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defaultThemeVersion="166925"/>
  <mc:AlternateContent xmlns:mc="http://schemas.openxmlformats.org/markup-compatibility/2006">
    <mc:Choice Requires="x15">
      <x15ac:absPath xmlns:x15ac="http://schemas.microsoft.com/office/spreadsheetml/2010/11/ac" url="C:\Users\angel\Desktop\ejemplos PROSPERIDAD SOCIAL\"/>
    </mc:Choice>
  </mc:AlternateContent>
  <xr:revisionPtr revIDLastSave="0" documentId="13_ncr:1_{2B7947B7-9E5A-4E9D-BEA9-38289BDD50A8}" xr6:coauthVersionLast="47" xr6:coauthVersionMax="47" xr10:uidLastSave="{00000000-0000-0000-0000-000000000000}"/>
  <bookViews>
    <workbookView xWindow="-19320" yWindow="-120" windowWidth="19440" windowHeight="14880" tabRatio="680" firstSheet="7" activeTab="9" xr2:uid="{00000000-000D-0000-FFFF-FFFF00000000}"/>
  </bookViews>
  <sheets>
    <sheet name="1. COND. BÁSICAS TRDM" sheetId="1" r:id="rId1"/>
    <sheet name="2. COND. BÁSICAS MANEJO" sheetId="2" r:id="rId2"/>
    <sheet name="3. COND. BÁSICAS RCE" sheetId="3" r:id="rId3"/>
    <sheet name="4. COND. BÁSICAS TRANSP. VAL." sheetId="4" r:id="rId4"/>
    <sheet name="5. COND. BÁSICAS TRANSP. MCIAS." sheetId="5" r:id="rId5"/>
    <sheet name="6. COND. BÁSICAS AUTOMÓVILES" sheetId="11" r:id="rId6"/>
    <sheet name="7. COND. BÁSICAS RCSP" sheetId="6" r:id="rId7"/>
    <sheet name="8. COND. BÁSICAS IRF" sheetId="10" r:id="rId8"/>
    <sheet name="9. COND. BÁSICAS SOAT" sheetId="12" r:id="rId9"/>
    <sheet name="10. COND. BÁSICAS R.C. CYBER" sheetId="13" r:id="rId10"/>
  </sheets>
  <definedNames>
    <definedName name="_xlnm.Print_Area" localSheetId="0">'1. COND. BÁSICAS TRDM'!$A$1:$H$204</definedName>
    <definedName name="_xlnm.Print_Area" localSheetId="9">'10. COND. BÁSICAS R.C. CYBER'!$A$1:$G$76</definedName>
    <definedName name="_xlnm.Print_Area" localSheetId="1">'2. COND. BÁSICAS MANEJO'!$A$1:$H$100</definedName>
    <definedName name="_xlnm.Print_Area" localSheetId="2">'3. COND. BÁSICAS RCE'!$A$1:$H$104</definedName>
    <definedName name="_xlnm.Print_Area" localSheetId="3">'4. COND. BÁSICAS TRANSP. VAL.'!$A$1:$G$83</definedName>
    <definedName name="_xlnm.Print_Area" localSheetId="4">'5. COND. BÁSICAS TRANSP. MCIAS.'!$A$1:$H$89</definedName>
    <definedName name="_xlnm.Print_Area" localSheetId="5">'6. COND. BÁSICAS AUTOMÓVILES'!$A$1:$H$144</definedName>
    <definedName name="_xlnm.Print_Area" localSheetId="6">'7. COND. BÁSICAS RCSP'!$A$1:$H$132</definedName>
    <definedName name="_xlnm.Print_Area" localSheetId="7">'8. COND. BÁSICAS IRF'!$A$1:$H$100</definedName>
    <definedName name="_xlnm.Print_Area" localSheetId="8">'9. COND. BÁSICAS SOAT'!$A$1:$G$29</definedName>
    <definedName name="CLASE">#REF!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7" i="1" l="1"/>
  <c r="C9" i="1"/>
  <c r="F28" i="12"/>
  <c r="G83" i="4"/>
  <c r="G89" i="5" s="1"/>
  <c r="G143" i="11" s="1"/>
  <c r="G131" i="6" s="1"/>
  <c r="G99" i="10" s="1" a="1"/>
  <c r="F25" i="1"/>
  <c r="G11" i="13"/>
  <c r="G10" i="13"/>
  <c r="C9" i="13"/>
  <c r="C10" i="13" s="1"/>
  <c r="F38" i="1" l="1"/>
  <c r="G80" i="6" l="1"/>
  <c r="G79" i="6"/>
  <c r="B3" i="2" l="1"/>
  <c r="B3" i="3" s="1"/>
  <c r="B3" i="4" s="1"/>
  <c r="B3" i="5" s="1"/>
  <c r="B3" i="11" s="1"/>
  <c r="C9" i="11" s="1"/>
  <c r="C10" i="11" s="1"/>
  <c r="B3" i="6" l="1"/>
  <c r="F28" i="11"/>
  <c r="B3" i="10" l="1"/>
  <c r="B4" i="12" s="1"/>
  <c r="C10" i="1" l="1"/>
  <c r="C11" i="1" s="1"/>
  <c r="C9" i="2"/>
  <c r="H9" i="6"/>
  <c r="G9" i="5"/>
  <c r="G9" i="4"/>
  <c r="G10" i="4" s="1"/>
  <c r="G9" i="3"/>
  <c r="G10" i="3" s="1"/>
  <c r="G9" i="2"/>
  <c r="G10" i="2" s="1"/>
  <c r="G11" i="2" s="1"/>
  <c r="G10" i="1"/>
  <c r="G11" i="1" s="1"/>
  <c r="G10" i="5" l="1"/>
  <c r="G11" i="5" s="1"/>
  <c r="G9" i="11"/>
  <c r="H11" i="6"/>
  <c r="G9" i="10"/>
  <c r="F10" i="12" s="1"/>
  <c r="F11" i="12" s="1"/>
  <c r="C10" i="2"/>
  <c r="C11" i="2" s="1"/>
  <c r="C9" i="3"/>
  <c r="G11" i="4"/>
  <c r="H10" i="6"/>
  <c r="G11" i="11" l="1"/>
  <c r="G10" i="11"/>
  <c r="C10" i="3"/>
  <c r="C9" i="4"/>
  <c r="G10" i="10"/>
  <c r="G11" i="10"/>
  <c r="F44" i="1"/>
  <c r="F36" i="1" l="1"/>
  <c r="F35" i="1"/>
  <c r="C11" i="4"/>
  <c r="C9" i="5"/>
  <c r="C10" i="4"/>
  <c r="F37" i="1" l="1"/>
  <c r="F39" i="1" s="1"/>
  <c r="F45" i="1" s="1"/>
  <c r="C11" i="5"/>
  <c r="C9" i="6"/>
  <c r="C10" i="5"/>
  <c r="C9" i="10" l="1"/>
  <c r="C10" i="12"/>
  <c r="C11" i="12" s="1"/>
  <c r="C10" i="10" l="1"/>
  <c r="C11" i="10" s="1"/>
  <c r="G99" i="10"/>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<sst xmlns="http://schemas.openxmlformats.org/spreadsheetml/2006/main" count="1761" uniqueCount="1223">
  <si>
    <t>ANEXO No. 1 - CONDICIONES OBLIGATORIAS (MÍNIMAS TÉCNICAS)</t>
  </si>
  <si>
    <t>GRUPO No. 1</t>
  </si>
  <si>
    <t>1. PÓLIZA DE SEGURO DE TODO RIESGO DAÑOS MATERIALES COMBINADOS</t>
  </si>
  <si>
    <t>1.1.</t>
  </si>
  <si>
    <t>INFORMACIÓN GENERAL</t>
  </si>
  <si>
    <t xml:space="preserve">TOMADOR:        </t>
  </si>
  <si>
    <t>NIT.</t>
  </si>
  <si>
    <t xml:space="preserve">ASEGURADO:   </t>
  </si>
  <si>
    <t>BENEFICIARIO:</t>
  </si>
  <si>
    <t>1.2.</t>
  </si>
  <si>
    <t>OBJETO DEL SEGURO</t>
  </si>
  <si>
    <t>1.3.</t>
  </si>
  <si>
    <t>BIENES ASEGURADOS</t>
  </si>
  <si>
    <t>1.4.</t>
  </si>
  <si>
    <t>VALORES ASEGURADOS</t>
  </si>
  <si>
    <t>1.4.1. Bienes Asegurables (Anexo No. 2)</t>
  </si>
  <si>
    <t>SUBTOTAL</t>
  </si>
  <si>
    <t>INDICE VARIABLE 5% (ITEMS A y C)</t>
  </si>
  <si>
    <t>TOTAL VALOR ASEGURADO</t>
  </si>
  <si>
    <t>Nota: Las aseguradoras debe tener en cuenta que el índice variable esta calculado con relación a la vigencia minima exigida, por tanto la aseguradora debe calcular el índice variable con relación  a la vigencia ofertada.</t>
  </si>
  <si>
    <t>1.4.2. Bienes con Sublímites</t>
  </si>
  <si>
    <t>SUBLÍMITE</t>
  </si>
  <si>
    <t>TOTAL SUBLIMITES</t>
  </si>
  <si>
    <t>TOTAL VALOR ASEGURADO + SUBLÍMITES</t>
  </si>
  <si>
    <t>NOTAS:</t>
  </si>
  <si>
    <t xml:space="preserve"> 1 - Los Sublímites antes indicados corresponden al monto mínimo que deben contemplar las aseguradoras para la propuesta de cobertura de los bienes y/o riesgos. </t>
  </si>
  <si>
    <t>1.4.1.</t>
  </si>
  <si>
    <t>BASE DE VALORACIÓN DE LOS BIENES ASEGURADOS</t>
  </si>
  <si>
    <r>
      <t xml:space="preserve">CONTENIDOS, EQUIPOS ELECTRICOS, ELECTRÓNICOS Y DE COMUNICACIÓN (INCLUIDO LICENCIAS Y SOFTWARE): </t>
    </r>
    <r>
      <rPr>
        <sz val="13"/>
        <rFont val="Arial Narrow"/>
        <family val="2"/>
      </rPr>
      <t>Valor de reposición o reemplazo.</t>
    </r>
  </si>
  <si>
    <t>1.5.</t>
  </si>
  <si>
    <t>COBERTURAS BÁSICAS</t>
  </si>
  <si>
    <t>NOTA 1:</t>
  </si>
  <si>
    <t>LAS ASEGURADORAS DEBEN TENER EN CUENTA QUE NO SE ACEPTA PROPUESTA BAJO LA MODALIDAD DE RIESGOS NOMBRADOS,  Y EL OFERENTE CON LA PRESENTACIÓN DEL FORMATO No.1 ACEPTA ESTA CONDICIÓN.</t>
  </si>
  <si>
    <t>NOTA 2:</t>
  </si>
  <si>
    <t xml:space="preserve">QUEDA EXPRESAMENTE ACEPTADO POR LA ASEGURADORA QUE LAS CONDICIONES, COBERTURAS Y CLAUSULAS BÁSICAS PARA LAS CUALES NO SE INDIQUE SUBLÍMITE, OPERARÁN AL 100% DEL VALOR ASEGURADO.   </t>
  </si>
  <si>
    <t>NOTA 3:</t>
  </si>
  <si>
    <t xml:space="preserve">TERREMOTO, TEMBLOR Y/O ERUPCIÓN VOLCÁNICA Y DEMÁS EVENTOS DE LA NATURALEZA, (100%).  </t>
  </si>
  <si>
    <t>GASTOS PARA LA EXTINCIÓN DEL SINIESTRO. 100% DE LOS DEMOSTRADOS POR EL ASEGURADO.</t>
  </si>
  <si>
    <t xml:space="preserve">3. Remoción de Escombros y Gastos de Demolición. </t>
  </si>
  <si>
    <t xml:space="preserve">4. Gastos para la Demostración del Siniestro. </t>
  </si>
  <si>
    <t>5. Gastos para la extinción del incendio.</t>
  </si>
  <si>
    <t xml:space="preserve">6. Gastos de Auditores, Revisores y Contadores. </t>
  </si>
  <si>
    <t xml:space="preserve">7. Pago de Honorarios Profesionales.  </t>
  </si>
  <si>
    <t>9. Gastos para la obtención de licencias y permisos para reconstruir el inmueble asegurado</t>
  </si>
  <si>
    <t>10. Gastos para acelerar la reparación, reacondicionamiento o el reemplazo de los bienes asegurados.</t>
  </si>
  <si>
    <t>Mediante esta condición la cobertura de la presente póliza se extiende a amparar la reconstrucción de recibos contables, formularios, recibos de impuestos y los demás documentos propios de la actividad y necesarios para el funcionamiento de la Entidad asegurada, siempre y cuando su daño sea consecuencia de los riesgos amparados por ésta póliza.</t>
  </si>
  <si>
    <t>ACTOS DE AUTORIDAD</t>
  </si>
  <si>
    <t>1.6.</t>
  </si>
  <si>
    <t>CLÁUSULAS BÁSICAS</t>
  </si>
  <si>
    <t>Mediante la presente condición, queda expresamente acordado que la cobertura del seguro se extiende a cubrir los bienes asegurados, que cambien de dirección, ubicación o sean trasladados a otro(s) sitio(s), siempre y cuando ello se genere por las necesidades de la operación y/o servicio de la entidad asegurada o tomadora.</t>
  </si>
  <si>
    <t>EXPERTICIO TÉCNICO</t>
  </si>
  <si>
    <t>CONOCIMIENTO DEL RIESGO</t>
  </si>
  <si>
    <t>NOMBRAMIENTO Y DESIGNACIÓN DE AJUSTADORES</t>
  </si>
  <si>
    <t>El nombramiento de ajustadores deberá efectuarse de común acuerdo entre la aseguradora y el asegurado, para lo cual la aseguradora presentará para cada reclamo una relación de cinco (5)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sin que para ello se requiera motivación alguna.</t>
  </si>
  <si>
    <t>EXTENSIÓN DE COBERTURA PARA DAÑOS Y/O PÉRDIDAS CONSECUENCIALES</t>
  </si>
  <si>
    <r>
      <t xml:space="preserve">La aseguradora acepta no aplicará demérito por uso y/o mejora tecnológica, o cualquier otro concepto, en la liquidación de la indemnizaciones de los siniestros que afecten las coberturas de equipos eléctricos, electrónicos y/o rotura de maquinaria; según el término de años de edad ofrecido por la aseguradora </t>
    </r>
    <r>
      <rPr>
        <b/>
        <u/>
        <sz val="13"/>
        <rFont val="Arial Narrow"/>
        <family val="2"/>
      </rPr>
      <t>y con base en la siguiente tabla de demérito a aplicar:</t>
    </r>
  </si>
  <si>
    <t xml:space="preserve"> - TABLA DE DEMÉRITO A APLICAR</t>
  </si>
  <si>
    <t>EDAD DEL EQUIPO</t>
  </si>
  <si>
    <t xml:space="preserve">PORCENTAJE </t>
  </si>
  <si>
    <t>ACUMULADO</t>
  </si>
  <si>
    <t xml:space="preserve"> - RECONSTRUCCIÓN, REPOSICIÓN, REPARACIÓN O REEMPLAZO.</t>
  </si>
  <si>
    <t>a) Se entiende por valor de reposición del bien o los bienes, el valor a nuevo del mismo o de los mismos, sin deducción alguna por depreciación, demérito, uso, vetustez, o en fin, por cualquier otro concepto.</t>
  </si>
  <si>
    <t>c)  La Aseguradora también se obliga a indemnizar el siniestro total o parcial con base en el valor de la reconstrucción, reposición, reparación o reemplazo, si se hace conveniente o necesaria la reconstrucción en un sitio distinto al del sitio afectado por el siniestro, sin que la indemnización exceda de la suma que hubiere debido indemnizar en casos normales.</t>
  </si>
  <si>
    <t>La aseguradora acepta el título, nombre, denominación o nomenclatura con que el asegurado identifica o describe los bienes asegurados en sus registros o libros de comercio o contabilidad.</t>
  </si>
  <si>
    <t>MODIFICACIONES A FAVOR DEL ASEGURADO</t>
  </si>
  <si>
    <t>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 Siempre y cuando no causen cobro de prima adicional.</t>
  </si>
  <si>
    <t>ERRORES, OMISIONES O INEXACTITUDES</t>
  </si>
  <si>
    <r>
      <t xml:space="preserve">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inculpables al tomador o al asegurado, el contrato no será nulo ni habrá lugar a la aplicación del inciso tercero del </t>
    </r>
    <r>
      <rPr>
        <b/>
        <sz val="13"/>
        <rFont val="Arial Narrow"/>
        <family val="2"/>
      </rPr>
      <t>artículo 1058 del Código de Comercio</t>
    </r>
    <r>
      <rPr>
        <sz val="13"/>
        <rFont val="Arial Narrow"/>
        <family val="2"/>
      </rPr>
      <t xml:space="preserve"> sobre reducción porcentual de la prestación asegurada.  En este caso se deberá pagar la prima adecuada al verdadero estado del riesgo.</t>
    </r>
  </si>
  <si>
    <t>ERRORES Y/U OMISIONES EN LA PRESENTACIÓN DE LA INFORMACIÓN DE LOS BIENES ASEGURADOS</t>
  </si>
  <si>
    <t>LABORES Y MATERIALES</t>
  </si>
  <si>
    <t>AMPARO AUTOMÁTICO PARA BIENES REMPLAZADOS TEMPORALMENTE</t>
  </si>
  <si>
    <t>CLÁUSULA DE 72 HORAS PARA EVENTOS DE LA NATURALEZA INCLUIDO ACTOS MAL INTENCIONADOS DE TERCEROS ASONADA, MOTÍN, CONMOCIÓN CIVIL O POPULAR Y HUELGA (INCLUIDO TERRORISMO Y SABOTAJE).</t>
  </si>
  <si>
    <t xml:space="preserve">Bajo esta condición la aseguradora debe contemplar, para el caso de pérdidas a consecuencia de terremoto, temblor erupción, volcánica y demás eventos de la naturaleza al igual que los eventos derivados de Actos Mal Intencionados de Terceros, Asonada, Motín, Conmoción Civil o Popular y Huelga (incluido Terrorismo y Sabotaje). , que sí varios de estos fenómenos o eventos ocurren dentro de cualquier período de 72 horas consecutivas, se tendrán como un solo siniestro y las pérdidas o daños que se causen deberán estar comprendidos, en una sola reclamación, sin exceder del total de la suma asegurada. </t>
  </si>
  <si>
    <t>Bajo esta condición la aseguradora debe contemplar que se debe extender a amparar los bienes asegurados, cuando sean movilizados para su uso y/o actividad a otros predios del asegurado o de terceros y mientras permanezcan en los mismos, bajo los mismos amparos de la presente póliza, incluye tránsito, movilización y/o transporte.</t>
  </si>
  <si>
    <t>CLÁUSULA DE MANTENIMIENTO</t>
  </si>
  <si>
    <t>Mediante la presente cláusula queda entendido y aceptado, que la Aseguradora admite que el mantenimiento preventivo y correctivo de los equipos e instalaciones del asegurado se realice  a través de firmas especializadas o a través de empleados del asegurado o personal a su servicio.</t>
  </si>
  <si>
    <t>PROPIEDAD HORIZONTAL</t>
  </si>
  <si>
    <t>La póliza se extiende a cubrir únicamente las edificaciones propiedades de la Entidad, o las que se encuentren bajo su responsabilidad a cualquier título, amparando exclusivamente la parte del edificio de propiedad o bajo responsabilidad de la Entidad. En consecuencia, las pérdidas ocurridas en aquellas partes de la construcción que sean de servicio común y por consiguiente de propiedad colectiva, quedarán amparados únicamente en proporción al derecho que sobre aquel tenga la Entidad.</t>
  </si>
  <si>
    <t xml:space="preserve">PRIMERA OPCIÓN DE COMPRA DEL SALVAMENTO POR EL ASEGURADO </t>
  </si>
  <si>
    <t>DERECHO SOBRE EL SALVAMENTO</t>
  </si>
  <si>
    <t>En el evento que se recobre alguna suma proveniente de la venta de salvamentos respecto de cualquier pérdida indemnizada por la compañía, el asegurado participará de tal recuperación en la suma proporción en que hubiese participado de la pérdida, teniendo en cuenta el deducible y el infraseguro, cuando hubiesen lugar a ellos.
Se entiende por salvamento neto el valor resultante de descontar del valor de venta del mismo, los gastos realizados por la compañía para su recuperación y comercialización, excluyendo los gastos administrativos de la misma.</t>
  </si>
  <si>
    <t xml:space="preserve">AMPARO PARA BIENES DE PROPIEDAD DE ASEGURADO EN PREDIOS O BAJO LA RESPONSABILIDAD DE TERCEROS. </t>
  </si>
  <si>
    <t>Bajo esta condición la aseguradora indemnizará las pérdidas o daños amparados de bienes de propiedad del asegurado cunado se encuentre en predios o bajo responsabilidad de terceros.</t>
  </si>
  <si>
    <t xml:space="preserve">
Bajo esta condición la aseguradora indemnizará las pérdidas o daños amparados bajo esta póliza, sin aplicar la regla proporcional derivada de un seguro insuficiente o infraseguro, siempre y cuando la diferencia entre el valor asegurado y el valor asegurable al momento del siniestro no supere el porcentaje establecido.</t>
  </si>
  <si>
    <t>NO CONCURRENCIA DE DEDUCIBLES</t>
  </si>
  <si>
    <t>Queda entendido, convenido y aceptado que en el evento de que un bien a consecuencia de un siniestro, se vea afectado por diferentes amparos de la póliza, únicamente se deducirá de la indemnización el deducible menor.</t>
  </si>
  <si>
    <t xml:space="preserve">DAÑOS EN LOS EQUIPOS DE CLIMATIZACIÓN </t>
  </si>
  <si>
    <t>La aseguradora se compromete a indemnizar las pérdidas y/o daños materiales que sufran los equipos de climatización y las pérdidas y/o daños que estos causen.</t>
  </si>
  <si>
    <t>Queda expresamente entendido y aceptado, que la aseguradora no efectuará un inventario o tasación de la propiedad  no dañada, en la liquidación de la indemnización de los siniestros amparados bajo la presente póliza, cuando la cuantía reclamada por el asegurado sea igual o inferior a la suma acá señalada.</t>
  </si>
  <si>
    <t>CLÁUSULA DE VALORES GLOBALES</t>
  </si>
  <si>
    <t>ELIMINACION DE CLÁUSULAS DE GARANTÍA</t>
  </si>
  <si>
    <t>DETERMINACIÓN DE LA PÉRDIDA INDEMNIZABLE</t>
  </si>
  <si>
    <t>La aseguradora debe contemplar en forma expresa que la determinación del valor de la pérdida indemnizable de bienes, se efectuará con base en cotizaciones de bienes de la misma clase, capacidad, tipo y marca o de las características más similares que ofrezca el mercado.
En el evento que en el mercado no existan bienes de las mismas o similares características, la determinación se efectuará con base en la (s) alternativa (s) de reemplazo que presentará el asegurado.</t>
  </si>
  <si>
    <t>NO CONCURRENCIA DE AMPAROS, CLÁUSULAS O CONDICIONES</t>
  </si>
  <si>
    <t>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cual es el amparo, cláusula o condición aplicable a un caso determinado, se aplicara aquella o aquellas que en conjunto determine el asegurado de acuerdo a su conveniencia.</t>
  </si>
  <si>
    <t>Bajo esta condición la aseguradora se compromete al pago de la indemnización dentro del plazo establecido, una vez el asegurado demuestre ocurrencia y cuantía.</t>
  </si>
  <si>
    <t>BIENES TOMADOS EN ARRIENDO POR EL ASEGURADO</t>
  </si>
  <si>
    <t>Queda entendido, convenido y aceptado que la Compañía de Seguros indemnizará los daños y pérdidas ocasionados por cualquier siniestro amparado bajo la presente póliza, que afecte bienes muebles e inmuebles tomados en arriendo por el asegurado.</t>
  </si>
  <si>
    <t>La Aseguradora autoriza expresamente al Asegurado para que adelante las reparaciones o la reposición de bienes cuando las pérdidas o daños del siniestro no superen la cifra indicada</t>
  </si>
  <si>
    <t>MODIFICACIÓN DE CONDICIONES DE LA PÓLIZA.</t>
  </si>
  <si>
    <t xml:space="preserve">
Los cambios y/o modificaciones de los términos y condiciones pactados en la póliza, serán acordados mutuamente entre el Asegurado y la Aseguradora. Los certificados o anexos pertinentes, deben estar suscritos por el representante legal del Asegurado para su validez, en contrario prevalecerán lo términos y condiciones inicialmente pactados.
</t>
  </si>
  <si>
    <t>SUBROGACION</t>
  </si>
  <si>
    <r>
      <t>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t>
    </r>
    <r>
      <rPr>
        <b/>
        <sz val="13"/>
        <rFont val="Arial Narrow"/>
        <family val="2"/>
      </rPr>
      <t xml:space="preserve"> incluidos los contratistas para apoyo a la gestión misional de la Entidad</t>
    </r>
    <r>
      <rPr>
        <sz val="13"/>
        <rFont val="Arial Narrow"/>
        <family val="2"/>
      </rPr>
      <t>, salvo el caso en que los daños hayan sido causados intencionalmente por ellos.</t>
    </r>
  </si>
  <si>
    <t>CLÁUSULA DE JURISDICCIÓN Y SOLUCIÓN DE CONTROVERSIAS</t>
  </si>
  <si>
    <t>LIQUIDACIÓN A PRORRATA EN CASO DE CANCELACIÓN DE LA PÓLIZA POR PARTE DEL ASEGURADO</t>
  </si>
  <si>
    <t>Bajo esta cláusula la aseguradora debe aceptar que en caso de cancelación de la póliza por parte del asegurado, la devolución de las primas respectivas se realizará a prorrata.</t>
  </si>
  <si>
    <t>ASISTENCIA DOMICILIARIA</t>
  </si>
  <si>
    <t>LIQUIDACIÓN A PRORRATA PARA PRÓRROGA DE LA VIGENCIA</t>
  </si>
  <si>
    <t>CLÁUSULA DE CONDICIONES PARTICULARES</t>
  </si>
  <si>
    <t>DETERMINACIÓN DE CONDICIONES Y REQUISITOS PARA EL PAGO DE INDEMNIZACIONES</t>
  </si>
  <si>
    <t>1.7.</t>
  </si>
  <si>
    <t>Esta Póliza no cubre las pérdidas o daños materiales, ni la destrucción física que sean ocasionados directamente por:</t>
  </si>
  <si>
    <t>1.8.</t>
  </si>
  <si>
    <t>COBERTURAS, AMPAROS Y BIENES SIN APLICACIÓN DE DEDUCIBLES EN FORMA  OBLIGATORIA</t>
  </si>
  <si>
    <t xml:space="preserve">• Cobertura de Rotura Accidental de Vidrios,domos, acrílicos o otros materiales que hagan sus veces. </t>
  </si>
  <si>
    <t>• Amparo de Rotura de Maquinaria</t>
  </si>
  <si>
    <t>• Cobertura de desprendiemientos  o rotura de tejas, acrílicos o domos por cualquier causa</t>
  </si>
  <si>
    <t xml:space="preserve">• Gastos para la extinción del siniestro. </t>
  </si>
  <si>
    <t xml:space="preserve">• Gastos adicionales. </t>
  </si>
  <si>
    <t>• Archivos y documentos.</t>
  </si>
  <si>
    <t>• Gastos extraordinarios.</t>
  </si>
  <si>
    <t>• Bienes de propiedad de empleados y/o contratistas de apoyo a la gestión administrativa.</t>
  </si>
  <si>
    <r>
      <t>By: Ti</t>
    </r>
    <r>
      <rPr>
        <i/>
        <sz val="10"/>
        <rFont val="Comic Sans MS"/>
        <family val="4"/>
      </rPr>
      <t>ger</t>
    </r>
  </si>
  <si>
    <t>2. PÓLIZA DE SEGURO GLOBAL DE MANEJO PARA ENTIDADES OFICIALES</t>
  </si>
  <si>
    <t>2.1.</t>
  </si>
  <si>
    <t>2.2.</t>
  </si>
  <si>
    <t>2.3.</t>
  </si>
  <si>
    <t>LÍMITE ASEGURADO EVENTO /AGREGADO ANUAL</t>
  </si>
  <si>
    <t>2.3.1.</t>
  </si>
  <si>
    <t>2.4.</t>
  </si>
  <si>
    <t>CARGOS ASEGURADOS</t>
  </si>
  <si>
    <t>MONTO ANUAL PROYECTADO DE LA NÓMINA:</t>
  </si>
  <si>
    <t>TOTAL CARGOS ASEGURADOS:</t>
  </si>
  <si>
    <t>NOTA:</t>
  </si>
  <si>
    <t>2.5.</t>
  </si>
  <si>
    <t>GASTOS DE RECONSTRUCCIÓN O RENDICIÓN DE CUENTAS</t>
  </si>
  <si>
    <t>La aseguradora mediante este amparo cubre los gastos que la Entidad tenga que incurrir en caso de abandono del cargo o fallecimiento del empleado, para llevar a cabo los procesos de rendición y reconstrucción de cuentas.</t>
  </si>
  <si>
    <t>DELITOS CONTRA EL PATRIMONIO ECÓNOMICO</t>
  </si>
  <si>
    <t>JUICIOS CON RESPONSABILIDAD FISCAL Y ALCANCES FISCALES</t>
  </si>
  <si>
    <t xml:space="preserve">En caso de ocurrencia de cualquier pérdida, pero que la Entidad no pudiera determinar específicamente al empleado o los empleados responsables, la aseguradora reconocerá la indemnización correspondiente, siempre y cuando las circunstancias que dieron lugar al evento, permitan considerar que en la ocurrencia del mismo intervinieron uno o varios empleados de la Entidad, a cualquier titulo (autor intelectual, material o cómplice). Queda entendido que la responsabilidad de la compañía, respecto de tales pérdidas, no excederá en ningún caso del monto asegurado estipulado en la póliza. </t>
  </si>
  <si>
    <t xml:space="preserve">Bajo esta condición la cobertura de la presente póliza se extiende a amparar  a todas aquellas personas naturales que presten servicios en los establecimientos del asegurado bajo cualquier título o contrato, incluidos los empleados de contratistas y subcontratistas independientes, los cuales deben cumplir con las normas que los regulan y con las garantías exigidas por la ley 80 de 1993. </t>
  </si>
  <si>
    <t>GASTOS POR PAGOS DE AUDITORES, REVISORES, CONTADORES Y ABOGADOS</t>
  </si>
  <si>
    <t>La cobertura de esta póliza debe extenderse a amparar los gastos en que incurra el asegurado, por pago a auditores, revisores, contadores y abogados, que se requieran para analizar y certificar los datos extraídos de los libros de contabilidad y demás documentos del asegurado, al igual que cualquier otra información que sea solicitada por la compañía al asegurado para el ajuste y definición de los reclamos.</t>
  </si>
  <si>
    <t>2.7.</t>
  </si>
  <si>
    <t>AMPARO AUTOMÁTICO DE NUEVOS CARGOS</t>
  </si>
  <si>
    <t>MODIFICACIÓN A CARGOS</t>
  </si>
  <si>
    <t>DEFINICIÓN DE TRABAJADOR O EMPLEADO</t>
  </si>
  <si>
    <t>1) La persona natural que, dentro del desempeño del cargo asegurado, presta su servicio a la Entidad, vinculada a éste mediante contrato de trabajo, orden de trabajo o mediante nombramiento por decreto o resolución.</t>
  </si>
  <si>
    <t>2) Contratistas bajo la Prestación de Servicios Profesionales para el apoyo a la gestión.</t>
  </si>
  <si>
    <t>3) Los asesores y consultores que desarrollan funciones en la Entidad.</t>
  </si>
  <si>
    <t>VARIACIONES DEL RIESGO</t>
  </si>
  <si>
    <t>AMPARO AUTOMÁTICO DE CARGOS QUE POR ERROR U OMISIÓN NO SE HAYAN INFORMADO AL INICIO DE LA VIGENCIA.</t>
  </si>
  <si>
    <t>Queda entendido, convenido y aceptado que no obstante lo que en contrario se diga en las condiciones generales de la póliza, el presente anexo se extiende a cubrir automáticamente todo cargo que por error u omisión no se haya informado al inicio del seguro por el asegurado. El asegurado deberá comunicar tal situación a la aseguradora dentro del plazo aca estipulado y siguientes a la expedición del seguro y la compañía efectuará el cobro de la prima proporcional a prorrata.</t>
  </si>
  <si>
    <t>NO APLICACIÓN DE GARANTÍAS</t>
  </si>
  <si>
    <t xml:space="preserve">Queda expresamente acordado y aceptado que la cobertura otorgada bajo la presente póliza no queda sujeta al cumplimiento de ningún tipo de garantía por parte de la entidad asegurada.  </t>
  </si>
  <si>
    <t>NO APLICACIÓN DE DEDUCIBLE O RESTRICCIÓN DE LÍMITE PARA CAJAS MENORES</t>
  </si>
  <si>
    <t>La aseguradora debe contemplar en forma expresa que la determinación del valor de la pérdida indemnizable de bienes, se efectuará con base en cotizaciones de bienes de la misma clase, capacidad, tipo y marca o de las características más similares que ofrezca el mercado.
En caso de que en el mercado no existan bienes de las mismas o similares características, la determinación se efectuará con base en la (s) alternativa (s) de reemplazo que presentará el asegurado.</t>
  </si>
  <si>
    <t>Mediante la presente cláusula la aseguradora acepta expresamente, que en el caso de presentarse una pérdida amparada por la presente póliza, la cuantía de tal pérdida se considerará inmediatamente restablecida desde el momento de ocurrencia del siniestro.
El restablecimiento ofrecido por esta condición dará derecho a la aseguradora al cobro de la prima, a prorrata, correspondiente al monto restablecido, desde la fecha de la pérdida hasta el vencimiento de la póliza, expedición de cuyo certificado de seguro realizará una vez efectuado el pago de la indemnización.</t>
  </si>
  <si>
    <t>PAGO DE RECLAMOS CON BASE EN LA DETERMINACIÓN DE RESPONSABILIDAD DE EMPLEADOS DEL ASEGURADO EN LA INVESTIGACIÓN ADMINISTRATIVA, SIN NECESIDAD DEL FALLO DE RESPONSABILIDAD FISCAL.</t>
  </si>
  <si>
    <t>Queda entendido, convenido y aceptado, que la aseguradora indemnizará las pérdidas objeto de la respectiva cobertura, previamente demostrada ocurrencia y cuantía,  sin requerir fallo fiscal o penal, con base en la determinación de responsabilidad del (los) empleado(s) del asegurado en la investigación administrativa. Esta condición aplica siempre y cuando se acredite la ocurrencia y cuantía de la pérdida.</t>
  </si>
  <si>
    <t>NO APLICACIÓN DE LA CONDICIÓN DE COMPENSACIÓN EN CASO DE SINIESTRO</t>
  </si>
  <si>
    <t>La Aseguradora no podrá a su arbitrio aplicar en la liquidación de valor de las indemnizaciones de los reclamos que afecten esta póliza, sumas de dinero que la entidad asegurada adeude al (los) empleado (s) involucrado (os) en las acciones, omisiones y/o delitos contra la administración pública, que dan lugar al siniestro, a menos que exista fallo judicial debidamente ejecutoriado que así lo determine.</t>
  </si>
  <si>
    <t>PAGO DE LA INDEMNIZACIÓN</t>
  </si>
  <si>
    <t>CLÁUSULA DE JURISDICCION Y SOLUCION DE CONTROVERSIAS</t>
  </si>
  <si>
    <t>En caso de que el asegurado lo requiera, la aseguradora realizara la liquidación de la prima de la prorroga a prorrata con las mismas tasas y condiciones de la póliza inicial. Siempre y cuando la siniestralidad de la póliza no sea mayor al 50%, en el caso que la siniestralidad supere el 50% la aseguradora acordará con el asegurado las condiciones en que se otorgará la prórroga.</t>
  </si>
  <si>
    <t>2.8.</t>
  </si>
  <si>
    <t>EXCLUSIÓN DE ENFERMEDADES TRANSMISIBLES O CONTAGIOSAS</t>
  </si>
  <si>
    <t xml:space="preserve"> 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t>
  </si>
  <si>
    <t>2.9.</t>
  </si>
  <si>
    <t>Queda expresamente acordado y aceptado que la cobertura otorgada bajo la presente póliza no queda sujeta al cumplimiento de ningún tipo de garantía por parte de la entidad asegurada.</t>
  </si>
  <si>
    <t>3. PÓLIZA DE SEGURO DE RESPONSABILIDAD CIVIL EXTRACONTRACTUAL</t>
  </si>
  <si>
    <t>3.1.</t>
  </si>
  <si>
    <t>TERCEROS AFECTADOS</t>
  </si>
  <si>
    <t>3.2.</t>
  </si>
  <si>
    <t>3.3.</t>
  </si>
  <si>
    <t>3.4.</t>
  </si>
  <si>
    <t>3.5.</t>
  </si>
  <si>
    <r>
      <t xml:space="preserve">Queda expresamente acordado y convenido, que mediante la presente póliza la aseguradora ampara los perjuicios patrimoniales y extrapatrimoniales, que cause la Entidad a terceros al igual que las costas y gastos de proceso,  siempre y cuando el hecho generador le cause daños materiales, lesiones personales y/o muerte; generados como consecuencia de la responsabilidad civil extracontractual originada dentro o fuera de sus instalaciones, en el desarrollo de sus actividades propias a su objeto social o en lo relacionado con ellas, incluidos los actos de sus empleados y funcionarios en el desarrollo de sus funciones.
De igual forma, se acuerda que para todos los efectos de la presente póliza, el termino de “perjuicios patrimoniales” contempla los perjuicios relacionados con daños materiales, daño emergente, lucro cesante y demás perjuicios considerados como patrimoniales; y el termino de “perjuicios extrapatrimoniales” comprende, entre otros, el daño moral, daño fisiológico, daño a la vida de relación y demás perjuicios considerados como extrapatrimoniales.
La aseguradora acepta expresamente el otorgamiento de la cobertura de este seguro, según lo previsto en el Artículo 1131 del Código de Comercio, relacionado con la configuración del siniestro e inicio de la prescripción, que estipula:  
</t>
    </r>
    <r>
      <rPr>
        <b/>
        <sz val="13"/>
        <rFont val="Arial Narrow"/>
        <family val="2"/>
      </rPr>
      <t>ARTICULO 1131.</t>
    </r>
    <r>
      <rPr>
        <sz val="13"/>
        <rFont val="Arial Narrow"/>
        <family val="2"/>
      </rPr>
      <t xml:space="preserve"> </t>
    </r>
    <r>
      <rPr>
        <i/>
        <sz val="13"/>
        <rFont val="Arial Narrow"/>
        <family val="2"/>
      </rPr>
      <t>Configuración del siniestro en el seguro de responsabilidad civil. En el seguro de responsabilidad se entenderá ocurrido el siniestro en el momento en que acaezca el hecho externo imputable al asegurado, fecha a partir de la cual correrá la prescripción respecto de la víctima. Frente al asegurado ello ocurrirá desde cuando la víctima le formula la petición judicial o extrajudicial.</t>
    </r>
  </si>
  <si>
    <t>PREDIOS, LABORES Y OPERACIONES
(incluyendo incendio y explosión)</t>
  </si>
  <si>
    <r>
      <rPr>
        <b/>
        <sz val="13"/>
        <rFont val="Arial Narrow"/>
        <family val="2"/>
      </rPr>
      <t xml:space="preserve">PREDIOS, </t>
    </r>
    <r>
      <rPr>
        <sz val="13"/>
        <rFont val="Arial Narrow"/>
        <family val="2"/>
      </rPr>
      <t>los perjuicios patrimoniales y extrapatrimoniales que cause el asegurado por la posesión, el uso o el mantenimiento de sus predios o por los que es responsable y en especial en los que la Entidad asegurada desarrolla y realiza las actividades objeto de la cobertura de esta póliza.</t>
    </r>
  </si>
  <si>
    <r>
      <t>La aseguradora debe  contemplar para la propuesta de este amparo, que indemnizarán hasta el límite establecido en la póliza y dentro de los términos y con sujeción a las condiciones de este seguro, los gastos razonables y prioritarios que se causen, por concepto de primeros auxilios inmediatos, servicios médicos, quirúrgicos, de ambulancia de hospital, de enfermeras y medicamentos, como consecuencia de las lesiones corporales producidas a terceros en desarrollo de las actividades de la entidad.
Se precisa, que el amparo que se otorga es independiente al de responsabilidad civil extracontractual y por consiguiente, los pagos que por dicho concepto se realicen, en ningún caso pueden ser interpretados como aceptación tácita de responsabilidad y no está sujeto a la aplicación de deducible. Los funcionarios y contratistas para el apoyo a la gestión administrativa y demás personal de apoyo a la Entidad se consideran terceros</t>
    </r>
    <r>
      <rPr>
        <b/>
        <sz val="13"/>
        <rFont val="Arial Narrow"/>
        <family val="2"/>
      </rPr>
      <t xml:space="preserve">. De igual forma, en caso de requerirse, este amparo puede aplicar por </t>
    </r>
    <r>
      <rPr>
        <b/>
        <u/>
        <sz val="13"/>
        <rFont val="Arial Narrow"/>
        <family val="2"/>
      </rPr>
      <t>reembolso.</t>
    </r>
  </si>
  <si>
    <r>
      <t xml:space="preserve">La aseguradora bajo este amparo se obliga a cubrir los perjuicios patrimoniales derivados de la responsabilidad civil extracontractual que le sea imputable al asegurado y/o los gastos médicos por los daños que causare a terceros, a consecuencia de labores amparadas realizadas por contratistas y subcontratistas independientes a su servicio.
Se precisa que este amparo </t>
    </r>
    <r>
      <rPr>
        <b/>
        <sz val="13"/>
        <rFont val="Arial Narrow"/>
        <family val="2"/>
      </rPr>
      <t>opera en exceso</t>
    </r>
    <r>
      <rPr>
        <sz val="13"/>
        <rFont val="Arial Narrow"/>
        <family val="2"/>
      </rPr>
      <t xml:space="preserve"> </t>
    </r>
    <r>
      <rPr>
        <b/>
        <sz val="13"/>
        <rFont val="Arial Narrow"/>
        <family val="2"/>
      </rPr>
      <t>de las pólizas del contratista o subcontratista.</t>
    </r>
  </si>
  <si>
    <r>
      <t xml:space="preserve">Se cubren los perjuicios patrimoniales causados por un contratista a otro, a consecuencia de las labores amparadas previamente contratadas por el asegurado y que se efectúen dentro de los predios del mismo.
Se precisa que este amparo </t>
    </r>
    <r>
      <rPr>
        <b/>
        <sz val="13"/>
        <rFont val="Arial Narrow"/>
        <family val="2"/>
      </rPr>
      <t>opera en exceso</t>
    </r>
    <r>
      <rPr>
        <sz val="13"/>
        <rFont val="Arial Narrow"/>
        <family val="2"/>
      </rPr>
      <t xml:space="preserve"> </t>
    </r>
    <r>
      <rPr>
        <b/>
        <sz val="13"/>
        <rFont val="Arial Narrow"/>
        <family val="2"/>
      </rPr>
      <t>de las pólizas del contratista.</t>
    </r>
  </si>
  <si>
    <t>GASTOS ADICIONALES PARA HONORARIOS PROFESIONALES DE ABOGADOS, CONSULTORES, AUDITORES, INTERVENTORES, ETC.</t>
  </si>
  <si>
    <t>POLUCIÓN Y CONTAMINACIÓN ACCIDENTAL</t>
  </si>
  <si>
    <t>Se cubren los perjuicios derivados de la responsabilidad civil extracontractual en que pudiera incurrir el asegurado por daños a terceros, ocasionados por variaciones perjudiciales de aguas, atmósfera suelos, subsuelos o bien por ruido y habiéndose manifestado durante la vigencia de la póliza siempre y cuando sean a consecuencia directa de un acontecimiento que, desviándose de la marcha normal de la actividad objeto del seguro, ocurra durante la vigencia de la póliza, dentro de los inmuebles asegurados de forma repentina, accidental e imprevista. Se excluye la polución y contaminación paulatina.</t>
  </si>
  <si>
    <t>BIENES BAJO CUIDADO, TENENCIA, CONTROL Y CUSTODIA</t>
  </si>
  <si>
    <t>Se amparan los daños y/o perjuicios que se causen a terceros, con bienes que sin ser de propiedad del asegurado se encuentren bajo su cuidado, tenencia, control y custodia. Se excluye el hurto en cualquiera de sus formas y el daño de dichos bienes.</t>
  </si>
  <si>
    <t>3.6.</t>
  </si>
  <si>
    <t xml:space="preserve">PAGO DE LA INDEMNIZACIÓN 
</t>
  </si>
  <si>
    <t>PROPIETARIOS, ARRENDATARIOS O POSEEDORES</t>
  </si>
  <si>
    <t>COSTAS E INTERESES DE MORA</t>
  </si>
  <si>
    <t>INDEMNIZACIÓN POR CLARA EVIDENCIA SIN QUE EXISTA PREVIO FALLO JUDICIAL</t>
  </si>
  <si>
    <t>SELECCIÓN DE PROFESIONALES PARA LA DEFENSA</t>
  </si>
  <si>
    <t>La aseguradora debe contemplar que la selección de los profesionales encargados de la defensa corresponderá a la Entidad asegurada, o los funcionarios que ésta designe, quienes para su aprobación presentarán a la compañía la propuesta correspondiente, teniendo en cuenta que en todos los casos los profesionales del derecho deberán acreditar la debida idoneidad para asumir los procesos en los cuales se les postule para actuar como defensores. Toda propuesta en que los profesionales no acrediten la idoneidad será rechazada.
La aseguradora, previo común acuerdo con la Entidad asegurada, podrá asumir la defensa de cualquier litigio o procedimiento legal a nombre del asegurado, a través de abogados elegidos por éste, para lo cual se deberá cumplir con el siguiente procedimiento:</t>
  </si>
  <si>
    <t>A. ETAPA PREJUDICIAL:</t>
  </si>
  <si>
    <t>El procedimiento prejudicial para el trámite de las reclamaciones presentado por la Entidad asegurada, ante la compañía Aseguradora, con el fin de evitar dilaciones en el proceso y suspensiones injustificadas de audiencias de conciliación, se desarrollara de la siguiente manera:</t>
  </si>
  <si>
    <r>
      <rPr>
        <b/>
        <sz val="13"/>
        <rFont val="Arial Narrow"/>
        <family val="2"/>
      </rPr>
      <t xml:space="preserve">a) </t>
    </r>
    <r>
      <rPr>
        <sz val="13"/>
        <rFont val="Arial Narrow"/>
        <family val="2"/>
      </rPr>
      <t xml:space="preserve"> Una vez ocurrido el siniestro, dentro de los 10 días calendarios  siguientes al momento en que tuvo conocimiento de su ocurrencia, la Entidad asegurada, enviara el documento de convocatoria a la Aseguradora, haciéndolo llegar al correo electrónico del funcionario delegado para tal fin, quien para todos los efectos será el designado como el punto de contacto único y permanente entre la Entidad asegurada, y la compañía. </t>
    </r>
  </si>
  <si>
    <t xml:space="preserve">Adicional al documento de convocatoria, la comunicación antes referida debe contener un pronunciamiento claro y debidamente fundamentado, por parte de la Entidad asegurada, frente a los hechos ocurridos. Este requisito será cumplido mediante el concepto previo de la oficina jurídica de la la Entidad asegurada, puesto que en este ya se ha evaluado a priori la responsabilidad, sin que sea viable la exigencia por parte de la aseguradora de alguna decisión del comité de la la Entidad asegurada.   </t>
  </si>
  <si>
    <t xml:space="preserve">La Entidad asegurada, contara con ocho (8) días calendario para realizar la comunicación acá señalada, contados desde la fecha en que la Entidad haya tenido conocimiento de los hechos. </t>
  </si>
  <si>
    <t xml:space="preserve">La decisión tomada por el Comité debe estar debidamente motivada, especificando la justificación de la cifra propuesta y teniendo como base los parámetros establecidos por la jurisprudencia aplicable al caso, así como el proceso de análisis y valoración que llevo a la misma. </t>
  </si>
  <si>
    <r>
      <rPr>
        <b/>
        <sz val="13"/>
        <rFont val="Arial Narrow"/>
        <family val="2"/>
      </rPr>
      <t>c)</t>
    </r>
    <r>
      <rPr>
        <sz val="13"/>
        <rFont val="Arial Narrow"/>
        <family val="2"/>
      </rPr>
      <t xml:space="preserve"> En caso que la Entidad asegurada esté en desacuerdo con la decisión inicial del Comité de Defensa de la Aseguradora, podrá, dentro de los cinco (5) días calendario siguientes a la comunicación de la misma, manifestar tal inconformidad, mediante el mismo punto de contacto único, y solicitar la reconsideración del caso, argumentando de manera seria las razones por las cuales considera que no hubo una valoración adecuada.</t>
    </r>
  </si>
  <si>
    <r>
      <t xml:space="preserve">
</t>
    </r>
    <r>
      <rPr>
        <b/>
        <sz val="13"/>
        <rFont val="Arial Narrow"/>
        <family val="2"/>
      </rPr>
      <t>d)</t>
    </r>
    <r>
      <rPr>
        <sz val="13"/>
        <rFont val="Arial Narrow"/>
        <family val="2"/>
      </rPr>
      <t xml:space="preserve"> La solicitud de reconsideración será resuelta por parte de la compañía Aseguradora dentro de los siete (7) días calendarios siguientes a la fecha de su radicación. La decisión debe contener una propuesta final, la cual debe constar por escrito y estar debidamente motivada, ya sea argumentando de manera razonada la no modificación de la cifra o explicando la motivación y el proceso de análisis y valoración que llevo a la fijación de un nuevo valor.
</t>
    </r>
  </si>
  <si>
    <r>
      <rPr>
        <b/>
        <sz val="13"/>
        <rFont val="Arial Narrow"/>
        <family val="2"/>
      </rPr>
      <t xml:space="preserve">
NOTA:</t>
    </r>
    <r>
      <rPr>
        <sz val="13"/>
        <rFont val="Arial Narrow"/>
        <family val="2"/>
      </rPr>
      <t xml:space="preserve"> Será la Entidad asegurada, la encargada de convocar a la Compañía Aseguradora a la audiencia de conciliación prejudicial, por lo que no será necesario, en ningún caso, que la Procuraduría u otro órgano respectivo adelante este trámite.
</t>
    </r>
  </si>
  <si>
    <t>B. ETAPA JUDICIAL:</t>
  </si>
  <si>
    <r>
      <rPr>
        <b/>
        <sz val="13"/>
        <rFont val="Arial Narrow"/>
        <family val="2"/>
      </rPr>
      <t>b)</t>
    </r>
    <r>
      <rPr>
        <sz val="13"/>
        <rFont val="Arial Narrow"/>
        <family val="2"/>
      </rPr>
      <t xml:space="preserve"> Una vez realizado el llamamiento en garantía la compañía Aseguradora dará respuesta oportuna al mismo así como a la demanda presentada, oponiendo a esta última únicamente las excepciones relativas al contrato de seguro como tal.</t>
    </r>
  </si>
  <si>
    <r>
      <rPr>
        <b/>
        <sz val="13"/>
        <rFont val="Arial Narrow"/>
        <family val="2"/>
      </rPr>
      <t>c)</t>
    </r>
    <r>
      <rPr>
        <sz val="13"/>
        <rFont val="Arial Narrow"/>
        <family val="2"/>
      </rPr>
      <t xml:space="preserve"> La Aseguradora entiende y se compromete a interactuar con la Entidad asegurada, dentro del proceso judicial, como su garante, realizando una labor de apoyo encaminada a obtener una sentencia favorable. </t>
    </r>
  </si>
  <si>
    <t>3.7.</t>
  </si>
  <si>
    <t xml:space="preserve">
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t>
  </si>
  <si>
    <t>3.8.</t>
  </si>
  <si>
    <t>LÍMITE ASEGURADO EVENTO / VIGENCIA</t>
  </si>
  <si>
    <t>RESPONSABILIDAD CIVIL DEL ASEGURADO FRENTE A FAMILIARES DE SUS EMPLEADOS INCLUIDOS LOS CONTRATISTAS PARA EL APOYO A LA GESTIÓN ADMINISTRATIVA O MISIONAL.</t>
  </si>
  <si>
    <t>4. PÓLIZA DE TRANSPORTE DE VALORES</t>
  </si>
  <si>
    <t>4.1.</t>
  </si>
  <si>
    <t>4.2.</t>
  </si>
  <si>
    <t>4.3.</t>
  </si>
  <si>
    <t>LÍMITE ASEGURADO POR DESPACHO</t>
  </si>
  <si>
    <t>Límite:</t>
  </si>
  <si>
    <t>4.3.1.</t>
  </si>
  <si>
    <t>Presupuesto anual de movilización</t>
  </si>
  <si>
    <t>4.3.2.</t>
  </si>
  <si>
    <t>Trayectos asegurados:</t>
  </si>
  <si>
    <t xml:space="preserve">Movilizaciones entre dependencias del asegurado y/o hasta, bancos o corporaciones, casas de cambio o entidades con las cuales que tengan interés con las transacciones de  la Entidad asegurada y viceversa. </t>
  </si>
  <si>
    <t>4.3.3.</t>
  </si>
  <si>
    <t>Medios de Transporte y alcance de la cobertura</t>
  </si>
  <si>
    <t>4.4.</t>
  </si>
  <si>
    <t>SISTEMA DE COBRO DE PRIMA</t>
  </si>
  <si>
    <t>4.5.</t>
  </si>
  <si>
    <t>AMPAROS BÁSICOS</t>
  </si>
  <si>
    <t>La aseguradora se compromete a indemnizar al asegurado la pérdida o daño material que sufran los valores asegurados como consecuencia de incendio y/o rayo, cualquier evento de la naturaleza, caída a abismos o colisión o desbarrancamiento o volcamiento o fallas mecánicas imprevistas del medio de transporte, inundaciones, combustión espontánea, explosión, caída de aeronaves u otros objetos que se desprendan de ella u otros objetos aéreos.</t>
  </si>
  <si>
    <t>HURTO CALIFICADO</t>
  </si>
  <si>
    <t>La aseguradora se compromete a indemnizar al asegurado la pérdida o daño material que sufran los valores asegurados como consecuencia de hurto calificado (de acuerdo con su definición legal), suministro de sustancias a los transportadores de los valores que provoquen doblegación de la voluntad, apoderamiento forzoso del medio de transporte.</t>
  </si>
  <si>
    <t>HURTO SIMPLE</t>
  </si>
  <si>
    <t>La aseguradora se compromete a indemnizar al asegurado la pérdida o daño material que sufran los valores asegurados como consecuencia de hurto simple (de acuerdo con su definición legal).</t>
  </si>
  <si>
    <t>GASTOS ADICIONALES</t>
  </si>
  <si>
    <t>La aseguradora se compromete a pagar al asegurado los gastos razonables y debidamente justificados en que incurra el asegurado para evitar la extensión y propagación del siniestro o para el manejo del salvamento de los valores asegurados</t>
  </si>
  <si>
    <t>HUELGA - INCLUIDO ACTOS MAL INTENCIONADOS DE TERCEROS, HUELGA, ASONADA, SUSPENSIÓN DE HECHO DE LABORES, SUSPENSIÓN DE TRABAJO POR CIERRE PATRONAL, DISTURBIOS DE TRABAJO, MOTINES, CONMOCIONES CIVILES, ACTOS SUBVERSIVOS, TERRORISMO Y APODERAMIENTO O DESVÍO DE NAVES O AERONAVES.</t>
  </si>
  <si>
    <t>La aseguradora se compromete a indemnizar hasta el límite del valor asegurado los daños materiales o pérdidas que sufran los valores asegurados como consecuencia de actos mal intencionados de terceros, huelga, asonada, suspensión de hecho de labores, suspensión de trabajo por cierre patronal, disturbios de trabajo, motines, conmociones civiles, actos subversivos, terrorismo y apoderamiento o desvío de naves o aeronaves.</t>
  </si>
  <si>
    <t>PERMANENCIA EN LUGARES INICIALES, INTERMEDIOS O FINALES, DENTRO O FUERA DE CAJA FUERTE</t>
  </si>
  <si>
    <t>La aseguradora se compromete a indemnizar hasta el límite del valor, las pérdidas que sufran los valores asegurados por la permanencia en lugares iniciales, intermedios o finales y que ésten dentro o fuera de caja fuerte.</t>
  </si>
  <si>
    <t>MOVILIZACIONES EN TRAYECTOS MÚLTIPLES</t>
  </si>
  <si>
    <t>La aseguradora acepta expresamente que otorga cobertura para los dineros y valores que sean transportados por el asegurado en trayectos múltiples, entiendase por estos cuando el mensajero o personal que realiza la movilización de los bienes objeto de este seguro deba movilizarse o desplazarse por varios trayectos con los valores amparados bajo la presente póliza, sin importar los lugares que deba recorrer en el territorio colombiano o fuera de este.</t>
  </si>
  <si>
    <t>8.7.</t>
  </si>
  <si>
    <t>El nombramiento de ajustadores deberá efectuarse de común acuerdo entre la aseguradora y el asegurado, para lo cual la aseguradora presentará para cada reclamo una relación de cinco (5)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sin que para ello se requiera motivación alguna.</t>
  </si>
  <si>
    <t xml:space="preserve">
NO APLICACIÓN DE RESTRICCIONES EN HORARIOS DE MOVILIZACIÓN
</t>
  </si>
  <si>
    <t>Bajo esta condición la aseguradora queda expresamente acordado la no aplicación de restricciones de las movilizaciones en los horarios del transporte de los valores.</t>
  </si>
  <si>
    <t>TRANSPORTE CON MENSAJERO PARTICULAR</t>
  </si>
  <si>
    <t>Definición de mensajero particular: Se entiende por mensajero particular, la persona natural, mayor de edad, vinculada por cualquier tipo de contrato con el asegurado. Dicha persona podrá ostentar cualquier cargo y no necesariamente el de mensajero.</t>
  </si>
  <si>
    <t>DESIGNACIÓN O DENOMINACIÓN DE BIENES</t>
  </si>
  <si>
    <t>La póliza se extiende a cubrir los daños o pérdidas materiales de los bienes asegurados, causados directamente por la acción de la autoridad legalmente constituida, ejercida con el fin de disminuir o aminorar las consecuencias de cualquiera de los riesgos amparados. Se excluye el embargo y la confiscación de bienes.</t>
  </si>
  <si>
    <t>Queda entendido, convenido y aceptado que mediante la presente cláusula la Compañía de Seguros indemnizará las pérdidas y/o los daños materiales ocurridas a los dineros entregados a los funcionarios en calidad de avances para cubrir gastos relacionados con la actividad de la Entidad.</t>
  </si>
  <si>
    <t>Queda entendido, convenido y aceptado que mediante la presente cláusula la Compañía de Seguros indemnizará las pérdidas y/o los daños materiales ocurridas a los dineros entregados a los funcionarios en calidad de viáticos para viajes autorizados por la Entidad, durante la comisión.</t>
  </si>
  <si>
    <t>EXTENSIÓN DE COBERTURA PARA VALORES EN TRÁNSITO</t>
  </si>
  <si>
    <t>Queda entendido, convenido y aceptado que con la introducción de esta  cláusula dentro de la póliza, la Compañía de Seguros extiende la totalidad de las coberturas contratadas para los valores que se encuentren en tránsito desde los riesgos del asegurado, hasta las entidades bancarias o lugares finales de destino, hasta por un término de 24 horas.</t>
  </si>
  <si>
    <t>EXTENSIÓN DE COBERTURA PARA CONSIGNACIONES EN JORNADA ADICIONAL</t>
  </si>
  <si>
    <t>Queda entendido, convenido y aceptado que con la introducción de esta cláusula dentro de la póliza, la compañía de seguros extiende la totalidad de las coberturas contratadas para los valores que sean transportados en horario adicional</t>
  </si>
  <si>
    <t>MOVILIZACIÓN DIURNA Y NOCTURNA CUALQUIER DÍA DE LA SEMANA.</t>
  </si>
  <si>
    <t>Queda entendido, convenido y aceptado que con la introducción de esta  cláusula dentro de la póliza, la Compañía de Seguros extiende la totalidad de las coberturas contratadas para los despachos que sean transportados en horario solar y no solar, cualquier día de la semana, dejando sin efecto cualquier estipulación en contrario.</t>
  </si>
  <si>
    <t>VALORES BAJO CUIDADO, TENENCIA, CONTROL Y CUSTODÍA</t>
  </si>
  <si>
    <t xml:space="preserve">Queda entendido, convenido y aceptado que la Compañía de Seguros indemnizará los pérdidas ocasionadas por cualquier siniestro amparado bajo la presente póliza, que afecte valores que sin ser de propiedad del asegurado, estén a bajo la responsabilidad, cuidado, tenencia, control o custodia del mismo. </t>
  </si>
  <si>
    <t>GASTOS EXTRAORDINARIOS</t>
  </si>
  <si>
    <t>GASTOS PARA LA DEMOSTRACIÓN DEL SINIESTRO</t>
  </si>
  <si>
    <t>8.8.</t>
  </si>
  <si>
    <t>8.9.</t>
  </si>
  <si>
    <t>4.6.</t>
  </si>
  <si>
    <t>4.7.</t>
  </si>
  <si>
    <t>4.8.</t>
  </si>
  <si>
    <t>5. PÓLIZA DE TRANSPORTE DE MERCANCÍAS</t>
  </si>
  <si>
    <t>5.1.</t>
  </si>
  <si>
    <t>5.2</t>
  </si>
  <si>
    <t>5.3.</t>
  </si>
  <si>
    <t>5.3.1.</t>
  </si>
  <si>
    <t>5.4.</t>
  </si>
  <si>
    <t>TRAYECTOS ASEGURADOS</t>
  </si>
  <si>
    <t>Importaciones, Exportaciones y Reexportaciones: Desde cualquier lugar del mundo, hasta su destino final en Colombia y viceversa, bodega a bodega.
Despachos Nacionales: Desde y hasta cualquier ciudad en el territorio nacional.
Despachos Urbanos:   Desde cualquier parte de la ciudad hasta su destino final en la misma.</t>
  </si>
  <si>
    <t>5.4.1.</t>
  </si>
  <si>
    <t>Cualquier vehículo propio, de terceros o de firma especializada, ya sea terrestre, ferreo, aéreo, charter, marítimo y fluvial (incluso para las maritimas y fluviales que no se encuentren clasificadas por las autoridades competentes), y cualquier otro que el asegurado deba utilizar para el transporte de los bienes objeto de este seguro, aclarando que la póliza cubre todo tipo de medio de movilización sin excepción y sin restricción de horarios para la movilización, incluido los bienes transportados en vehículos arrendados, de funcionarios o contratistas de la entidad o de terceros.</t>
  </si>
  <si>
    <t>5.5.</t>
  </si>
  <si>
    <t>5.6.</t>
  </si>
  <si>
    <t>COBERTURA COMPLETA, INCLUYENDO:</t>
  </si>
  <si>
    <t>PÉRDIDA TOTAL Y/O DAÑOS MATERIALES</t>
  </si>
  <si>
    <t xml:space="preserve">
La aseguradora se compromete a indemnizar la pérdida o daño material de los bienes producida por cualquier riesgo no expresamente excluido, siempre que se produzca con ocasión de su transporte, incluidas las operaciones de cargue, trasiego, trasbordo, descargue o desenvasado y permanencias.
Así mismo, esta cobertura incluye los amparos de incendio y/o rayo, vientos fuertes, caída a abismos, hundimiento, colisión, volcamiento, inundaciones, fallas mecánicas imprevistas, combustión espontánea, desbarrancamiento, explosión, derrames accidentales imprevistos y repentinos, caídas accidentales de mercancías, caída de aeronaves u otros objetos que se desprendan de ella u otros objetos aéreos, encallamiento, guerra internacional, maremoto, tsunami, mar de leva, marea alta, iceberg, tempestades, huracanes, vientos fuertes en general, nevadas, ciclón, granizo, deslizamiento de tierra, avalanchas, fallas geológicas, terremoto, temblor y/o erupción volcánica, asentamientos, inconsistencias del suelo o cualquier otra convulsión de la naturaleza, colisión por culpa concurrente y aquellos estipulados en la carátula de la póliza y/o sus condiciones particulares.
</t>
  </si>
  <si>
    <t>FALTA DE ENTREGA</t>
  </si>
  <si>
    <t xml:space="preserve">Esta cobertura incluye los amparos de hurto calificado, asonada, motín, conmoción civil o popular, y huelga, actos malintencionados de terceros incluidos actos de piratería y terrorismo, guerra internacional, guerra civil, rebelión, insurrección, acto hostil de un poder beligerante o contra dicho poder, aprehensión, minas, torpedos, bombas u otros artefactos de guerra abandonado y aquellos estipulados en la carátula de la póliza y/o sus condiciones particulares. </t>
  </si>
  <si>
    <t>AVERÍA PARTICULAR</t>
  </si>
  <si>
    <t>La aseguradora se compromete a indemnizar los daños ocurridos a la mercancía como consecuencia de descargue forzoso, avería sin accidente del medio de transporte, en general daños por la movilización de los bienes y aquellos estipulados en la carátula de la póliza y/o sus condiciones particulares.</t>
  </si>
  <si>
    <t>SAQUEO</t>
  </si>
  <si>
    <t>La aseguradora se compromete a indemnizar las pérdidas de la mercancía ocasionadas por el extravio o el hurto de las mercancías transportadas.</t>
  </si>
  <si>
    <t>HUELGA ( ASONADA, MOTIN, CONMOCIÓN CIVIL O POPULAR, ACTOS MAL INTENCIONADOS DE TERCEROS, INCLUIDOS ACTOS TERRORISTAS Y DE MOVIMIENTOS SUBVERSIVOS)</t>
  </si>
  <si>
    <t>La aseguradora se compromete a indemnizar las pérdidas de la mercancías como consecuncia de la Huelga y definida como la Asonada, motín, conmoción civil o popular, actos mal intencionados de terceros, inlcuidos los actos terroristas y de movimientos subversivos.</t>
  </si>
  <si>
    <t>OPERACIONES DE CARGUE Y DESCARGUE</t>
  </si>
  <si>
    <t>La aseguradora se compromete a indemnizar las pérdidas de la mercancía ocasionadas en el cargue o descargu de las mismas.</t>
  </si>
  <si>
    <t>5.7.</t>
  </si>
  <si>
    <t xml:space="preserve">
NO APLICACIÓN DE RESTRICCIONES EN HORARIOS DE TRANSPORTE.
</t>
  </si>
  <si>
    <t>Bajo esta condición la aseguradora queda expresamente acordado la no aplicación de restricciones en los horarios de transporte de las mercancías.</t>
  </si>
  <si>
    <t>GASTOS PARA LA PRESERVACIÓN DE BIENES</t>
  </si>
  <si>
    <t>Bajo este amparo se cubren los gastos en que incurra el asegurado, por horas extras, trabajo nocturno, revisores y auditores, fletes aereos, flete expreso, etc.</t>
  </si>
  <si>
    <t>GASTOS POR PAGO DE ARRENDAMIENTOS CON OCASIÓN DE UN TRASLADO A CONSECUENCIA DE SINIESTRO</t>
  </si>
  <si>
    <t>BIENES QUE POR SU NATURALEZA DEBEN TRANSPORTARSE Y CONSERVARSE EN CONDICIONES DE REFRIGERACIÓN, CONGELACIÓN O CALEFACCIÓN.</t>
  </si>
  <si>
    <t>Bajo esta condición la aseguradora queda expresamente acordado la cobertura para bienes de naturaleza deben transportarse y conservarse en condiciones de refrigeración, congelación o calefacción.</t>
  </si>
  <si>
    <t>EXTENSIÓN DE COBERTURA PARA BIENES DE NATURALEZA EXPLOSIVA O INFLAMABLE.</t>
  </si>
  <si>
    <t>Bajo esta condición la aseguradora queda expresamente acordado la cobertura para bienes de naturaleza explosiva o inflamable.</t>
  </si>
  <si>
    <t>Dentro de los diez (10) días comunes siguientes a la llegada de la mercancía a la bodega de destino final , el asegurado dará aviso a la Compañía Aseguradora, sobre la llegada de la mercancías  al destino final, únicamente para los casos en que existan indicios de siniestro, procediendo a practicar el respectivo reconocimiento de las cajas que esten con señales de saqueo o avería . Si transcurridos  tres (3) dias comunes  desde la fecha del aviso, no se ha hecho presente el reconocedor, el asegurado quedará exonerado de esta obligación y aceptará la Compañía Aseguradora el acta de reconocimiento levantada por éste.</t>
  </si>
  <si>
    <t>PAGO DE LA INDEMNIZACIÓN A VALOR DE REPOSICIÓN</t>
  </si>
  <si>
    <t>La aseguradora indemnizará las pérdidas o daños de los bienes objeto de la cobertura de la presente póliza a valor de reposición o reemplazo a nuevo, sin la aplicación de ningún porcentaje o valor por concepto de demento por uso, vetustez o cualquier otro concepto. (La presente cobertura no aplica para maquinaria y mercancía usada)</t>
  </si>
  <si>
    <t>5.8.</t>
  </si>
  <si>
    <t>5.9.</t>
  </si>
  <si>
    <t>Para efectos de la liquidación de la prima, por concepto de la permanencia, el asegurado se obliga a presentar dentro de los quince (15) días comunes de cada mes, una relación de las mercancías en la que se indique la fecha que permanecieron, tanto en el sitio inicial, como en el intermedio o final.  Si vencido este plazo, el asegurado no ha informado a la compañía aseguradora de los despachos que se encuentran en dichos sitios, la compañía aseguradora no será responsable por los siniestros ocurridos respecto de los despachos no avisados.
Esta extensión del seguro, queda sujeta a las siguientes  condiciones:
-  A la compañía aseguradora  tendrá en todo momento, libertad de revisar las mercancías hasta donde las circunstancias 
   de empaque, contenido y almacenamiento lo permitan.
- El presente seguro se concede bajo la garantía dada por el asegurado, que cumplirá las instrucciones que  imparta la 
  compañía aseguradora durante la vigencia del mismo, sobre almacenamiento y preservación del interés asegurado.
- Este seguro no queda sin efecto cuando los intereses asegurados sean trasladados a un lugar distinto del pactado y el
  asegurado notifica por escrito a la compañía aseguradora dentro de los treinta (30) días siguientes a la modificación del
  desvío. 
-  Esta extensión asegura las mismas coberturas pactadas en el seguro original.</t>
  </si>
  <si>
    <t>7.1.</t>
  </si>
  <si>
    <t>7.2.</t>
  </si>
  <si>
    <t>7.3.</t>
  </si>
  <si>
    <t>RELACIÓN DE CARGOS A ASEGURAR</t>
  </si>
  <si>
    <t>7.4.</t>
  </si>
  <si>
    <r>
      <t xml:space="preserve">Mediante esta cobertura se amparan los Gastos de Defensa (honorarios profesionales de abogados defensores y cauciones judiciales) en materia </t>
    </r>
    <r>
      <rPr>
        <b/>
        <sz val="13"/>
        <rFont val="Arial Narrow"/>
        <family val="2"/>
      </rPr>
      <t xml:space="preserve">disciplinaria, penal, fiscal, administrativo (incluidos los de reparación directa), civil (incluidos, los artículos 64 y 65 del Código General del Proceso y la Ley 1564 de 2012), investigaciones disciplinarias internas </t>
    </r>
    <r>
      <rPr>
        <sz val="13"/>
        <rFont val="Arial Narrow"/>
        <family val="2"/>
      </rPr>
      <t xml:space="preserve">y en general los incurridos para defenderse en cualquier tipo de investigación o proceso adelantados por organismos oficial de vigilancia y control o entes de investigación según los límites por: tipos de procesos y etapas procesales establecidos en este documento.
Queda expresamente convenido, que dentro de los límites y sublímites de gastos de defensa están considerados los impuestos y gravámenes, ya sean fiscales, tributarios u otros legalmente establecidos, y que por tal motivo formen parte del costo de los servicios de gastos de defensa que sean prestados a los asegurados.   </t>
    </r>
  </si>
  <si>
    <t>MODIFICACIÓN EN LAS LEYES EXISTENTES O INTRODUCCIÓN DE NUEVA LEGISLACIÓN</t>
  </si>
  <si>
    <t>7.6.</t>
  </si>
  <si>
    <t>EXCLUSIONES</t>
  </si>
  <si>
    <t xml:space="preserve">A. EXCLUSIÓN DE PAGOS Y GRATIFICACIONES   </t>
  </si>
  <si>
    <t>Se excluyen reclamaciones tendientes a obtener el pago o devolución de ninguna suma, remuneración o dadiva otorgada, pagada o entregada por los funcionarios asegurados a terceros, cuando dicho pago sea considerado indebido, improcedente o ilegal, así como cualquier tipo de ventajas, beneficios o retribuciones otorgadas a favor de los funcionarios asegurados con cargo de la Entidad Tomadora que sea contrario a las disposiciones legales que rigen la actividad de la Entidad Tomadora.</t>
  </si>
  <si>
    <t>B. EXCLUSIÓN DE RIESGOS NUCLEARES</t>
  </si>
  <si>
    <t>No se ampara ninguna reclamación de responsabilidad por pérdida, daño, gasto o similar, ocasionado directa o indirectamente por las siguientes causas, y sin importar su relación con cualquier otra causa o evento que contribuya directamente o de cualquier otra forma a la pérdida: reacción nuclear o radiación, o contaminación radioactiva (sin importar como haya sido originada), incluyendo pero sin limitarse al incendio directo o indirectamente por una reacción nuclear o radiación, o contaminación radioactiva.</t>
  </si>
  <si>
    <t>C. EXCLUSIÓN DE DAÑOS MATERIALES / LESIONES PERSONALES</t>
  </si>
  <si>
    <t>No se ampara ninguna reclamación de responsabilidad por daños materiales causados por los funcionarios asegurados ó la Entidad a propiedades de terceros ni por lesiones personales y/o muerte causada a terceros sin importar si la misma ha sido o no causada por los funcionarios asegurados; cuyos riesgos son propios de aseguramiento bajo seguro de responsabilidad civil extracontractual.</t>
  </si>
  <si>
    <t>D. EXCLUSIÓN DE PÉRDIDAS PROVENIENTES DIRECTA O 
    INDIRECTAMENTE DE LAVADO DE DINERO</t>
  </si>
  <si>
    <r>
      <t xml:space="preserve">Se excluye cualquier responsabilidad legal derivada directa o indirectamente  de ó como  resultado de ó en conexión con cualquier acto o actos (o supuesto acto o actos) de Lavado de Dinero o cualquier acto o actos (o supuesto acto o actos) los cuales forman parte de y/o constituyen un delito o delitos bajo cualquier legislación de lavado de dinero (o cualquier disposición y/o normas o regulaciones establecidas por cualquier Cuerpo Regulador o Autoridad).
</t>
    </r>
    <r>
      <rPr>
        <b/>
        <sz val="13"/>
        <rFont val="Arial Narrow"/>
        <family val="2"/>
      </rPr>
      <t xml:space="preserve">
Lavado significa:</t>
    </r>
  </si>
  <si>
    <t>a)</t>
  </si>
  <si>
    <t xml:space="preserve">El encubrimiento, o disfraz, o conversión, o transferencia, o traslado de la Propiedad Delictiva, (inclusive encubriendo o disfrazando su naturaleza, fuente, ubicación, disposición, movimiento o propiedad o cualquier derecho relacionado con ella); o  </t>
  </si>
  <si>
    <t>b)</t>
  </si>
  <si>
    <t>El tomar parte en o favorecer en cualquier forma relacionada con un arreglo que es conocido o sospechoso para facilitar (por cualquier medio) la adquisición, retención, uso o control de la Propiedad Delictiva por o en nombre de otra persona; o</t>
  </si>
  <si>
    <t>c)</t>
  </si>
  <si>
    <t xml:space="preserve">La adquisición, uso o posesión de la Propiedad Delictiva; o  </t>
  </si>
  <si>
    <t>d)</t>
  </si>
  <si>
    <t xml:space="preserve">Cualquier acto que constituya una tentativa, conspiración o incitación para cometer cualquier acto o actos mencionados en los literales anteriores a), b) ó c); o  </t>
  </si>
  <si>
    <t>e)</t>
  </si>
  <si>
    <t>Cualquier acto que constituya ayudar, incitar, asesorar o facilitar la comisión de cualquier acto o actos mencionados en los literales anteriores a), b) ó c).</t>
  </si>
  <si>
    <t>E.  EXCLUSIÓN DE RESPONSABILIDAD CIVIL PROFESIONAL</t>
  </si>
  <si>
    <t>Esta cobertura no se extiende para amparar ninguna reclamación que tenga su causa, sea consecuencia de, o de cualquier forma esté relacionada directa o indirectamente con la prestación de un servicio de carácter profesional, de manera independiente a sus funciones de gestión o administración.</t>
  </si>
  <si>
    <t>F. EXCLUSIÓN DE RECLAMOS POR EVENTOS GENERADO A 
    CONSECUENCIA DE RIESGOS ASEGURABLES BAJO LOS 
    SEGUROS DE DAÑOS</t>
  </si>
  <si>
    <t>Queda acordado que la Aseguradora no será responsable por las reclamaciones que se efectúen en contra de los funcionarios que desempeñan los cargos asegurados, como consecuencia de las pérdidas o daños que sufran los bienes asegurables de la Entidad y cuyos riesgos son objeto de aseguramiento bajo seguros de daños</t>
  </si>
  <si>
    <t>La Aseguradora no será responsable por ninguna reclamación:</t>
  </si>
  <si>
    <t>Basada en, surgida de, directa o indirectamente resultante de, o como consecuencia de, o de cualquier manera relacionada con, cualquier negocio, tanto real como supuesto, y de cualquier naturaleza, cuyo objetivo sea el de afectar el precio de, o negociar, las acciones y/o obligaciones de cualquier compañía, o de cualquier producto alimenticio, o materia prima, o mercadería o divisa o cualquier instrumento negociable, a menos que dicho negocio se hubiera llevado a cabo de acuerdo con las leyes, reglas y reglamentos aplicables al mismo;</t>
  </si>
  <si>
    <t xml:space="preserve">G. EXCLUSIÓN DE PÉRDIDAS O DAÑOS POR DEPRECIACIÓN, 
    PÉRDIDAS DE INVIERSIONES, RESULTADOS DE FLUCTUACIONES 
    EN LOS MERCADOS FINANCIEROS, OTORGAMIENTO DE CRÉDITOS
    Y RECUPERACIÓN DE CARTERA. </t>
  </si>
  <si>
    <t>Basada en, surgida de, directa o indirectamente resultante de, como consecuencia de, o de cualquier manera relacionada con, cualquier alegato de que cualquier Asegurado que se hubiese beneficiado inoportunamente negociando valores bursátiles como consecuencia de información de la que no dispusieran otros vendedores y compradores de dichos valores;</t>
  </si>
  <si>
    <t>Formulada por, o por cuenta de, cualquier cliente de la Entidad Tomadora o de los Asegurados como consecuencia de la inversión en, gestión de, o consejos relacionados con, cualquier patrimonio, fundación, fidecomiso o propiedad;</t>
  </si>
  <si>
    <t>Surgida única y exclusivamente de la depreciación o pérdida sufrida por cualquier inversión cuando dicha depreciación o pérdida sea el resultado de cualquier fluctuación de cualquier mercado financiero, de valores, mercaderías o cualesquiera otros mercados cuando tal fluctuación esté fuera del control o influencia de los Asegurados.</t>
  </si>
  <si>
    <t>Surgida única y exclusivamente del hecho de que los valores o mercaderías o inversiones no produzcan los resultados representados o esperados.</t>
  </si>
  <si>
    <t>H. EXCLUSIÓN DE MULTAS O SANCIONES PENALES O 
    ADMINISTRATIVAS IMPUESTAS A LA ENTIDAD TOMADORA 
    O A LOS FUNCIONARIOS ASEGURADOS, CONTRIBUCIONES 
    POLÍTICAS Y DONACIONES.</t>
  </si>
  <si>
    <t xml:space="preserve">Queda acordado y convenido que esta cobertura no se extiende para amparar ninguna reclamación proveniente de o que contribuya de alguna manera al reconocimiento por parte de los funcionarios asegurados de donaciones o contribuciones políticas o de cualquier otra naturaleza que no sean contempladas por la Ley o los estatutos de la Entidad.
Quedan excluidas igualmente las sanciones penales o administrativas impuestas a la Entidad o a los funcionarios asegurados. </t>
  </si>
  <si>
    <t>I. EXCLUSIÓN DE AVALES O GARANTÍAS PERSONALES OTORGADAS 
   POR LOS FUNCIONARIOS ASEGURADOS</t>
  </si>
  <si>
    <t>Sujeto a los demás términos y condiciones de esta póliza, queda acordado y convenido que esta cobertura no se extiende para amparar ninguna reclamación efectuada en contra de los funcionarios asegurados como consecuencia de avales o garantías ofrecidas a titulo personal y que no correspondan a las actuaciones propias de su cargo.</t>
  </si>
  <si>
    <t>J. EXCLUSIÓN DE  DAÑOS O PERDIDAS NO RELACIONADAS CON EL 
    DESEMPEÑO DE SUS FUNCIONES.</t>
  </si>
  <si>
    <t>No se ampara los daños o perdidas ocasionadas por incurrir el funcionario asegurado en faltas, errores u omisiones no directamente relacionadas con el desempeño de las funciones propias de su cargo, bien sea que las mismas consituyan o no faltas disciplinarias. Adicionalmente se excluyen las reclamaciones generadas por o resultantes del incumplimiento de cualquier obligación de carácter contractual adquirida por los funcionarios asegurados, distintas de las inherentes a las responsabilidades de administración, adquiridas en su caracter de servidor público.</t>
  </si>
  <si>
    <t>K. EXCLUSIÓN DE ASBESTO</t>
  </si>
  <si>
    <t>Se excluyen los daños causados por asbesto en estado natural o por sus productos, así como los daños resultantes de operaciones y actividades que impliquen exposición a fibras de amianto, además, daños originados directa o indirectamente por contaminación, filtración o polución de cualquier clase del medio ambiente, por otras alteraciones perjudiciales del agua, aire, suelo, subsuelo o por ruido.</t>
  </si>
  <si>
    <t>L. EXCLUSIÓN DE GUERRA</t>
  </si>
  <si>
    <t>Se excluye la pérdida o daño causados por guerra, invasión, actos de enemigo extranjero, hostilidades u operaciones bélicas (exista o no declaración de guerra), guerra civil insurrección, rebelión, revolución, huelga, insurrección, conmoción civil, golpe de estado civil o militar, ley marcial asonada o confiscación o destrucción por cualuiqer acto de autoridad gubernamental o pública leg´timamente constituida.</t>
  </si>
  <si>
    <t>M. EXCLUSIÓN RELATIVA A PENSIONES</t>
  </si>
  <si>
    <t>Se excluyen las reclamaciones relativas a pensiones, participación en beneficios o programas de beneficios, establecidos en todo o parte a favor de los servidores públicos asegurados de la Entidad, así como lo relacionado con prestaciones sociales</t>
  </si>
  <si>
    <t>N. EXCLUSIÓN DE ACOSO SEXUAL</t>
  </si>
  <si>
    <t xml:space="preserve">Queda acordado que la Aseguradora no será responsable por reclamaciones que se efectúen en contra de los Funcionarios Asegurados por acoso sexual independientemente del lugar o circunstancias donde se ejerce, ya sea en lugares públicos y de trabajo. Por acoso sexual se entiende: Cualquier tipo de acercamiento o presión de naturaleza sexual tanto física como verbal, no deseada por quien la sufre, que surge de la relación laboral, comercial o de cualquier otra índoles y que da como resultado un ambiente de trabajo hostil, un impedimento para hacer las tareas y/o un condicionamiento de las oportunidades de ocupación de la persona perseguida. </t>
  </si>
  <si>
    <t>O. EXCLUSIÓN DE ERRORES EN LA EVALUACIÓN DE RIESGOS Y 
     MANTENIMIENTO DE SEGUROS</t>
  </si>
  <si>
    <t>Queda acordado que la Aseguradora no será responsable por las reclamaciones que se efectúen en contra de los funcionarios asegurados, como consecuencia de las pérdidas que sufra la Entidad como consecuencia de fallas en la estimación de los riesgos a que está expuesta la Entidad Tomadora o por coberturas insuficientes que se descubran al momento de presentarse siniestros no amparados bajo las pólizas de seguro contratadas por la Entidad.</t>
  </si>
  <si>
    <t>P. EXCLUSIÓN DE DEMANDAS DE TIPO LABORAL</t>
  </si>
  <si>
    <t>Queda acordado que la aseguradora no será responsable por las investigaciones en contra de los funcionarios asegurados como consecuencia de decisiones de gestión relacionadas con asuntos de carácter laboral que se inicien durante la vigencia de la póliza contra cualquier funcionario asegurado ni las que tengan por objeto el reconocimiento de salarios, prestaciones, indemnizaciones o demás retribuciones o compensaciones de carácter económico emanadas de un contrato de trabajo.</t>
  </si>
  <si>
    <t>Q. EXCLUSIÓN DE TERRORISMO</t>
  </si>
  <si>
    <t>1)</t>
  </si>
  <si>
    <t>Guerra civil o internacional sean estas declaradas o no, invasión, actos de enemigos extranjeros, hostilidades u operaciones bélicas o similares (sin perjuicio de que  la guerra haya sido o no declarada), huelga, paros patronales, actos malintencionados de terceros, rebelión, revolución, insurrección, o conmoción civil alcanzando la proporcion de, o llegando a constituirse en un levantamiento, poder militar o usurpado</t>
  </si>
  <si>
    <t>2)</t>
  </si>
  <si>
    <t>Cualquier acto de terrorismo incluyendo pero no limitado al uso de fuerza o violencia y/o la amenaza de la misma, dirigidos a, o que causen daño, lesión, estrago, interrupción o comisión  de un acto peligroso para la vida humana o propiedad, realizado en contra de cualquier persona, propiedad o gobierno, con objetivo establecido o no establecido, de perseguir intereses económicos, étnicos, nacionalistas, políticos, raciales o intereses religiosos, asi tales intereses sean declarados o no.</t>
  </si>
  <si>
    <t>R. EXCLUSIÓN DE DAÑO MORAL, PERJUICIOS A LA REPUTACIÓN, TALES COMO: INJURIA, CALUMNIA, VIOLACIÓN DE INTIMIDAD, PROPIEDAD INTELECTUAL, DESEQUILIBRIO EMOCIONAL</t>
  </si>
  <si>
    <t>S. EXCLUSIÓN POR DAÑO CORPORAL, ENFERMEDAD O MUERTE DE UNA PERSONA, PÉRDIDA, DESTRUCCIÓN O DETERIORO DE BIENES O COSAS Y/O PÉRDIDAS DE USO DE LAS MISMAS</t>
  </si>
  <si>
    <t>T. EXCLUSIÓN DE RECLAMACIONES PROVENIENTES DE SOCIOS O ACCIONISTAS MAYORITARIOS Y/O ENTRE DIRECTIVOS DE LA SOCIEDAD</t>
  </si>
  <si>
    <t>U. EXCLUSIÓN DE RIESGO CIBERNÉTICO</t>
  </si>
  <si>
    <t>V. EXCLUSIÓN DE ENFERMEDADES TRANSMISIBLES O CONTAGIOSAS</t>
  </si>
  <si>
    <t>X. EXCLUSIÓN DE DOLO</t>
  </si>
  <si>
    <t>Se excluyen las reclamaciones derivadas de la condición de cualquier acto criminal de cualquier acto doloso.</t>
  </si>
  <si>
    <t>7.7.</t>
  </si>
  <si>
    <t>SUBLÍMITES BÁSICOS OBLIGATORIOS PARA LA COBERTURA DE GASTOS DE DEFENSA</t>
  </si>
  <si>
    <t>Queda expresamente acordado que se incluyen todas las etapas relativas a cada proceso desde la vinculación del procesado (fiscal, disciplinario, penal, administrativo (incluidos los de reparación directa), civil), hasta que se produzca un fallo (sentencia, resolución o auto) definitivo y con tránsito a cosa juzgada (1ª. y 2ª. instancia)</t>
  </si>
  <si>
    <t>7.8.</t>
  </si>
  <si>
    <t>CLÁUSULAS Y CONDICIONES PARTICULARES BÁSICAS OBLIGATORIAS</t>
  </si>
  <si>
    <t>SISTEMA DE COBERTURA</t>
  </si>
  <si>
    <t>PERIODO DE RETROACTIVIDAD</t>
  </si>
  <si>
    <t>JURISDICCIÓN Y LIMITACIÓN TERRITORIAL</t>
  </si>
  <si>
    <r>
      <rPr>
        <b/>
        <sz val="13"/>
        <rFont val="Arial Narrow"/>
        <family val="2"/>
      </rPr>
      <t xml:space="preserve">Colombia. </t>
    </r>
    <r>
      <rPr>
        <sz val="13"/>
        <rFont val="Arial Narrow"/>
        <family val="2"/>
      </rPr>
      <t>Aplica la legislación Colombiana.</t>
    </r>
  </si>
  <si>
    <t>AMPARO AUTOMÁTICO PARA FUNCIONARIOS PASADOS, PRESENTES Y FUTUROS</t>
  </si>
  <si>
    <t>AMPARO DE RESPONSABILIDAD DE LOS FUNCIONARIOS ASEGURADOS QUE SE TRANSMITA POR MUERTE, INCPACIDAD, INHABILITACIÓN O INSOLVENCIA.</t>
  </si>
  <si>
    <t>APLICACIÓN DE LAS DISPOSICIONES DEL CÓDIGO DE COMERCIO</t>
  </si>
  <si>
    <t xml:space="preserve">Las reglas  aplicables a los seguros en general y los principios, normas y reglas aplicables a los seguros de daños y Responsabilidad Civil serán aplicables, salvo disposición en contrario, al seguro objeto de esta contratación. </t>
  </si>
  <si>
    <t>NO APLICACIÓN DE TARIFAS DE COLEGIOS DE ABOGADOS</t>
  </si>
  <si>
    <r>
      <t>No aplicación de tarifa de colegios de abogados</t>
    </r>
    <r>
      <rPr>
        <b/>
        <sz val="13"/>
        <rFont val="Arial Narrow"/>
        <family val="2"/>
      </rPr>
      <t xml:space="preserve"> u otro criterio similar</t>
    </r>
    <r>
      <rPr>
        <sz val="13"/>
        <rFont val="Arial Narrow"/>
        <family val="2"/>
      </rPr>
      <t>, para limitar y/o aceptar la propuesta de los honorarios de abogados, presentada por la Entidad tomadora, los funcionarios que ésta designe o los asegurados.</t>
    </r>
  </si>
  <si>
    <t>NO SUBROGACIÓN</t>
  </si>
  <si>
    <t>LIBRE ESCOGENCIA DE ABOGADOS PARA LA DEFENSA</t>
  </si>
  <si>
    <t>Mediante esta condición, queda expresamente acordado que la selección de los profesionales encargados de la defensa corresponderá a la Entidad tomadora, los funcionarios que ésta designe o los asegurados; quienes para su aprobación presentarán a la compañía la propuesta correspondiente, incluidos los impuestos y gravámenes, ya sean fiscales, tributarios u otros legalmente establecidos, y que por tal motivo formen parte del costo de los servicios de gastos de defensa.
La aseguradora podrá, previa solicitud y de común acuerdo con la Entidad tomadora, podrá asumir la defensa de cualquier litigio o procedimiento legal a nombre del asegurado, a través de abogados elegidos por la aseguradora.</t>
  </si>
  <si>
    <t>PLAZO PARA LA ACEPTACIÓN DE GASTOS JUDICIALES Y/O COSTOS DE DEFENSA</t>
  </si>
  <si>
    <r>
      <t>Mediante esta condición, queda expresamente acordado que la aseguradora se pronunciará sobre la cotización de honorarios del abogado, gastos judiciales y/o costos de defensa (incluidos los impuestos, gravámenes u otros legalmente establecidos); en la brevedad posible y máximo</t>
    </r>
    <r>
      <rPr>
        <b/>
        <sz val="13"/>
        <rFont val="Arial Narrow"/>
        <family val="2"/>
      </rPr>
      <t xml:space="preserve"> dentro de los quince (15) días hábiles siguientes</t>
    </r>
    <r>
      <rPr>
        <sz val="13"/>
        <rFont val="Arial Narrow"/>
        <family val="2"/>
      </rPr>
      <t xml:space="preserve"> al recibo de la documentación que acredite los mismos. En caso contrario se entenderán aceptados los honorarios de abogado, de conformidad con la(s) cotización(es) presentada(s) por la Entidad asegurada o los funcionarios que esta designe o los asegurados.</t>
    </r>
  </si>
  <si>
    <t>COBERTURA DE ACCIÓN DE REPETICIÓN</t>
  </si>
  <si>
    <t>COBERTURA PARA CULPA GRAVE</t>
  </si>
  <si>
    <t>Queda entendido, convenido y aceptado que se amparan las reclamaciones presentadas contra las personas aseguradas, aun  cuando el acto incorrecto generador de responsabilidad civil, se deba a una culpa grave, negligencia o falta de diligencia grave del asegurado siempre y cuando el acto no cuente con calificación dolosa</t>
  </si>
  <si>
    <t>NO EXIGENCIA DE PAGARÉ</t>
  </si>
  <si>
    <t>El nombramiento de ajustadores deberá efectuarse de común acuerdo entre la aseguradora y el asegurado, para lo cual la aseguradora presentará para cada reclamo una terna de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indicando los motivos para el cambio de ajustador.</t>
  </si>
  <si>
    <t>6.1.</t>
  </si>
  <si>
    <t>6.3.</t>
  </si>
  <si>
    <t>6.4.</t>
  </si>
  <si>
    <t>6.5.</t>
  </si>
  <si>
    <t>6.6.</t>
  </si>
  <si>
    <t>6.7.</t>
  </si>
  <si>
    <t>6.8.</t>
  </si>
  <si>
    <t>8.1.</t>
  </si>
  <si>
    <t>8.3.</t>
  </si>
  <si>
    <t>8.4.</t>
  </si>
  <si>
    <t>8.5.</t>
  </si>
  <si>
    <t>8.6.</t>
  </si>
  <si>
    <t>10.5.</t>
  </si>
  <si>
    <t>COBERTURAS BÁSICAS
(Se precisa que las condiciones, coberturas y cláusulas de esta póliza aplican para las pérdidas derivadas de infidelidad de empleados, solos o  en concurso con otros, o con terceros, con la intención manifiesta de hacer que el asegurado sufra dicha pérdida.)</t>
  </si>
  <si>
    <t>Clausulado DHP-84.
Se eliminan las Condiciones Precedentes a Responsabilidad del Clausulado DHP84 y se modifican por exclusiones.</t>
  </si>
  <si>
    <t>INFIDELIDAD</t>
  </si>
  <si>
    <t>Actos deshonestos o fraudulentos de los empleados públicos y trabajadores (Texto DHP-84), con cambios  en la cláusula de Infidelidad por KFA81.</t>
  </si>
  <si>
    <t>PREDIOS DHP84</t>
  </si>
  <si>
    <t>Como consecuencia de la pérdida de cualquier propiedad bien sea por hurto, sustracción, medios fraudulentos o desaparición misteriosa e inexplicable, o que sea dañada, destruida o extraviada, de cualquier manera, o sea causado por cualquier persona o personas mientras tal propiedad se encuentra dentro de cualquier predio, situado en cualquier lugar, incluyendo tráiler, móviles  y/o predios similares usados temporalmente por el Asegurado para el manejo de su negocio, excepto mientras estén en el correo o con un transportador contratado, distinto de una compañía transportadora con vehículos blindados para su transporte.
Como consecuencia de la pérdida de cualquiera de los bienes de la propiedad, definidos en la Sección Tercera Definiciones, literal C, en poder de cualquier cliente del Asegurado o de cualquier representante de dicho cliente, ya sea o no el Asegurado legalmente responsable de su pérdida.
(i) por cualquier causa mientras tal propiedad se encuentre dentro de cualquiera de los predios del Asegurado, o</t>
  </si>
  <si>
    <t>(ii) mediante robo mientras dicho cliente o representante este tramitando negocios con el Asegurado en una ventanilla exterior, cajero automático u otra instalación similar proporcionada por el Asegurado para este fin, o mientras dicho cliente o representante se encuentre dentro de cualquier edificio, acceso, parqueadero o lugar similar mantenido por el Asegurado para conveniencia de tales clientes o representantes, siempre que su presencia en dichos predios sea con el propósito de hacer transacciones bancarias con el Asegurado, sujeto siempre a las disposiciones de la Condición 3, y excluyendo, en todos los casos, pérdidas causadas por tal cliente o representante.
Como consecuencia de la pérdida o daño causado a los muebles y enseres, instalaciones, equipo (excepto computadores y su equipo periférico), papelería y elementos de oficina, suministros, enseres, o cajas de seguridad y bóvedas que se encuentren dentro de los predios del Asegurado, causados por robo, hurto, hurto calificado, atraco o cualquier intento, o por vandalismo o acto malintencionado, exceptuando siempre toda pérdida o daño causado por incendio;
Como consecuencia de la pérdida por daño causado a los predios, o el interior de dichos predios, causados por robo, hurto, hurto calificado, atraco o cualquier intento, o por vandalismo o acto malintencionado.
Previsto siempre y cuando el Asegurado sea el propietario de tales predios, muebles y enseres, instalaciones, equipo (excepto computadores y su equipo periférico), papelería y elementos de oficina, suministros, enseres, o cajas de seguridad y bóvedas que se encuentren dentro de los predios del Asegurado, causados por robo, hurto, hurto calificado, atraco o cualquier intento, o por vandalismo o acto malintencionado, exceptuando siempre toda pérdida o daño causado por incendio.</t>
  </si>
  <si>
    <t>TRÁNSITO DHP84</t>
  </si>
  <si>
    <t>La aseguradora se compromete a indemnizar al asegurado las pérdidas directas causadas por la destrucción, la desaparición o hurto de dinero o títulos valores fuera de los predios, mientras que se encuentren transportados por el asegurado, un socio, un empleado, una compañía de transporte de valores, o por cualquier otra persona debidamente autorizada por el asegurado para tener custodia de ellos, o mientras se encuentren temporalmente en la residencia del asegurado, un socio, un empleado, o cualquier otra de tales personas, la cobertura bajo este amparo también incluirá la indemnización por las pérdida o daño de otras propiedades por hurto calificado o por un intento de ello fuera del predio, mientras que la propiedad esté siendo transportada.</t>
  </si>
  <si>
    <t>FALSIFICACIÓN O ADULTERACIÓN DHP 84</t>
  </si>
  <si>
    <t>La presente póliza cubre pérdidas como consecuencia de falsificación o alteración de cheques, giros, letras de cambio, aceptaciones, ordenes de pago, certificados de depósito, cartas de crédito, garantías, giros postales, recibos para retiro de fondos y similares.
Así mismo, la transferencia, pago o entrega de fondos, constitución de créditos, entrega de bienes asegurables con base en instrucciones escritas, telegráficas, cablegráficas o hechas por teletipo, dirigidas al asegurado, las cuales  habiendo   sido  alteradas  o  siendo  falsas, aparenten haber sido firmadas o endosadas por algún cliente del asegurado o por una institución bancaria sin consentimiento de estos.</t>
  </si>
  <si>
    <t xml:space="preserve">Como consecuencia de la transferencia, pago o entrega de cualquiera fondos o bienes, la constitución de cualquier crédito, la entrega de cualquier bien asegurable, confiando en cualquier instrucción escrita o aviso dirigido al Asegurado y autorizando o reconociendo tal transferencia, pago entrega o recibo de fondos o bienes, cuyas instrucciones o avisos aparentan haber sido firmados o endosados por cualquier cliente del Asegurado o por cualquier otra institución bancario pero que dichas instrucciones o avisos ya sea que lleven la firma o el endoso falsificado o hayan sido alterados sin conocimiento y consentimiento de tal cliente o institución bancario.  Las instrucciones o avisos como se menciona anteriormente, telegráficas, cablegráficas o por teletipo, enviadas por una persona diferente del cliente del Asegurado o institución bancario aparentando como que han enviado tales instrucciones o avisos serán consideradas como firmas falsificada.
También, como consecuencia del pago por parte del Asegurado de cualquier pagaré, pagadero en cualquier oficina del Asegurado el cual pruebe que lleva un endoso falsificado.
Queda convenido que cualquier cheque o giro pagadero a un beneficiario ficticio y endosado a nombre del mismo o efectuado en una transacción cara a cara con el creador o girador de este o cualquiera suplantando a otro, pagadero a aquel suplantado y endosado por cualquier persona diferente del suplantado, será considerado como un endoso falsificado.
Las firmas facsímiles mecánicamente reproducidas serán consideradas como firmas manuscritas. </t>
  </si>
  <si>
    <t>FALSIFICACIÓN EXTENDIDA</t>
  </si>
  <si>
    <t>Mediante la presente cobertura, el amparo de falsificación se extiende a cubrir las pérdidas ocurridas por compra, adquisición, aceptación, recibo, venta, envío u otorgamiento de algún valor, concesión de crédito, asunción de alguna obligación o en general actuación de buena fe sobre cualquier título valor, documento y otro instrumento escrito, que haya sido falsificado o adulterado en cuanto a la firma de cualquier girador, librador, emisor, endosante, cedente, arrendatario, intermediario, aceptante o fiador, o que hubiese sido borrado, alterado,  perdido o hurtado.  Así mismo, la garantía  otorgada por escrito sobre cualquier título o documento que transfiera o pretenda transferir un título.</t>
  </si>
  <si>
    <t xml:space="preserve">La presente cobertura opera únicamente con respecto a falsificación. </t>
  </si>
  <si>
    <t>DINERO FALSIFICADO</t>
  </si>
  <si>
    <t>Bajo esta cobertura se amparan las pérdidas a consecuencia de la recepción de buena fe, por parte del asegurado, de cualquier papel moneda o dinero falsificado o alterado.</t>
  </si>
  <si>
    <t>PÉRDIDA DE DERECHO DE SUSCRIPCIÓN DHP84</t>
  </si>
  <si>
    <t xml:space="preserve">Pérdida de derechos de suscripción, conversión, rescate por extravío o pérdida de títulos valores y otros instrumentos negociables, en cualquier predio o en tránsito mediante mensajero o en vehículos blindados. </t>
  </si>
  <si>
    <t>COBERTURA PARA TRANSACCIONES INCOMPLETAS</t>
  </si>
  <si>
    <t xml:space="preserve">AMPARO ADICIONAL FRAUDES POR INTERNET </t>
  </si>
  <si>
    <t>La aseguradora conviene en incluir bajo la sección de amparos de la cobertura de crimen por computador LSW 983,  el siguiente amparo adicional:
En razón de que el asegurado haya transferido, pagado o entregado cualesquiera fondos, establecido algún crédito, debitado alguna cuenta o dado algún valor confiado en alguna comunicación electrónica fraudulenta dirigida al asegurado autorizando o acusando recibo de la transferencia, pago, entrega o recepción de fondos y que fraudulentamente pretendan haber sido enviadas por un cliente, por una institución financiera o entre oficinas del asegurado, pero tales comunicaciones electrónicas no fueron enviadas por dicho cliente, institución financiera u oficina; o como resultado directo del ingreso, modificación o destrucción fraudulenta de datos electrónicos por una persona con el propósito de causar que el asegurado sufra una pérdida o para obtener una ganancia personal indebida para si mismo o para otra persona en las que dichas comunicaciones electrónicas o datos electrónicos fueron transmitidos a través de internet al sistema de computadores del asegurado.</t>
  </si>
  <si>
    <r>
      <rPr>
        <b/>
        <sz val="13"/>
        <rFont val="Arial Narrow"/>
        <family val="2"/>
      </rPr>
      <t xml:space="preserve">Definición Especial
</t>
    </r>
    <r>
      <rPr>
        <sz val="13"/>
        <rFont val="Arial Narrow"/>
        <family val="2"/>
      </rPr>
      <t xml:space="preserve">
</t>
    </r>
    <r>
      <rPr>
        <b/>
        <sz val="13"/>
        <rFont val="Arial Narrow"/>
        <family val="2"/>
      </rPr>
      <t>"AUTENTICACIÓN ELECTRÓNICA",</t>
    </r>
    <r>
      <rPr>
        <sz val="13"/>
        <rFont val="Arial Narrow"/>
        <family val="2"/>
      </rPr>
      <t xml:space="preserve"> como se usa en esta cláusula se refiere a aquellas tecnologías que proporcionan firmas electrónicamente manuscritas, números pin virtuales, firmas digitales, criptogramas públicos cifrados, tarjetas inteligentes o métodos similares de tecnología o encriptación.</t>
    </r>
  </si>
  <si>
    <t>EXTENSIÓN DE EXTORSIÓN A PERSONAS</t>
  </si>
  <si>
    <t>ENDOSO DE FALSIFICACIÓN SEGÚN TEXTO DHP84</t>
  </si>
  <si>
    <t xml:space="preserve">CLÁUSULA DE EXCLUSIÓN DE TERRORISMO NMA2921 </t>
  </si>
  <si>
    <t>La aseguradora acepta la exclusión la cláusula de Exclusión de Terrorismo NMA2921</t>
  </si>
  <si>
    <t>Cobertura de huelga, motín, conmoción civil o popular  y actos mal intencionadas de terceros para dineros y títulos valores. Según texto NMA-1387, para pérdidas derivadas de infidelidad de empleados</t>
  </si>
  <si>
    <t>Mediante Adenda se incluyó el texto resaltado en color rojo</t>
  </si>
  <si>
    <t>PÉRDIDA CAUSADAS POR EMPLEADOS O SERVIDORES NO IDENTIFICADOS</t>
  </si>
  <si>
    <t>TRANSMISIONES ELECTRÓNICAS (CLAUSULADO LSW983)</t>
  </si>
  <si>
    <t>Extensión iniciadas por voz y transacciones por internet en la cobertura de crímenes por computador siempre y cuando existan dobles controles sobre todas las operaciones y las mismas sean grabadas</t>
  </si>
  <si>
    <t>CLÁUSULA DE LIMITACIÓN DE DESCUBRIMIENTO</t>
  </si>
  <si>
    <t>DEFINICIÓN DE EMPLEADO EXTENDIDA</t>
  </si>
  <si>
    <t>La aseguradora acepta que el termino empleado y/o trabajador y/o funcionario comprende a representantes legales, funcionarios y/o empleados del asegurado, vinculados a este mediante contrato de trabajo, orden de trabajo o mediante nombramiento por decreto o resolución. 
Igualmente, se entiende como empleado y/o trabajador y/o funcionario los trabajadores ocasionales, temporales o transitorios, y a quienes sin serlo realicen prácticas o investigaciones en sus dependencias, como estudiantes o visitantes especiales, con la previa y expresa autorización del asegurado. Así mismo todas aquellas personas naturales, contratistas y subcontratistas independientes y demás que requiera la entidad para su normal funcionamiento, que prestan sus servicios en el establecimiento del asegurado, fuera de este o en predios de terceros, bajo cualquier titulo o contrato y que trabajen o se desempeñen bajo instrucciones de la Entidad.  Se precisa que se considera empleados todos los anteriores siempre y cuando realicen deberes de empleado y se encuentren bajo la supervisión y control del asegurado, extendida la definción a:</t>
  </si>
  <si>
    <t>Uno o más oficinistas o empleados del asegurado, siempre y cuando estén bajo supervisión y control del asegurado. 
Estudiantes invitados mientras estén prosiguiendo estudios o deberes en los predios del asegurado bajo su supervisión y control.
Contratistas o visitantes especiales expresamente autorizados por el Asegurado para estar en los predios del Asegurado y bajo su supervisión y control.
Empleados de seguridad, aseo y contratistas de mantenimiento, mientras dichos contratistas estén desarrollando servicios temporales para el Asegurado y bajo su supervisión y control y dentro de sus predios.
Personas suministradas por compañías especializadas, incluyendo firmas de outsourcing,  para desarrollar trabajos propios del asegurado y bajo su supervisión y control del asegurado en cualquiera de las oficinas o predios del Asegurado cubiertos por esta póliza.
Cualquier persona o compañía empleada por el Asegurado para prestar servicios de procesamiento electrónico  de datos, cheques u otros registros de contabilidad del Asegurado, siempre y cuando estén bajo supervisión del Asegurado y en predios del Asegurado.
Los representantes legales están cubiertos, siempre y cuando éstos no sean  accionistas del mismo.</t>
  </si>
  <si>
    <t>CLÁUSULA DE COSTAS PROCESALES, HONORARIOS LEGALES Y DE OTROS PROFESIONALES</t>
  </si>
  <si>
    <t>Queda entendido y acordado que la cobertura bajo la presente póliza se extiende a incluir las costas procesales, honorarios legales y de otros profesionales, formando parte del valor asegurado general de la póliza, siempre y cuando sean como consecuencia de una pérdida cubierta en la póliza.</t>
  </si>
  <si>
    <t>No se acepto la solicitud de trasladar a complementarias</t>
  </si>
  <si>
    <t>La aseguradora acepta los costos y gastos razonables que incurra por auditorias, honorarios de abogados y demás profesionales, en que incurra el asegurado en la demostración de la ocurrencia y cuantía de la pérdida siempre y cuando correspondan a riesgos relacionados con la póliza de infidelidad y riesgos financieros. Estos gastos hacen parte del Límite asegurado.</t>
  </si>
  <si>
    <r>
      <t xml:space="preserve">Está entendido y acordado que </t>
    </r>
    <r>
      <rPr>
        <b/>
        <sz val="13"/>
        <rFont val="Arial Narrow"/>
        <family val="2"/>
      </rPr>
      <t>se otorga un descuento 10% de bono por no reclamación</t>
    </r>
    <r>
      <rPr>
        <sz val="13"/>
        <rFont val="Arial Narrow"/>
        <family val="2"/>
      </rPr>
      <t>, pagadero a la expiración como devolución de prima bruta. Queda expresamente convenido y aceptado que la aseguradora efectuará el pago de la devolución del monto a que tenga derecho la entidad asegurada, por concepto de la Cláusula de Bono por no Reclamación, sin sujetar el mismo a la renovación y/o prórroga de la póliza, con la misma aseguradora y/o reaseguradores siempre y cuando la vigencia sea mínimo de un año.
De igual forma se acuerdo que la aseguradora presentará a la entidad asegurada la liquidación de la devolución correspondiente, dentro de los treinta (30) días siguientes a la fecha de vencimiento de cada período anual de la vigencia de la póliza previa certificación expedida por el asegurado a la expiración de la póliza de no conocimiento de hechos o circunstancias que puedan afectar la póliza. “Lo anterior sujeto a carta de liberación de responsabilidad por parte del asegurado”.</t>
    </r>
  </si>
  <si>
    <t>LIMITACIÓN TERRITORIAL</t>
  </si>
  <si>
    <t>Mundial.</t>
  </si>
  <si>
    <t>JURISDICCIÓN:</t>
  </si>
  <si>
    <t>EXCLUSIÓN DE ENFERMEDADES TRANSMISIBLES</t>
  </si>
  <si>
    <t xml:space="preserve">
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
</t>
  </si>
  <si>
    <t>7.5.</t>
  </si>
  <si>
    <t>Queda entendido, convenido y aceptado que en el evento de que el asegurado, por error u omisión, no haya informado cualquier bien al inicio de la cobertura, sobre los cuales éste tuviere interés asegurable; las coberturas y amparos adicionales de esta póliza se extenderán automáticamente a dichos bienes. El asegurado está obligado a dar aviso a la compañía dentro del término pactado a la fecha de iniciación de la vigencia de la póliza. La prima adicional se liquidara con base en las tasas contratadas. Si vencido este plazo no se ha informado a la compañía, cesará el amparo.</t>
  </si>
  <si>
    <t xml:space="preserve">PAGO DE LA INDEMNIZACIÓN </t>
  </si>
  <si>
    <t>PAGO DE LA INDEMNIZACIÓN DIRECTAMENTE A CONTRATISTAS Y PROVEEDORES</t>
  </si>
  <si>
    <r>
      <rPr>
        <b/>
        <sz val="13"/>
        <rFont val="Arial Narrow"/>
        <family val="2"/>
      </rPr>
      <t>Endoso de falsificación</t>
    </r>
    <r>
      <rPr>
        <sz val="13"/>
        <rFont val="Arial Narrow"/>
        <family val="2"/>
      </rPr>
      <t xml:space="preserve"> de télex codificado, fax e instrucciones escritas incluyendo e-mails y facsímiles.</t>
    </r>
  </si>
  <si>
    <t>LÍMITE ASEGURADO EVENTO /AGREGADO VIGENCIA</t>
  </si>
  <si>
    <r>
      <rPr>
        <b/>
        <sz val="13"/>
        <rFont val="Arial Narrow"/>
        <family val="2"/>
      </rPr>
      <t>NOTA:</t>
    </r>
    <r>
      <rPr>
        <sz val="13"/>
        <rFont val="Arial Narrow"/>
        <family val="2"/>
      </rPr>
      <t xml:space="preserve"> No se acepta la presentación de condiciones o subjetividades que establezcan condicionamiento para el otorgamiento o expedición de la póliza, tales como: sujeción a envío de información a satisfacción de suscriptores, confirmación de cambios materiales, estudio de riesgos dentro de la vigencia del seguro, entre otros; la propuesta que contenga este tipo de condiciones será objeto de rechazo para la presente póliza.</t>
    </r>
  </si>
  <si>
    <t>MONEDA FALSIFICADA</t>
  </si>
  <si>
    <t>Para monedas de todo el mundo.</t>
  </si>
  <si>
    <t>RETROACTIVIDAD</t>
  </si>
  <si>
    <t>ANEXO DE REPOSICIÓN PARA DINEROS Y TÍTULOS VALORES</t>
  </si>
  <si>
    <t>PAGO DEL SINIESTRO SIN DESCONTAR EL VALOR DE LAS PRESTACIONES SOCIALES DEL FUNCIONARIO.</t>
  </si>
  <si>
    <t>Queda convenido y aceptado que la compañía indemnizará las pérdidas objeto de la cobertura, sin descontar del valor a indemnizar las prestaciones sociales del funcionario. En consecuencia la Aseguradora ejercerá el derecho de subrogación del funcionario.</t>
  </si>
  <si>
    <t>EXTENSIÓN DE COBERTURA PARA EL PERSONAL QUE SE DESVINCULA DE LA ENTIDAD.</t>
  </si>
  <si>
    <t>Los proponentes deben contemplar bajo esta cláusula, que 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t>
  </si>
  <si>
    <t>MODIFICACIÓN DE CONDICIONES</t>
  </si>
  <si>
    <t>Queda entendido, convenido y aceptado que si durante la vigencia de la presente póliza se presentan cambio(s) de denominaciones a cargos, estos se consideran automáticamente incorporados en la póliza.</t>
  </si>
  <si>
    <t>MODIFICACIÓN EN LA DENOMINACIÓN DE CARGOS</t>
  </si>
  <si>
    <t>RESPONSABILIDAD CIVIL POR ORDEN DE NO PAGO O NEGATIVA DE PAGAR CHEQUES.</t>
  </si>
  <si>
    <r>
      <t xml:space="preserve">Queda entendido, convenido y aceptado que si durante la vigencia de la presente póliza se genera la responsabilidad civil por orden de no pago o negativa de pagar cheques con motivo de que el asegurado haya:
</t>
    </r>
    <r>
      <rPr>
        <b/>
        <sz val="13"/>
        <rFont val="Arial Narrow"/>
        <family val="2"/>
      </rPr>
      <t xml:space="preserve">a) </t>
    </r>
    <r>
      <rPr>
        <sz val="13"/>
        <rFont val="Arial Narrow"/>
        <family val="2"/>
      </rPr>
      <t xml:space="preserve">Cumplido o dejado de cumplir con la solicitud de cualquier cuenta del asegurado.o un representante autorizado de dicho cliente, de no pagar cualquier cheque o giro bancario realizado o retirado de una cuenta del asegurado por parte de dicho cliente o un representante autorizado del mismo, o
</t>
    </r>
    <r>
      <rPr>
        <b/>
        <sz val="13"/>
        <rFont val="Arial Narrow"/>
        <family val="2"/>
      </rPr>
      <t>b)</t>
    </r>
    <r>
      <rPr>
        <sz val="13"/>
        <rFont val="Arial Narrow"/>
        <family val="2"/>
      </rPr>
      <t xml:space="preserve"> Negado el pago de cualquier cheque o giro bancario realizado de una cuenta del asegurado por parte de un cliente del asegurado o un representante autorizado del mismo, el asegurado será responsable de pagarle la pérdida correspondiente a su cliente.
</t>
    </r>
    <r>
      <rPr>
        <b/>
        <sz val="13"/>
        <rFont val="Arial Narrow"/>
        <family val="2"/>
      </rPr>
      <t xml:space="preserve">
Esta cobertura se otorga siempre que se acredite en el reclamo que las perdidas fueron causadas por la intervencion de uno o mas empleados.</t>
    </r>
  </si>
  <si>
    <t xml:space="preserve">Cláusula de limitación de descubrimiento, con fecha de retroactividad al inicio para cualquier incremento  de límite asegurado y nuevas coberturas. </t>
  </si>
  <si>
    <t>GASTOS DE HONORARIOS DE ABOGADOS, AUDITORÍAS Y DEMÁS PROFESIONALES</t>
  </si>
  <si>
    <t>El oferente ofrecerá la cobertura para los faltantes de inventarios atribuibles a funcionarios de la entidad siempre y cuando tales pérdidas sean como consecuencia de la intervención de uno o más empleados.</t>
  </si>
  <si>
    <t>DESAPARICIÓN MISTERIOSA EN PREDIOS TEXTO DHP84</t>
  </si>
  <si>
    <t>Mediante la presente cobertura se amparan los terminales de comunicaciones extendiendo los mismos para incluir los computadores personales mientras se encuentran como terminales según texto LSW983</t>
  </si>
  <si>
    <t>ANEXO DE CARTA DE EFECTIVO</t>
  </si>
  <si>
    <t>1.9.</t>
  </si>
  <si>
    <t>DEDUCIBLES MÁXIMOS ACEPTABLES</t>
  </si>
  <si>
    <t>NOTA: El ofrecimiento de deducibles superiores a los enunciados, constituyen causal de rechazo de la oferta.</t>
  </si>
  <si>
    <r>
      <t xml:space="preserve">Se cubren las pérdidas que resulten directamente de la responsabilidad del asegurado con respecto a terceros como consecuencia directa del incumplimiento, falla o incapacidad del asegurado para completar cualquier transacción debido a: 
 </t>
    </r>
    <r>
      <rPr>
        <b/>
        <sz val="13"/>
        <rFont val="Arial Narrow"/>
        <family val="2"/>
      </rPr>
      <t xml:space="preserve">
a)</t>
    </r>
    <r>
      <rPr>
        <sz val="13"/>
        <rFont val="Arial Narrow"/>
        <family val="2"/>
      </rPr>
      <t xml:space="preserve">  Pérdida de dineros y títulos valores como resultado directo de hurto, hurto calificado, extravío, desaparición misteriosas
     e inexplicable, sustracción, y el daño o destrucción de dinero y títulos valores mientras éste en tránsito en o hacia
     cualquier parte o mientras esté guardada o depositada en oficinas o instalaciones localizadas en cualquier parte.
</t>
    </r>
    <r>
      <rPr>
        <b/>
        <sz val="13"/>
        <rFont val="Arial Narrow"/>
        <family val="2"/>
      </rPr>
      <t xml:space="preserve">b)  </t>
    </r>
    <r>
      <rPr>
        <sz val="13"/>
        <rFont val="Arial Narrow"/>
        <family val="2"/>
      </rPr>
      <t xml:space="preserve">Pérdida que resulte directamente cuando el asegurado, de buena fe, actúe, negocie maneje o posea, por cualquier 
     razón dinero y títulos valores que resulte ser:         
            (i) falsa o                                                                       (ii) fraudulentamente alterada, o 
            (iii) falsificada, o                                                             (iv) perdida o hurtada
</t>
    </r>
    <r>
      <rPr>
        <b/>
        <sz val="13"/>
        <rFont val="Arial Narrow"/>
        <family val="2"/>
      </rPr>
      <t>c)</t>
    </r>
    <r>
      <rPr>
        <sz val="13"/>
        <rFont val="Arial Narrow"/>
        <family val="2"/>
      </rPr>
      <t xml:space="preserve">  Pérdidas que resulten directamente cuando el asegurado haya sido engañado con respecto a la identidad de alguna 
     persona con el fin de comprar o vender dinero y títulos valores.</t>
    </r>
  </si>
  <si>
    <t>1.4.2.</t>
  </si>
  <si>
    <t>BASE PARA LA DETERMINACIÓN Y APLICACIÓN DEL CONCEPTO SUBLÍMITE /  VIGENCIA / AGREGADO ANUAL</t>
  </si>
  <si>
    <t>EXTENSIÓN DE COBERTURA PARA CONTRATISTAS PARA EL APOYO A LA GESTIÓN ADMINISTRATIVA O MISIONAL.</t>
  </si>
  <si>
    <t>Queda expresamente convenido y acordado que mediante este seguro se amparan los perjuicios patrimoniales o extrapatrimoniales que puedan causar los contratistas para el apoyo a la gestión administrativa o misional de la Entidad, que le sean imputables al asegurado a consecuencia de labores realizadas a su servicio por estos contratistas.</t>
  </si>
  <si>
    <t>PARQUE AUTOMOTOR ASEGURADO</t>
  </si>
  <si>
    <t xml:space="preserve">Se amparan los perjuicios patrimoniales y extrapatrimoniales, causados a terceros derivados de la responsabilidad civil extracontractual que de acuerdo con la ley incurra el asegurado al conducir el vehículo o cualquier otra persona que conduzca dicho vehículo con su autorización, proveniente de un accidente o serie de accidentes de tránsito emanados de un solo acontecimiento ocasionado por un vehículo asegurado, incluida la culpa grave del asegurado.
Bajo este amparo se indemnizan los perjuicios patrimoniales, entiéndase daño emergente (es el coste de la reparación necesaria del daño causado y a los gastos en los que se ha incurrido con ocasión del perjuicio), el lucro cesante (es un tipo de daño patrimonial de perjuicio económico y se configura como la ganancia dejada de obtener o la pérdida de ingresos, como consecuencia directa e inmediata de un hecho lesivo), el daño a la vida de relación (se define como la imposibilidad de la persona afectada de poder realizar las mismas actividades que hacía antes de un siniestro por sí misma y en consecuencia el estilo de vida de la persona cambia afectando su relación con el entorno y las demás personas que la rodean). </t>
  </si>
  <si>
    <t xml:space="preserve">Límites de Responsabilidad Civil Extracontractual                                  </t>
  </si>
  <si>
    <t>LÍMITE OBLIGATORIO POR EVENTO
Se califica en Condiciones Adicionale el aumento de los siguientes límites</t>
  </si>
  <si>
    <t>Daños a Bienes de Terceros</t>
  </si>
  <si>
    <t xml:space="preserve">Muerte o Lesiones a una persona        </t>
  </si>
  <si>
    <t xml:space="preserve">Muerte o Lesiones a dos o más Personas    </t>
  </si>
  <si>
    <t>Ó límite único combinado de:</t>
  </si>
  <si>
    <r>
      <rPr>
        <b/>
        <sz val="13"/>
        <rFont val="Arial Narrow"/>
        <family val="2"/>
      </rPr>
      <t>Nota:</t>
    </r>
    <r>
      <rPr>
        <sz val="13"/>
        <rFont val="Arial Narrow"/>
        <family val="2"/>
      </rPr>
      <t xml:space="preserve"> Se precisa que la aseguradora debe indicar claramente el esquema ofertado, si es con rangos o bajo un límite unico combinado, en caso de no especificarlo se entenderá que es por rangos. </t>
    </r>
  </si>
  <si>
    <t>Se ampara la pérdida total y permanente del vehículo asegurado por causa de cualquier modalidad de hurto en los términos del código penal colombiano.</t>
  </si>
  <si>
    <t>Se ampara la pérdida parcial de las partes del vehículo asegurado por causa de cualquier modalidad de hurto en los términos del código penal colombiano.</t>
  </si>
  <si>
    <t>ACTOS MAL INTENCIONADOS DE TERCEROS ASONADA, MOTÍN, CONMOCIÓN CIVIL O POPULAR Y HUELGA (INCLUIDO TERRORISMO Y SABOTAJE)</t>
  </si>
  <si>
    <t xml:space="preserve">Se amparan las pérdidas o daños producidos al vehículo asegurado como consecuencia de AMIT (Actos Mal Intencionados de Terceros), terrorismo, huelgas, amotinamientos, conmociones civiles, actos de grupos subversivos o al margen de la ley, incluidos actos  terroristas y riesgos asegurados por pólizas contratadas por el Gobierno Nacional o Entidades de cualquier orden, así como las pérdidas ocurridas a consecuencia de estos eventos o las ocurridas después de un accidente </t>
  </si>
  <si>
    <t>TERREMOTO, TEMBLOR Y/O ERUPCIÓN VOLCÁNICA Y DEMÁS EVENTOS DE LA NATURALEZA</t>
  </si>
  <si>
    <t>Se amparan los daños y pérdidas sufridas por el vehículo asegurado causados por temblor, terremoto erupción volcánica, maremotos, caída de piedras, inundación, vientos fuertes, lluvias, huracán, granizo, nevadas, tornado y ciclón, y cualquier otro evento de la naturaleza.</t>
  </si>
  <si>
    <t>AMPAROS ADICIONALES</t>
  </si>
  <si>
    <t>NO APLICACIÓN DE DEDUCIBLES</t>
  </si>
  <si>
    <t>AMPARO DE PROTECCIÓN PATRIMONIAL</t>
  </si>
  <si>
    <t>GASTOS DE GRÚA, TRANSPORTE Y PROTECCIÓN AL VEHÍCULO
 (Aplica para todos los vehículos asegurados)</t>
  </si>
  <si>
    <t>En caso de pérdida total por daños o por hurto, el asegurado recibirá de en adición a la indemnización a que hubiere lugar por dicho concepto, una suma diaria para compensar los gastos de transporte en que deba incurrir el asegurado mientras esté privado del uso del vehículo asegurado, la suma diaria por gastos de transporte será liquidada a partir del día siguiente al cual el asegurado haya demostrado la ocurrencia y cuantía de la pérdida y terminará cuando se haga efectivo el reconocimiento de la indemnización.</t>
  </si>
  <si>
    <t>EXTENSIÓN DE ASISTENCIA EN VIAJES (SERVICIO DE GRÚA)
(Aplica para todos los vehículos asegurados)</t>
  </si>
  <si>
    <t xml:space="preserve">
NO SUBROGACIÓN CONTRA CONDUCTORES Y/O COMODATARIOS
</t>
  </si>
  <si>
    <t xml:space="preserve">
ASISTENCIA JURÍDICA EN PROCESOS PENALES
</t>
  </si>
  <si>
    <t>TABLA DE HONORARIOS  PROCESO PENAL LEY 906 DE AGOSTO 31 DE 2004</t>
  </si>
  <si>
    <t>ETAPAS</t>
  </si>
  <si>
    <t>DELITOS</t>
  </si>
  <si>
    <t xml:space="preserve">LESIONES </t>
  </si>
  <si>
    <t>HOMICIDIO</t>
  </si>
  <si>
    <t>REACCION IMEDIATA Y/O ACTUACION PREVIA O PREPROCESAL</t>
  </si>
  <si>
    <t>40 SMDLV</t>
  </si>
  <si>
    <t>50 SMDLV</t>
  </si>
  <si>
    <t>AUDIENCIA DE CONCILIACION PREPROCESAL
 Y/O LEGALIZACION DE LA CAPTURA</t>
  </si>
  <si>
    <t>32 SMDLV</t>
  </si>
  <si>
    <t>AUDIENCIA DE FORMULACION DE IMPUTACION</t>
  </si>
  <si>
    <t>66 SMDLV</t>
  </si>
  <si>
    <t>92 SMDLV</t>
  </si>
  <si>
    <t>AUDIENCIA DE SOLICITUD DE MEDIDA DE ASEGURAMIENTO</t>
  </si>
  <si>
    <t>25 SMDLV</t>
  </si>
  <si>
    <t>33 SMDLV</t>
  </si>
  <si>
    <t>AUDIENCIA DE ACUSACION O PRECLUSION</t>
  </si>
  <si>
    <t>60 SMDLV</t>
  </si>
  <si>
    <t>AUDIENCIA PREPARATORIA</t>
  </si>
  <si>
    <t>81 SMDLV</t>
  </si>
  <si>
    <t>120 SMDLV</t>
  </si>
  <si>
    <t>AUDIENCIA DE JUICIO ORAL (SENTENCIA CONDENATORIA O ABSOLUTORIA)</t>
  </si>
  <si>
    <t>261 SMDLV</t>
  </si>
  <si>
    <t>AUDIENCIA DE REPARACION DE PERJUICIOS</t>
  </si>
  <si>
    <t>114 SMDLV</t>
  </si>
  <si>
    <t>AUDIENCIAS PRELIMINARES</t>
  </si>
  <si>
    <t>11 SMDLV</t>
  </si>
  <si>
    <t xml:space="preserve">
ASISTENCIA JURÍDICA EN PROCESOS CIVILES, POR EVENTO
</t>
  </si>
  <si>
    <t>TABLA DE HONORARIOS  PROCESO CIVILES</t>
  </si>
  <si>
    <t>VALORES</t>
  </si>
  <si>
    <t>AUDIENCIAS DE CONCILIACION PREJUDICIAL</t>
  </si>
  <si>
    <t>11 Salarios mínimos Diarios Legales Vigentes</t>
  </si>
  <si>
    <t>CONTESTACION DE LA DEMANDA - LLAMAMIENTO 
EN GARANTIA</t>
  </si>
  <si>
    <t>100 Salarios mínimos Diarios Legales Vigentes</t>
  </si>
  <si>
    <t>AUDIENCIA DE CONCILIACION</t>
  </si>
  <si>
    <t>25 Salarios mínimos Diarios Legales VigentesV (Si se realiza la diligencia pero no se logra la conciliación) 75 Salarios mínimos Diarios Legales Vigentes (Si se logra la conciliación)</t>
  </si>
  <si>
    <t>ALEGATOS DE CONCLUSION</t>
  </si>
  <si>
    <t>60 Salarios mínimos Diarios Legales Vigentes</t>
  </si>
  <si>
    <t>SENTENCIA</t>
  </si>
  <si>
    <t xml:space="preserve">
ASISTENCIA JURÍDICA EN PROCESOS DE REPARACIÓN DIRECTA, POR EVENTO
</t>
  </si>
  <si>
    <r>
      <t xml:space="preserve">Queda expresamente acordado que la cobertura de responsabilidad extracontractual otorgada, de conformidad con lo estipulado en el Artículo 1128.-  del Código del Comercio y en el Artículo 86 del C.C.A., modificado por la Ley 446 de 1998, artículo 31, se extiende a </t>
    </r>
    <r>
      <rPr>
        <u/>
        <sz val="13"/>
        <rFont val="Arial Narrow"/>
        <family val="2"/>
      </rPr>
      <t>amparar también los costos del proceso que el tercero damnificado o sus causahabientes promuevan en su contra o la del asegurado</t>
    </r>
    <r>
      <rPr>
        <sz val="13"/>
        <rFont val="Arial Narrow"/>
        <family val="2"/>
      </rPr>
      <t xml:space="preserve">, para ejercer derechos emanados de la responsabilidad extracontractual, por hechos imputables al asegurado y/o la Entidad tomadora que causen la muerte, lesión o menoscabo en la salud de las personas (daños personales) y/o el deterioro o destrucción de bienes (daños materiales) y perjuicios económicos (incluido lucro cesante y daño moral), como consecuencia directa de tales daños personales y/o daños materiales y/o cualquier evento amparado bajo la presente póliza.
Queda igualmente convenido que </t>
    </r>
    <r>
      <rPr>
        <u/>
        <sz val="13"/>
        <rFont val="Arial Narrow"/>
        <family val="2"/>
      </rPr>
      <t xml:space="preserve">la aseguradora </t>
    </r>
    <r>
      <rPr>
        <sz val="13"/>
        <rFont val="Arial Narrow"/>
        <family val="2"/>
      </rPr>
      <t xml:space="preserve">de común acuerdo con la Entidad, podrá prestar la </t>
    </r>
    <r>
      <rPr>
        <u/>
        <sz val="13"/>
        <rFont val="Arial Narrow"/>
        <family val="2"/>
      </rPr>
      <t>asistencia Jurídica en en proceso de Reparación Directa</t>
    </r>
    <r>
      <rPr>
        <sz val="13"/>
        <rFont val="Arial Narrow"/>
        <family val="2"/>
      </rPr>
      <t xml:space="preserve"> que requiera la entidad asegurada, a tráves de las firmas y/o profesionales de la compañía y/o contratados por la misma, para lo cual la compañía se obliga a suministrar con la póliza el listado de las firmas y/o profesionales que prestarán la asistencia, el cual debe cumplir el requisito de atención veinticuatro (24) horas diarias continuas, durante la vigencia del seguro, e indicar  el procedimiento a seguir para tal efecto. Se precisa que la actualización del listado será obligación de la aseguradora.
Así mismo queda expresamente convenido que dentro de los costos del proceso, antes referidos, se consideran incluidos los honorarios de abogados en que incurra el asegurado para defender sus intereses y/o de la aseguradora, dentro de los procesos en que se discuta la responsabilidad del tomador y/o asegurado, aún en exceso  de la suma asegurada; de conformidad con los siguientes límites:</t>
    </r>
  </si>
  <si>
    <t>TABLA DE HONORARIOS  PROCESOS DE REPARACIÓN DIRECTA</t>
  </si>
  <si>
    <t>CONCILIACION (LEY 640 DE 2001)</t>
  </si>
  <si>
    <t>CONTESTACION DE LA DEMANDA - 
LLAMAMIENTO EN GARANTIA</t>
  </si>
  <si>
    <t>DETERMINACIÓN DEL COSTO DEL SEGURO CON TASA ÚNICA</t>
  </si>
  <si>
    <t>La aseguradora de conformidad con la oferta económica presentada para este seguro, aplica tasa única para la determinación del costo del seguro y acepta la aplicación de la misma para las nuevas inclusiones de vehículos que se causen bajo la presente póliza.</t>
  </si>
  <si>
    <t>RESTITUCIÓN AUTOMÁTICA DEL LÍMITE ASEGURADO PARA EL AMPARO DE RESPONSABILIDAD CIVIL EXTRACONTRACTUAL</t>
  </si>
  <si>
    <r>
      <t xml:space="preserve">Mediante la presente cláusula la aseguradora acepta expresamente, que en el caso de presentarse un siniestro que afecte la presente póliza, la cuantía del mismo se considerará inmediatamente restablecida desde el momento de la ocurrencia del siniestro. </t>
    </r>
    <r>
      <rPr>
        <u/>
        <sz val="13"/>
        <rFont val="Arial Narrow"/>
        <family val="2"/>
      </rPr>
      <t xml:space="preserve">Esta condición no aplica para las coberturas de Pérdidas totales por daños o hurto.  </t>
    </r>
    <r>
      <rPr>
        <sz val="13"/>
        <rFont val="Arial Narrow"/>
        <family val="2"/>
      </rPr>
      <t xml:space="preserve">
El restablecimiento ofrecido por esta condición, dará derecho a la Compañía al cobro de la prima, a prorrata, correspondiente al monto restablecido, </t>
    </r>
    <r>
      <rPr>
        <u/>
        <sz val="13"/>
        <rFont val="Arial Narrow"/>
        <family val="2"/>
      </rPr>
      <t>únicamente para los siniestros que afecten la cobertura de Responsabilidad Civil Extracontractua</t>
    </r>
    <r>
      <rPr>
        <sz val="13"/>
        <rFont val="Arial Narrow"/>
        <family val="2"/>
      </rPr>
      <t>l; desde la fecha de la ocurrencia de la pérdida hasta el vencimiento de la póliza, expedición de cuyo certificado de seguro realizará una vez efectuado el pago de la indemnización.</t>
    </r>
  </si>
  <si>
    <t>Mediante la presente condición, queda expresamente convenido que en caso de siniestro,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la Entidad, decida reemplazarlos, y la compañía a petición escrita de la Entidad, efectuará el pago de la indemnización, hasta por el limite de su responsabilidad, bajo estas condiciones.</t>
  </si>
  <si>
    <t>SERVICIO DE TRÁMITADOR</t>
  </si>
  <si>
    <r>
      <t xml:space="preserve">La aseguradora acepta expresamente, que en los eventos de pérdida total ofrece a la Entidad, el servicio de tramitador para que adelante ante las autoridades de tránsito o competentes respectivas los trámites que se requieran para realizar el traspaso de la propiedad y/o cancelación de la matrícula, cuyo costo (honorarios, impuestos, multas y demás conceptos), serán pagados por la entidad asegurada o la aseguradora, previa aceptación escrita por parte de la entidad </t>
    </r>
    <r>
      <rPr>
        <b/>
        <u/>
        <sz val="13"/>
        <rFont val="Arial Narrow"/>
        <family val="2"/>
      </rPr>
      <t xml:space="preserve">y deducidos del valor de la indemnización. </t>
    </r>
    <r>
      <rPr>
        <sz val="13"/>
        <rFont val="Arial Narrow"/>
        <family val="2"/>
      </rPr>
      <t xml:space="preserve">
La Entidad, se obliga a prestar toda la asistencia que dicho tramitador requiera para cumplir con su labor.
No obstante, la Entidad, se reserva el derecho, en cada reclamo, de acogerse o no a este beneficio, sin que ello signifique renuncia a su obligación de cumplir la realización del traspaso de la propiedad a la aseguradora.</t>
    </r>
  </si>
  <si>
    <t>PAGO DE LA INDEMNIZACIÓN DIRECTAMENTE PARA PÉRDIDAS PARCIALES MEDIANTE REPARACIÓN</t>
  </si>
  <si>
    <t>La aseguradora acepta que, salvo solicitud en contrario y expresa de la Entidad, la atención e indemnización de los reclamos de perdidas parciales por daños y/o hurto y Hurto calificado, mediante reparación y/o reposición de las partes afectadas, para lo cual la compañía dará directamente a los talleres, contratistas y/o proveedores la autorización respectiva y efectuará a los mismos el pago de la indemnización.</t>
  </si>
  <si>
    <t>AUTORIZACIÓN DE REPARACIONES PARA VEHÍCULOS EN GARANTÍA</t>
  </si>
  <si>
    <t>EXTENSIÓN DE COBERTURA PARA EL AMPARO DE RESPONSABILIDAD CIVIL EXTRACONTRACTUAL</t>
  </si>
  <si>
    <t>CLÁUSULA DE EXTENSIÓN DE COBERTURAS</t>
  </si>
  <si>
    <t xml:space="preserve">
NINGUNA DE LAS COBERTURAS DE LA PÓLIZA DEBE CONTEMPLAR EXCLUSIONES
</t>
  </si>
  <si>
    <t>Cobertura para vehículos blindados, incluido el amparo automático para los vehículos que adquiera o reciba la Entidad durante la vigencia de la póliza.</t>
  </si>
  <si>
    <t>INEXISTENCIA DE PARTES EN EL MERCADO</t>
  </si>
  <si>
    <t>Mediante la presente condición la aseguradora acepta que debe quedar expresamente acordado que en caso de que las partes, piezas o accesorios necesarios para una reparación o reemplazo, no se encontraren en el comercio local de repuestos, la compañía adelantará los trámites necesarios ante el almacén, la distribuidora y/o representante en Colombia para obtener la importación de los mismos.</t>
  </si>
  <si>
    <t>AVISOS Y LETREROS</t>
  </si>
  <si>
    <t>EXTENSIÓN TERRITORIAL (CUANDO APLIQUE)</t>
  </si>
  <si>
    <t>Queda entendido, convenido y aceptado que la presente póliza indemnizará el daño o la pérdidas de llaves. Sin límites de eventos ni limitación al valor de la misma.</t>
  </si>
  <si>
    <t>NO EXIGENCIA DE DISPOSITIVOS DE SEGURIDAD CONTRA ROBO A MENOS QUE LA ASEGURADORA LO OFREZCA POR SU CUENTA</t>
  </si>
  <si>
    <t>Mediante la presente condición la aseguradora no exigirá la instalación de dispositivos de seguridad salvo que la compañía aseguradora los suministre en comodato.</t>
  </si>
  <si>
    <t>El seguro se extiende a amparar automáticamente los vehículos nuevos y usados hasta el sublímite y plazo indicado con el pago de la prima correspondiente.</t>
  </si>
  <si>
    <t>MARCACIÓN ANTIRROBO GRATUITA PARA LOS VEHÍCULOS ASEGURADOS</t>
  </si>
  <si>
    <t>NO INSPECCIÓN DE VEHÍCULO CERO (0) KILOMETROS</t>
  </si>
  <si>
    <t xml:space="preserve">
NO RESTRICCIÓN DE AMPARO O APLICACIÓN DE GARANTÍAS, POR TIPO, MODELO, CLASE, USO O ANTIGÜEDAD DE LOS VEHÍCULOS
</t>
  </si>
  <si>
    <t>La aseguradora, mediante esta cláusula, acepta el otorgamiento de cobertura para la totalidad de los vehículos de propiedad o bajo responsabilidad de la Entidad, incluidos los que reciba dentro de la vigencia de la póliza, sin  aplicación de ninguna clase se restricción de cobertura y/o por tipo y/o antigüedad y/o cualquier otro aspecto.</t>
  </si>
  <si>
    <t xml:space="preserve">
PAGOS DE RESPONSABILIDAD CIVIL CON BASE EN MANIFIESTA RESPONSABILIDAD.
</t>
  </si>
  <si>
    <t>En aquellos casos de responsabilidad civil en que resulte evidente la responsabilidad del conductor del vehículo asegurado, la aseguradora se compromete a efectuar el pago indemnizatorio a los terceros afectados, según lo indicado en las condiciones generales de la póliza, sin la exigencia del fallo o resolución de las autoridades competentes, no obstante lo anterior, el asegurado no podrá declararse culpable en ningún momento sin autorización previa de la Compañía.
La aseguradora se compromete a ofrecer el 100% de los perjucios causados al tercero una vez tasados y acordados con estos.</t>
  </si>
  <si>
    <t xml:space="preserve">
PAGOS DE RESPONSABILIDAD CIVIL A FAVOR DE TERCEROS</t>
  </si>
  <si>
    <t>Amparo automático de vehículos omitidos en la relación inicial con los término indicados con cobro de la prima real.</t>
  </si>
  <si>
    <t>ERRORES INVOLUNTARIOS EN LAS CARACTERÍSTICAS DE LOS VEHÍCULOS ASEGURADOS</t>
  </si>
  <si>
    <t>La aseguradora debe contemplar mediante esta cláusula que acepta los errores involuntarios en las características de los vehículos de propiedad o bajo responsabilidad de la Entidad.</t>
  </si>
  <si>
    <t>COBERTURA PARA VEHÍCULOS BLINDADOS (CUANDO APLIQUE)</t>
  </si>
  <si>
    <t>La Compañia mediante la presente cláusula  acepta indemnizar el costo de la elaboración de los avisos y letreros, con que cuenten  los vehículos de propiedad o bajo responsabilidad de la Entidad,  y que  los daños sean como consecuencia de un evento amparado por la póliza.</t>
  </si>
  <si>
    <t>2.3.2.</t>
  </si>
  <si>
    <t>3.4.1.</t>
  </si>
  <si>
    <t>2.10.</t>
  </si>
  <si>
    <t>4.9.</t>
  </si>
  <si>
    <t>4.10.</t>
  </si>
  <si>
    <t>5.10.</t>
  </si>
  <si>
    <t>Se confirma que la ENTIDAD cuenta con póliza de Manejo Global para Entidades Oficiales, dirigida a la atenciòn y cumplimiento de las disposiciones que obligan a la Entidad asegurada a su constitución; y por lo tanto queda expresamente acordado que la cobertura del presente seguro no estará sujeta a restricción y/o afectación por coexistencia de seguros u otra condición derivada de la contratación del seguro de Manejo Global para Entidades Oficiales
De conformidad con lo anterior, la Aseguradora acepta otorgar este seguro en exceso de la póliza de Manejo Global para Entidades Oficiales, en caso de cualquier siniestro o reclamo indemnizado o pagado bajo la misma, ya sea por exigencia  y/o fallo emitido por la Contraloría General o cualquier otro organismo y/o ente de control del Estado, y/o por cualquier otra causa, inclusive por decisión de la entidad. 
En relación con las coberturas comunes entre la póliza de Manejo e Infidelidad y Riesgos Financieros, las pérdidas individualmente consideradas serán atendidas por la póliza de Manejo hasta su límite asegurado contratado, si el límite de la póliza de Manejo no es suficiente, se activará inmediatamente la cobertura en la póliza de Infidelidad y Riesgos Financieros.”</t>
  </si>
  <si>
    <t xml:space="preserve"> VEHÍCULOS ASEGURADOS</t>
  </si>
  <si>
    <t>AMPAROS BÁSICOS Y LÍMTES ASEGURADOS</t>
  </si>
  <si>
    <t>Las coberturas y limites  asegurados  son los determinados por el Gobierno Nacional, de conformidad con las disposiciones legales emitidas para este seguro</t>
  </si>
  <si>
    <t>PERSONAS AFECTADAS</t>
  </si>
  <si>
    <r>
      <rPr>
        <b/>
        <sz val="13"/>
        <rFont val="Arial Narrow"/>
        <family val="2"/>
      </rPr>
      <t xml:space="preserve">a). Arreglo Directo:
</t>
    </r>
    <r>
      <rPr>
        <sz val="13"/>
        <rFont val="Arial Narrow"/>
        <family val="2"/>
      </rPr>
      <t xml:space="preserve">Las partes tratarán de resolver sus diferencias de forma directa y entre ellas mismas dentro del plazo de quince (15) días contados a partir de la notificación escrita en que cualquiera de ellas informe a la otra de un conflicto o controversia orIginado en el contrato.
</t>
    </r>
    <r>
      <rPr>
        <b/>
        <sz val="13"/>
        <rFont val="Arial Narrow"/>
        <family val="2"/>
      </rPr>
      <t>b).</t>
    </r>
    <r>
      <rPr>
        <sz val="13"/>
        <rFont val="Arial Narrow"/>
        <family val="2"/>
      </rPr>
      <t xml:space="preserve"> </t>
    </r>
    <r>
      <rPr>
        <b/>
        <sz val="13"/>
        <rFont val="Arial Narrow"/>
        <family val="2"/>
      </rPr>
      <t xml:space="preserve">Conciliación:
</t>
    </r>
    <r>
      <rPr>
        <sz val="13"/>
        <rFont val="Arial Narrow"/>
        <family val="2"/>
      </rPr>
      <t xml:space="preserve">Agotado el plazo anterior sin que las partes lograsen un acuerdo por si mismas, acudirán a la asistencia de un conciliador legalmente autorizado que se designará y actuará según los parámetros establecidos por la Ley 446 de 1998 y el decreto 1818 del mismo año, la etapa de conciliación durará un mes (1) desde el momento en que las partes o cualquiera de ellas radique la solicitud de conciliación respectiva, en caso de lograrse la conciliación la misma producirá efectos de cosa juzgada entre las partes, en caso contrario agotará el requisito de procedibilidad para acudir a la jurisdicción ordinaria o arbitral según corresponda, de acuerdo con los literales </t>
    </r>
    <r>
      <rPr>
        <b/>
        <sz val="13"/>
        <rFont val="Arial Narrow"/>
        <family val="2"/>
      </rPr>
      <t>c) y d)</t>
    </r>
    <r>
      <rPr>
        <sz val="13"/>
        <rFont val="Arial Narrow"/>
        <family val="2"/>
      </rPr>
      <t xml:space="preserve"> de la presente cláusula. </t>
    </r>
  </si>
  <si>
    <r>
      <rPr>
        <b/>
        <sz val="13"/>
        <rFont val="Arial Narrow"/>
        <family val="2"/>
      </rPr>
      <t>a). Arreglo Directo:</t>
    </r>
    <r>
      <rPr>
        <sz val="13"/>
        <rFont val="Arial Narrow"/>
        <family val="2"/>
      </rPr>
      <t xml:space="preserve">
Las partes tratarán de resolver sus diferencias de forma directa y entre ellas mismas dentro del plazo de quince (15) días contados a partir de la notificación escrita en que cualquiera de ellas informe a la otra de un conflicto o controversia oroginado en el contrato.
</t>
    </r>
    <r>
      <rPr>
        <b/>
        <sz val="13"/>
        <rFont val="Arial Narrow"/>
        <family val="2"/>
      </rPr>
      <t>b). Conciliación:</t>
    </r>
    <r>
      <rPr>
        <sz val="13"/>
        <rFont val="Arial Narrow"/>
        <family val="2"/>
      </rPr>
      <t xml:space="preserve">
Agotado el plazo anterior sin que las partes lograsen un acuerdo por si mismas, acudirán a la asistencia de un conciliador legalmente autorizado que se designará y actuará según los parámetros establecidos por la Ley 446 de 1998 y el decreto 1818 del mismo año, la etapa de conciliación durará un mes (1) desde el momento en que las partes o cualquiera de ellas radique la solicitud de conciliación respectiva, en caso de lograrse la conciliación la misma producirá efectos de cosa juzgada entre las partes, en caso contrario agotará el requisito de procedibilidad para acudir a la jurisdicción ordinaria o arbitral según corresponda, de acuerdo con los literales c) y d) de la presente cláusula. </t>
    </r>
  </si>
  <si>
    <r>
      <t xml:space="preserve">Toda y cualquier diferencia que surja entre las partes por la interpretación del presente contrato, su ejecución, cumplimiento, terminación o las consecuencias futuras del mismo, será dirimida bajo la jurisdicción y legislación de la República de Colombia. Las diferencias y controversias que surjan se solucionarán con sujeción a las siguientes instancias </t>
    </r>
    <r>
      <rPr>
        <b/>
        <sz val="13"/>
        <rFont val="Arial Narrow"/>
        <family val="2"/>
      </rPr>
      <t>que se agotarán de forma sucesiva o a elección de las partes</t>
    </r>
    <r>
      <rPr>
        <sz val="13"/>
        <rFont val="Arial Narrow"/>
        <family val="2"/>
      </rPr>
      <t>, así:</t>
    </r>
  </si>
  <si>
    <t>MODALIDAD DE COBERTURA</t>
  </si>
  <si>
    <t>1.10.</t>
  </si>
  <si>
    <t>1. Gastos razonables de horas extras, trabajo nocturno o en días festivos y flete expreso y aéreo.</t>
  </si>
  <si>
    <t>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t>
  </si>
  <si>
    <t>No obstante lo que se diga en contrario en las condiciones generales y particulares de la póliza, la Compañía se obliga a indemnizar los gastos razonables en que necesaria y razonablemente incurra el asegurado con el fin de preservar los bienes, así como el valor de los contratos temporales de tenencia de bienes, equipos y maquinaria temporales y demás gastos que se efectúen con el fin de salvar, preservar o conservar los bienes amparados que hayan sido dañados o destruidos por cualesquiera de los riesgos cubiertos y aquellos que sin haber sufrido daño puedan resultar afectados, hasta el 100% de los gastos demostrados</t>
  </si>
  <si>
    <t>No obstante lo que se diga en contrario en las condiciones generales y particulares de la póliza, la Compañía se obliga a indemnizar los gastos razonables en que necesaria y razonablemente incurra el asegurado con el fin de arrendar uno o mas inmuebles para salvaguardar los bienes asegurados que se puedan ver afectados con ocasión de un siniestro amparado bajo la presente póliza, hasta el 100% de los gastos demostrados. La cobertura se otorga de acuerdo sublímite único combinado abajo indicado.</t>
  </si>
  <si>
    <t>Bajo este amparo se cubren los gastos razonables en que incurra el asegurado, para la preservación de bienes, fletes aereos,  horas extras, trabajo nocturno, revisores, contadores y auditores, etc.</t>
  </si>
  <si>
    <t>Mediante esta cobertura la aseguradora se compromete a indemnizar al asegurado por todos los gastos razonables incurridos y/o honorarios pagados por el asegurado (todos con la aprobación previa de los aseguradores dada por escrito) para la verificación y reconstitución de instrucciones computarizadas electrónicas que hayan sido preparadas o modificadas de manera fraudulenta de manera que puedan dar origen a un siniestro bajo las cláusulas de seguro aplicables de esta póliza.</t>
  </si>
  <si>
    <t>En caso de pérdida o daño a títulos valores, como se define en la póliza resultante de cualquier accidente, incendio u otra causa cubierta bajo la presente, entonces la responsabilidad de la compañía bajo ésta cláusula estará limitada a los gastos razonables y/o costos incurridos por el asegurado en la reimpresión y/o obtención de reexpedición de los títulos valores perdidos y/o dañados.
No obstante lo anterior, dichos títulos valores deberán previamente ser considerados totalmente destruidos o irremediablemente perdidos, ser subsecuentemente presentados por terceras partes y finalmente ser pagados por el expedidor, entonces la compañía de la presente indemnizarán al asegurado por el valor total de dichos títulos valores como fue pagado por el expedidor. Sujeto siempre a los términos, condiciones y exclusiones de la  póliza como se especifica en la misma.
Los demás términos, condiciones y/o excepciones no modificados por el presente anexo continúan vigentes.</t>
  </si>
  <si>
    <t>Mediante esta cobertura se ampara la perdida de cualquier articulo o artículos, por cualquier causa, adjunto a una carta de efectivo mientras se encuentren en tránsito durante el curso de cobro, presentación o pago entre cualquier oficina del asegurado y cualquier lugar del mundo, En el evento que cualquier Banco devuelva ese articulo al asegurado, ese articulo se considerará en tránsito hasta ser recibido por el asegurado. También se amparan los gastos razonables telefónicos, sueldos pagados a empleados adicionales u horas extras a empleados.</t>
  </si>
  <si>
    <t>Queda expresamente convenido y acordado que en caso de siniestro la aseguradora indemnizará los costos razonables de adecuación, del o de los inmuebles afectados a las normas de sismo resistencia vigentes al momento del siniestro, en exceso del monto total de la reparación o la reconstrucción de los daños o pérdidas que afecten los inmuebles o construcciones aseguradas, que se generen a consecuencia de cualquier evento amparado bajo la presente póliza.
Los costos amparados bajo la presente cláusula comprenden, costos razonables de diseño y rediseño, honorarios profesionales de ingenieros, arquitectos, topógrafos, interventores, consultores, tecnólogos, técnicos o cualquier otro profesional, para efectuar trabajos de planos, especificaciones y/o cualquier otro trabajo y ejecución de obras relacionadas con la reparación y/o reconstrucción de las partes del inmueble afectado y dirigidas a la  adecuación de las mismas a las normas de sismo resistencia.</t>
  </si>
  <si>
    <r>
      <t xml:space="preserve">No obstante lo que se diga en contrario en las condiciones generales y particulares de la póliza, la Compañía se obliga a indemnizar los honorarios razonables en que necesaria y razonablemente incurra el asegurado, por concepto de abogados, consultores, auditores, interventores, revisores, contadores, etc.,  para obtener y certificar: </t>
    </r>
    <r>
      <rPr>
        <b/>
        <sz val="13"/>
        <rFont val="Arial Narrow"/>
        <family val="2"/>
      </rPr>
      <t>a.-</t>
    </r>
    <r>
      <rPr>
        <sz val="13"/>
        <rFont val="Arial Narrow"/>
        <family val="2"/>
      </rPr>
      <t xml:space="preserve"> los detalles extraídos de los libros de contabilidad y del negocio mismo del asegurado, y </t>
    </r>
    <r>
      <rPr>
        <b/>
        <sz val="13"/>
        <rFont val="Arial Narrow"/>
        <family val="2"/>
      </rPr>
      <t xml:space="preserve"> b.-</t>
    </r>
    <r>
      <rPr>
        <sz val="13"/>
        <rFont val="Arial Narrow"/>
        <family val="2"/>
      </rPr>
      <t xml:space="preserve"> cualesquiera otras informaciones, documentos y testimonios que sean pedidos por la compañía al asegurado según lo establecido en las condiciones generales y particulares de la póliza. La compañía reconocerá hasta el 100% de las gastos razonables demostrados por el asegurado.</t>
    </r>
  </si>
  <si>
    <t>La presente póliza otorgará cobertura a los Asegurados, frente a la modificación en las leyes existentes o la introducción de nueva legislación en materia penal, disciplinaria o fiscal, sujeto a que las investigaciones o procesos que sean iniciados en virtud de dichas modificaciones legislativas, tengan como finalidad imputar responsabilidad a los Asegurados, por acciones u omisiones no dolosas cometidas en calidad de servidores públicos, con ocasión de las funciones propias del cargo Asegurado.
Esta póliza se extiende a cubrir los perjuicios (reales o presuntos), reclamaciones, demandas o investigaciones contra los funcionarios que ocupan los cargos asegurados, cuando ellas individualicen o se dirijan contra un funcionario asegurado.  De acuerdo con los términos y condiciones de esta póliza.</t>
  </si>
  <si>
    <t>COBERTURA PARA CULPA Y FALTAS GRAVÍSIMAS</t>
  </si>
  <si>
    <t xml:space="preserve">8. Gastos para la Preservación de bienes y Continuación de actividades. </t>
  </si>
  <si>
    <t>Mediante esta condición la cobertura se extiende a amparar el hurto y los daños materiales que sufran los equipos móviles y/o portátiles cubiertos bajo la póliza, mientras se encuentren o sean transportados dentro del territorio nacional y en el exterior.</t>
  </si>
  <si>
    <t>Si como consecuencia de un evento amparado por la póliza, una máquina, pieza o equipo integrante de un conjunto, sufre daños que no permita su reparación o remplazo, la Aseguradora se compromete a indemnizar y cubrir el siniestro respectivo, incluyendo el Hardware y el Software que sufran daño material y los demás equipos son indispensables, complementarios, compatibles y dependientes entre si, es decir que conforman un equipo con los equipos siniestrados para garantizar el establecimiento de la operación de los equipos que forman parte de un conjunto, entre diferentes puntos y aun en los casos en que no necesariamente estén ubicados en el mismo punto geográfico de los equipos siniestrados.</t>
  </si>
  <si>
    <t>La aseguradora acepta el título, nombre, designación, denominación o nomenclatura con que el asegurado identifica o describe los bienes asegurados en sus registros o libros de comercio o contabilidad.</t>
  </si>
  <si>
    <t>Queda expresamente convenido y aceptado, que bajo esta cobertura la aseguradora se compromete a prestar la asistencia en viajes para los vehículos asegurados y para tal efecto, se obliga a suministrar con la póliza el procedimiento bajo el cual se atenderá el servicio, el cual debe cumplir el requisito de atención inmediata veinticuatro (24) horas diarias continuas en vigencia de la póliza.
Así mismo queda acordado que la aseguradora reconocerá la totalidad de los costos que se generen por este servicio y que en los casos en que no se llegue a prestar el servicio en forma inmediata, la asistencia será contratada por la Entidad y a su vez la compañía aseguradora responderá por los costos de ésta.
El servicio de Asistencia en Viaje debe aplicar para amparar el transporte de todos los ocupantes del vehículo al destino que se tenía programado, además este servicio de asistencia debe operar sin restricción del número de servicios o limitación de kilometraje en todo el territorio y sin limitante alguna a zonas con problemas de orden público.</t>
  </si>
  <si>
    <t xml:space="preserve">Los amparos otorgados mediante la presente póliza operan mientras el vehículo se encuentre dentro del territorio de las repúblicas del pacto andino y mediante convenio expreso, en otros países.  </t>
  </si>
  <si>
    <t>La aseguradora acepta la no aplicación de infraseguro o seguro insuficiente para los reclamos que afecten la coberturade pérdidas parciales.</t>
  </si>
  <si>
    <t>NO APLICACIÓN DE INFRASEGURO O SEGURO INSUFICIENTE PARA LOS RECLAMOS QUE AFECTEN LA COBERTURA DE PÉRDIDAS PARCIALES.</t>
  </si>
  <si>
    <t>Queda expresamente acordado que la cobertura de la póliza, particularmente para el amparo de Responsabilidad Civil extracontractual, se extiende a cubrir los siguientes eventos:
1-  Cuando el vehículo sea conducido durante la etapa de reparación o mantenimiento o servicio del mismo, en cuyo caso la  entidad asegurada se obliga a solicitar a los contratistas las garantías exigidas para este tipo de servicios y se compromete a ceder los derechos de subrogación a la aseguradora y prestar la colaboración necesaria para que la compañía adelante las  gestiones dirigidas a lograr el recobro de los montos indemnizados.
2. Se extiende a amparar el vehículo asegurado y los daños que se causen a terceros, cuando éste sea objeto de hurto o hurto calificado.  
3-  Extensión de Responsabilidad Civil cuando el vehículo no esté siendo conducido.</t>
  </si>
  <si>
    <t xml:space="preserve">La cobertura de la presente póliza se extiende a cubrir todos los gastos que el asegurado por su responsabilidad le llegaren a imputar y que este esté legalmente obligado a pagar por cualquier ocurrencia de pérdida o perjuicio que surja en su calidad de arrendatario, arrendador o poseedor de cualquier inmueble, aun cuando éstos no se encuentren específicamente descritos en la póliza.  
Queda cubierta igualmente la responsabilidad civil extracontractual del asegurado en caso de reparaciones, modificaciones o construcciones de los mismos inmuebles; se cubre también la responsabilidad civil de la persona o personas encargadas por contrato de mantenimiento del inmueble y únicamente cuando se encuentren en ejercicio de las funciones que dicho contrato estipule. </t>
  </si>
  <si>
    <t>VARIACIONES O MODIFICACIONES DEL RIESGO</t>
  </si>
  <si>
    <t>MODALIDAD DE COBERTURA:</t>
  </si>
  <si>
    <t>La aseguradora mediante este amparo cubre los procesos de responsabilidad fiscal con ocasión de la ejecución de actos que den lugar a iniciación de juicios de esta naturaleza, al igual que los alcances fiscales.</t>
  </si>
  <si>
    <t>La Aseguradora acuerda extender la cobertura de actos deshonestos o fraudulentos de los empleados asi: si una pérdida pretende haber sido causada por fraude o deshonestidad de uno o mas empleados y el asegurado no esta en capacidad de identificar el o los empleados que causaron la pérdida, el asegurado obtendrá de todas maneras el beneficio de la cobertura de infidelidad, sujeto a las disposiciones de esta póliza, siempre y cuando las pruebas presentadas comprueben, mas allá de la duda razonable, que la pérdida se debió a fraude o deshonestidad de uno o mas de dichos empleados y además, a condición que la responsabilidad total de la compañia no exceda el límite de responsabilidad aplicable a esta condición. El asegurado debe comprobar que la pérdida de mercancias no es un error contable o de conteo físico de los inventarios.</t>
  </si>
  <si>
    <t>Queda expresamente acordado que se amparan automáticamente los nuevos empleados, predios y/o nuevas oficinas durante el periodo de la póliza, siempre que éstos se encuentren dentro del límite territorial establecido y mientras se mantengan como mínimo las mismas protecciones de seguridad informadas a los Aseguradores en el formulario de solicitud, sin cobro de prima adicional. Sin embargo, las fusiones o adquisiciones deberán ser acordadas previamente con los Aseguradores, a términos a ser acordados.</t>
  </si>
  <si>
    <t>• Amparo Hurto y Hurto Calificado</t>
  </si>
  <si>
    <t>8) Cualquier persona que haga parte de la Junta Directiva de la Entidad.</t>
  </si>
  <si>
    <t>Queda expresamente señalado, que la presente póliza se contrata para el cumplimiento de las disposiciones que obligan a la Entidad asegurada a su constitución; por lo tanto la cobertura de la misma no estará sujeta a restricción y/o afectación por coexistencia de seguros, aseguramiento de deducible u otra condición, derivada de la eventual contratación del seguro de Infidelidad riesgos Financieros.
De conformidad con lo anterior, queda expresamente acordado que la cobertura de este seguro aplicará en caso de ocurrencia de siniestro, hasta el limite asegurado y el exceso operará bajo el seguro de Infidelidad y riesgos financieros, en el caso de que se encuentra contratado.</t>
  </si>
  <si>
    <t>Mediante este amparo (siempre y cuando se acredite la ocurrencia y cuantía del perjuicio), la aseguradora debe contemplar que en caso de siniestro indemnizará los daños y perjuicios causados por el asegurado a un tercero sin que exista previo fallo judicial, siempre y cuando las circunstancias en que ocurrió el evento den lugar a considerar la responsabilidad o culpa del asegurado.</t>
  </si>
  <si>
    <t xml:space="preserve">Amparar a la Entidad por los perjuicios que cause patrimonial (daños materiales incluyendo daño emergente y lucro cesante) y extrapatrimonialmnte (incluidos el daño moral, daño fisiológico y daño a la vida en relación), al igual que los daños a bienes o lesiones o muerte a terceros. De igual forma se amparan los daños y/o pérdidas que afecten a los vehículos de su propiedad, bajo tenencia, control o por los que sea legalmente responsable o incluidos aquellos recibidos por parte de otras entidades para el desarrollo misional de la Entidad. </t>
  </si>
  <si>
    <t xml:space="preserve">Colombia. </t>
  </si>
  <si>
    <t>Queda entendido, convenido y aceptado que si durante la vigencia de la presente póliza se presenta cambio de denominaciones a cargos, se consideran automáticamente incorporados a la póliza, sin que el asegurado se obligue a reportarle tales cambios y/o modificaciones, precisando que estos cargos cuentan con los controles y seguridades que los reportados al inicio de vigencia.</t>
  </si>
  <si>
    <t>La Compañía se obliga a indemnizar el 100% de los gastos en que  necesaria y razonablemente incurra el asegurado con el fin extinguir cualquier siniestro amparado por la póliza o para evitar su propagación, de acuerdo con lo señalado en el artículo 1074 del Código de Comercio. Se precisa que bajo ninguna circunstancia se considerara como gastos de extinción de un incendio la colaboración personal prestada por el asegurado, ni la de sus empleados, obreros o sus contratistas para el apoyo a la gestión.</t>
  </si>
  <si>
    <t>2. Gastos razonables de viajes y estadía.</t>
  </si>
  <si>
    <t>Queda entendido, convenido y aceptado que, con la inclusión de esta cláusula en la póliza, la Entidad podrá asegurar los bienes que se encuentren dañados o fuera de uso por obsolescencia o desgaste natural, pero que aún no se hayan dado de baja, sin que al momento de un siniestro la aseguradora vaya a exigir que su valor asegurado corresponda a su valor de reposición, sino al valor fiscal o real (el que sea superior) del bien en el estado en que se encuentre.</t>
  </si>
  <si>
    <t>Queda convenido, entendido y aceptado que en el evento de existir una discrepancia entre la compañía y el asegurado en cuanto a si el siniestro constituye una pérdida total o parcial, o con relación a otros aspectos de orden técnico, la cuestión será sometida a decisión de la decisión de ingenieros, técnicos o peritos expertos en la actividad que desarrolla el asegurado (peritos o a expertos en la materia de siniestros), según los  intereses afectados por el siniestro, siguiendo el procedimiento que para tal regulación previo los artículos 2026 y siguientes del código del comercio.</t>
  </si>
  <si>
    <t>Queda entendido, convenido y aceptado que, no obstante, lo que en contrario se diga en las condiciones generales del seguro, en virtud de la presente cláusula se eliminan todas las cláusulas de garantía, previstas para el mismo.</t>
  </si>
  <si>
    <r>
      <t xml:space="preserve">Queda expresamente acordado y convenido, que la aseguradora acepta las condiciones obligatorias (mínimas técnicas) establecidas en este anexo, en los términos señalados en el mismo, por lo tanto, en caso de existir discrepancia ente los ofrecimientos contenidos en la propuesta técnica básica, frente a los textos de los ejemplares de las pólizas, a las condiciones generales, certificados, anexos o cualquier otro documento; prevalecerá la información y condiciones básicas técnicas establecidas de este anexo, </t>
    </r>
    <r>
      <rPr>
        <b/>
        <u/>
        <sz val="13"/>
        <rFont val="Arial Narrow"/>
        <family val="2"/>
      </rPr>
      <t>de igual forma en caso de encontrarse contradicción en alguna condición prevalecerá la de mayor beneficio para el asegurado.</t>
    </r>
  </si>
  <si>
    <r>
      <t xml:space="preserve">Bajo esta condición la aseguradora se compromete a brindar el servicio de asistencia domiciliaria a la </t>
    </r>
    <r>
      <rPr>
        <b/>
        <u/>
        <sz val="13"/>
        <rFont val="Arial Narrow"/>
        <family val="2"/>
      </rPr>
      <t>sede principal de la Entida</t>
    </r>
    <r>
      <rPr>
        <b/>
        <sz val="13"/>
        <rFont val="Arial Narrow"/>
        <family val="2"/>
      </rPr>
      <t>d</t>
    </r>
    <r>
      <rPr>
        <sz val="13"/>
        <rFont val="Arial Narrow"/>
        <family val="2"/>
      </rPr>
      <t>, para los servicios de plomería, electricidad y cerrajería. Acorde con las políticas establecidas en los clausulados particulares de cada aseguradora.</t>
    </r>
  </si>
  <si>
    <t>La aseguradora acepta que esta ópera póliza sin aplicación de deducible alguno.</t>
  </si>
  <si>
    <t>Este amparo cubre los daños sufridos por el vehículo asegurado y los perjuicios que se causen con motivo de determinada Responsabilidad Civil Extracontractual en que incurra de acuerdo con la Ley, proveniente de un accidente de tránsito ocasionados por el vehículo asegurado cunado el asegurado o el conductor autorizado desatienda las señales reglamentarias de tránsito, no acate la seña roja de los semáforos, conduzca a una velocidad que exceda la permitida, o cuando el conductor se encuentre bajo el efecto de bebidas embriagantes, drogas tóxicas, heroicas o alucinógenas.</t>
  </si>
  <si>
    <t>La aseguradora acepta que bajo este seguro se amparan y paga directamente los gastos de grúa, transporte y protección de los vehículos, que se causen como consecuencia de siniestros que afecten las coberturas de pérdidas parciales y/o totales, incluidos los gastos de bodegajes y parqueaderos que se generen por accidentes sin que para la indemnización se aplique deducible u otro tipo de descuento.
Bajo esta condición, la aseguradora acepta el pago de grúas, transporte y/o protección de los vehículos incluido los gastos de bodegajes y parqueaderos que se generen a consecuencia de reclamos presentados a la compañía, hasta tanto se defina la aplicación del siniestro bajo la póliza.
Esta condición debe aplicar sin restricción del número de servicios grúas o limitación de kilometraje.</t>
  </si>
  <si>
    <t>La aseguradora acepta expresamente que como causa de un siniestro se requiera el pago de bodegaje, este será por cuenta de la Compañía, sin cargo alguno a la Entidad asegurada y no aplica condición de pago por reembolso.</t>
  </si>
  <si>
    <t>La aseguradora acepta que bajo esta cobertura se extiende la Asistencia en Viajes para atender todo el parque automotor, para lo cual la compañía se compromete a prestar este servicio y la aseguradora se obliga a suministrar con la póliza el procedimiento bajo el cual se atenderá éste, el cual debe cumplir el requisito de atención inmediata veinticuatro (24) horas diarias continuas, durante la vigencia del seguro.
Así mismo queda acordado que la aseguradora reconocerá la totalidad de los costos que se generen por este servicio y que en los caso en que no se llegue a prestar el servicio en forma inmediata, la asistencia será contratada por la Entidad  y a su vez la compañía aseguradora responderá por los costos de ésta.
El servicio de Asistencia en Viaje debe aplicar sin restricción del número de servicios o limitación de kilometraje y sin limitante alguna a zonas con problemas de orden público.</t>
  </si>
  <si>
    <t>Queda entendido, convenido y aceptado que en caso de un siniestro, que afecta la presente póliza, la Compañía de Seguros renuncia al derecho de subrogación sobre el conductor del vehículo, sus parientes en línea directa o colateral dentro del segundo grado civil de consanguinidad, su padre adoptante, su hijo adoptivo, su cónyuge no divorciado o sobre cualquier funcionario de la Entidad,  o empleados temporales o personas que realicen asesorías o trabajos para la Entidad por contrato de prestación de servicios.</t>
  </si>
  <si>
    <r>
      <t xml:space="preserve">Queda expresamente acordado y convenido que bajo esta cobertura la aseguradora se obliga a prestar </t>
    </r>
    <r>
      <rPr>
        <u/>
        <sz val="13"/>
        <rFont val="Arial Narrow"/>
        <family val="2"/>
      </rPr>
      <t xml:space="preserve">la asistencia penal </t>
    </r>
    <r>
      <rPr>
        <sz val="13"/>
        <rFont val="Arial Narrow"/>
        <family val="2"/>
      </rPr>
      <t xml:space="preserve">que requiera la entidad asegurada, como consecuencia de cualquier evento amparado que estén involucrados los vehículos asegurados, a través de las firmas y/o profesionales de la compañía y/o contratados por la misma. 
De conformidad con lo anterior, </t>
    </r>
    <r>
      <rPr>
        <u/>
        <sz val="13"/>
        <rFont val="Arial Narrow"/>
        <family val="2"/>
      </rPr>
      <t>la aseguradora se obliga</t>
    </r>
    <r>
      <rPr>
        <sz val="13"/>
        <rFont val="Arial Narrow"/>
        <family val="2"/>
      </rPr>
      <t xml:space="preserve"> a suministrar con la póliza el listado de las firmas y/o profesionales que </t>
    </r>
    <r>
      <rPr>
        <u/>
        <sz val="13"/>
        <rFont val="Arial Narrow"/>
        <family val="2"/>
      </rPr>
      <t>prestarán la asistencia jurídica en Proceso Penal</t>
    </r>
    <r>
      <rPr>
        <sz val="13"/>
        <rFont val="Arial Narrow"/>
        <family val="2"/>
      </rPr>
      <t>, el cual debe cumplir el requisito de atención veinticuatro (24) horas diarias continuas, durante la vigencia del seguro, e indicar  el procedimiento a seguir para la atención a la Entidad. Se precisa que la actualización del listado será obligación de la aseguradora. 
De igual forma queda convenido que el costo de esta asistencia será reconocida por la aseguradora y por lo tanto en caso de que la , deba contratar la asistencia, por razón a la no prestación inmediata de la asistencia jurídica, la aseguradora se obliga a pagar los costos generados, hasta el límite asegurado ofrecido para este amparo.</t>
    </r>
  </si>
  <si>
    <r>
      <t xml:space="preserve">Queda expresamente acordado que la cobertura de responsabilidad extracontractual otorgada, de conformidad con lo estipulado en el Art. 1128.-  del Código del Comercio, se extiende a </t>
    </r>
    <r>
      <rPr>
        <u/>
        <sz val="13"/>
        <rFont val="Arial Narrow"/>
        <family val="2"/>
      </rPr>
      <t>amparar también los costos del proceso que el tercero damnificado o sus causahabientes promuevan en su contra o la del asegurado</t>
    </r>
    <r>
      <rPr>
        <sz val="13"/>
        <rFont val="Arial Narrow"/>
        <family val="2"/>
      </rPr>
      <t xml:space="preserve">, para obtener la indemnización de perjuicios, por hechos imputables al asegurado y/o la Entidad tomadora que causen la muerte, lesión o menoscabo en la salud de las personas (daños personales) y/o el deterioro o destrucción de bienes (daños materiales) y perjuicios económicos (incluido lucro cesante y daño moral), como consecuencia directa de tales daños personales y/o daños materiales y/o cualquier evento amparado bajo la presente póliza.
Queda igualmente convenido que </t>
    </r>
    <r>
      <rPr>
        <u/>
        <sz val="13"/>
        <rFont val="Arial Narrow"/>
        <family val="2"/>
      </rPr>
      <t>la aseguradora</t>
    </r>
    <r>
      <rPr>
        <sz val="13"/>
        <rFont val="Arial Narrow"/>
        <family val="2"/>
      </rPr>
      <t xml:space="preserve"> de común acuerdo con la  Entidad, podrá </t>
    </r>
    <r>
      <rPr>
        <u/>
        <sz val="13"/>
        <rFont val="Arial Narrow"/>
        <family val="2"/>
      </rPr>
      <t>prestar la asistencia Jurídica en proceso civil</t>
    </r>
    <r>
      <rPr>
        <sz val="13"/>
        <rFont val="Arial Narrow"/>
        <family val="2"/>
      </rPr>
      <t xml:space="preserve"> que requiera la entidad asegurada, a través de las firmas y/o profesionales de la compañía y/o contratados por la misma, para lo cual la compañía se obliga a suministrar con la póliza el listado de las firmas y/o profesionales que prestarán la asistencia, el cual debe cumplir el requisito de atención veinticuatro (24) horas diarias continuas, durante la vigencia del seguro, e indicar  el procedimiento a seguir para tal efecto. Se precisa que la actualización del listado será obligación de la aseguradora.    
De igual forma queda convenido que el costo de esta asistencia será reconocida por la aseguradora y por lo tanto en caso de que la , deba contratar la asistencia, por razón a la no prestación inmediata de la asistencia jurídica, la aseguradora se obliga a pagar los costos generados, hasta el límite asegurado ofrecido para este amparo.</t>
    </r>
  </si>
  <si>
    <r>
      <t xml:space="preserve">Mediante esta condición la Compañía acepta que en caso de reclamos de pérdida parcial </t>
    </r>
    <r>
      <rPr>
        <u/>
        <sz val="13"/>
        <rFont val="Arial Narrow"/>
        <family val="2"/>
      </rPr>
      <t>que afecten vehículos que se encuentren bajo garantía de compra</t>
    </r>
    <r>
      <rPr>
        <sz val="13"/>
        <rFont val="Arial Narrow"/>
        <family val="2"/>
      </rPr>
      <t>, realizará el convenio respectivo con el concesionario, el taller, contratistas y/o proveedores, que ostentan la garantía; con el fin de autorizar a éstos la reparación y/o suministro de repuestos o partes y efectuar el pago de la indemnización directamente.</t>
    </r>
  </si>
  <si>
    <r>
      <t xml:space="preserve">Mediante la presente condición que da expresamente acordado y aceptado que la aseguradora indemnizara a la Entidad, los gastos razonables adicionales demostrables en que incurra la el asegurado en caso de siniestro para solicitar la devolución del vehículo ante las oficinas de tránsito y autoridades competentes, al igual que el pago de parqueaderos y grúas,  trámites de traspaso en pérdidas totales y todo aquellos gastos necesarios. 
</t>
    </r>
    <r>
      <rPr>
        <b/>
        <sz val="13"/>
        <rFont val="Arial Narrow"/>
        <family val="2"/>
      </rPr>
      <t xml:space="preserve">
Una vez agotado el sublímite, aplicará la condición de Servicio de Trámite de traspaso.</t>
    </r>
  </si>
  <si>
    <t>El seguro se extiende a amparar automáticamente los equipos y accesorios hasta el sublímite indicado con el pago de la prima correspondiente.</t>
  </si>
  <si>
    <t>Mediante la presente condición y a potestad de la Entidad y de común acuerdo con la aseguradora se determinará la opción de la marcación antirobo de los vehículos asegurados.</t>
  </si>
  <si>
    <t>La compañía de seguros se obliga a indemnizar a los terceros afectados el 100% del menor valor, entre las dos cotizaciones presentadas por los afectados, por concepto de reparación o reposición de los bienes afectados, en caso de no aceptar los montos de las cotizaciones, la compañía de seguros deberá realizar una avaúuo de daños y emitir justificación del mismo, en la cual se sustente que la reparación o reposición atiende la indemnizaciòn de los perjuicios causados.</t>
  </si>
  <si>
    <t xml:space="preserve">En adición a las indemnizaciones a que haya lugar, la compañía reembolsará al Asegurado los gastos que se generen con ocasión de: la Condena en costo e intereses de mora acumulados a cargo del Asegurado, desde cuando la sentencia se declare en firme hasta cuando la compañía haya reembolsado al Asegurado o consignado en nombre de éste en el juzgado, su participación en tales gastos. </t>
  </si>
  <si>
    <t>Queda expresamente acordado y aceptado que la aseguradora acepta la no aplicación de deducibles para Cajas Menores y tampoco impondrá restricciones al límite de número y cuantías que manejan cada una de ellas.</t>
  </si>
  <si>
    <t>Bajo este amparo, la aseguradora se compromete a indemnizar al Asegurado hasta el límite del valor asegurado de este sublímite, los daños y/o pérdidas materiales que sufran los bienes asegurados causados por terremoto, temblor y/o erupción volcánica y demás eventos de la naturaleza, o por incendio originado por tales fenómenos.</t>
  </si>
  <si>
    <t xml:space="preserve">El seguro se extiende a amparar los bienes, fuera de edificios, a la intemperie o en vehículos transportadores propios, arrendados o bajo su responsabilidad, se encuentren dentro o fuera de los predios del asegurado y cuenten con las características para permanecer a la intemperie. </t>
  </si>
  <si>
    <t>No obstante lo que se diga en contrario en las condiciones generales y particulares de la póliza, la Compañía se obliga a indemnizar los honorarios en que necesaria y razonablemente incurra el asegurado, por concepto de abogados, consultores, auditores, interventores, revisores, contadores, etc.,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los gastos razonables demostrados por el asegurado.</t>
  </si>
  <si>
    <t>RECLAMACIÓN DIRECTA</t>
  </si>
  <si>
    <t>Se entiende causado el siniestro: cuando se trate de pérdidas ocasionadas por delitos contra la administración pública o en alcances que se liquiden en juicios de cuentas por incumplimiento de las disposiciones legales o reglamentarias, que impliquen menoscabo de los fondos o bienes del asegurado, ocurridas dentro de la vigencia del seguro. Si después de pagado el siniestro el empleado fuere exonerado de responsabilidad penal, el asegurador tendrá derecho a que el asegurado le reintegre el valor de la indemnización recibida, en la proporción que cobije la exoneración.</t>
  </si>
  <si>
    <t>DESVIACIONES Y DESCARGUE FORZOSO</t>
  </si>
  <si>
    <t>Cuando ocurre desviación o cambio de rumbo, descargue forzoso, redespacho o cualquier otra variación del viaje determinado por el transportador en el ejercicio de las facultades que le confiere el contrato de transporte, el seguro continua en vigor, hasta su entrega en el destino final.</t>
  </si>
  <si>
    <t>EMBALAJE DE MERCANCÍAS</t>
  </si>
  <si>
    <t>Queda entendido, convenido y aceptado que con la introducción de esta cláusula dentro de la póliza, la Compañía de Seguros ampara la pérdida o daño material que sufran los bienes transportados, sin exigir por parte del asegurado o del transportador un embalaje especial o determinado, motivo por el cual se elimina la garantía que al respecto señalan las condiciones generales de la póliza.</t>
  </si>
  <si>
    <t>TRAYECTOS MÚLTIPLES</t>
  </si>
  <si>
    <t>Si en un mismo trayecto asegurado, el transportador debe efectuar varios recorridos hasta distintos lugares en donde reciban o entreguen los bienes asegurados, se entenderá por despacho la cantidad máxima transportada en cualquiera de los recorridos del trayecto asegurado.</t>
  </si>
  <si>
    <t xml:space="preserve">VALOR ACORDADO SIN APLICACIÓN DE INFRASEGURO. </t>
  </si>
  <si>
    <t>Queda entendido, convenido y aceptado que el valor real del interés asegurado es el que se señala en la carátula de la póliza. Por lo tanto, en caso de ocurrir un siniestro amparado bajo la presente póliza, la aseguradora indemnizará la pérdida hasta el monto del valor real de la pérdida, sin hacer aplicación de la regla proporcional por infraseguro, de acuerdo a lo señalado por el artículo 1089 del código de comercio</t>
  </si>
  <si>
    <t xml:space="preserve">ELIMINACION DE GARANTIAS DEL FABRICANTE </t>
  </si>
  <si>
    <t>Queda entendido, convenido y aceptado que mediante la presente clausula se eliminan las garantías del fabricante.</t>
  </si>
  <si>
    <t xml:space="preserve">EXPERTICIO TÉCNICO </t>
  </si>
  <si>
    <t>Queda entendido, convenido y aceptado que en el evento de existir discrepancia entre la Compañía y el Asegurado en cuanto a si el siniestro constituye una perdida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artículos 2026 y siguientes del Código de Comercio</t>
  </si>
  <si>
    <t>DESIGNACION DE ABOGADOS</t>
  </si>
  <si>
    <t xml:space="preserve"> Por medio de la presente cláusula y no obstante lo estipulado en las condiciones generales de la póliza, la compañía autorizará el abogado escogido por el funcionario asegurado, con la sola presentación de una cotización y sin la exigencia de presentación de ternas.</t>
  </si>
  <si>
    <t>Queda entendido, convenido y aceptado que ningún hecho con el conocimiento de algún asegurado será imputado a otro asegurado para efectos de determinar la cobertura bajo la póliza, es decir; la reticencia o inexactitud de un asegurado en la declaración del estado del riesgo, no se hará extensiva a los demás asegurados de la póliza.</t>
  </si>
  <si>
    <t>Se amparan las pérdidas a través de sistemas de computo, para los sistemas usados por el asegurado.
Cláusula 1 del texto LSW983 - Sistemas de Computación/Informática.
Cláusula 2 del texto LSW983 - Programas Electrónicos de Computación.
Cláusula 3 del texto LSW983 - Medios Electrónicos de Información.
Cláusula 4 del texto LSW983 - Virus en el Computador.
Cláusula 5 del texto LSW983 - Comunicaciones / Mensajes Electrónicos y por Facsímile.
Cláusula 6 del texto LSW983 - Transmisiones Electrónicas.
Cláusula 7 del texto LSW983 - Títulos Electrónicos.
Cláusula 8 del texto LSW983 - Transferencias iniciadas por voz.</t>
  </si>
  <si>
    <r>
      <t xml:space="preserve">• </t>
    </r>
    <r>
      <rPr>
        <b/>
        <sz val="13"/>
        <rFont val="Arial Narrow"/>
        <family val="2"/>
      </rPr>
      <t xml:space="preserve">SE ENTIENDE POR NOTIFICACIÓN, </t>
    </r>
    <r>
      <rPr>
        <sz val="13"/>
        <rFont val="Arial Narrow"/>
        <family val="2"/>
      </rPr>
      <t>la personal (sentencia No. T 684/98 la Corte Suprema) por Edicto, por Estado, por Estrado o por Conducta Concluyente, para esta última no se requiere de certificación alguna de constancia del organismo de control que investiga.</t>
    </r>
  </si>
  <si>
    <r>
      <t xml:space="preserve">• </t>
    </r>
    <r>
      <rPr>
        <b/>
        <sz val="13"/>
        <rFont val="Arial Narrow"/>
        <family val="2"/>
      </rPr>
      <t>EL AUTO DE APERTURA DE LA INVESTIGACIÓN O PROCESO,</t>
    </r>
    <r>
      <rPr>
        <sz val="13"/>
        <rFont val="Arial Narrow"/>
        <family val="2"/>
      </rPr>
      <t xml:space="preserve"> hace referencia al documento mediante el cual se inicia la investigación y se vincula formalmente al asegurado a la misma, según el tipo de proceso este documento puede variar (Según se trate de procesos de responsabilidad fiscal, procesos penales o procesos disciplinario), y en todo caso es indispensable para el análisis de la reclamación.</t>
    </r>
  </si>
  <si>
    <t>12. Gastos para la recuperación de información</t>
  </si>
  <si>
    <t>d)  Sin importar que la indemnización se haga bajo cualesquiera de las modalidades antes previstas, la compañía no estará obligada a responder sino hasta la concurrencia del valor asegurado, ajustado según lo estipulado en las condiciones de la póliza. Se precisa que la aseguradora en estos caso solo es el medio de pago.</t>
  </si>
  <si>
    <t>PREPROCESAL</t>
  </si>
  <si>
    <t>VINCULACIÓN PROCESAL</t>
  </si>
  <si>
    <t xml:space="preserve">ACTUALIZACIÓN DE LOS VALORES ASEGURADOS </t>
  </si>
  <si>
    <t>VERIFICACIÓN CARACTERÍSTICAS DE LOS VEHÍCULOS ASEGURADOS FRENTE A CÓDIGO FASECOLDA</t>
  </si>
  <si>
    <t>Queda entendido, convenido y aceptado que la aseguradora se obliga a validar las características del vehículo asegurado en forma directa o a través de una firma externa especializada en reconocimiento de los vehículos relacionados por la Entidad, con expertos en la materia, tales como: marca, modelo, cilindraje o capacidad, carrocería, líneas, cabinas, y demás que consideren pertinentes, de tal forma que correspondan en un todo con el código exacto de FASECOLDA. Esta condición no aplica para vehículos con valor admitido.</t>
  </si>
  <si>
    <r>
      <t xml:space="preserve">Mediante la presente cláusula queda expresamente convenido y acordado que los valores asegurados y/o asegurables aplicables para la presente póliza, corresponden al costo global reportado para cada uno de los grupos de bienes e intereses asegurados (Edificios, Muebles y Enseres – Equipo Eléctrico y Electrónico – Maquinaria y Equipo, bienes en Comodato y demás bienes en general).
De conformidad con lo anterior, la Compañía acepta que los valores asegurados y/o asegurables operan bajo la modalidad de Valores Globales para todos los efectos previstos en la presente póliza, incluida la  aplicación a la regla proporcional que lleve a cabo la aseguradora y que se derive de un seguro insuficiente o infraseguro, si es del caso; y por lo tanto la Aseguradora no exigirá valoración individual de los bienes que conforman cada uno de los grupos de intereses asegurables.
</t>
    </r>
    <r>
      <rPr>
        <u/>
        <sz val="13"/>
        <rFont val="Arial Narrow"/>
        <family val="2"/>
      </rPr>
      <t>De igual forma, se precisa que en caso de siniestros, los soportes de entrada al almacén o certificación que haga sus veces, solo se debe tener en cuenta para efectos del interés asegurable, pero en ningún caso y bajo ninguna circunstancia será tomada como base para la liquidación del siniestro.</t>
    </r>
  </si>
  <si>
    <t>Queda expresamente convenido y aceptado que la oferta de la aseguradora para el presente seguro, contempla única y exclusivamente las exclusiones, abajo estipuladas.
De conformidad con lo anterior, las exclusiones abajo señaladas corresponden a las únicas aplicables en la oferta del presente seguro y la póliza que se expida; quedando expresamente señalado y acordado que la compañía acepta que las exclusiones contenidas o indicadas en el ejemplar de las condiciones generales de la póliza u otro documento que se emita en aplicación a la misma se entenderán como no escritas.</t>
  </si>
  <si>
    <t>Queda entendido convenido y aceptado que en caso de un siniestro, que afecte la póliza, la compañía de seguros renuncia al derecho de subrogación en favor de funcionarios empleados de la Entidad, o empleados temporales o personas que realicen asesorías o trabajos intelectuales a la Entidad, por contrato de prestación de servicios siempre que se encuentren como funcionarios asegurados detallados en el formulario de solicitud , la cláusula quedará sin efecto si la responsabilidad proviene de dolo o culpa grave.</t>
  </si>
  <si>
    <t xml:space="preserve">DELITOS CONTRA LA ADMINISTRACIÓN PÚBLICA </t>
  </si>
  <si>
    <t xml:space="preserve">La aseguradora indemnizará la pérdida económica que sufra la Entidad a consecuencia de actos que se tipifiquen como delitos contra la administración, cometidos por empleado(s) en desempeño de(los) cargo(s) señalados en el numeral 2.4. </t>
  </si>
  <si>
    <r>
      <t>Se amparan los daños materiales sufridos por el vehículo asegurado como consecuencia de un accidente o de actos malintencionados de terceros en el que el costo de los repuestos, la mano de obra necesaria para las reparaciones y su impuesto a las ventas,</t>
    </r>
    <r>
      <rPr>
        <b/>
        <sz val="13"/>
        <rFont val="Arial Narrow"/>
        <family val="2"/>
      </rPr>
      <t xml:space="preserve"> tengan un valor igual o superior al 75% </t>
    </r>
    <r>
      <rPr>
        <sz val="13"/>
        <rFont val="Arial Narrow"/>
        <family val="2"/>
      </rPr>
      <t>del valor comercial del vehículo al momento del accidente.</t>
    </r>
  </si>
  <si>
    <r>
      <rPr>
        <b/>
        <sz val="13"/>
        <rFont val="Arial Narrow"/>
        <family val="2"/>
      </rPr>
      <t>c). Jurisdicción Ordinaria:</t>
    </r>
    <r>
      <rPr>
        <sz val="13"/>
        <rFont val="Arial Narrow"/>
        <family val="2"/>
      </rPr>
      <t xml:space="preserve"> 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t>
    </r>
    <r>
      <rPr>
        <b/>
        <sz val="13"/>
        <rFont val="Arial Narrow"/>
        <family val="2"/>
      </rPr>
      <t xml:space="preserve">d). Jurisdicción Arbitral: </t>
    </r>
    <r>
      <rPr>
        <sz val="13"/>
        <rFont val="Arial Narrow"/>
        <family val="2"/>
      </rPr>
      <t>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446 de 1.998, sus decretos reglamentarios y demás normas que regulan esta figura judicial. Esta última sujeta a lo dispuesto en Directiva Presidencial 04 del 18 de mayo de 2018.</t>
    </r>
  </si>
  <si>
    <r>
      <rPr>
        <b/>
        <sz val="13"/>
        <rFont val="Arial Narrow"/>
        <family val="2"/>
      </rPr>
      <t>c). Jurisdicción Ordinaria:</t>
    </r>
    <r>
      <rPr>
        <sz val="13"/>
        <rFont val="Arial Narrow"/>
        <family val="2"/>
      </rPr>
      <t xml:space="preserve"> 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t>
    </r>
    <r>
      <rPr>
        <b/>
        <sz val="13"/>
        <rFont val="Arial Narrow"/>
        <family val="2"/>
      </rPr>
      <t>d). Jurisdicción Arbitral:</t>
    </r>
    <r>
      <rPr>
        <sz val="13"/>
        <rFont val="Arial Narrow"/>
        <family val="2"/>
      </rPr>
      <t xml:space="preserve"> 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446 de 1.998, sus decretos reglamentarios y demás normas que regulan esta figura judicial. Esta última sujeta a lo dispuesto en Directiva Presidencial 04 del 18 de mayo de 2018.</t>
    </r>
  </si>
  <si>
    <t>RECONSIDERACION DE HONORARIOS</t>
  </si>
  <si>
    <t xml:space="preserve">Se amparan lo Miembros de Junta Directiva mientras actúen en sus funciones ejecutivas y administrativas en las operaciones normales de la actividad del Asegurado. Según texto HANC 70 y/o cualquier otro texto que contenga la misma cobertura solicitada. Estos eventos cuentan con cobertura cuando son derivados de los actos fraudulentos o deshonestos que causen estos directores. </t>
  </si>
  <si>
    <r>
      <t xml:space="preserve">La aseguradora acepta y conviene que la presente póliza se extiende a amparar los daños y/o pérdidas consecuenciales que afecten los bienes asegurados que sean derivadas de cualquier tipo de riesgo, bajo los mismos términos del seguro; siempre y cuando las mismas sean causadas por alguno de los riesgos amparados con la presente póliza, incluyendo las pérdidas y/o daños en medios de operación, como combustibles, lubricantes, refrigerantes o agentes químicos, entre otros.
</t>
    </r>
    <r>
      <rPr>
        <b/>
        <sz val="13"/>
        <rFont val="Arial Narrow"/>
        <family val="2"/>
      </rPr>
      <t>NOTA:</t>
    </r>
    <r>
      <rPr>
        <sz val="13"/>
        <rFont val="Arial Narrow"/>
        <family val="2"/>
      </rPr>
      <t xml:space="preserve"> No se cubren las pérdidas consecuenciales de cualquier tipo, tales como lucro cesante, incremento en costos de operación, pérdida de ingresos y pérdida de utilidades o pérdida de beneficios, pérdida de mercado.</t>
    </r>
  </si>
  <si>
    <t>By: Tiger</t>
  </si>
  <si>
    <t>3.10.</t>
  </si>
  <si>
    <t>6.9.</t>
  </si>
  <si>
    <t>7.9.</t>
  </si>
  <si>
    <t>Superior a 0 años y hasta 5 años</t>
  </si>
  <si>
    <t>Superior a 5 años y hasta 8 años</t>
  </si>
  <si>
    <t>Superior a 8 años y hasta 10 años</t>
  </si>
  <si>
    <t>Superior a 10 años</t>
  </si>
  <si>
    <t>11. Gastos para reacondicionamientos,  reparaciones o reconstrucciones provisonales o transitorias.</t>
  </si>
  <si>
    <t>DIVERSIDAD  EN LAS EXCLUSIONES</t>
  </si>
  <si>
    <t>MODIFICACION A CARGOS</t>
  </si>
  <si>
    <t xml:space="preserve">Queda entendido, convenido y aceptado que si durante la vigencia de la presente póliza se presenta cambio de denominaciones a cargos, se consideran automáticamente incorporados a la póliza. </t>
  </si>
  <si>
    <r>
      <t xml:space="preserve">No obstante los términos de las exclusiones antes indicadas, queda expresamente acordado y expresado que esta póliza </t>
    </r>
    <r>
      <rPr>
        <b/>
        <u/>
        <sz val="13"/>
        <rFont val="Arial Narrow"/>
        <family val="2"/>
      </rPr>
      <t>ampara los costos y gastos de defensa</t>
    </r>
    <r>
      <rPr>
        <b/>
        <sz val="13"/>
        <rFont val="Arial Narrow"/>
        <family val="2"/>
      </rPr>
      <t xml:space="preserve">, según las condiciones establecidas en la normatividad legal señalada en el objeto del seguro, para cualquiera de los eventos indicados en el literal  P. anterior. </t>
    </r>
  </si>
  <si>
    <r>
      <t xml:space="preserve">El cual se aplicará como agregado en las reclamaciones presentadas bajo esta póliza (excepto para Terremoto, HMACC, AMIT Y Sabotaje) es decir, la aseguradora indemnizará los montos de los deducibles a cargo del límite ofertado, hasta agotar el mismo. </t>
    </r>
    <r>
      <rPr>
        <b/>
        <sz val="13"/>
        <rFont val="Arial Narrow"/>
        <family val="2"/>
      </rPr>
      <t>El límite se agota con los valores de los deducibles que se habrían aplicado en caso de no otorgarse esta cobertura.</t>
    </r>
    <r>
      <rPr>
        <sz val="13"/>
        <rFont val="Arial Narrow"/>
        <family val="2"/>
      </rPr>
      <t xml:space="preserve">
Una vez agotado el límite, la aseguradora aplicará los deducibles establecidos para los amparos correspondientes.</t>
    </r>
  </si>
  <si>
    <t>Queda entendido, convenido y aceptado que el pago de la indemnización se realizará con base en el valor comercial del vehículo (excepto vehículos con valor admitido), el cual deberá ser ajustado en forma obligatoria por parte de la Compañía de Seguros, cada tres (3) meses con base en la guía de valores de FASECOLDA vigente, efectuando el cobro o devolución de la prima respectiva. Cuando el valor asegurado sea superior al valor comercial, la aseguradora devolverá la prima pagada sobre el exceso del valor asegurado del vehículo afectado.</t>
  </si>
  <si>
    <t xml:space="preserve">Mediante esta condición, queda expresamente acordado que la aseguradora cuando no apruebe el monto de honorarios cotizados por el profesional jurídico, se compromete a promover espacio de negociación con éste, con el fin de justificar su propuesta y llegar a un acuerdo razonable de sus honorarios. </t>
  </si>
  <si>
    <r>
      <t xml:space="preserve">Se otorga </t>
    </r>
    <r>
      <rPr>
        <b/>
        <sz val="13"/>
        <rFont val="Arial Narrow"/>
        <family val="2"/>
      </rPr>
      <t>únicamente</t>
    </r>
    <r>
      <rPr>
        <sz val="13"/>
        <rFont val="Arial Narrow"/>
        <family val="2"/>
      </rPr>
      <t xml:space="preserve"> gastos de defensa para atender investigaciones disciplinarias conforme al Código General Disciplinario. Esta cobertura no implica el amparo de la culpa gravísima o dolo bajo ninguna circunstancia.</t>
    </r>
  </si>
  <si>
    <t xml:space="preserve">COMISIÓN MÍNIMA ACEPTABLE </t>
  </si>
  <si>
    <t>COMISIÓN MÍNIMA ACEPTABLE.</t>
  </si>
  <si>
    <t xml:space="preserve">COMISIÓN MÍNIMA ACEPTABLE.  </t>
  </si>
  <si>
    <t xml:space="preserve">COMISIÓN MÍNIMA ACEPTABLE: </t>
  </si>
  <si>
    <t xml:space="preserve">COMISIÓN MÍNIMA ACEPTABLE  </t>
  </si>
  <si>
    <t>CLÁUSULA DE 72 HORAS PARA EVENTOS DE LA NATURALEZA INCLUIDO ACTOS MAL INTENCIONADOS DE TERCEROS ASONADA, MOTÍN, CONMOCIÓN CIVIL O POPULAR Y HUELGA (INCLUIDO TERRORISMO, SABOTAJE y SAQUEO).</t>
  </si>
  <si>
    <r>
      <t xml:space="preserve">
Queda expresamente acordado que la aseguradora acepta efectuar el pago de la indemnización, en dinero o mediante el giro al tercero afectado o podrá optar por girar a los contratistas y/o proveedores de servicios o suministro de éstos u otros similares</t>
    </r>
    <r>
      <rPr>
        <b/>
        <u/>
        <sz val="13"/>
        <rFont val="Arial Narrow"/>
        <family val="2"/>
      </rPr>
      <t xml:space="preserve"> con los cuales el tercero afectado</t>
    </r>
    <r>
      <rPr>
        <sz val="13"/>
        <rFont val="Arial Narrow"/>
        <family val="2"/>
      </rPr>
      <t xml:space="preserve">, decida remplazar, reconstruir, reparar y/o reponer el bien o bienes </t>
    </r>
    <r>
      <rPr>
        <b/>
        <sz val="13"/>
        <rFont val="Arial Narrow"/>
        <family val="2"/>
      </rPr>
      <t>objeto de indemnización por el perjuicio causado</t>
    </r>
    <r>
      <rPr>
        <sz val="13"/>
        <rFont val="Arial Narrow"/>
        <family val="2"/>
      </rPr>
      <t xml:space="preserve">; y para este último caso la compañía efectuará el pago hasta el monto de su responsabilidad, </t>
    </r>
    <r>
      <rPr>
        <b/>
        <sz val="13"/>
        <rFont val="Arial Narrow"/>
        <family val="2"/>
      </rPr>
      <t>precisando que en todo caso y por tratarse de una póliza de Responsabilidad Civil, la indemnización será reconocida a quien acredite la calidad de víctima.</t>
    </r>
    <r>
      <rPr>
        <sz val="13"/>
        <rFont val="Arial Narrow"/>
        <family val="2"/>
      </rPr>
      <t xml:space="preserve">
</t>
    </r>
  </si>
  <si>
    <r>
      <t>Se amparan los daños materiales sufridos por el vehículo asegurado como consecuencia de un accidente o de actos malintencionados de terceros en el que el costo de los repuestos, la mano de obra necesaria para las reparaciones y su impuesto a las ventas, tengan un valor inferior al</t>
    </r>
    <r>
      <rPr>
        <b/>
        <sz val="13"/>
        <rFont val="Arial Narrow"/>
        <family val="2"/>
      </rPr>
      <t xml:space="preserve"> 75%</t>
    </r>
    <r>
      <rPr>
        <sz val="13"/>
        <rFont val="Arial Narrow"/>
        <family val="2"/>
      </rPr>
      <t xml:space="preserve"> del valor comercial del vehículo al momento de la ocurrencia del hecho.  
Se cubren, además, bajo este amparo, los daños a los equipos de audio, de calefacción u otros accesorios o equipos no necesarios para el funcionamiento normal del vehículo.</t>
    </r>
  </si>
  <si>
    <r>
      <t xml:space="preserve">Contratar la cobertura de seguro de Responsabilidad Civil Servidores públicos, de conformidad con lo previsto en el inciso tercero del </t>
    </r>
    <r>
      <rPr>
        <b/>
        <sz val="13"/>
        <rFont val="Arial Narrow"/>
        <family val="2"/>
      </rPr>
      <t>artículo 43 de la Ley 2276 de 2022</t>
    </r>
    <r>
      <rPr>
        <sz val="13"/>
        <rFont val="Arial Narrow"/>
        <family val="2"/>
      </rPr>
      <t xml:space="preserve"> “Por la cual se decreta el presupuesto de rentas y recursos de capital y ley de apropiaciones para la vigencia fiscal del 01 de enero al 31 de diciembre de 2023”, disposiciones que autorizan a las Entidades Estatales la contratación del seguro en los términos allí establecidos.
(...) También podrán contratar un seguro de responsabilidad civil para servidores públicos, mediante el cual se ampare la responsabilidad de los mismos por actos o hechos no dolosos ocurridos en ejercicio de sus funciones, y los gastos de defensa en materia disciplinaria, penal y fiscal que deban realizar; estos últimos gastos los podrán pagar las entidades, siempre y cuando exista decisión definitiva que exonere de toda responsabilidad y no sea condenada la contraparte a las costas del proceso. (...).</t>
    </r>
  </si>
  <si>
    <t>En virtud de lo expuesto en el artículo 1341 del Código de Comercio el Corredor tendrá derecho a la comisión de intermediación, la cual será pagada por la Compañía de Seguros. La comisión mínima no deberá ser inferior al 7,5% el valor de la prima neta antes de IVA.</t>
  </si>
  <si>
    <t>En virtud de lo expuesto en el artículo 1341 del Código de Comercio el Corredor tendrá derecho a la comisión de intermediación, la cual será pagada por la Compañía de Seguros. La comisión mínima no deberá ser inferior al 10,0% el valor de la prima neta antes de IVA.</t>
  </si>
  <si>
    <t>En virtud de lo expuesto en el artículo 1341 del Código de Comercio el Corredor tendrá derecho a la comisión de intermediación, la cual será pagada por la Compañía de Seguros. La comisión mínima no deberá ser inferior al 12,5% el valor de la prima neta antes de IVA.</t>
  </si>
  <si>
    <t>En virtud de lo expuesto en el artículo 1341 del Código de Comercio el Corredor tendrá derecho a la comisión de intermediación, la cual será pagada por la Compañía de Seguros. La comisión mínima no deberá ser inferior al 15% el valor de la prima neta antes de IVA.</t>
  </si>
  <si>
    <t>En virtud de lo expuesto en el artículo 1341 del Código de Comercio el Corredor tendrá derecho a la comisión de intermediación, la cual será pagada por la Compañía de Seguros. La comisión mínima no deberá ser inferior al 12,50% del valor de la prima neta antes de IVA.</t>
  </si>
  <si>
    <t xml:space="preserve">Bajo esta condición la aseguradora debe contemplar, para el caso de pérdidas a consecuencia de terremoto, temblor erupción, volcánica y demás eventos de la naturaleza al igual que los eventos derivados de Actos Mal Intencionados de Terceros, Asonada, Motín, Conmoción Civil o Popular y Huelga (incluido Terrorismo, Sabotaje y Saqueo), que sí varios de estos fenómenos o eventos ocurren dentro de cualquier período de 72 horas consecutivas, se tendrán como un solo siniestro y las pérdidas o daños que se causen a los riesgos asegurados deberán estar comprendidos, en una sola reclamación, sin exceder del total de la suma asegurada. </t>
  </si>
  <si>
    <t>La aseguradora se compromete a indemnizar al Asegurado hasta el límite del valor asegurado de este sublímite, la rotura que sufran los vidrios, domos, acrílicos u otros materiales que hagan sus veces, al igual que los cristales, espejos y unidades sanitarias instalados y que formen parte del predio asegurado, incluidos aquellos que sean parte decorativas de los mismos.</t>
  </si>
  <si>
    <t>La aseguradora se compromete a indemnizar al Asegurado hasta el límite del valor asegurado de este sublímite, las pérdidas y/o daños materiales de los bienes asegurados, ocasionados por cualquier evento de hurto y hurto calificado, inclusive aquellos que se deriven de:
 -  Hurto Calificado o Hurto Simple (éste último extendido a la la desaparición misteriosa de bienes únicamente en el desarrollo 
    de las actividades de la entidad) según se define en el Código Penal.
 -  Terremoto, temblor, erupción volcánica o cualquier otro fenómeno de la naturaleza.
 -   Caída o destrucción total o parcial del predio asegurado.</t>
  </si>
  <si>
    <t>Bajo esta póliza se extiende a amparar, los bienes de propiedad personal de empleados del asegurado o contratistas por prestación de servicios para apoyo a la gestión, excluyendo joyas, dinero y vehículos automotores, mientras se encuentren en los predios asegurados, siempre y cuando dichos bienes personales no estén amparados por otro seguro.
Se precisa que la responsabilidad por la propiedad personal de un empleado o contratistas por prestación de servicios para apoyo a la gestión administrativa no excederá del límite señalado para tal efecto y cualquier pérdida en su caso se ajustará con la Entidad asegurada y se pagará previa autorización de ésta.</t>
  </si>
  <si>
    <t>Mediante la presente cláusula, la aseguradora se obliga a otorgar cobertura automática para los bienes que adquiera, construya, estén en montajes, instale, remodele o adecúe, a cualquier título, sean nuevos o usados, sobre los cuales éste tuviere interés asegurable o queden bajo su responsabilidad, cuidado o control del asegurado, bajo las mismas condiciones ofrecidas en el presente proceso y a partir del momento en que el asegurado asuma la responsabilidad por los mismos.
La aplicación de esta condición queda sujeta a que el asegurado se obliga a dar aviso a la aseguradora dentro del término señalado a la adquisición o recibo de los mismos.
Esta condición dará derecho a la compañía al cobro de la prima proporcional, calculada a prorrata, con las tasas adjudicadas y correspondiente al periodo de amparo, incluido el término automático otorgado para esta condición.
Así mismo queda acordado y convenido, que si el valor supera el sublímite de la presente cláusula, la cobertura aplicará hasta dicho monto y la cobertura del valor adicional operará a partir de la fecha de reporte y solicitud formulada por la entidad asegurada.    
En el caso de bienes en construcción, montaje y remodelación se excluye ALOP, RCE, Mantenimiento, Pruebas, Errores de diseño y Riesgo Petroquímico.</t>
  </si>
  <si>
    <t>La Compañía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</si>
  <si>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r>
      <t xml:space="preserve">Aplicación de </t>
    </r>
    <r>
      <rPr>
        <b/>
        <u/>
        <sz val="13"/>
        <rFont val="Arial Narrow"/>
        <family val="2"/>
      </rPr>
      <t>máximo el 24% en conjunto</t>
    </r>
    <r>
      <rPr>
        <sz val="13"/>
        <rFont val="Arial Narrow"/>
        <family val="2"/>
      </rPr>
      <t>, por concepto de demérito por uso y/o mejora tecnológica para riesgos de Equipo Eléctricos, Electrónicos y/o Rotura de Maquinaría.</t>
    </r>
  </si>
  <si>
    <t>b) Si con ocasión del siniestro, la reposición o reparación del bien, conjunto o totalidad de los bienes, o de un grupo de estos o de cualquiera de ellos, el asegurado hiciera cualquier cambio o reforma en sus instalaciones, o reemplazare el o los bienes siniestrados por otro u otros de diferente naturaleza, o de mayor capacidad, serán de su cuenta los mayores costos que dichos cambios ocasionen.
Se indemnizará a valor de reposición cuando el conjunto o la totalidad ellos queden destruidos o de tal modo averiados que pierdan la aptitud para el fin para el que están destinados o cuando, no obstante, no perder esa aptitud, su reparación, aunque se facilite, implique perjuicios en la calidad o eficiencia en la producción u operación.</t>
  </si>
  <si>
    <t>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 Siempre y cuando no causen cobro de prima adicional.</t>
  </si>
  <si>
    <t>En caso que en estas condiciones técnicas, anexos o en la póliza que se expida, se encuentre información imprecisa sobre la identificación de los bienes asegurados, siempre y cuando se pueda evidenciar que se tenía intención de asegurar o se pagó la prima correspondiente, la aseguradora indemnizará el valor de la pérdida o daño.</t>
  </si>
  <si>
    <t>Queda aceptado y convenido, que la Compañía autoriza al asegurado para efectuar las modificaciones dentro del riesgo, que juzgue necesarias para el funcionamiento de la industria o negocio. Cuando tales modificaciones varíen sustancial, objetiva y materialmente los riesgos conocidos y aceptados por la compañía, el asegurado estará obligado a avisar de ellas por escrito a la compañía dentro del término de días comunes, que para esta condición ofrezca la aseguradora, contados a partir de la finalización de estas modificaciones, sí éstos constituyen agravación de los riesgos.</t>
  </si>
  <si>
    <t>Queda expresamente acordado que la cobertura de la póliza se extiende a amparar los bienes que sean instalados temporalmente en remplazo de los asegurados inicialmente bajo la póliza, mientras que dure el período de reacondicionamiento, revisión, mantenimiento y fines similares. Así mismo, se cubren automáticamente los nuevos bienes que sean instalados para reponer o remplazar los asegurados bajo la póliza, desde el momento en que sean recibidos por el asegurado.</t>
  </si>
  <si>
    <t>Las partes móviles de edificios y/o equipos y los demás bienes amparados que sean trasladados temporalmente a otro sitio dentro o fuera de los predios del asegurado para reparación, limpieza, renovación, acondicionamiento, revisión, mantenimiento o fines similares, deben ampararse por la póliza mientras que estén en montaje o desmontaje y durante el tiempo que permanezcan en otros sitios a partir de la fecha en que se inicie el traslado,  incluye tránsito, movilización y/o transporte y permanencia.</t>
  </si>
  <si>
    <t>No obstante que la suma asegurada se reduce desde el momento del siniestro, en el importe de la indemnización pagada por la compañía, se acuerda que la misma queda restablecida desde el momento que se efectúa el pago de las indemnizaciones de los siniestros, en el valor pagado por la aseguradora. (Para límites a primera pérdida el restablecimiento se entenderá desde el momento de ocurrir el siniestro).
Se precisa que dicho restablecimiento dará derecho a la compañía al cobro de la prima proporcional por el resto de la vigencia de la póliza, calculada a prorrata. Esta condición no aplica para AMIT Y AMCCOPH.</t>
  </si>
  <si>
    <t>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 el aviso por la Entidad dentro del término establecido para esta cláusula.</t>
  </si>
  <si>
    <t>En el evento que se recobre alguna suma proveniente de la venta de salvamentos respecto de cualquier pérdida indemnizada por la compañía, el asegurado participará de tal recuperación en la suma proporción en que hubiese participado de la pérdida, teniendo en cuenta el deducible y el infraseguro, cuando hubiese lugar a ellos.
Se entiende por salvamento neto el valor resultante de descontar del valor de venta del mismo, los gastos realizados por la compañía para su recuperación y comercialización, excluyendo los gastos administrativos de la misma.</t>
  </si>
  <si>
    <r>
      <t>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t>
    </r>
    <r>
      <rPr>
        <b/>
        <sz val="13"/>
        <rFont val="Arial Narrow"/>
        <family val="2"/>
      </rPr>
      <t xml:space="preserve"> incluidos los contratistas para apoyo a la gestión misional de la Entidad</t>
    </r>
    <r>
      <rPr>
        <sz val="13"/>
        <rFont val="Arial Narrow"/>
        <family val="2"/>
      </rPr>
      <t>, salvo el caso en que los daños hayan sido causados intencionalmente por ellos.</t>
    </r>
  </si>
  <si>
    <r>
      <rPr>
        <b/>
        <sz val="13"/>
        <rFont val="Arial Narrow"/>
        <family val="2"/>
      </rPr>
      <t xml:space="preserve">a). Arreglo Directo:
</t>
    </r>
    <r>
      <rPr>
        <sz val="13"/>
        <rFont val="Arial Narrow"/>
        <family val="2"/>
      </rPr>
      <t xml:space="preserve">Las partes tratarán de resolver sus diferencias de forma directa y entre ellas mismas dentro del plazo de quince (15) días contados a partir de la notificación escrita en que cualquiera de ellas informe a la otra de un conflicto o controversia originado en el contrato.
</t>
    </r>
    <r>
      <rPr>
        <b/>
        <sz val="13"/>
        <rFont val="Arial Narrow"/>
        <family val="2"/>
      </rPr>
      <t>b).</t>
    </r>
    <r>
      <rPr>
        <sz val="13"/>
        <rFont val="Arial Narrow"/>
        <family val="2"/>
      </rPr>
      <t xml:space="preserve"> </t>
    </r>
    <r>
      <rPr>
        <b/>
        <sz val="13"/>
        <rFont val="Arial Narrow"/>
        <family val="2"/>
      </rPr>
      <t xml:space="preserve">Conciliación:
</t>
    </r>
    <r>
      <rPr>
        <sz val="13"/>
        <rFont val="Arial Narrow"/>
        <family val="2"/>
      </rPr>
      <t xml:space="preserve">Agotado el plazo anterior sin que las partes lograsen un acuerdo por si mismas, acudirán a la asistencia de un conciliador legalmente autorizado que se designará y actuará según los parámetros establecidos por la Ley 446 de 1998 y el decreto 1818 del mismo año, la etapa de conciliación durará un mes (1) desde el momento en que las partes o cualquiera de ellas radique la solicitud de conciliación respectiva, en caso de lograrse la conciliación la misma producirá efectos de cosa juzgada entre las partes, en caso contrario agotará el requisito de procedibilidad para acudir a la jurisdicción ordinaria o arbitral según corresponda, de acuerdo con los literales </t>
    </r>
    <r>
      <rPr>
        <b/>
        <sz val="13"/>
        <rFont val="Arial Narrow"/>
        <family val="2"/>
      </rPr>
      <t>c) y d)</t>
    </r>
    <r>
      <rPr>
        <sz val="13"/>
        <rFont val="Arial Narrow"/>
        <family val="2"/>
      </rPr>
      <t xml:space="preserve"> de la presente cláusula. </t>
    </r>
  </si>
  <si>
    <t>La aseguradora mediante este amparo indemnizará la pérdida económica que sufra la Entidad, por aquellas conductas penalmente sancionables, cometidas por los empleados de la Entidad, que no dan cuenta de un buen manejo de los recursos estatales y que causan detrimento al patrimonio del estado, tales como el peculado por apropiación, peculado por uso, peculado por aplicación oficial diferente y peculado culposo de acuerdo con su definición legal.</t>
  </si>
  <si>
    <t>Bajo esta condición la cobertura de la presente póliza se extiende a amparar a los trabajadores ocasionales, temporales o transitorios y a quienes, sin serlo, realicen prácticas o investigaciones en sus dependencias. Esta cobertura queda sujeta a que las operaciones que realicen tales personas estén bajo el control de la Entidad.</t>
  </si>
  <si>
    <t>Bajo esta condición la cobertura de la presente póliza se extiende a amparar a todas aquellas personas naturales que presten servicios en los establecimientos del asegurado bajo cualquier título o contrato, incluidos los empleados de firmas especializadas, los empleados de contratistas independientes, los cuales deben cumplir con las normas que los regulan y con las garantías exigidas por la ley 80 de 1993. Esta cobertura queda sujeta a que las operaciones que realicen tales personas estén bajo el control de la Entidad.</t>
  </si>
  <si>
    <t>No obstante lo que se diga en contrario en las condiciones generales y particulares de la póliza, la Compañía se obliga a indemnizar los gastos adicionales (que no tengan carácter de permanentes) incluidos aquellos que tenga que asumir por la reconstrucción de archivos, documentos, bases de datos o información en servidores o medios magnéticos, debidamente comprobados en que necesaria y razonablemente incurra el asegurado, como consecuencia directa del siniestro, hasta el 100% de los gastos demostrados.</t>
  </si>
  <si>
    <t xml:space="preserve">Por medio de la presente cláusula la compañía indemnizará al asegurado las costas de los procesos judiciales y los honorarios de abogados hasta por el 100% del valor asegurado, siempre y cuando sean justificados, razonables, causados y cancelados por el asegurado en la defensa de cualquier procedimiento legal o pleito en el cual sea demandado por el (los) funcionario(s) investigado(s) con ocasión de los hechos que dan origen a la reclamación formulada a la compañía de seguros. Sin embargo, si dicha reclamación es mayor que el monto del deducible, el asegurador asumirá el pago de las costas y honorarios en igual proporción en que haya asumido la pérdida. El asegurador podrá, en caso de así determinarlo y de común acuerdo con el asegurado asumir la defensa en cualquier litigio o procedimiento legal a nombre del asegurado, a través de abogados elegidos por el asegurador.
La selección de los profesionales encargados para la defensa corresponderá al Asegurado, o los funcionarios que esta designe, quienes para su aprobación presentan a la compañía la propuesta correspondiente.  La compañía podrá, previo común acuerdo con la Entidad asegurada, asumir la defensa de cualquier litigio o procedimiento legal a nombre del asegurado, a través de abogados elegidos por este.  </t>
  </si>
  <si>
    <t>4) Estudiantes o Practicantes mientras estén prosiguiendo estudios o deberes en los predios de la Entidad.</t>
  </si>
  <si>
    <t>La aseguradora acepta el título, nombre, denominación o nomenclatura con que el asegurado identifica o describe los bienes asegurados en sus registros o libros de comercio o contabilidad. 
El alcance de éstas designación de bienes se amplía al objeto establecido en el Manual de Procedimientos Administrativos y Contables para el manejo y control de los bienes de la Entidad.</t>
  </si>
  <si>
    <t>En caso de que el asegurado lo requiera, la aseguradora realizara la liquidación de la prima de la prórroga a prorrata con las mismas tasas y condiciones de la póliza inicial. Siempre y cuando la siniestralidad de la póliza no sea mayor al 50%, en el caso que la siniestralidad supere el 50% la aseguradora acordará con el asegurado las condiciones en que se otorgará la prórroga.</t>
  </si>
  <si>
    <r>
      <t>La aseguradora mediante este amparo se compromete a indemnizar los perjuicios patrimoniales derivados de la responsabilidad civil extracontractual que le sea imputable al asegurado en su calidad de empleador exclusivamente por los accidentes de trabajo que sufran los empleados a su servicio, en el desarrollo de las actividades asignadas a ellos y de acuerdo con las siguientes definiciones y condiciones: 
a) Se entiende por empleado toda persona que mediante contrato de trabajo o de prestación de servicios (incluidos contratistas para el apoyo a la gestión administritativa o misional) preste al asegurado. 
b) Quedan excluidas de este seguro: Las enfermedades profesionales, endémicas o epidémicas, contagiosas (en especial
    el COVID19), por accidentes de trabajo que se hayan sido provocados deliberadamente o por culpa grave del empleado.
Se precisa que este amparo</t>
    </r>
    <r>
      <rPr>
        <b/>
        <sz val="13"/>
        <rFont val="Arial Narrow"/>
        <family val="2"/>
      </rPr>
      <t xml:space="preserve"> opera en exceso de la seguridad social.</t>
    </r>
  </si>
  <si>
    <t>Queda expresamente convenido y acordado que para efectos de este seguro se entenderán como terceros los familiares del personal del asegurado (incluidos los de los contratistas para el apoyo a la gestión administrativa o misional), de igual forma para los efectos de este seguro los niños, niñas y adolescentes, se consideran terceros</t>
  </si>
  <si>
    <t>La aseguradora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</si>
  <si>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r>
      <rPr>
        <b/>
        <sz val="13"/>
        <rFont val="Arial Narrow"/>
        <family val="2"/>
      </rPr>
      <t>b)</t>
    </r>
    <r>
      <rPr>
        <sz val="13"/>
        <rFont val="Arial Narrow"/>
        <family val="2"/>
      </rPr>
      <t xml:space="preserve"> Una vez recibida la información, la compañía Aseguradora estudiara el caso en el Comité de Defensa o de siniestros, según corresponda, a más tardar dentro de los siete (7) días calendario siguientes al recibo del documento de convocatoria, y, de ser pertinente, se aprobara el valor de una propuesta inicial, que debe constar por escrito y de la cual se dará traslado a la Entidad asegurada, en un término máximo de tres (3) días calendario contados desde la fecha que el Comité sesiono. </t>
    </r>
  </si>
  <si>
    <r>
      <rPr>
        <b/>
        <sz val="13"/>
        <rFont val="Arial Narrow"/>
        <family val="2"/>
      </rPr>
      <t xml:space="preserve">a) </t>
    </r>
    <r>
      <rPr>
        <sz val="13"/>
        <rFont val="Arial Narrow"/>
        <family val="2"/>
      </rPr>
      <t>Se adelantará las etapas del proceso judicial con celeridad y evitando cualquier tipo de dilaciones.</t>
    </r>
  </si>
  <si>
    <t>Mediante esta condición la aseguradora se compromete al pago de la indemnización dentro del plazo establecido, una vez el asegurado demuestre ocurrencia y cuantía.</t>
  </si>
  <si>
    <t>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cuál es el amparo, cláusula o condición aplicable a un caso determinado, se aplicara aquella o aquellas que en conjunto determine el asegurado de acuerdo a su conveniencia.</t>
  </si>
  <si>
    <t>Se excluyen las reclamaciones derivadas de actos incorrectos cometidos total o parcialmente dentro de los Estados Unidos de América y/o Canadá.</t>
  </si>
  <si>
    <t>Sin perjuicio de la extensión de cobertura otorgada para reclamaciones derivadas de procesos por indebida contratación de seguros, quedan excluidas absolutamente las reclamaciones tendientes a amparar perdidas válidamente reclamables bajo otros seguros o aquellas con respecto de las cuales se haya declinado la indemnización bajo los seguros de daños o cualquier otro seguro.</t>
  </si>
  <si>
    <t>Y. ACTOS INCORRECTOS COMETIDOS TOTAL O PARCIALMENTE
     DENTRO DE ESTADOS UNIDOS DE AMÉRICA Y/O CANADÁ.</t>
  </si>
  <si>
    <t>W. EXCLUSIÓN DE PÉRDIDAS AMPARADAS BAJO OTROS SEGUROS</t>
  </si>
  <si>
    <t>AMPARO AUTOMÁTICO PARA NUEVOS CARGOS. AVISO 90 DÍAS.</t>
  </si>
  <si>
    <t>Queda entendido, convenido y aceptado que bajo la presente póliza se amparan los nuevos cargos creados, siempre que tengan la misma relación jerárquica de los ya existentes, para lo cual se comunicará dicha creación dentro plazo estipulado y siguientes a la misma.  El cobro de  la prima se efectuará a prorrata sobre los valores inicialmente pactados y número de días restantes para la finalización de la  póliza</t>
  </si>
  <si>
    <t xml:space="preserve">Queda expresamente acordado que bajo la presente póliza se amparan los funcionarios que desempeñan los cargos asegurados, señalados en el formulario de solicitud y los que en el futuro llegaren a ocupar los cargos amparados, los cuales se cubren en forma automática, sin que se requiera aviso de tal modificación; así mismo se amparan los funcionarios que hayan ocupado los cargos durante el periodo de retroactividad aplicable a esta póliza.    </t>
  </si>
  <si>
    <t xml:space="preserve">Se ampara automáticamente sin cobro de prima en la póliza la homologación de cargos (cambios de la denominación de los cargos) que en cualquier momento se efectué en la entidad asegurada siempre y cuando desempeñen las mismas o similares funciones a las antiguas denominaciones.
Si durante la vigencia de la póliza se producen eliminación de cargos asegurados, cambio de denominación en los cargos asegurados, cambios de dependencias de los cargos asegurados, o cambios de funciones en los cargos asegurados, los cargos originales mantendrán la cobertura otorgada bajo las condiciones de la póliza que estaba vigente en su momento, la entidad deberá a manera de información avisar de los cambios efectuados en los cargos de la entidad, sin que esto afecte o modifique la cobertura y/o condiciones de la póliza.
Queda expresamente acordado, que este seguro ampara las funciones establecidas para los cargos amparados, independiente del funcionario que las desempeñe, siempre y cuando la asignación de funciones se surta conforme el  trámite de asignación de las mismas establecidas  por la entidad. </t>
  </si>
  <si>
    <t>Se ampara la responsabilidad de los funcionarios asegurados que se transmita por muerte, incapacidad, inhabilitación o insolvencia.</t>
  </si>
  <si>
    <t>Cubre los perjuicios por los que el asegurado resulte responsable en razón de actuaciones culposas realizadas dentro del ejercicio de las funciones de su cargo, respecto de las cuales se le siga o debiera seguir una acción de repetición o llamamiento en garantía con fines de repetición por culpa grave, al tenor de la Ley 678 de 2001 y concordantes, incluyendo los gastos de defensa.</t>
  </si>
  <si>
    <r>
      <t xml:space="preserve">Queda expresamente acordado y convenido, que la aseguradora acepta las condiciones obligatorias (mínimas técnicas) establecidas en este anexo, en los términos señalados en el mismo, por lo tanto, en caso de existir discrepancia ente los ofrecimientos contenidos en la propuesta técnica básica, frente a los textos de los ejemplares de las pólizas, condiciones generales, certificados, anexos o cualquier otro documento; prevalecerá la información y condiciones básicas técnicas establecidas de este anexo, </t>
    </r>
    <r>
      <rPr>
        <b/>
        <u/>
        <sz val="13"/>
        <rFont val="Arial Narrow"/>
        <family val="2"/>
      </rPr>
      <t>de igual forma en caso de encontrarse contradicción en alguna condición prevalecerá la de mayor beneficio para el asegurado.</t>
    </r>
  </si>
  <si>
    <r>
      <t xml:space="preserve">Queda expresamente acordado y convenido, que la aseguradora acepta las condiciones obilgatorias (mínimas técnicas) establecidas en este anexo, en los términos señalados en el mismo, por lo tanto, en caso de existir discrepancia ente los ofrecimientos contenidos en la propuesta técnica básica, frente a los textos de los ejemplares de las pólizas, a las condiciones generales, certificados, anexos o cualquier otro documento; prevalecerá la información y condiciones básicas técnicas establecidas de este anexo, </t>
    </r>
    <r>
      <rPr>
        <b/>
        <u/>
        <sz val="13"/>
        <rFont val="Arial Narrow"/>
        <family val="2"/>
      </rPr>
      <t>de igual forma en caso de encontrarse contradicción en alguna condición prevalecerá la de mayor beneficio para el asegurado.</t>
    </r>
  </si>
  <si>
    <t>COBERTURA PARA REEMPLAZO Y RECONSTRUCCIÓN DE LIBROS Y/O REGISTROS CONTABLES</t>
  </si>
  <si>
    <t>La presente cobertura aplica para el reemplazo y reconstrucción de libros y/o registros contables.</t>
  </si>
  <si>
    <t>EXTENSIÓN DE COBERTURA DE INCENDIO, TERREMOTO  Y LÍNEAS ALIADAS INCLUIDOS ACTOS DE LA NATURALEZA PARA DINERO Y/O TÍTULOS VALORES</t>
  </si>
  <si>
    <r>
      <t xml:space="preserve">Para la totalidad de Coberturas y/o condiciones básicas sublímitadas, queda expresamente aceptado por parte de los proponentes que, </t>
    </r>
    <r>
      <rPr>
        <b/>
        <sz val="13"/>
        <rFont val="Arial Narrow"/>
        <family val="2"/>
      </rPr>
      <t>en concordancia con la vigencia de la póliza que se adjudique</t>
    </r>
    <r>
      <rPr>
        <sz val="13"/>
        <rFont val="Arial Narrow"/>
        <family val="2"/>
      </rPr>
      <t>, cada Sublímite operará así:</t>
    </r>
  </si>
  <si>
    <r>
      <t xml:space="preserve">Para la totalidad de Coberturas y/o condiciones básicas sublimitadas, queda expresamente aceptado por parte de los proponentes que, </t>
    </r>
    <r>
      <rPr>
        <b/>
        <sz val="13"/>
        <rFont val="Arial Narrow"/>
        <family val="2"/>
      </rPr>
      <t>en concordancia con la vigencia de la póliza que se adjudique</t>
    </r>
    <r>
      <rPr>
        <sz val="13"/>
        <rFont val="Arial Narrow"/>
        <family val="2"/>
      </rPr>
      <t>, cada Sublímite operará así:</t>
    </r>
  </si>
  <si>
    <r>
      <t>Para la totalidad de Coberturas y/o condiciones básicas sublímitadas, queda expresamente aceptado por parte de los proponentes que,</t>
    </r>
    <r>
      <rPr>
        <b/>
        <sz val="13"/>
        <rFont val="Arial Narrow"/>
        <family val="2"/>
      </rPr>
      <t xml:space="preserve"> en concordancia con la vigencia de la póliza que se adjudique</t>
    </r>
    <r>
      <rPr>
        <sz val="13"/>
        <rFont val="Arial Narrow"/>
        <family val="2"/>
      </rPr>
      <t>, cada Sublímite operará así:</t>
    </r>
  </si>
  <si>
    <t>f)  Queda expresamente convenido y acordado que, en caso de siniestro de bienes cotizados bajo cualquier denominación de moneda extranjera, la aseguradora liquidará el bien con la Tasa Representativa del Mercado (TRM) del día del siniestro. En caso que para efectos de la indemnización se tenga una variación significativa de la TRM, la aseguradora se compromete a ajustar la liquidación con la TRM de la fecha del día del pago.</t>
  </si>
  <si>
    <t>e)  En el evento que la Entidad requiera la reposición de algún bien mueble y/o equipo o elemento, la aseguradora realizará el proceso de compra y adquisición de los equipos o bienes, en este sentido, la Entidad entregará las especificaciones técnicas de los equipos a reponer, esto con el fin que se realice la reposición por un bien de las mismas o similares características de los bienes afectados y se realice el proceso adquisición y entrega de los mismos a la Entidad. Dado lo anterior, el pago de la indemnización se realizará con base en las cotizaciones presentadas por la Entidad y/o de los proveedores que designe el asegurado.</t>
  </si>
  <si>
    <t>DEDUCIBLES ÚNICOS Y MÁXIMOS ACEPTABLES</t>
  </si>
  <si>
    <t xml:space="preserve">Mediante esta condición se indemnizarán los daños que cause el asegurado en razón de la responsabilidad civil por lesiones a terceras personas o daños a propiedades de terceros que le sean imputables legalmente como consecuencia de la utilización en el giro normal de sus negocios, de vehículos propios o no propios incluido los de los funcionarios en desarrollo de las actividades del asegurado y en exceso de los limites contratados en el seguro de automóviles. En caso que el vehículo que generó los daños no cuente con póliza de automóviles y/o SOAT, la cobertura de los daños será asumida por la presente póliza hasta el monto del límite fijado. </t>
  </si>
  <si>
    <t xml:space="preserve">Queda entendido y convenido que la cobertura de la póliza se extiende a amparar los eventos que ocurran en los parqueaderos de propiedad o sobre los cuales se ejerza tenencia y/o control y/o custodia el asegurado, incluyendo daños y hurto de vehículos, motocicletas, bicicletas, patinetas o accesorios. 
Los vehículos de los funcionarios y contratistas se consideran terceros.
</t>
  </si>
  <si>
    <r>
      <t xml:space="preserve">La presente póliza ampara los siguientes gastos razonables: 
</t>
    </r>
    <r>
      <rPr>
        <b/>
        <sz val="13"/>
        <rFont val="Arial Narrow"/>
        <family val="2"/>
      </rPr>
      <t xml:space="preserve">a) </t>
    </r>
    <r>
      <rPr>
        <sz val="13"/>
        <rFont val="Arial Narrow"/>
        <family val="2"/>
      </rPr>
      <t xml:space="preserve">El costo de cualquier clase de caución que el Asegurado tenga que prestar. El costo de cualquier clase de caución que el Asegurado tenga que prestar. La aseguradora no se obliga a constituir la caución, sin embargo si se obliga a cubrir el valor de la prima que esta genere.
</t>
    </r>
    <r>
      <rPr>
        <b/>
        <sz val="13"/>
        <rFont val="Arial Narrow"/>
        <family val="2"/>
      </rPr>
      <t xml:space="preserve">b) </t>
    </r>
    <r>
      <rPr>
        <sz val="13"/>
        <rFont val="Arial Narrow"/>
        <family val="2"/>
      </rPr>
      <t>Intereses de mora en beneficio del tercero afectado.</t>
    </r>
  </si>
  <si>
    <r>
      <t xml:space="preserve">La aseguradora se compromete a indemnizar al Asegurado hasta el límite del valor asegurado de este sublímite, los daños y/o pérdidas materiales que sufran los bienes asegurados causados por:
</t>
    </r>
    <r>
      <rPr>
        <b/>
        <sz val="13"/>
        <rFont val="Arial Narrow"/>
        <family val="2"/>
      </rPr>
      <t xml:space="preserve">Actos Mal Intencionados de Terceros y Terrorismo: </t>
    </r>
    <r>
      <rPr>
        <sz val="13"/>
        <rFont val="Arial Narrow"/>
        <family val="2"/>
      </rPr>
      <t>Destrucción y daños materiales provenientes de actos terroristas, aún aquellos que sean cometidos por individuos pertenecientes a movimientos subversivo, incluida la explosión originada en tales fenómenos.</t>
    </r>
    <r>
      <rPr>
        <b/>
        <sz val="13"/>
        <rFont val="Arial Narrow"/>
        <family val="2"/>
      </rPr>
      <t xml:space="preserve">
Asonada, Motín, Conmoción Civil o Popular: </t>
    </r>
    <r>
      <rPr>
        <sz val="13"/>
        <rFont val="Arial Narrow"/>
        <family val="2"/>
      </rPr>
      <t xml:space="preserve">Los daños y/o pérdidas materiales causados por personas intervinientes en desordenes, confusiones, alteraciones, y disturbios de carácter violento y tumultuario. Así como asonada según la definición del Código Penal.
</t>
    </r>
    <r>
      <rPr>
        <b/>
        <sz val="13"/>
        <rFont val="Arial Narrow"/>
        <family val="2"/>
      </rPr>
      <t>Huelga:</t>
    </r>
    <r>
      <rPr>
        <sz val="13"/>
        <rFont val="Arial Narrow"/>
        <family val="2"/>
      </rPr>
      <t xml:space="preserve"> Los daños y/o pérdidas materiales causados por huelguistas o por personas que tomen parte en conflictos colectivos de trabajo o suspensión de hecho de labores.
</t>
    </r>
    <r>
      <rPr>
        <b/>
        <sz val="13"/>
        <rFont val="Arial Narrow"/>
        <family val="2"/>
      </rPr>
      <t xml:space="preserve">Saqueo: </t>
    </r>
    <r>
      <rPr>
        <sz val="13"/>
        <rFont val="Arial Narrow"/>
        <family val="2"/>
      </rPr>
      <t>Los daños y/o pérdidas materiales causados por eventos de saqueo (apropiación de bienes como consecuencia de de AMCCoPH y AMIT incluido T&amp;S)</t>
    </r>
  </si>
  <si>
    <t>EXTENSIÓN DE COBERTURA PARA APRENDICES, PRACTICANTES y PASANTES</t>
  </si>
  <si>
    <t>Se consideran terceros todos los Aprendices, Practicantes y estudiantes en Pasantías, que se encuentren en las instalaciones, predios y/o actividades desarrolladas, por la Entidad en desarrollo de las actividades académicas propias de un programa de formación. El amparo de la póliza operará en exceso de la cobertura otorgada por los demás seguros que amparan a los Aprendices, Practicantes y estudiantes en Pasantías, siempre y cuando estén bajo cuidado y supervisión del asegurado.</t>
  </si>
  <si>
    <t>Se cubren los perjuicios derivados de la responsabilidad civil extracontractual  derivada de montajes , construcciones y obras civiles para el mantenimiento y/o ampliación o ensanche de predios. 
Se excluye RCE derivada del mantenimiento, pruebas, errores de diseño y riesgo petroquímico.</t>
  </si>
  <si>
    <t>EXCLUSIÓNES</t>
  </si>
  <si>
    <r>
      <rPr>
        <b/>
        <sz val="13"/>
        <rFont val="Arial Narrow"/>
        <family val="2"/>
      </rPr>
      <t xml:space="preserve">5.8.2. EXCLUSIÓN CLAUSULA DE LIMITACIÓN DE SANCIONES: </t>
    </r>
    <r>
      <rPr>
        <sz val="13"/>
        <rFont val="Arial Narrow"/>
        <family val="2"/>
      </rPr>
      <t>ningún asegurador ofrecerá cobertura ni será responsable por el pago de reclamos o proporcionará beneficios que deriven del presente contrato si la provisión de dicha cobertura, pago de dicho reclamo o provisión de dicho beneficio expusiera al asegurador a cualquier sanción, prohibición o restricción de acuerdo con las resoluciones de las Naciones Unidas o de las sanciones comerciales o económicas, leyes o regulaciones de la Unión Europea, Reino Unido, Francia, o Estados Unidos de América”.
• Por medio de la presente cláusula, se aclara expresamente que quedan excluidos de cobertura aquellos los despachos o embarques con origen o destino en los siguientes países o regiones, puertos o aeropuertos ubicados en Crimea, incluido Sebastopol, Cuba, Irán, Siria, Corea del Norte, Bielorrusia, República Democrática del Congo, Somalia, Sudán del Sur, Sudán, Zimbabwe, Rusia, Ucrania.</t>
    </r>
  </si>
  <si>
    <r>
      <rPr>
        <b/>
        <sz val="13"/>
        <rFont val="Arial Narrow"/>
        <family val="2"/>
      </rPr>
      <t xml:space="preserve">4.8.2. EXCLUSIÓN CLAUSULA DE LIMITACIÓN DE SANCIONES: </t>
    </r>
    <r>
      <rPr>
        <sz val="13"/>
        <rFont val="Arial Narrow"/>
        <family val="2"/>
      </rPr>
      <t>ningún asegurador ofrecerá cobertura ni será responsable por el pago de reclamos o proporcionará beneficios que deriven del presente contrato si la provisión de dicha cobertura, pago de dicho reclamo o provisión de dicho beneficio expusiera al asegurador a cualquier sanción, prohibición o restricción de acuerdo con las resoluciones de las Naciones Unidas o de las sanciones comerciales o económicas, leyes o regulaciones de la Unión Europea, Reino Unido, Francia, o Estados Unidos de América”.
• Por medio de la presente cláusula, se aclara expresamente que quedan excluidos de cobertura aquellos los despachos o embarques con origen o destino en los siguientes países o regiones, puertos o aeropuertos ubicados en Crimea, incluido Sebastopol, Cuba, Irán, Siria, Corea del Norte, Bielorrusia, República Democrática del Congo, Somalia, Sudán del Sur, Sudán, Zimbabwe, Rusia, Ucrania.</t>
    </r>
  </si>
  <si>
    <t>No obstante, lo que se diga en contrario en las condiciones generales de la póliza, la Compañía se obliga a indemnizar los gastos adicionales (que no tengan carácter de permanentes), debidamente comprobados en que necesaria y razonablemente incurra o deba incurrir el asegurado, como consecuencia directa del siniestro.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t>
  </si>
  <si>
    <t>Bajo esta cobertura se amparan los gastos adicionales y extraordinarios por concepto de horas extras, trabajo nocturno o en días festivos, flete expreso y aéreo, que se incurran o deba incurrir con motivo de una pérdida o daño amparado.</t>
  </si>
  <si>
    <t>Bajo esta cobertura se amparan los gastos (que incurra o deba incurrir) de viajes de y estadía de funcionarios, empleados y técnicos que intervienen en la planificación de la reconstrucción o adquisición de los bienes asegurados.</t>
  </si>
  <si>
    <t xml:space="preserve">Mediante este amparo la compañía indemnizará, los gastos razonables (en que incurra o deba incurrir) demostrados por remoción de escombros, desmantelamiento, demolición o de apuntalamiento de los bienes asegurados, que hayan sido dañados o destruidos por la ocurrencia de cualquiera de los riesgos amparados, incluyendo los gastos de limpieza, recuperación de materiales y el traslado de los escombros a sitio autorizado, con ocasión de un siniestro. </t>
  </si>
  <si>
    <t>Bajo este amparo se cubren los gastos razonables en que incurra o deba incurrir el asegurado, para la demostración de la ocurrencia y cuantía del siniestro y serán indemnizados bajo esta póliza. Se sublímita hasta un máximo del 15% del valor de la pérdida previa aprobación de la aseguradora.</t>
  </si>
  <si>
    <t>No obstante, lo que se diga en contrario en las condiciones generales y particulares de la póliza, la Compañía se obliga a indemnizar los costos de los productos o sustancias utilizadas, así como los elementos o equipos destruidos total o parcialmente, como consecuencia de las actividades dirigidas a la extinción del incendio o para evitar su propagación, hasta el 100% de los gastos en que incurra o deba incurrir y que sean debidamente demostrados.</t>
  </si>
  <si>
    <t>Bajo este amparo la Compañía indemnizará, los gastos razonables en que  en que incurra o deba incurrir el asegurado, por pago de auditores, revisores y contadores que se requieran para analizar y certificar los datos extraídos de los libros de contabilidad y demás documentos del negocio del asegurado, al igual que cualesquiera otras informaciones que sean solicitadas por la compañía al asegurado, para la demostración de la ocurrencia y cuantía del siniestro, según lo establecido en esta póliza.</t>
  </si>
  <si>
    <t>Se otorga cobertura para amparar los honorarios (en que incurra o deba incurrir) razonables de arquitectos, interventores, ingenieros, técnicos, consultores u otros profesionales, que sean razonablemente necesarios, así como los gastos de viaje y estadía que se requieran para la planificación, reconstrucción o reparación de los bienes asegurados, a condición de que sea consecuencia de un siniestro cubierto por la póliza.</t>
  </si>
  <si>
    <t>Se ampara bajo la presente cobertura, los gastos razonables en que incurra o deba incurrir el asegurado para realizar remplazos temporales y/o provisionales o reacondicionamientos y/o reparación de los bienes asegurados afectados por siniestro, así como la ejecución de obras o construcciones provisionales o transitorias, siempre y cuando estos gastos sean requeridos para la preservación y/o conservación de los bienes asegurados con el fin de establecer y continuar con igual eficiencia, como sea posible, las operaciones del giro normal de las actividades del asegurado que sean afectados directamente por un evento amparado.</t>
  </si>
  <si>
    <t>Se ampara bajo la presente cobertura, los gastos razonables en que incurra o deba incurrir el asegurado por concepto de honorarios y materiales necesarios para obtener la licencias y permisos requeridos para reconstruir el inmueble.</t>
  </si>
  <si>
    <t>Se ampara bajo la presente cobertura, los gastos razonables en que en que incurra o deba incurrir el asegurado para acelerar la reparación, reacondicionamiento o el reemplazo de los bienes asegurados.</t>
  </si>
  <si>
    <t xml:space="preserve">Se ampara bajo la presente cobertura, los gastos razonables en que  en que incurra o deba incurrir el asegurado con el fin de efectuar reacondicionamientos, reparaciones o reconstrucciones o construcciones provisionales transitorias, con el objeto de salvar, preservar o conservar los bienes amparados. </t>
  </si>
  <si>
    <t>Se ampara bajo la presente cobertura, los gastos razonables en que en que incurra o deba incurrir el asegurado con el fin de recuperar información de cualquier sistema de almacenamiento de información sin exigencia de tener respaldo de la misma, incluyendo el pago de digitadores, programadores de sistemas, ingenieros y dibujantes, entre otros, necesarios para recopilar o reconstruir la información pérdida, destruida, averiada o inutilizada como causa de un siniestro.</t>
  </si>
  <si>
    <t xml:space="preserve">Mediante esta condición la cobertura de la póliza se extiende a amparar los gastos extras y razonables (en que incurra o deba incurrir) por arrendamientos de bienes, cualquier tipo de equipos, instalaciones y edificios en que incurra el asegurado, adicionales y en exceso a sus costos normales de operación, con el único fin de poder continuar con igual eficiencia, como sea posible, las operaciones del giro normal de sus actividades que se vean afectadas directamente por un evento amparado bajo este seguro, incluido los gastos por pago de administración y servicios públicos de las instalaciones utilizadas. </t>
  </si>
  <si>
    <t>Bajo esta cobertura se amparan los gastos razonables y demostrados en que  en que incurra o deba incurrir el asegurado, para la reproducción o remplazo de la información contenida en documentos, bases de datos, archivos magnéticos, servidores o equipos electrónicos, manuscritos, planos, así como la reposición de archivos propios del negocio, que sean afectados por la ocurrencia de un evento amparado por la póliza; esta cobertura se extiende a los gastos de la trascripción y/o reconstrucción, incluyendo honorarios y demás gastos a que haya lugar.</t>
  </si>
  <si>
    <t>Mediante esta póliza se amparan los gastos (en que incurra o deba incurrir) razonables de los equipos electrónicos y portadores de datos y los gastos de la reproducción o remplazo de la información contenida en cintas magnéticas, sistemas electrónicos de procesamiento de datos, servidores, portadores de datos, bases de datos, y demás sistemas de almacenamiento de información, registros, archivos de contabilidad y otros, incluyendo el pago de digitadores, programadores de sistemas, ingenieros y dibujantes, entre otros, necesarios para recopilar o reconstruir la información destruida, averiada o inutilizada por el siniestro.</t>
  </si>
  <si>
    <r>
      <t>Mediante este amparo se cubren los gastos razonables en que  en que incurra o deba incurrir el asegurado para la reinstalación y/o recuperación del software, incluidas pruebas y ajustes, los cuales se generen como consecuencia de daños o pérdidas producidos por un evento amparado bajo la presente póliza. Incluido el Software y las licencias propias de los equipos (Windows, Office, etc, y todas  aquellos especiales para el desarrollo de la actividad).    
Así mismo, el amparo de este seguro se extiende a cubrir la reposición de cualquier tipo de licencias y/o costos en que incurra la entidad asegurada para reposición e instalación de programas, por pérdidas y/o daños de software (</t>
    </r>
    <r>
      <rPr>
        <u/>
        <sz val="13"/>
        <rFont val="Arial Narrow"/>
        <family val="2"/>
      </rPr>
      <t>incluidas la reposición de cualquier tipo de licencias por daños y hurto de equipos)</t>
    </r>
    <r>
      <rPr>
        <sz val="13"/>
        <rFont val="Arial Narrow"/>
        <family val="2"/>
      </rPr>
      <t xml:space="preserve"> ocurridos como consecuencia de los riesgos amparados bajo la presente póliza. 
Para efectos de esta cobertura, la entidad asegurada se compromete a mantener respaldo sistematizado de la información, de los programas y de las licencias, en sitios que ofrezcan protección.</t>
    </r>
  </si>
  <si>
    <r>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Este anticipo también se extiende a los Gastos Adicionales y Extraordinarios y todos aquellos que se requieran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3"/>
        <rFont val="Arial Narrow"/>
        <family val="2"/>
      </rPr>
      <t>un plazo máximo para el pago del anticipo de diez (10) días hábiles</t>
    </r>
    <r>
      <rPr>
        <sz val="13"/>
        <rFont val="Arial Narrow"/>
        <family val="2"/>
      </rPr>
      <t xml:space="preserve"> contados a partir de la fecha de solicitud y formalización del mismo este y no se acepta el requerimiento de ningún requisito adicional para realizar el anticipo.  </t>
    </r>
  </si>
  <si>
    <r>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Este anticipo también se extiende a cualquier tipo de gastos que se requiera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3"/>
        <rFont val="Arial Narrow"/>
        <family val="2"/>
      </rPr>
      <t>un plazo máximo para el pago del anticipo de diez (10) días hábiles</t>
    </r>
    <r>
      <rPr>
        <sz val="13"/>
        <rFont val="Arial Narrow"/>
        <family val="2"/>
      </rPr>
      <t xml:space="preserve"> contados a partir de la fecha de solicitud y formalización del mismo este y no se acepta el requerimiento de ningún requisito adicional para realizar el anticipo.  
</t>
    </r>
  </si>
  <si>
    <r>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Este anticipo también se extiende a cualquier tipo de gastos que se requiera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3"/>
        <rFont val="Arial Narrow"/>
        <family val="2"/>
      </rPr>
      <t>un plazo máximo para el pago del anticipo de diez (10) días hábiles</t>
    </r>
    <r>
      <rPr>
        <sz val="13"/>
        <rFont val="Arial Narrow"/>
        <family val="2"/>
      </rPr>
      <t xml:space="preserve"> contados a partir de la fecha de solicitud y formalización del mismo.
</t>
    </r>
  </si>
  <si>
    <r>
      <t xml:space="preserve">Queda expresamente acordado que, a petición escrita de la Entidad, la aseguradora anticipará pagos parciales sobre el valor de cualquier reclamo, con base en el valor de la estimación preliminar de los perjuicios causados o la pérdida aceptada por el ajustador, para adelantar la reparación, reposición o remplazo de los perjuicios o las perdidas causadas. En el caso de que no haya nombramiento de ajustador, el anticipo se liquidará con base en la valoración de la cuantía de la pérdida amparada, acreditada por la entidad mediante cotización de la misma. Este anticipo también se extiende a cualquier tipo de gastos que se requiera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3"/>
        <rFont val="Arial Narrow"/>
        <family val="2"/>
      </rPr>
      <t>un plazo máximo para el pago del anticipo de diez (10) días hábiles</t>
    </r>
    <r>
      <rPr>
        <sz val="13"/>
        <rFont val="Arial Narrow"/>
        <family val="2"/>
      </rPr>
      <t xml:space="preserve"> contados a partir de la fecha de solicitud y formalización del mismo este y no se acepta el requerimiento de ningún requisito adicional para realizar el anticipo.  
</t>
    </r>
  </si>
  <si>
    <t>HOMOLOGACIÓN DE CARGOS</t>
  </si>
  <si>
    <t>Queda expresamente acordado que la aseguradora acepta efectuar el pago de la indemnización, en dinero o mediante el giro a los contratistas y/o proveedores de servicios o suministro de éstos u otros similares con los cuales la Entidad, decida remplazar, reconstruir, reparar y/o reponer el bien o bienes afectados; y para este último caso la compañía efectuará el pago hasta el monto de su responsabilidad, a petición escrita de la Entidad Asegurada. De todas formas queda convenido que la entidad asegurada se reserva el derecho de determinar si el giro de la indemnización se realiza en dinero o giro a los contratistas y la aseguradora acepta esta condición. Se precisa que en caso que se realice el giro en dinero, la aseguradora no puede descontar de este el impuesto al valor agregado.</t>
  </si>
  <si>
    <t>Queda expresamente acordado que la aseguradora acepta efectuar el pago de la indemnización, en dinero o mediante el giro a los contratistas y/o proveedores de servicios o suministro de éstos u otros similares con los cuales la Entidad, decida remplazar, reconstruir, reparar y/o reponer el bien o bienes afectados; y para este último caso la compañía efectuará el pago hasta el monto de su responsabilidad, a petición escrita de la Entidad Asegurada. De todas formas queda convenido que la entidad asegurada se reserva el derecho de determinar si el giro de la indemnización se realiza en dinero o giro a los contratistas y la aseguradora acepta esta condición. Se precisa que en caso que se realice el giro en dinero, la aseguradora no puede descontar de este, el impuesto al valor agregado.</t>
  </si>
  <si>
    <t>Bajo esta cláusula se otorga amparo automático  a todo nuevo cargo creado por la Entidad, durante la vigencia de la misma, sin que exista obligación por parte de la entidad asegurada de reportarle dichos nuevos cargos,  siempre que los nuevos cargos cuenten con las mismas seguridades y controles que los reportados en el inicio de la póliza. Esta condición dará derecho a la compañía al cobro de la prima proporcional, calculada a prorrata, con las tasas adjudicadas y correspondiente al periodo de amparo.</t>
  </si>
  <si>
    <t>La aseguradora debe contemplar la extensión de la cobertura automática del seguro, en los mismos términos y limitaciones establecidos en esta póliza, para amparar la responsabilidad extracontractual por nuevas operaciones y/o el uso, posesión y demás actividades desarrolladas en nuevos predios que adquiera el asegurado o sobre los cuales obtenga el dominio o control. Esta condición dará derecho a la compañía al cobro de la prima proporcional, calculada a prorrata, con las tasas adjudicadas y correspondiente al periodo de amparo</t>
  </si>
  <si>
    <t>AUTORIZACIÓN DE REPARACIONES DE LOS VEHÍCULOS DENTRO DE LOS CINCO (5) HÁBILES SIGUIENTES A LA FORMALIZACIÓN DEL SINIESTRO.</t>
  </si>
  <si>
    <t>Mediante la presente cláusula, se deja expresamente señalado que el término de respuesta de la compañía, para confirmar la autorización de la reparación de los vehículos en los siniestros que afecten la cobertura de pérdida parcial, es de máximo del termino establecido, contados a partir del momento en que la entidad asegurada presenta la reclamación y formaliza la misma, de acuerdo con las condiciones señaladas en la oferta de que para tal efecto se encuentran establecidas.</t>
  </si>
  <si>
    <t>El oferente ofrecerá la cobertura para los faltantes de inventarios atribuibles a funcionarios de la entidad siempre y cuando tales pérdidas sean como consecuencia de eventos amparados bajo presente póliza.
Se otorga la cobertura siempre que se acredite en el reclamo que las pérdidas fueron causadas por la intervención de uno o más empleados.</t>
  </si>
  <si>
    <t>BIENES Y/O RIESGO CON SUBLÍMITE A PRIMERA PÉRDIDA ABSOLUTA</t>
  </si>
  <si>
    <r>
      <rPr>
        <b/>
        <sz val="13"/>
        <rFont val="Arial Narrow"/>
        <family val="2"/>
      </rPr>
      <t>Por ocurrencia</t>
    </r>
    <r>
      <rPr>
        <sz val="13"/>
        <rFont val="Arial Narrow"/>
        <family val="2"/>
      </rPr>
      <t>: La aseguradora cubre todos los perjuicios que se generen durante la vigencia del seguro</t>
    </r>
  </si>
  <si>
    <t>3.3.1.</t>
  </si>
  <si>
    <t>PREDIOS ASEGURADOS</t>
  </si>
  <si>
    <t>RETIRO DE SALVAMENTOS</t>
  </si>
  <si>
    <t>Bajo esta condición la aseguradora se compromete al retiro de los salvamentos, dentro de los 30 días hábiles siguientes al pago de la indemnización.</t>
  </si>
  <si>
    <t>• Celulares, radio telefonos, radios de comunicación, tabletas, pad de firmas, cámaras de identificación en computadores, lector de huellas.</t>
  </si>
  <si>
    <r>
      <rPr>
        <b/>
        <sz val="13"/>
        <rFont val="Arial Narrow"/>
        <family val="2"/>
      </rPr>
      <t>Todo Riesgo:</t>
    </r>
    <r>
      <rPr>
        <sz val="13"/>
        <rFont val="Arial Narrow"/>
        <family val="2"/>
      </rPr>
      <t xml:space="preserve"> Bajo esta póliza se otorga amparo en la modalidad de todo riesgo por las pérdidas y/o daños materiales que afecten los  bienes asegurados activos o inactivos por cualquier riesgo o causas, incluidos, entre otros, pero no limitados a, incendio, rayo, explosión, anegación, daños por agua, rotura de maquinaria, equipo electrónico, hurto y hurto calificado, hurto de parte y elementos de las edificaciones, actos mal intencionados de terceros, asonada, motín, conmoción civil o popular, sabotaje y terrorismo, vientos fuertes, granizo y cualquier evento de la naturaleza, impacto de vehículos terrestres, caída de aeronaves y/o piezas o partes que se desprendan o caigan de ellas, humo, impericia, descuido,  sabotaje, manejo inadecuado, acción directa de la energía eléctrica como resultado de cortos circuitos, arcos voltaicos, sobrevoltajes, cualquier equipo sumergible (incluidas bombas hidráulicas) y las relacionadas a continuación que aplican  para rotura de maquinaria: defectos de fabricación, fundición y uso de materiales defectuosos, errores de diseño, fatiga de los materiales, sobrecalentamiento, defectos de mano de obra, montaje incorrecto y/o defectuoso, rotura debido a fuerza centrífuga, cuerpos extraños que se introduzcan en la maquinaria asegurada, implosión, explosión química de gases impropiamente quemados en la cámara de combustión de calderas o máquinas de combustión interna, explosión física, y las demás que no se encuentren expresamente excluidas en las condiciones generales de la póliza. Se entienden incluidos los riesgos mencionados en el artículo 1105 del Código de Comercio, excepto Guerra Civil o Internacional.</t>
    </r>
  </si>
  <si>
    <t>3.4.2.</t>
  </si>
  <si>
    <t>Todos los de propiedad del asegurado, que éste use o entregue en comodato y aquellos de terceros que el asegurado use, mantenga, ocupe en desarrollo de sus actividades y operaciones y los tomados en arriendo.</t>
  </si>
  <si>
    <t>La aseguradora acepta que reparación de vehículo a partir de los modelos indicados en la cláusula, se realizará en talleres de concesionarios y para modelos anteriores en talleres autorizados y/o especializados.</t>
  </si>
  <si>
    <t xml:space="preserve">Mediante la presente condición queda expresamente acordado y aceptado que la cobertura de la póliza se extenderá a amparar los siguientes riesgos:
1- Hurto de partes ocurridos después de un accidente o de un acto mal intencionado de terceros.
2- Responsabilidad civil derivada del hurto agravado de la confianza; abuso de confianza.
3- Pérdidas Totales o Parciales al igual que el Hurto Parcial o Total derivado del abuso de confianza. </t>
  </si>
  <si>
    <t>Mediante la presente condición queda expresamente acordado y aceptado que ninguna de las coberturas debe contemplar exclusiones por: 
1-  Por sobrecupo de pasajeros.
2-  Cuando el vehículo se emplee para uso distinto al destinado (y que aparece debidamente especificado en la tarjeta de propiedad).
3-  Hurto de  llantas, rines y carpas, instalados en los vehículos, inclusive la llanta y rin de repuesto.</t>
  </si>
  <si>
    <t>CONTABILIZACIÓN  DE TÉRMINOS DE PRESCRIPCIÓN DE LA ACEPTACIÓN DE LA INDEMNIZACIÓN</t>
  </si>
  <si>
    <t>Queda expresamente entendido, convenido y aceptado que frente a la interrupción de la prescripción cuando se reconoce la obligación por parte del asegurador, en los términos del artículo 2539 del Código Civil, el término se empezará a contabilizar nuevamente a partir del momento en que se notifique al asegurado la liquidación final y definitiva del siniestro y no desde cuando se emitan comunicaciones de reconocimiento del tipo de pérdida ocurrida y/o liquidaciones parciales y/o cualquier otro tipo de documento.</t>
  </si>
  <si>
    <r>
      <t xml:space="preserve">Queda entendido, convenido y aceptado que en caso de un siniestro, que afecte la presente póliza, la Compañía de Seguros extiende la cobertura en caso de muerte accidental e incapacidad permanente para el conductor del vehículo asegurado, con límite básico señalado por cada el conductor del vehículo. Esta condición aplica únicamente por muerte accidental del conductor. </t>
    </r>
    <r>
      <rPr>
        <b/>
        <sz val="13"/>
        <rFont val="Arial Narrow"/>
        <family val="2"/>
      </rPr>
      <t>Se excluyen motos</t>
    </r>
  </si>
  <si>
    <r>
      <t xml:space="preserve">Esta condición es a nivel informativo y se debe tener en cuenta que para la totalidad de Coberturas y/o condiciones básicas sublímitadas, queda expresamente aceptado por parte de los proponentes que, </t>
    </r>
    <r>
      <rPr>
        <b/>
        <sz val="13"/>
        <rFont val="Arial Narrow"/>
        <family val="2"/>
      </rPr>
      <t>en concordancia con la vigencia de la póliza que se adjudique</t>
    </r>
    <r>
      <rPr>
        <sz val="13"/>
        <rFont val="Arial Narrow"/>
        <family val="2"/>
      </rPr>
      <t>, cada Sublímite operará así:</t>
    </r>
  </si>
  <si>
    <t>Queda expresamente acordado que la aseguradora acepta efectuar el pago de la indemnización, en dinero o mediante el giro a los contratistas y/o proveedores de servicios o suministro de éstos u otros similares con los cuales la Entidad, decida remplazar, reconstruir, reparar y/o reponer el bien o bienes afectado y para este último caso la compañía efectuará el pago hasta el monto de su responsabilidad, a petición escrita de la Entidad Asegurada. De todas formas queda convenido que la entidad asegurada se reserva el derecho de determinar si el giro de la indemnización se realiza en dinero o giro a los contratistas y la aseguradora acepta esta condición. Se precisa que en caso que se realice el giro en dinero, la aseguradora no puede descontar de este el impuesto al valor agregado.</t>
  </si>
  <si>
    <t>CONDICIONES DE RENOVACIÓN Y/O PRORROGA  DE LA PÓLIZA</t>
  </si>
  <si>
    <t>Queda expresamente acordado que la aseguradora acepta efectuar el pago de la indemnización al asegurado o al beneficiario cualquier monto debido bajo esta póliza, en un todo, de acuerdo con lo previsto por los artículos 1077 y 1080 del Código de Comercio. De todas formas queda convenido que la entidad asegurada se reserva el derecho de determinar si el giro de la indemnización se realiza en dinero o  a quien corresponda derivada de la pérdida en calidad de beneficiario y la aseguradora acepta esta condición.</t>
  </si>
  <si>
    <t>APLICACIÓN DEL SEGURO DE INFIDELIDAD Y RIESGOS FINANCIEROS PARA OPERAR EN EXCESO DEL SEGURO DE MANEJO. (CADA PÓLIZA APLICA SUS DEDUDIBLES EN FORMA INDEPENDIENTE).</t>
  </si>
  <si>
    <t>DEPARTAMENTO ADMINISTRATIVO PARA LA PROSPERIDAD SOCIAL - PROSPERIDAD SOCIAL</t>
  </si>
  <si>
    <t>900.039.533-8</t>
  </si>
  <si>
    <t>NOTAS APLICABLE AL NUMERAL 1.4.2 Bienes con Sublímites</t>
  </si>
  <si>
    <t>BASE PARA LA DETERMINACIÓN Y APLICACIÓN DEL CONCEPTO SUBLÍMITE /  VIGENCIA / AGREGADO ANUAL.</t>
  </si>
  <si>
    <t>Las aseguradoras aceptan que no obstante las siguientes definiciones generales de bienes asegurados, el alcance de éstas se amplía al objeto establecido en el Manual de Procedimientos Administrativos y Contables para el manejo y control de los bienes de la Entidad.</t>
  </si>
  <si>
    <t>ÚNICOS RIESGOS EXCLUIDOS</t>
  </si>
  <si>
    <t>n) No aplicación de exclusión por Daños o Pérdidas derivadas o causadas por animales vivos.</t>
  </si>
  <si>
    <t xml:space="preserve">BASE PARA LA DETERMINACIÓN Y APLICACIÓN DEL CONCEPTO SUBLÍMITE /  VIGENCIA / AGREGADO ANUAL </t>
  </si>
  <si>
    <t>APLICACIÓN DE LA PÓLIZA, FRENTE AL SEGURO DE INFIDELIDAD Y RIESGOS FINANCIEROS.
(CADA PÓLIZA APLICA SUS DEDUCIBLES EN FORMA INDEPENDIENTE).</t>
  </si>
  <si>
    <r>
      <t>Amparar los perjuicios patrimoniales y extrapatrimoniales que cause el</t>
    </r>
    <r>
      <rPr>
        <b/>
        <sz val="13"/>
        <rFont val="Arial Narrow"/>
        <family val="2"/>
      </rPr>
      <t xml:space="preserve"> DEPARTAMENTO ADMINISTRATIVO PARA LA PROSPERIDAD SOCIAL - PROSPERIDAD</t>
    </r>
    <r>
      <rPr>
        <sz val="13"/>
        <rFont val="Arial Narrow"/>
        <family val="2"/>
      </rPr>
      <t xml:space="preserve">, como consecuencia de la Responsabilidad Civil Extracontractual originada dentro o fuera de sus instalaciones, en el desarrollo de sus actividades o en lo relacionado con ella, lo mismo que los actos de sus empleados y funcionarios o el personal para el apoyo a la gestión administrativa dentro y fuera del territorio nacional o por bienes que se encuentren  bajo tenencia, control y/o responsabilidad . 
</t>
    </r>
    <r>
      <rPr>
        <b/>
        <sz val="13"/>
        <rFont val="Arial Narrow"/>
        <family val="2"/>
      </rPr>
      <t>Nota:</t>
    </r>
    <r>
      <rPr>
        <sz val="13"/>
        <rFont val="Arial Narrow"/>
        <family val="2"/>
      </rPr>
      <t xml:space="preserve"> Se entenderán como terceros todas y cada una de las personas que circulen, ingresen, accedan o se encuentren en los predios de asegurado o por los cuales es responsable en su aseguramiento, independientemente que el asegurado le esté prestando un servicio objeto de su razón social. </t>
    </r>
  </si>
  <si>
    <t>$160.000.000</t>
  </si>
  <si>
    <t>$500.000.000</t>
  </si>
  <si>
    <r>
      <t xml:space="preserve">Amparar las pérdidas y los daños materiales causados como consecuencia de los eventos que constituyen los amparos mencionados, en el transporte de cualquier tipo de mercancías nuevas y usadas incluida maquinaría, por cualquier medio de transporte, de los bienes de su propiedad, bajo tenencia, responsabilidad y/o control; propios del giro normal de las actividades del </t>
    </r>
    <r>
      <rPr>
        <b/>
        <sz val="13"/>
        <rFont val="Arial Narrow"/>
        <family val="2"/>
      </rPr>
      <t>DEPARTAMENTO ADMINISTRATIVO PARA LA PROSPERIDAD SOCIAL - PROSPERIDAD.</t>
    </r>
  </si>
  <si>
    <r>
      <t xml:space="preserve">Amparar los perjuicios o detrimentos patrimoniales causados al </t>
    </r>
    <r>
      <rPr>
        <b/>
        <sz val="13"/>
        <rFont val="Arial Narrow"/>
        <family val="2"/>
      </rPr>
      <t>DEPARTAMENTO ADMINISTRATIVO PARA LA PROSPERIDAD SOCIAL - PROSPERIDAD</t>
    </r>
    <r>
      <rPr>
        <sz val="13"/>
        <rFont val="Arial Narrow"/>
        <family val="2"/>
      </rPr>
      <t xml:space="preserve">, como consecuencia de decisiones de gestión incorrectas, pero no dolosas, adoptadas y/o ejecutadas o inejecutadas, por los Servidores Públicos y/o funcionarios con regímenes de responsabilidad similares a los de los servidores públicos, cuyos cargos se relacionan en el presente Pliego de Condiciones.
Al igual que asumir los gastos de defensa (honorarios profesionales de abogados defensores y cauciones judiciales) según los límites establecidos en este documento, en todo tipo de procesos, incluidos los penales siempre que se trate de delitos no dolosos; civiles; administrativos; iniciados por entes de control (Procuraduría, Contraloría o similares), investigaciones o procesos internos, o; por cualquier organismo oficial, en los que se discuta la responsabilidad correspondiente a los cargos asegurados.
Se extiende la cobertura anteriormente descrita, a las acciones u omisiones imputables a los cargos asegurados y que </t>
    </r>
    <r>
      <rPr>
        <b/>
        <u/>
        <sz val="13"/>
        <rFont val="Arial Narrow"/>
        <family val="2"/>
      </rPr>
      <t>en desarrollo de sus funciones</t>
    </r>
    <r>
      <rPr>
        <sz val="13"/>
        <rFont val="Arial Narrow"/>
        <family val="2"/>
      </rPr>
      <t xml:space="preserve"> deban desempeñarse como funcionarios de la Entidad tomadora, por delegación en otras Entidades de carácter Estatal. </t>
    </r>
  </si>
  <si>
    <t>DEPARTAMENTO ADMINISTRATIVO PARA LA PROSPERIDAD SOCIAL Y/O CARGOS ASEGURADOS</t>
  </si>
  <si>
    <t>DEPARTAMENTO ADMINISTRATIVO PARA LA PROSPERIDAD SOCIAL Y/O CARGOS ASEGURADOS Y/O TERCEROS AFECTADOS</t>
  </si>
  <si>
    <t>DIRECTOR Y SECRETARIO GENERAL</t>
  </si>
  <si>
    <t>DEMAS CARGOS INCLUIDOS SUPERVISORES</t>
  </si>
  <si>
    <r>
      <t xml:space="preserve">provenientes de la responsabilidad civil de los servidores públicos, originados en  cualquier reclamación iniciada por primera vez enmarcada dentro de la ley,  durante la vigencia de la póliza, por todo acto u omisión (no dolosos), cometidos por cualquier persona que desempeñe o haya desempeñado los cargos asegurados, en el desempeño de sus respectivas funciones como Servidores Públicos. 
De igual manera se cubren las investifaciones preliminares y se cubren los perjuicios imputables a funcionarios de la Entidad que desempeñen los cargos relacionados y descritos en el listado que suministre la Entidad, así como por Juicios de Responsabilidad Fiscal y acciones de repetición iniciadas por el tomador en contra de los servidores públicos asegurados </t>
    </r>
    <r>
      <rPr>
        <b/>
        <sz val="13"/>
        <rFont val="Arial Narrow"/>
        <family val="2"/>
      </rPr>
      <t>(MODALIDAD DE RECLAMACIÓN: CLAIMS MADE:)</t>
    </r>
    <r>
      <rPr>
        <sz val="13"/>
        <rFont val="Arial Narrow"/>
        <family val="2"/>
      </rPr>
      <t xml:space="preserve"> El sistema bajo el cual opera la presente póliza es por notificación de investigaciones y/o procesos por primera vez durante la vigencia de la póliza  derivados de hechos ocurridos en el periodo de retroactividad contratado)”</t>
    </r>
  </si>
  <si>
    <t>La presente póliza opera bajo la modalidad de cobertura por reclamación o "claims made" de conformidad con la Ley 389 de 1997. La cobertura de la póliza aplica a: (i) reclamaciones o investigaciones notificadas a los funcionarios asegurado por primera vez durante la vigencia de la póliza; y/o (ii) circunstancias por las que los funcionarios asegurados tengan conocimiento por primera vez durante la vigencia de la póliza, de investigaciones iniciadas o que estarán siendo iniciadas en su contra. La cobertura se circunscribe a hechos que hayan ocurrido dentro del período de retroactividad de la póliza. Todas las reclamaciones o investigaciones subsiguientes relacionadas con la primera notificación e informada a la Aseguradora, se considerarán cubiertas por la póliza vigente en el momento de la primera notificación. Por esto mismo, las reclamaciones, investigaciones o circunstancias ya notificadas quedan excluidas de todas las vigencias posteriores.
Los hallazgos o circunstancias en averiguación que no individualicen ningún funcionario o cargo asegurado no se considerarán, para efectos de la póliza, como hechos conocidos que puedan dar lugar a una reclamación aplicable bajo el presente seguro sino hasta el momento que sea vinculado el funcionario(s) formalmente a alguna investigación o indagación preliminar. En consecuencia, en caso de que estos hechos se materialicen posteriormente en una reclamación, no se consideraran hechos excluidos aun cuando no hubiesen sido reportados a la aseguradora. Queda entendido y acordado que se excluyen todos los procesos, investigaciones y/o reclamos en curso, notificados a los funcionarios y/o la entidad, previo al inicio de la vigencia y aquellos previamente notificados y/o reclamados a una póliza anterior. 
Así mismo queda expresamente acordado y convenido que la aseguradora acepta bajo los mismos términos, las condiciones del sistema de cobertura aquí definidas y en caso de existencia de textos, cláusulas o condiciones contenidas en la propuesta o indicadas en el ejemplar de las condiciones generales de la póliza u otro documento, en contradicción con lo dispuesto en esta cláusula, se entenderán por no escritas.</t>
  </si>
  <si>
    <t>DEFINICIÓN DE EVENTO</t>
  </si>
  <si>
    <t>Se entiende como evento el acto incorrecto cometido o presuntamente cometido por uno o más funcionarios asegurados, del cual se derive una o más de una reclamación de perjuicios o la apertura de uno o más procesos por organismos de vigilancia del estado.</t>
  </si>
  <si>
    <t xml:space="preserve">Oferta Básica: </t>
  </si>
  <si>
    <t>MODALIDAD DE COBERTURA:  Los amparos otorgados, en la presente póliza, operan bajo la modalidad de Descubrimiento</t>
  </si>
  <si>
    <t xml:space="preserve">6. PÓLIZA DE AUTOMÓVILES </t>
  </si>
  <si>
    <t>DEPARTAMENTO ADMINISTRATIVO PARA LA PROSPERIDAD SOCIAL - PROSPERIDAD / RCE LOS TERCEROS AFECTADOS</t>
  </si>
  <si>
    <t>6.2</t>
  </si>
  <si>
    <t>6.10.</t>
  </si>
  <si>
    <t>7. PÓLIZA DE RESPONSABILIDAD CIVIL SERVIDORES PÚBLICOS O FUNCIONARIOS CON REGIMENES DE RESPONSABILIDAD SIMILARES AL DE LOS SERVIDORES PÚBLICOS</t>
  </si>
  <si>
    <t>7.7.1</t>
  </si>
  <si>
    <t>7.7.1.1.</t>
  </si>
  <si>
    <t>7.7.1.2.</t>
  </si>
  <si>
    <t>7.10.</t>
  </si>
  <si>
    <t>8. PÓLIZA DE INFIDELIDAD Y RIESGOS FINANCIEROS</t>
  </si>
  <si>
    <t>8.2.</t>
  </si>
  <si>
    <t>8.3.1.</t>
  </si>
  <si>
    <r>
      <t xml:space="preserve">Amparar las pérdidas y los daños materiales causados como consecuencia de los eventos que constituyen los amparos mencionados, por el transporte de dineros en efectivo, títulos valores, cheques, y cualquier otro documento de propiedad del asegurado que pueda ser convertido fácilmente en dinero en efectivo, incluyendo las movilizaciones de dinero en efectivo realizadas por los funcionarios en comisión y delegados del manejo de las cajas menores y demás títulos valores, por los cuales el </t>
    </r>
    <r>
      <rPr>
        <b/>
        <sz val="13"/>
        <rFont val="Arial Narrow"/>
        <family val="2"/>
      </rPr>
      <t>DEPARTAMENTO ADMINISTRATIVO PARA LA PROSPERIDAD SOCIAL - PROSPERIDAD</t>
    </r>
    <r>
      <rPr>
        <sz val="13"/>
        <rFont val="Arial Narrow"/>
        <family val="2"/>
      </rPr>
      <t>,</t>
    </r>
    <r>
      <rPr>
        <b/>
        <sz val="13"/>
        <rFont val="Arial Narrow"/>
        <family val="2"/>
      </rPr>
      <t xml:space="preserve"> </t>
    </r>
    <r>
      <rPr>
        <sz val="13"/>
        <rFont val="Arial Narrow"/>
        <family val="2"/>
      </rPr>
      <t>sea o deba ser legalmente responsable.</t>
    </r>
  </si>
  <si>
    <t>Amparar al asegurado las pérdidas, gastos y daños como consecuencia de actos deshonestos o fraudulentos cometidos por empleados del asegurado, solos o en concurso con otros, o con terceros, con la intención manifiesta de hacer que el asegurado sufra dicha pérdida.
Se extiende el objeto del seguro a amparar el patrimonio del asegurado por la pérdida o daños de bienes propios y no propios por los cuales el Asegurado sea responsable tales como dineros efectivo y  dinero en todas sus formas y representaciones, títulos valores y cualquier documento y forma material o inmaterial de representación de dinero, como consecuencia de los riesgos a que está expuesto el Asegurado en el giro normal de su actividad social.</t>
  </si>
  <si>
    <t>Con esta cláusula queda aclarado y convenido que a los vehículos que adquiera la Entidad el asegurado que sean nuevos, se les otorgarán los amparos contratados en la presente póliza, sin necesidad de realizar la respectiva inspección, con solo enviar a la aseguradora copia digital de la factura de compra o del documento de adquisición.</t>
  </si>
  <si>
    <t xml:space="preserve">GASTOS PARA LA ADECUACIÓN DE SUELOS Y TERRENOS.
Hasta el 10% del valor asegurable del bien inmueble afectado.
</t>
  </si>
  <si>
    <t>BIENES DE PROPIEDAD DE EMPLEADOS O CONTRATISTAS POR PRESTACIÓN DE SERVICIOS PARA APOYO A LA GESTIÓN.
Sublímite de $5.000.000 persona / $20.000.000 vigencia.</t>
  </si>
  <si>
    <t>AMPARO PARA BIENES FUERA DE EDIFICIO. 100% del valor demostrado.</t>
  </si>
  <si>
    <t>NO APLICACIÓN DE DÉMERITO POR USO O MEJORÁ TECNOLÓGICA PARA DAÑOS O PÉRDIDAS DE EQUIPOS ELÉCTRICOS, ELECTRÓNICOS Y/O  DE ROTURA DE MAQUINARÍA.
PARA BIENES CON EDAD DE HASTA CINCO (5) AÑOS.</t>
  </si>
  <si>
    <t xml:space="preserve">CLÁUSULA DE ADECUACIÓN DE CONSTRUCCIONES A LAS NORMAS DE SISMO RESISTENCIA.
Sublímite del 10% del valor de la reparación o reconstrucción de la parte de la edificación afectada. </t>
  </si>
  <si>
    <t xml:space="preserve">RESTITUCIÓN AUTOMÁTICA DE LA SUMA ASEGURADA, EXCEPTO PARA AMIT Y AMCCOPH, SABOTAJE Y TERRORISMO.
Con límite de hasta el valor monto total asegurado. </t>
  </si>
  <si>
    <t>COBERTURA PARA CONJUNTOS
Sublímite de hasta $500.000.000 evento.</t>
  </si>
  <si>
    <t>COMPROMISO PARA EL PAGO DE LAS INDEMNIZACIONES
Plazo de diez (10) días hábiles.</t>
  </si>
  <si>
    <r>
      <t>En caso de que el asegurado lo requiera, la aseguradora realizara la liquidación de la prima de la prórroga a prorrata con las mismas tasas y condiciones de la póliza inicial. Siempre y cuando la siniestralidad de la póliza n</t>
    </r>
    <r>
      <rPr>
        <b/>
        <sz val="13"/>
        <rFont val="Arial Narrow"/>
        <family val="2"/>
      </rPr>
      <t>o sea mayor al 50%, en el caso que la siniestralidad supere el 50% l</t>
    </r>
    <r>
      <rPr>
        <sz val="13"/>
        <rFont val="Arial Narrow"/>
        <family val="2"/>
      </rPr>
      <t>a aseguradora acordará con el asegurado las condiciones en que se otorgará la prórroga.</t>
    </r>
  </si>
  <si>
    <t>En caso de discrepancia en alguna cobertura o cláusula básicas con relación al concepto de aplicación del sublímite / vigencia / agregado anual, frente a la vigencia ofertada, prevalece el establecido en este numeral con relación al plazo de la condición ofertada.</t>
  </si>
  <si>
    <t>CLÁUSULA DE NO ACEPTACIÓN DE COASEGURO</t>
  </si>
  <si>
    <t xml:space="preserve">
CLÁUSULA DE CONOCIMIENTO POR LOS MIEMBROS DE LA FIGURA ASOCIATIVA
</t>
  </si>
  <si>
    <t>CLÁUSULA DE SOLIDARIDAD ENTRE LOS MIEMBROS DE LA FIGURA ASOCIATIVA</t>
  </si>
  <si>
    <t>CLÁUSULA IDENTIFICACIÓN DE LA FIGURA ASOCIATIVA EN LA PÓLIZA</t>
  </si>
  <si>
    <t>FALTANTES DE INVENTARIOS. 
Sublímite 10% del valor asegurado.</t>
  </si>
  <si>
    <t>COMPROMISO PARA EL PAGO DE LAS INDEMNIZACIONES
Plazo de cinco (5) días hábiles.</t>
  </si>
  <si>
    <t>VEHÍCULOS PROPIOS Y NO PROPIOS EN EXCESO DEL SEGURO DE AUTOMÓVILES Y SOAT. 
Sublímite de $250.000.000 por vehículo / $500.000.000 (vigencia 3.4.1.).</t>
  </si>
  <si>
    <t>DAÑOS Y HURTO DE VEHÍCULOS INCLUIDOS ACCESORIOS  EN PARQUEADEROS Y PREDIOS DEL ASEGURADO
Sublímite de $250.000.000 por vehículo / $2.000.000.000 (vigencia 3.4.1.).</t>
  </si>
  <si>
    <t xml:space="preserve">GASTOS ADICIONALES PARA CAUCIONES Y COSTAS PROCESALES.
Sublímite $100.000.000 </t>
  </si>
  <si>
    <t>RESPONSABILIDAD CIVIL DERIVADA DE MONTAJES, CONSTRUCCIONES Y OBRAS CIVILES PARA EL MANTENIMIENTO Y/O AMPLIACIÓN O ENSANCHE DE PREDIOS. (CUANDO APLIQUE)
Sublimite 10% del valor asegurado evento / (vigencia 3.4.1.).</t>
  </si>
  <si>
    <t>DAÑO MATERIAL DE LOS VALORES TRANSPORTADOS</t>
  </si>
  <si>
    <t>PÉRDIDA TOTAL POR DAÑOS
(Incluidos actos terroristas y riesgos asegurados por pólizas contratadas por el Gobierno Nacional o Entidades de cualquier orden).</t>
  </si>
  <si>
    <t>PÉRDIDA PARCIAL POR DAÑOS
(Incluidos actos terroristas y riesgos asegurados por pólizas contratadas por el Gobierno Nacional o Entidades de cualquier orden).</t>
  </si>
  <si>
    <t>PÉRDIDA TOTAL POR HURTO
(Incluidos actos terroristas y riesgos asegurados por pólizas contratadas por el Gobierno Nacional o Entidades de cualquier orden).</t>
  </si>
  <si>
    <t>PÉRDIDA PARCIAL POR HURTO
(Incluidos actos terroristas y riesgos asegurados por pólizas contratadas por el Gobierno Nacional o Entidades de cualquier orden).</t>
  </si>
  <si>
    <t>ASISTENCIA EN VIAJE
Para automóviles, vehículos, camionetas incluyendo motos y vehiculos pesados sin limitante alguno a los trayectos permitidos por evento.</t>
  </si>
  <si>
    <t>AUTORIZACIÓN DE REPARACIONES EN TALLERES DE CONCESIONARIOS PARA VEHÍCULOS DE MODELO 2015 EN ADELANTE Y  EN TALLERES AUTORIZADOS Y/O ESPECIALIZADOS PARA VEHÍCULOS DE ANTERIORES MODELOS.</t>
  </si>
  <si>
    <t xml:space="preserve">GASTOS ADICIONALES 
Sublímite  de $2.000.000 por vehículo / $10.000.000 vigencia 6.4.. 
</t>
  </si>
  <si>
    <t>COBERTURA DE PÉRDIDA DE LLAVES
Sublímite de 1 SMMLV por vehículo</t>
  </si>
  <si>
    <t>AMPARO AUTOMÁTICO PARA VEHÍCULOS OMITIDOS EN LA RELACÍON INICIAL DEL PARQUE AUTOMOTOR
Término de 90 días de aviso.</t>
  </si>
  <si>
    <t>COBERTURA ACCIDENTES PERSONALES PARA LOS CONDUCTORES DE LOS VEHICULOS ASEGURADOS.  SE EXCLUYEN MOTOS
Sublímite de $10.000.000 por persona.</t>
  </si>
  <si>
    <r>
      <t xml:space="preserve">La propuesta debe contemplar el ofrecimiento de los siguientes sublimites de honorarios profesionales de abogados, los cuales deben operar exclusivamente  bajo la modalidad de: </t>
    </r>
    <r>
      <rPr>
        <b/>
        <u/>
        <sz val="13"/>
        <rFont val="Arial Narrow"/>
        <family val="2"/>
      </rPr>
      <t>por cargo asegurado y por cada proceso para cada una de de las personas</t>
    </r>
    <r>
      <rPr>
        <sz val="13"/>
        <rFont val="Arial Narrow"/>
        <family val="2"/>
      </rPr>
      <t xml:space="preserve"> cuyo cargo se encuentre asegurado</t>
    </r>
  </si>
  <si>
    <t>PROCESOS DE  INDAGACIÓN O INVESTIGACIONES PRELIMINARES o INDAGACIONES PREVIAS</t>
  </si>
  <si>
    <t>SUBLÍMITES APLICABLES PARA LA INDAGACIÓN O INVESTIGACIÓN PRELIMINAR o INDAGACIONES PREVIAS:</t>
  </si>
  <si>
    <r>
      <t xml:space="preserve">Queda expresamente acordado que se contempla </t>
    </r>
    <r>
      <rPr>
        <b/>
        <sz val="13"/>
        <rFont val="Arial Narrow"/>
        <family val="2"/>
      </rPr>
      <t>cualquier indagación o investigación preliminar o indagaciones previas</t>
    </r>
    <r>
      <rPr>
        <sz val="13"/>
        <rFont val="Arial Narrow"/>
        <family val="2"/>
      </rPr>
      <t xml:space="preserve"> adelantada contra un cargo asegurado como servidor público y/o funcionario con responsabilidades similares, adelantada por un organismo oficial, antes de que exista decisión de vinculación definitiva a un proceso.</t>
    </r>
  </si>
  <si>
    <t>SUBLÍMITES APLICABLES DESDE VINCULACIÓN PROCESAL HASTA FALLO QUE HAGA TRANSITO A COSA JUZGADA:</t>
  </si>
  <si>
    <r>
      <t xml:space="preserve">SUBLÍMITE POR </t>
    </r>
    <r>
      <rPr>
        <b/>
        <u/>
        <sz val="13"/>
        <rFont val="Arial Narrow"/>
        <family val="2"/>
      </rPr>
      <t>CARGO ASEGURADO</t>
    </r>
    <r>
      <rPr>
        <b/>
        <sz val="13"/>
        <rFont val="Arial Narrow"/>
        <family val="2"/>
      </rPr>
      <t xml:space="preserve"> Y POR CADA PROCESO PARA CADA UNA DE LAS PERSONAS </t>
    </r>
    <r>
      <rPr>
        <b/>
        <u/>
        <sz val="13"/>
        <rFont val="Arial Narrow"/>
        <family val="2"/>
      </rPr>
      <t>HASTA</t>
    </r>
  </si>
  <si>
    <t>PROCESOS DE CONTROL INTERNO O INVESTIGACIONES INTERNAS
(incluidos en el límite de gastos de defensa).</t>
  </si>
  <si>
    <r>
      <t xml:space="preserve">La aseguradora cubrirá las investigaciones  que adelanten las dependencias de la Entidad, llámase control interno o similares, que cuenten con facultad legal para iniciar investigaciones a los cargos asegurados e individualizados que presten sus servicios a a Entidad.
</t>
    </r>
    <r>
      <rPr>
        <b/>
        <sz val="13"/>
        <rFont val="Arial Narrow"/>
        <family val="2"/>
      </rPr>
      <t>Sublímite de $6.000.000, por cargo asegurado y por cada proceso para cada una de los cargos asegurados /  $80.000.000 agregado anual por persona.</t>
    </r>
  </si>
  <si>
    <r>
      <t xml:space="preserve">Se amparan otros costos procesales según la definición jurídica, incluidas cauciones judiciales y agencias en derecho, diferentes a honorarios profesionales de abogados, en que deban incurrir los asegurados dentro de los respectivos procesos. 
</t>
    </r>
    <r>
      <rPr>
        <b/>
        <sz val="13"/>
        <rFont val="Arial Narrow"/>
        <family val="2"/>
      </rPr>
      <t xml:space="preserve">
Costos para la constitución de cauciones: </t>
    </r>
    <r>
      <rPr>
        <sz val="13"/>
        <rFont val="Arial Narrow"/>
        <family val="2"/>
      </rPr>
      <t xml:space="preserve">Sublímite Aplicable: </t>
    </r>
    <r>
      <rPr>
        <b/>
        <sz val="13"/>
        <rFont val="Arial Narrow"/>
        <family val="2"/>
      </rPr>
      <t>$30.000.000 evento / $300.000.000 agregado anual.</t>
    </r>
    <r>
      <rPr>
        <sz val="13"/>
        <rFont val="Arial Narrow"/>
        <family val="2"/>
      </rPr>
      <t xml:space="preserve">
</t>
    </r>
    <r>
      <rPr>
        <b/>
        <sz val="13"/>
        <rFont val="Arial Narrow"/>
        <family val="2"/>
      </rPr>
      <t>Se aclara que se cubre el costo de las cauciones judiciales mas no la expedición de estas.</t>
    </r>
  </si>
  <si>
    <t>OTROS COSTOS PROCESALES, INCLUYENDO CAUCIONES JUDICIALES Y AGENCIAS EN DERECHO.
(incluidos en el límite de gastos de defensa).</t>
  </si>
  <si>
    <t>GASTOS DE DEFENSA PARA INVESTIGACIONES EN CONTRA DE LOS CARGO ASEGURADOS, GENERADAS POR LA IMPOSICION DE MULTAS, SANCIONES ADMINISTRATIVAS O INDEMNIZACIONES IMPUESTAS POR CUALQUIER ORGANISMO OFICIAL.
(incluidos en el límite de gastos de defensa).</t>
  </si>
  <si>
    <r>
      <t xml:space="preserve">La aseguradora cubrirá los gastos de defensa para investigaciones generadas por la imposición de multas, sanciones administrativas o indemnizaciones impuestas por cualquier organismo oficial incluyendo Contraloría, Fiscalía, Procuraduría, Defensoría o Veeduría, excluyendo siempre las sanciones penales y las impuestas a título de dolo.
</t>
    </r>
    <r>
      <rPr>
        <b/>
        <sz val="13"/>
        <rFont val="Arial Narrow"/>
        <family val="2"/>
      </rPr>
      <t>Sublímite de $35.000.000 evento /  $70.000.000 agregado anual.</t>
    </r>
  </si>
  <si>
    <t>GASTOS DE DEFENSA PARA IMPUTACIONES POR INJURIAS Y CALUMNIAS.
(incluidos en el límite de gastos de defensa).</t>
  </si>
  <si>
    <r>
      <t xml:space="preserve">La aseguradora cubrirá los gastos de defensa para imputaciones por injurpias y calumnias.
</t>
    </r>
    <r>
      <rPr>
        <b/>
        <sz val="13"/>
        <rFont val="Arial Narrow"/>
        <family val="2"/>
      </rPr>
      <t>Sublímite de $35.000.000 evento /  $70.000.000 agregado anual.</t>
    </r>
  </si>
  <si>
    <t>GASTOS DE DEFENSA POR INVESTIGACIONES POR SILENCIOS ADMINISTRATIVOS POSITIVOS
(incluidos en el límite de gastos de defensa).</t>
  </si>
  <si>
    <r>
      <t xml:space="preserve">La aseguradora cubrirá los gastos de defensa para imputaciones por injurpias y calumnias.
</t>
    </r>
    <r>
      <rPr>
        <b/>
        <sz val="13"/>
        <rFont val="Arial Narrow"/>
        <family val="2"/>
      </rPr>
      <t>Sublímite de $35.000.000 evento /  $50.000.000 agregado anual.</t>
    </r>
  </si>
  <si>
    <t>EXTENSIÓN DE COBERTURA PARA GASTOS DE DEFENSA EN ACTOS RELACIONADOS CON LA INCORRECTA CONTRATACIÓN DE SEGUROS
Sublímite $50.000.000 vigencia 7.4.</t>
  </si>
  <si>
    <r>
      <t xml:space="preserve">No obstante, lo expresado en el numeral </t>
    </r>
    <r>
      <rPr>
        <b/>
        <sz val="13"/>
        <rFont val="Arial Narrow"/>
        <family val="2"/>
      </rPr>
      <t>7.6. Exclusiones</t>
    </r>
    <r>
      <rPr>
        <sz val="13"/>
        <rFont val="Arial Narrow"/>
        <family val="2"/>
      </rPr>
      <t>, queda expresamente establecido que la presente cobertura se circunscribe a cubrir los gastos de defensa en que puedan incurrir los funcionarios asegurados por actos que hagan referencia a incorrecta contratación de seguros, no quedarán cubiertos los errores en la estimación de los riesgos. Este sublímite hace parte de los Gastos de Defensa.</t>
    </r>
  </si>
  <si>
    <r>
      <t>Queda entendido, convenido y aceptado que la aseguradora para el pago de los gastos de defensa no exigirá firma o trámite de pagaré, carta de instrucciones de diligenciamiento de pagaré o cualquier otro documento o garantía.</t>
    </r>
    <r>
      <rPr>
        <b/>
        <sz val="13"/>
        <rFont val="Arial Narrow"/>
        <family val="2"/>
      </rPr>
      <t xml:space="preserve"> En los procesos penales (salvo cuando se establezca en contrario) el pago de honorarios operará por reembolso cuando el proceso haya terminado y se tenga certeza de la no existencia de dolo</t>
    </r>
    <r>
      <rPr>
        <sz val="13"/>
        <rFont val="Arial Narrow"/>
        <family val="2"/>
      </rPr>
      <t>. Para el reconocimiento de anticipo en procesos penales será necesario otorgar contragarantía, en el evento que la Aseguradora apruebe excepcionalmente un anticipo.</t>
    </r>
  </si>
  <si>
    <t>EXTENSIÓN DE DIRECTORES
Miembros de la Junta Directiva, cuando sean funcionarios del asegurado. Texto HANC70</t>
  </si>
  <si>
    <t xml:space="preserve">COBERTURA DE HUELGA, MOTIN, CONMOCIÓN CIVIL O POPULAR Y ACTOS MAL INTENCIONADOS DE TERCEROS (TEXTO NMA-1387)
Sublímite de $500.000.000 evento / (vigencia 8.4.) </t>
  </si>
  <si>
    <t>AMPARO AUTOMÁTICO DE NUEVOS EMPLEADOS, PREDIOS Y OPERACIONES
Limitación de activos del 10%  del total de activos del asegurado</t>
  </si>
  <si>
    <t xml:space="preserve">FALTANTES DE INVENTARIOS.
Sublímite del 10% del límite asegurado evento /  (vigencia 8.4.) </t>
  </si>
  <si>
    <t xml:space="preserve">CRIMEN POR COMPUTADOR
(Extensión de crimen por computador según el texto LSW-983) cláusulas 1 a 8.) </t>
  </si>
  <si>
    <t xml:space="preserve">COBERTURA PARA COSTOS DE LIMPIEZA
Sublímite de $400.000.000 evento / (vigencia 8.4.) </t>
  </si>
  <si>
    <t>LÍMITES ASEGURADOS</t>
  </si>
  <si>
    <t>Gastos médicos, quirúrgicos, farmacéuticos y hospitalarios por lesiones.
Para las tarifas 100, 110, 120, 140, 150, 711, 712, 721, 722, 731, 732, 810, 910, 920. Decreto 2497 de 2022</t>
  </si>
  <si>
    <t>Hasta 263,13 UVT</t>
  </si>
  <si>
    <t>Gastos médicos, quirúrgicos, farmacéuticos y hospitalarios por lesiones.
Para las demás tarifas no incluídas en el Decreto 2497 de 2022.</t>
  </si>
  <si>
    <t>Hasta 701,68 UVT</t>
  </si>
  <si>
    <t>Gastos de transporte y movilización de las víctimas.</t>
  </si>
  <si>
    <t xml:space="preserve">8,77 UVT </t>
  </si>
  <si>
    <t>Incapacidad permanente, entendiéndose por tal la prevista en los artículos 209 y 211 del Código Sustantivo del Trabajo.</t>
  </si>
  <si>
    <t xml:space="preserve">Muerte y gastos funerarios de la víctima como consecuencia del accidente, siempre y cuando ocurra dentro del año siguiente a la fecha de éste, </t>
  </si>
  <si>
    <t>Queda expresamente convenido que la aseguradora acepta la aplicación de la cobertura, en los casos en que la información de los vehículos registrados en el anexo técnico presente errores, efectuará la reexpedición de la póliza y/o certificado respectivo sin que ello origine costo adicional a la entidad diferente al RUNT.</t>
  </si>
  <si>
    <t xml:space="preserve">En el evento en el que el contrato de seguro sea celebrado a través de una figura asociativa, la misma se celebrará bajo alguna de las modalidades previstas en el artículo 7º del Estatuto General de Contratación de la Administración Pública – EGCP (Unión temporal, consorcio, entre otros).
Adicionalmente, no serán aceptados los contratos de seguros estructurados por dos o más Compañías de seguros, en calidad de coaseguradores, y toda disposición que se realice con esta referencia (coaseguro), se entenderá por no escrita. </t>
  </si>
  <si>
    <t>Esta cláusula será aplicada cuando se presente la asociación de dos o más Aseguradoras, sin importar la figura utilizada para tal fin.
Las Compañías de Seguros que actúan como integrantes de cualquier figura asociativa (consorcio, unión temporal, etc.) dentro del presente contrato de seguro, conocen y aceptan: i) las condiciones generales y particulares de la póliza, ii) Cualquier anexo y/o certificado que sobre la póliza inicial emita la Compañía líder de la figura asociativa.
En igual sentido, declaran que cualquier reclamación, notificación, requerimiento o comunicación formulada por el asegurado o por un tercero a la compañía líder o cualquiera de sus integrantes, se entiende automáticamente formulada ante todos los integrantes de la figura asociativa establecida para tal fin.</t>
  </si>
  <si>
    <r>
      <t xml:space="preserve">En caso de figuras asociativas se considera lo contemplado en el parágrafo 2 del artículo 7 de la Ley 80 de 1993, el cual indica </t>
    </r>
    <r>
      <rPr>
        <i/>
        <sz val="13"/>
        <rFont val="Arial Narrow"/>
        <family val="2"/>
      </rPr>
      <t>“En los casos en que se conformen sociedades bajo cualquiera de las modalidades previstas en la ley con el único objeto de presentar una propuesta, celebrar y ejecutar un contrato estatal, la responsabilidad y sus efectos se regirá por las disposiciones previstas en esta ley para los consorcios.”</t>
    </r>
    <r>
      <rPr>
        <sz val="13"/>
        <rFont val="Arial Narrow"/>
        <family val="2"/>
      </rPr>
      <t>, por tanto, frente a la contratación estatal queda entendido que existirá la solidaridad en el cumplimiento del contrato de seguros y las obligaciones derivadas del mismo.</t>
    </r>
  </si>
  <si>
    <r>
      <t xml:space="preserve">En el evento que el contrato se seguro sea celebrado a través alguna figura asociativa (consorcio, unión temporal, etc.) compuesta por dos o más compañías de seguros, en virtud del artículo 1047 del Código de Comercio, en la póliza deberá incorporarse: </t>
    </r>
    <r>
      <rPr>
        <b/>
        <sz val="13"/>
        <rFont val="Arial Narrow"/>
        <family val="2"/>
      </rPr>
      <t>(i)</t>
    </r>
    <r>
      <rPr>
        <sz val="13"/>
        <rFont val="Arial Narrow"/>
        <family val="2"/>
      </rPr>
      <t xml:space="preserve"> el nombre del contratista (razón social de la figura asociativa establecida en su documento de conformación) y </t>
    </r>
    <r>
      <rPr>
        <b/>
        <sz val="13"/>
        <rFont val="Arial Narrow"/>
        <family val="2"/>
      </rPr>
      <t>(ii)</t>
    </r>
    <r>
      <rPr>
        <sz val="13"/>
        <rFont val="Arial Narrow"/>
        <family val="2"/>
      </rPr>
      <t xml:space="preserve"> la razón social, número de identificación y porcentajes de participación de cada una de las ase</t>
    </r>
  </si>
  <si>
    <r>
      <t xml:space="preserve">La Entidad, requiere oferta de cobertura </t>
    </r>
    <r>
      <rPr>
        <b/>
        <u/>
        <sz val="13"/>
        <rFont val="Arial Narrow"/>
        <family val="2"/>
      </rPr>
      <t>SIN APLICACIÓN DE DEDUCIBLE</t>
    </r>
    <r>
      <rPr>
        <sz val="13"/>
        <rFont val="Arial Narrow"/>
        <family val="2"/>
      </rPr>
      <t xml:space="preserve">, para los bienes y/o amparos y/o eventos, señalados a continuación y por lo tanto el proponente con la firma del </t>
    </r>
    <r>
      <rPr>
        <b/>
        <sz val="13"/>
        <rFont val="Arial Narrow"/>
        <family val="2"/>
      </rPr>
      <t>FORMATO No. 2 -  CARTA DE ACEPTACIÓN DE LAS CONDICIONES OBLIGATORIAS (MÍNIMAS TÉCNICAS),</t>
    </r>
    <r>
      <rPr>
        <sz val="13"/>
        <rFont val="Arial Narrow"/>
        <family val="2"/>
      </rPr>
      <t xml:space="preserve"> admite estas condiciones.</t>
    </r>
  </si>
  <si>
    <r>
      <t xml:space="preserve">CADA SUBLÍMITE INDICADO </t>
    </r>
    <r>
      <rPr>
        <b/>
        <u/>
        <sz val="13"/>
        <rFont val="Arial Narrow"/>
        <family val="2"/>
      </rPr>
      <t xml:space="preserve"> ESTAN CONTEMPLADOS DENTRO DEL LÍMITE ASEGURADO.</t>
    </r>
  </si>
  <si>
    <t>PÉRDIDA DE GIROS POSTALES</t>
  </si>
  <si>
    <t>TERMINAL DE COMUNICACIONES EXTENDIDA PARA INCLUIR COMPUTADORES PERSONALES MIENTRAS SE ENCUENTRAN COMO TERMINALES SEGÚN TEXTO LSW983</t>
  </si>
  <si>
    <r>
      <rPr>
        <b/>
        <sz val="13"/>
        <rFont val="Arial Narrow"/>
        <family val="2"/>
      </rPr>
      <t>01 de enero de 2016</t>
    </r>
    <r>
      <rPr>
        <sz val="13"/>
        <rFont val="Arial Narrow"/>
        <family val="2"/>
      </rPr>
      <t>, al inicio para cualquier incremento de límite asegurado y nuevas coberturas (sin interrupción de vigencias).</t>
    </r>
  </si>
  <si>
    <r>
      <rPr>
        <b/>
        <sz val="13"/>
        <rFont val="Arial Narrow"/>
        <family val="2"/>
      </rPr>
      <t xml:space="preserve">
28 de diciembre de 2015. 
</t>
    </r>
    <r>
      <rPr>
        <sz val="13"/>
        <rFont val="Arial Narrow"/>
        <family val="2"/>
      </rPr>
      <t xml:space="preserve">
Se cubren hechos ocurridos desde la fecha de retroactividad otorgada para esta póliza.
</t>
    </r>
  </si>
  <si>
    <t>Por  mensajero particular, terrestre, aéreo, marítimo, fluvial y/o férreo, y cualquier otro que el asegurado deba utilizar para el transporte de los bienes objeto de este seguro, aclarando que la póliza cubre todo tipo de medio de movilización sin excepción y sin restricción de horarios para la movilización
De igual forma la aseguradora acepta como medio de transporte cuando se realice en vehículos propios, de funcionarios o contratistas de la Entidad o de terceros.</t>
  </si>
  <si>
    <r>
      <t>EXTENSIÓN DE COBERTURA PARA DINEROS ENTREGADOS A FUNCIONARIOS EN CALIDAD DE</t>
    </r>
    <r>
      <rPr>
        <b/>
        <u/>
        <sz val="13"/>
        <rFont val="Arial Narrow"/>
        <family val="2"/>
      </rPr>
      <t xml:space="preserve"> AVANCES</t>
    </r>
    <r>
      <rPr>
        <b/>
        <sz val="13"/>
        <rFont val="Arial Narrow"/>
        <family val="2"/>
      </rPr>
      <t xml:space="preserve"> PARA CUBRIR  GASTOS EVENTUALES RELACIONADOS CON EL GIRO NORMAL  QUE REALIZA  LA ENTIDAD.  
Sublímite $20.000.000 evento / (vigencia 4.5.).</t>
    </r>
  </si>
  <si>
    <r>
      <t>EXTENSIÓN DE COBERTURA PARA DINEROS ENTREGADOS A FUNCIONARIOS EN CALIDAD DE</t>
    </r>
    <r>
      <rPr>
        <b/>
        <u/>
        <sz val="13"/>
        <rFont val="Arial Narrow"/>
        <family val="2"/>
      </rPr>
      <t xml:space="preserve"> VIATICOS </t>
    </r>
    <r>
      <rPr>
        <b/>
        <sz val="13"/>
        <rFont val="Arial Narrow"/>
        <family val="2"/>
      </rPr>
      <t>PARA VIAJES AUTORIZADOS POR  LA ENTIDAD.  
Sublímite $20.000.000 evento / (vigencia 4.5.).</t>
    </r>
  </si>
  <si>
    <r>
      <t xml:space="preserve">CONTRATISTAS Y SUBCONTRATISTAS INDEPENDIENTES </t>
    </r>
    <r>
      <rPr>
        <b/>
        <u/>
        <sz val="13"/>
        <rFont val="Arial Narrow"/>
        <family val="2"/>
      </rPr>
      <t>AL 100% DEL LÍMITE ASEGURADO</t>
    </r>
  </si>
  <si>
    <r>
      <t xml:space="preserve">RESPONSABILIDAD CIVIL CRUZADA </t>
    </r>
    <r>
      <rPr>
        <b/>
        <u/>
        <sz val="13"/>
        <rFont val="Arial Narrow"/>
        <family val="2"/>
      </rPr>
      <t>AL 100% DEL LÍMITE ASEGURADO.</t>
    </r>
    <r>
      <rPr>
        <b/>
        <sz val="12"/>
        <color theme="1"/>
        <rFont val="Arial Narrow"/>
        <family val="2"/>
      </rPr>
      <t/>
    </r>
  </si>
  <si>
    <r>
      <rPr>
        <b/>
        <sz val="13"/>
        <rFont val="Arial Narrow"/>
        <family val="2"/>
      </rPr>
      <t xml:space="preserve">“OFAC: </t>
    </r>
    <r>
      <rPr>
        <sz val="13"/>
        <rFont val="Arial Narrow"/>
        <family val="2"/>
      </rPr>
      <t>El Asegurador no será responsable de proporcionar cobertura o hacer algún pago si el realizarlo pudiera ser considerado como una violación de alguna de las leyes o regulaciones de Sanciones Económicas, que expondría al Asegurador, su casa matriz o su entidad controladora a una sanción estipulada bajo estas leyes o regulaciones</t>
    </r>
  </si>
  <si>
    <r>
      <t xml:space="preserve">PÉRDIDA DE EMPLEADOS NO IDENTIFICADOS </t>
    </r>
    <r>
      <rPr>
        <b/>
        <u/>
        <sz val="13"/>
        <rFont val="Arial Narrow"/>
        <family val="2"/>
      </rPr>
      <t>AL 100% DEL LÍMITE ASEGURADO</t>
    </r>
  </si>
  <si>
    <r>
      <t xml:space="preserve">
PROTECCIÓN DE DEPÓSITOS BANCARIOS </t>
    </r>
    <r>
      <rPr>
        <b/>
        <u/>
        <sz val="13"/>
        <rFont val="Arial Narrow"/>
        <family val="2"/>
      </rPr>
      <t>AL 100% DEL LÍMITE ASEGURADO</t>
    </r>
    <r>
      <rPr>
        <b/>
        <sz val="13"/>
        <rFont val="Arial Narrow"/>
        <family val="2"/>
      </rPr>
      <t xml:space="preserve">
</t>
    </r>
  </si>
  <si>
    <r>
      <t xml:space="preserve">EXTENSIÓN DE COBERTURA PARA EMPLEADOS OCASIONALES, TEMPORALES Y TRANSITORIOS </t>
    </r>
    <r>
      <rPr>
        <b/>
        <u/>
        <sz val="13"/>
        <rFont val="Arial Narrow"/>
        <family val="2"/>
      </rPr>
      <t>AL 100% DEL LÍMITE ASEGURADO</t>
    </r>
  </si>
  <si>
    <r>
      <t xml:space="preserve">EXTENSIÓN DE COBERTURA PARA EMPLEADOS DE FIRMAS ESPECIALIZADAS Y OTROS  </t>
    </r>
    <r>
      <rPr>
        <b/>
        <u/>
        <sz val="13"/>
        <rFont val="Arial Narrow"/>
        <family val="2"/>
      </rPr>
      <t>AL 100% DEL LÍMITE ASEGURADO</t>
    </r>
  </si>
  <si>
    <r>
      <t xml:space="preserve">EXTENSIÓN DE COBERTURA PARA PÉRDIDAS OCASIONADAS POR EMPLEADOS DE CONTRATISTAS Y SUBCONTRASTISTAS INDEPENDIENTES </t>
    </r>
    <r>
      <rPr>
        <b/>
        <u/>
        <sz val="13"/>
        <rFont val="Arial Narrow"/>
        <family val="2"/>
      </rPr>
      <t>AL 100% DEL LÍMITE ASEGURADO</t>
    </r>
  </si>
  <si>
    <r>
      <t>Amparar todos los  activos (bienes inmuebles y muebles) de propiedad del</t>
    </r>
    <r>
      <rPr>
        <b/>
        <sz val="13"/>
        <rFont val="Arial Narrow"/>
        <family val="2"/>
      </rPr>
      <t xml:space="preserve"> DEPARTAMENTO ADMINISTRATIVO PARA LA PROSPERIDAD SOCIAL - PROSPERIDAD SOCIAL,</t>
    </r>
    <r>
      <rPr>
        <sz val="13"/>
        <rFont val="Arial Narrow"/>
        <family val="2"/>
      </rPr>
      <t xml:space="preserve"> o aquellos que se encuentren bajo su control, tenencia, responsabilidad o custodia, contra los daños o pérdidas materiales a consecuencia de cualquier riesgo, tanto por eventos internos o externos, incluyendo las pérdidas consecuenciales por todo concepto y en general los recibidos a cualquier título o por los que tenga algún interés asegurable, ubicados en el territorio nacional o por aquellos que por su naturaleza se deban trasladar a nivel mundial, dentro o fuera de las instalaciones del asegurado y/o en predios de terceros o a la intemperie y los utilizados en desarrollo del objeto social del </t>
    </r>
    <r>
      <rPr>
        <b/>
        <sz val="13"/>
        <rFont val="Arial Narrow"/>
        <family val="2"/>
      </rPr>
      <t>DPS.</t>
    </r>
  </si>
  <si>
    <r>
      <t xml:space="preserve">Los bienes asegurados comprenden absolutamente toda propiedad  de bienes materiales del DEPARTAMENTO ADMINISTRATIVO PARA LA PROSPERIDAD SOCIAL - PROSPERIDAD SOCIAL </t>
    </r>
    <r>
      <rPr>
        <sz val="13"/>
        <rFont val="Arial Narrow"/>
        <family val="2"/>
      </rPr>
      <t xml:space="preserve">o de terceros que se estén bajo su cuidado, custodia, control o por los cuales sea legal o contractualmente responsable y en general los recibidos a cualquier título o por los que tenga o tenga interés asegurable, localizados dentro del territorio nacional dentro o fuera de las instalaciones del asegurado y/o en predios de terceros y utilizados en desarrollo del objeto social del </t>
    </r>
    <r>
      <rPr>
        <b/>
        <sz val="13"/>
        <rFont val="Arial Narrow"/>
        <family val="2"/>
      </rPr>
      <t xml:space="preserve">DPS, </t>
    </r>
    <r>
      <rPr>
        <sz val="13"/>
        <rFont val="Arial Narrow"/>
        <family val="2"/>
      </rPr>
      <t>consistentes principalmente pero no limitados a los siguientes bienes:</t>
    </r>
  </si>
  <si>
    <r>
      <rPr>
        <b/>
        <sz val="13"/>
        <rFont val="Arial Narrow"/>
        <family val="2"/>
      </rPr>
      <t>EDIFICIOS:</t>
    </r>
    <r>
      <rPr>
        <sz val="13"/>
        <rFont val="Arial Narrow"/>
        <family val="2"/>
      </rPr>
      <t xml:space="preserve"> Corresponde a las edificaciones y obras civiles, sus estructuras, cimientos, construcciones fijas con todas sus adiciones y en general toda clase de construcciones propias y no propias, de edificios e inherentes a ellos, de propiedad del </t>
    </r>
    <r>
      <rPr>
        <b/>
        <sz val="13"/>
        <rFont val="Arial Narrow"/>
        <family val="2"/>
      </rPr>
      <t>DEPARTAMENTO ADMINISTRATIVO PARA LA PROSPERIDAD SOCIAL - PROSPERIDAD,</t>
    </r>
    <r>
      <rPr>
        <sz val="13"/>
        <rFont val="Arial Narrow"/>
        <family val="2"/>
      </rPr>
      <t xml:space="preserve">  o bajo su cuidado, tenencia y control , incluido anexos, escaleras externas, instalaciones eléctricas, de comunicación, intercomunicación o sonido, incluidos anexos y estructuras sanitarias, alcantarillado, para agua, aire acondicionado, (subterráneas o no), sistema de drenaje y aguas negras, tuberías, conductos, tuberías, conductos, desagües, tanques para almacenamiento, ductos, mallas, patios, aceras, instalaciones permanentes de protección contra incendio y demás instalaciones que se encuentren o no por debajo del nivel del suelo y/o subterráneas, vidrios internos y externos que conforman y hacen parte de las construcciones, rampas de acceso, tanques de almacenamiento, similares, que formen parte integrante, del edificio, o edificios asegurados, aunque no se hayan informado específicamente, entre otros ubicados en el territorio nacional y que estén bajo su responsabilidad, tenencia y/o control del DPS.</t>
    </r>
  </si>
  <si>
    <r>
      <rPr>
        <b/>
        <sz val="13"/>
        <rFont val="Arial Narrow"/>
        <family val="2"/>
      </rPr>
      <t>MEJORAS LOCATIVAS:</t>
    </r>
    <r>
      <rPr>
        <sz val="13"/>
        <rFont val="Arial Narrow"/>
        <family val="2"/>
      </rPr>
      <t xml:space="preserve"> Todas aquellas mejoras a los inmuebles realizadas por el </t>
    </r>
    <r>
      <rPr>
        <b/>
        <sz val="13"/>
        <rFont val="Arial Narrow"/>
        <family val="2"/>
      </rPr>
      <t>DEPARTAMENTO ADMINISTRATIVO PARA LA PROSPERIDAD SOCIAL - PROSPERIDAD</t>
    </r>
    <r>
      <rPr>
        <sz val="13"/>
        <rFont val="Arial Narrow"/>
        <family val="2"/>
      </rPr>
      <t>,  aún en el caso de no ser propietaria del bien, que haya realizado inversiones para adecuarlas a sus necesidades, tales como tapetes, tapizados, enchapes, mejoras eléctricas, cielos rasos, etc.</t>
    </r>
  </si>
  <si>
    <r>
      <rPr>
        <b/>
        <sz val="13"/>
        <rFont val="Arial Narrow"/>
        <family val="2"/>
      </rPr>
      <t xml:space="preserve">CONTENIDOS Y BIENES EN GENERAL: </t>
    </r>
    <r>
      <rPr>
        <sz val="13"/>
        <rFont val="Arial Narrow"/>
        <family val="2"/>
      </rPr>
      <t>Corresponden a todo tipo de bienes como muebles y enseres en general propios de la actividad general de una entidad pública, incluidos  equipos de oficina no eléctricos ni electrónicos, entre otros, sistemas de oficina abierta, al igual que los documentos de cualquier tipo, que se encuentren localizados dentro de los predios asegurados o fuera de los mismos y que esten bajo su responsabilidad, tenencia y/o control del</t>
    </r>
    <r>
      <rPr>
        <b/>
        <sz val="13"/>
        <rFont val="Arial Narrow"/>
        <family val="2"/>
      </rPr>
      <t xml:space="preserve"> DEPARTAMENTO ADMINISTRATIVO PARA LA PROSPERIDAD SOCIAL - PROSPERIDAD. </t>
    </r>
  </si>
  <si>
    <r>
      <rPr>
        <b/>
        <sz val="13"/>
        <rFont val="Arial Narrow"/>
        <family val="2"/>
      </rPr>
      <t xml:space="preserve">PLANTA, EQUIPOS Y MÁQUINAS: </t>
    </r>
    <r>
      <rPr>
        <sz val="13"/>
        <rFont val="Arial Narrow"/>
        <family val="2"/>
      </rPr>
      <t>Corresponde a todo tipo de equipos y máquinas, extendida esta definión a aquellos que son de adhesión o para la operatividad de la infraestructura de las edificaciones al igual que cualquier tipo de herramientas, accesorios, ascensores, plantas eléctricas, calderas, generadores, ascensores, equipos del sistema hidráulico, motobombas y cualquier tipo de equipo sumergible, aire acondicionado, extractores de olores, entre otros.</t>
    </r>
  </si>
  <si>
    <r>
      <rPr>
        <b/>
        <sz val="13"/>
        <rFont val="Arial Narrow"/>
        <family val="2"/>
      </rPr>
      <t xml:space="preserve">EQUIPOS ELÉCTRICOS, ELECTRÓNICOS Y DE COMUNICACIÓN: </t>
    </r>
    <r>
      <rPr>
        <sz val="13"/>
        <rFont val="Arial Narrow"/>
        <family val="2"/>
      </rPr>
      <t xml:space="preserve">Comprende todos aquellos equipos eléctricos, electrónicos, electromecánicos y los de comunicación (incluidas antenas) y todas aquellas por las que sea legalmente responsable)extendida esta definición a salas de control, servidores,  equipos de computo con todos sus accesorios periféricos scanner, ploters, servidores, impresoras  software, equipos de telecomunicaciones, equipos celulares, equipos de comunicación portátil, tabletas, equipos móviles y/o portátiles, equipos científicos de laboratorio, electrodomésticos, entre otros  y que esten bajo su tenencia y/o control del  </t>
    </r>
    <r>
      <rPr>
        <b/>
        <sz val="13"/>
        <rFont val="Arial Narrow"/>
        <family val="2"/>
      </rPr>
      <t xml:space="preserve">DEPARTAMENTO ADMINISTRATIVO PARA LA PROSPERIDAD SOCIAL - PROSPERIDAD. </t>
    </r>
  </si>
  <si>
    <r>
      <rPr>
        <b/>
        <sz val="13"/>
        <rFont val="Arial Narrow"/>
        <family val="2"/>
      </rPr>
      <t>BIENES O ACTIVOS DE ALMÁCEN E INVENTARIOS:</t>
    </r>
    <r>
      <rPr>
        <sz val="13"/>
        <rFont val="Arial Narrow"/>
        <family val="2"/>
      </rPr>
      <t xml:space="preserve"> Comprende todos los elementos de consumo, devolutivos nuevos, recuperables, inservibles, papelería, útiles de oficina, equipos en general, repuestos, muestras de oferentes  y demás bienes contenidos en las diferentes dependencias del  </t>
    </r>
    <r>
      <rPr>
        <b/>
        <sz val="13"/>
        <rFont val="Arial Narrow"/>
        <family val="2"/>
      </rPr>
      <t>DEPARTAMENTO ADMINISTRATIVO PARA LA PROSPERIDAD SOCIAL - PROSPERIDAD</t>
    </r>
    <r>
      <rPr>
        <sz val="13"/>
        <rFont val="Arial Narrow"/>
        <family val="2"/>
      </rPr>
      <t xml:space="preserve"> y en general todo elemento que los Asegurados determinen como existencias o elementos de almacén, aunque no se hayan determinado específicamente.</t>
    </r>
  </si>
  <si>
    <r>
      <rPr>
        <b/>
        <sz val="13"/>
        <rFont val="Arial Narrow"/>
        <family val="2"/>
      </rPr>
      <t xml:space="preserve">EDIFICIOS: </t>
    </r>
    <r>
      <rPr>
        <sz val="13"/>
        <rFont val="Arial Narrow"/>
        <family val="2"/>
      </rPr>
      <t>Valor de reconstrucción.</t>
    </r>
  </si>
  <si>
    <r>
      <t xml:space="preserve">BIENES DEVOLUTIVOS Y/O INSERVIBLES O PARA DAR DE BAJA O REMATE  Y/O GASTADOS: </t>
    </r>
    <r>
      <rPr>
        <sz val="13"/>
        <rFont val="Arial Narrow"/>
        <family val="2"/>
      </rPr>
      <t>Valor fiscal y/o de uso o de remate.</t>
    </r>
  </si>
  <si>
    <r>
      <t xml:space="preserve">BIENES DE ARTE Y CULTURA: </t>
    </r>
    <r>
      <rPr>
        <sz val="13"/>
        <rFont val="Arial Narrow"/>
        <family val="2"/>
      </rPr>
      <t>Valor Admitido.</t>
    </r>
  </si>
  <si>
    <r>
      <t>CADA SUBLÍMITE INDICADO APLICA COMBINADO PARA TODOS LOS BIENES ASEGURADOS Y</t>
    </r>
    <r>
      <rPr>
        <b/>
        <u/>
        <sz val="13"/>
        <rFont val="Arial Narrow"/>
        <family val="2"/>
      </rPr>
      <t xml:space="preserve"> ESTAN CONTEMPLADOS DENTRO DEL VALOR ASEGURADO.</t>
    </r>
  </si>
  <si>
    <r>
      <t>COBERTURA POR ROTURA DE VIDRIOS
Sublímite de $2.000.000.000</t>
    </r>
    <r>
      <rPr>
        <b/>
        <u/>
        <sz val="13"/>
        <rFont val="Arial Narrow"/>
        <family val="2"/>
      </rPr>
      <t xml:space="preserve"> (vigencia 1.4.2.)</t>
    </r>
    <r>
      <rPr>
        <b/>
        <sz val="13"/>
        <rFont val="Arial Narrow"/>
        <family val="2"/>
      </rPr>
      <t xml:space="preserve"> incluidos los eventos de Actos Mal Intencionados de Terceros Asonada, Motín, Conmoción Civil o Popular y Huelga (Incluido Terrorismo y sabotaje). 
SIN APLICACION DE DEDUCIBLE. </t>
    </r>
  </si>
  <si>
    <r>
      <t xml:space="preserve">La aseguradora se compromete a indemnizar al asegurado los gastos razonables para la adecuación de suelos y terrenos y hasta el límite del porcentaje acá establecido, las pérdidas que sufra la Entidad por daños materiales como consecuencia de Terremoto, temblor, erupción volcánica o cualquier otro evento de la naturaleza, que se originen en las siguientes situaciones:
</t>
    </r>
    <r>
      <rPr>
        <b/>
        <sz val="13"/>
        <rFont val="Arial Narrow"/>
        <family val="2"/>
      </rPr>
      <t xml:space="preserve">a) </t>
    </r>
    <r>
      <rPr>
        <sz val="13"/>
        <rFont val="Arial Narrow"/>
        <family val="2"/>
      </rPr>
      <t xml:space="preserve">Alteración de las características del suelo sobre el cual se levante la edificación asegurada, de tal forma que las nuevas características de dicho suelo pongan en condiciones inhabitables dicha edificación. 
</t>
    </r>
    <r>
      <rPr>
        <b/>
        <sz val="13"/>
        <rFont val="Arial Narrow"/>
        <family val="2"/>
      </rPr>
      <t xml:space="preserve">b) </t>
    </r>
    <r>
      <rPr>
        <sz val="13"/>
        <rFont val="Arial Narrow"/>
        <family val="2"/>
      </rPr>
      <t xml:space="preserve">Imposibilidad del asegurado para reparar o reconstruir la edificación asegurada, en virtud de disposiciones legales o administrativas, adoptadas por autoridad competente como consecuencia de la ocurrencia de un evento asegurado, que afecte en forma grave y notoria las características del terreno. 
De igual forma queda expresamente aclarado y convenido que la responsabilidad de la aseguradora se establece respectivamente así: 
</t>
    </r>
    <r>
      <rPr>
        <b/>
        <sz val="13"/>
        <rFont val="Arial Narrow"/>
        <family val="2"/>
      </rPr>
      <t>a)</t>
    </r>
    <r>
      <rPr>
        <sz val="13"/>
        <rFont val="Arial Narrow"/>
        <family val="2"/>
      </rPr>
      <t xml:space="preserve"> El valor de los costos y gastos en que necesaria y razonablemente deba incurrir el asegurado para la recuperación de la estabilidad y capacidad portante del suelo, de tal manera que se garantice la estabilidad de la edificación asegurada. 
</t>
    </r>
    <r>
      <rPr>
        <b/>
        <sz val="13"/>
        <rFont val="Arial Narrow"/>
        <family val="2"/>
      </rPr>
      <t xml:space="preserve">b) </t>
    </r>
    <r>
      <rPr>
        <sz val="13"/>
        <rFont val="Arial Narrow"/>
        <family val="2"/>
      </rPr>
      <t xml:space="preserve">El costo de adquisición de un lote o terreno de características y ubicación similares al lote sobre el cual se levante la edificación asegurada. </t>
    </r>
    <r>
      <rPr>
        <b/>
        <sz val="13"/>
        <rFont val="Arial Narrow"/>
        <family val="2"/>
      </rPr>
      <t>Sujeto hasta el monto del límite establecido para esta condición.</t>
    </r>
    <r>
      <rPr>
        <sz val="13"/>
        <rFont val="Arial Narrow"/>
        <family val="2"/>
      </rPr>
      <t xml:space="preserve">
Para los efectos de este amparo se entenderá por valor asegurado el valor comercial del lote de terreno asegurado de acuerdo con su superficie y ubicación.
Para los efectos de este amparo, la aseguradora efectuará el pago de la indemnización a que se refiere el segundo ítem del presente amparo, una vez el asegurado haya efectuado a su costa, mediante escritura pública debidamente registrada, el traspaso de los derechos sobre el terreno asegurado a nombre de la aseguradora.</t>
    </r>
  </si>
  <si>
    <r>
      <t xml:space="preserve">ARCHIVOS Y DOCUMENTOS.
Sublimite  $500.000.000 </t>
    </r>
    <r>
      <rPr>
        <b/>
        <u/>
        <sz val="13"/>
        <rFont val="Arial Narrow"/>
        <family val="2"/>
      </rPr>
      <t>(vigencia 1.4.2.).</t>
    </r>
  </si>
  <si>
    <r>
      <t xml:space="preserve">PORTADORES DE DATOS Y REPRODUCCIÓN.
Sublimite $1.000.000.000 </t>
    </r>
    <r>
      <rPr>
        <b/>
        <u/>
        <sz val="13"/>
        <rFont val="Arial Narrow"/>
        <family val="2"/>
      </rPr>
      <t>(vigencia 1.4.2.).</t>
    </r>
  </si>
  <si>
    <r>
      <t xml:space="preserve">COBERTURA OBLIGATORIA PARA SOFTWARE Y GASTOS PARA REINSTALACIÓN DE SOFTWARE.
Sublimite $1.000.000.000 </t>
    </r>
    <r>
      <rPr>
        <b/>
        <u/>
        <sz val="13"/>
        <rFont val="Arial Narrow"/>
        <family val="2"/>
      </rPr>
      <t>(vigencia 1.4.2.).</t>
    </r>
  </si>
  <si>
    <r>
      <t>EXTENSIÓN DE LA COBERTURA HURTO Y DAÑOS MATERIALES PARA EQUIPOS MÓVILES Y PORTÁTIL.
Sublímite $1.000.000.000</t>
    </r>
    <r>
      <rPr>
        <b/>
        <u/>
        <sz val="13"/>
        <rFont val="Arial Narrow"/>
        <family val="2"/>
      </rPr>
      <t xml:space="preserve"> (vigencia 1.4.2.).</t>
    </r>
  </si>
  <si>
    <r>
      <t xml:space="preserve">DOCUMENTOS PENDIENTES DE PAGAR.
Sublímite de $150.000.000 </t>
    </r>
    <r>
      <rPr>
        <b/>
        <u/>
        <sz val="13"/>
        <rFont val="Arial Narrow"/>
        <family val="2"/>
      </rPr>
      <t>(vigencia 1.4.2.).</t>
    </r>
  </si>
  <si>
    <r>
      <t>BIENES DEVOLUTIVOS Y/O INSERVIBLES O PARA DAR DE BAJA O REMATE  Y/O GASTADOS
Sublímite de $500.000.000</t>
    </r>
    <r>
      <rPr>
        <b/>
        <u/>
        <sz val="13"/>
        <rFont val="Arial Narrow"/>
        <family val="2"/>
      </rPr>
      <t xml:space="preserve"> (vigencia 1.4.2.).</t>
    </r>
  </si>
  <si>
    <r>
      <t xml:space="preserve">NO APLICACIÓN DE DÉMERITO POR USO O MEJORÁ TECNOLÓGICA PARA DAÑOS O PÉRDIDAS </t>
    </r>
    <r>
      <rPr>
        <b/>
        <u/>
        <sz val="13"/>
        <rFont val="Arial Narrow"/>
        <family val="2"/>
      </rPr>
      <t xml:space="preserve">DIFERENTES </t>
    </r>
    <r>
      <rPr>
        <b/>
        <sz val="13"/>
        <rFont val="Arial Narrow"/>
        <family val="2"/>
      </rPr>
      <t>A LAS DE EQUIPOS ELÉCTRICOS,  ELECTRÓNICOS Y/O ROTURA DE MAQUINARÍA.</t>
    </r>
  </si>
  <si>
    <r>
      <t>La aseguradora acepta mediante la presente póliza la no aplicación por demérito, uso, vetustez, obsolescencia tecnológica o, en fin, cualquier otro concepto para los riesgos de Sustracción, Incendio y anexo</t>
    </r>
    <r>
      <rPr>
        <b/>
        <sz val="13"/>
        <rFont val="Arial Narrow"/>
        <family val="2"/>
      </rPr>
      <t>s (se exceptúa los bienes correspondientes a equipos eléctricos y electrónicos).</t>
    </r>
    <r>
      <rPr>
        <sz val="13"/>
        <rFont val="Arial Narrow"/>
        <family val="2"/>
      </rPr>
      <t xml:space="preserve"> Para las coberturas de equipos eléctricos, electrónicos y rotura de maquinaría </t>
    </r>
    <r>
      <rPr>
        <b/>
        <u/>
        <sz val="13"/>
        <rFont val="Arial Narrow"/>
        <family val="2"/>
      </rPr>
      <t>aplicará en la liquidación de las indemnizaciones las siguientes condiciones</t>
    </r>
    <r>
      <rPr>
        <sz val="13"/>
        <rFont val="Arial Narrow"/>
        <family val="2"/>
      </rPr>
      <t>:</t>
    </r>
  </si>
  <si>
    <r>
      <t xml:space="preserve">Bajo esta cláusula la Compañía pagará la indemnización por el valor de la reposición o reemplazo del bien o bienes asegurados, cuando el conjunto o la totalidad de ellos queden destruidos o de tal modo averiados que pierdan la aptitud para el fin a que están destinados o cuando no obstante no perder esa aptitud, su reparación aunque se facilite, implique perjuicios en la calidad o eficiencia en la producción u operación y de conformidad con lo siguiente </t>
    </r>
    <r>
      <rPr>
        <b/>
        <sz val="13"/>
        <rFont val="Arial Narrow"/>
        <family val="2"/>
      </rPr>
      <t>y en concordancia con la tabla de demérito a aplicar:</t>
    </r>
  </si>
  <si>
    <r>
      <t xml:space="preserve">MOVILIZACIÓN DE BIENES PARA SU USO Y/O ACTIVIDAD
Sublímite único de $500.000.000 </t>
    </r>
    <r>
      <rPr>
        <b/>
        <u/>
        <sz val="13"/>
        <rFont val="Arial Narrow"/>
        <family val="2"/>
      </rPr>
      <t>(vigencia 1.4.2.).</t>
    </r>
  </si>
  <si>
    <r>
      <t xml:space="preserve">TRASLADO TEMPORAL DE BIENES Y/O EQUIPOS PARA SU USO.
Sublímite único de $1.000.000.000 </t>
    </r>
    <r>
      <rPr>
        <b/>
        <u/>
        <sz val="13"/>
        <rFont val="Arial Narrow"/>
        <family val="2"/>
      </rPr>
      <t>(vigencia 1.4.2.).</t>
    </r>
  </si>
  <si>
    <r>
      <t>LÍMITE AGREGADO DE INDEMNIZACIÓN
Sublímite de $100.000.000 (</t>
    </r>
    <r>
      <rPr>
        <b/>
        <u/>
        <sz val="13"/>
        <rFont val="Arial Narrow"/>
        <family val="2"/>
      </rPr>
      <t>vigencia 1.4.2.).</t>
    </r>
  </si>
  <si>
    <r>
      <rPr>
        <b/>
        <sz val="13"/>
        <rFont val="Arial Narrow"/>
        <family val="2"/>
      </rPr>
      <t>a)</t>
    </r>
    <r>
      <rPr>
        <sz val="13"/>
        <rFont val="Arial Narrow"/>
        <family val="2"/>
      </rPr>
      <t xml:space="preserve"> Materiales nucleares, emisión de radiaciones ionizantes o contaminación por la radioactividad de cualquier combustible nuclear o de cualquier desperdicio proveniente de la combustión. Para efectos de este aparte, solamente se entiende por combustión cualquier proceso de fisión nuclear que se sostiene por sí mismo.</t>
    </r>
  </si>
  <si>
    <r>
      <rPr>
        <b/>
        <sz val="13"/>
        <rFont val="Arial Narrow"/>
        <family val="2"/>
      </rPr>
      <t>b)</t>
    </r>
    <r>
      <rPr>
        <sz val="13"/>
        <rFont val="Arial Narrow"/>
        <family val="2"/>
      </rPr>
      <t xml:space="preserve"> Guerra civil o internacional, invasión, acto de enemigo extranjero, hostilidades u operaciones de guerra (haya habido o no declaración de guerra), rebelión y sedición.</t>
    </r>
  </si>
  <si>
    <r>
      <rPr>
        <b/>
        <sz val="13"/>
        <rFont val="Arial Narrow"/>
        <family val="2"/>
      </rPr>
      <t xml:space="preserve">c) </t>
    </r>
    <r>
      <rPr>
        <sz val="13"/>
        <rFont val="Arial Narrow"/>
        <family val="2"/>
      </rPr>
      <t>Responsabilidad Civil Contractual y Extracontractual.</t>
    </r>
  </si>
  <si>
    <r>
      <rPr>
        <b/>
        <sz val="13"/>
        <rFont val="Arial Narrow"/>
        <family val="2"/>
      </rPr>
      <t>d)</t>
    </r>
    <r>
      <rPr>
        <sz val="13"/>
        <rFont val="Arial Narrow"/>
        <family val="2"/>
      </rPr>
      <t xml:space="preserve"> Dolo o culpa grave de los representantes legales del Asegurado.</t>
    </r>
  </si>
  <si>
    <r>
      <rPr>
        <b/>
        <sz val="13"/>
        <rFont val="Arial Narrow"/>
        <family val="2"/>
      </rPr>
      <t>e)</t>
    </r>
    <r>
      <rPr>
        <sz val="13"/>
        <rFont val="Arial Narrow"/>
        <family val="2"/>
      </rPr>
      <t xml:space="preserve"> Infidelidad o actos deshonestos de los accionistas o socios, administradores o cualquiera de los trabajadores del asegurado y los faltantes de inventario.</t>
    </r>
  </si>
  <si>
    <r>
      <rPr>
        <b/>
        <sz val="13"/>
        <rFont val="Arial Narrow"/>
        <family val="2"/>
      </rPr>
      <t xml:space="preserve">f) </t>
    </r>
    <r>
      <rPr>
        <sz val="13"/>
        <rFont val="Arial Narrow"/>
        <family val="2"/>
      </rPr>
      <t>Contaminación ambiental de cualquier naturaleza, sea esta gradual, súbita o imprevista, incluyendo las multas por tal causa, y las indemnizaciones que se vea obligado a pagar el asegurado por orden de cualquier autoridad administrativa o judicial, con absoluta prescindencia de que llegue a configurarse o no una responsabilidad en contra del Asegurado por tal contaminación.</t>
    </r>
  </si>
  <si>
    <r>
      <rPr>
        <b/>
        <sz val="13"/>
        <rFont val="Arial Narrow"/>
        <family val="2"/>
      </rPr>
      <t>g)</t>
    </r>
    <r>
      <rPr>
        <sz val="13"/>
        <rFont val="Arial Narrow"/>
        <family val="2"/>
      </rPr>
      <t xml:space="preserve"> Desgaste resultante del uso y operación normal.</t>
    </r>
  </si>
  <si>
    <r>
      <rPr>
        <b/>
        <sz val="13"/>
        <rFont val="Arial Narrow"/>
        <family val="2"/>
      </rPr>
      <t xml:space="preserve">h) </t>
    </r>
    <r>
      <rPr>
        <sz val="13"/>
        <rFont val="Arial Narrow"/>
        <family val="2"/>
      </rPr>
      <t>Operar la maquinaria bajo condiciones anormales o por encima de la capacidad original de diseño durante ensayos, experimentos o pruebas.</t>
    </r>
  </si>
  <si>
    <r>
      <rPr>
        <b/>
        <sz val="13"/>
        <rFont val="Arial Narrow"/>
        <family val="2"/>
      </rPr>
      <t xml:space="preserve">i) </t>
    </r>
    <r>
      <rPr>
        <sz val="13"/>
        <rFont val="Arial Narrow"/>
        <family val="2"/>
      </rPr>
      <t>Fermentación y vicio propio.</t>
    </r>
  </si>
  <si>
    <r>
      <rPr>
        <b/>
        <sz val="13"/>
        <rFont val="Arial Narrow"/>
        <family val="2"/>
      </rPr>
      <t>j)</t>
    </r>
    <r>
      <rPr>
        <sz val="13"/>
        <rFont val="Arial Narrow"/>
        <family val="2"/>
      </rPr>
      <t xml:space="preserve"> Hundimientos, desplazamientos, agrietamientos y asentamiento de muros, pisos, techos, pavimentos o cimientos, que ocurran como consecuencia de vicio propio del suelo o de errores de construcción .</t>
    </r>
  </si>
  <si>
    <r>
      <rPr>
        <b/>
        <sz val="13"/>
        <rFont val="Arial Narrow"/>
        <family val="2"/>
      </rPr>
      <t>k)</t>
    </r>
    <r>
      <rPr>
        <sz val="13"/>
        <rFont val="Arial Narrow"/>
        <family val="2"/>
      </rPr>
      <t>. Exclusión de cyber virus y riesgo cibenético</t>
    </r>
  </si>
  <si>
    <r>
      <rPr>
        <b/>
        <sz val="13"/>
        <rFont val="Arial Narrow"/>
        <family val="2"/>
      </rPr>
      <t>l)</t>
    </r>
    <r>
      <rPr>
        <sz val="13"/>
        <rFont val="Arial Narrow"/>
        <family val="2"/>
      </rPr>
      <t xml:space="preserve"> Daños biológicos o químicos.</t>
    </r>
  </si>
  <si>
    <r>
      <rPr>
        <b/>
        <sz val="13"/>
        <rFont val="Arial Narrow"/>
        <family val="2"/>
      </rPr>
      <t>m)</t>
    </r>
    <r>
      <rPr>
        <sz val="13"/>
        <rFont val="Arial Narrow"/>
        <family val="2"/>
      </rPr>
      <t xml:space="preserve"> Riesgos Cibernéticos</t>
    </r>
  </si>
  <si>
    <r>
      <rPr>
        <b/>
        <sz val="13"/>
        <rFont val="Arial Narrow"/>
        <family val="2"/>
      </rPr>
      <t>o.)</t>
    </r>
    <r>
      <rPr>
        <sz val="13"/>
        <rFont val="Arial Narrow"/>
        <family val="2"/>
      </rPr>
      <t xml:space="preserve"> Daños a satélites.</t>
    </r>
  </si>
  <si>
    <r>
      <t xml:space="preserve">CADA SUBLÍMITE INDICADO </t>
    </r>
    <r>
      <rPr>
        <b/>
        <u/>
        <sz val="13"/>
        <rFont val="Arial Narrow"/>
        <family val="2"/>
      </rPr>
      <t xml:space="preserve"> ESTA CONTEMPLADO DENTRO DEL LÍMITE ASEGURADO.</t>
    </r>
  </si>
  <si>
    <t>Corresponde a (160) cargos según los relacionados en anexo:</t>
  </si>
  <si>
    <t>VARIACIONES DEL RIESGO.
Aviso 60 días.</t>
  </si>
  <si>
    <r>
      <t>La responsabilidad civil amparada en esta póliza solo se aplicará con respecto a reclamos efectuados por primera vez por escrito, por o contra el asegurado durante la vigencia del seguro, por hechos ocurridos durante el período comprendido entre la fecha de retroactividad y la fecha de terminación del seguro, siempre que no hayan sido presentados o tenido conocimiento, antes de la entrada en vigor de este seguro.
Este amparo se extiende a cubrir en las mismas condiciones, las diferentes reclamaciones presentadas con posterioridad a la terminación de la vigencia de este seguro, por faltas en la gestión ocurridas durante la vigencia que termina, cuando:
1.      La Aseguradora decida revocar o no renovar la cobertura de seguro. 
2.      La Entidad decida revocar o no renovar el seguro. 
3.      En caso de vencimiento natural de la vigencia, si las partes así lo acuerdan.  
Este amparo opera por solicitud escrita de cualquiera de las partes previo a la terminación de la vigencia, cobrando una prima adicional equivalente hasta el 50% de la prima inicialmente pagada en la vigencia que termina, respetando en todo caso la limitación del inciso segundo del parágrafo del artículo 40 de la ley 80 de 1993. El período extendido será de 3</t>
    </r>
    <r>
      <rPr>
        <b/>
        <sz val="13"/>
        <rFont val="Arial Narrow"/>
        <family val="2"/>
      </rPr>
      <t xml:space="preserve"> </t>
    </r>
    <r>
      <rPr>
        <sz val="13"/>
        <rFont val="Arial Narrow"/>
        <family val="2"/>
      </rPr>
      <t>meses siguientes a la fecha de revocación o no renovación.</t>
    </r>
  </si>
  <si>
    <t xml:space="preserve">
EXTENSIÓN DE DESCUBRIMIENTO
Con término de 3 meses,
Con cobro adicional del 50% de la prima ofrecida para este proceso.</t>
  </si>
  <si>
    <t>En cualquier caso de pérdida o daño, si el asegurado quisiera conservar el bien asegurado, tendrá la primera opción de compra, caso en el cual, la aseguradora efectuará un peritazgo del mismo e informará el valor del avalúo. El asegurado participará proporcionalmente en la venta del salvamento neto, teniendo en cuenta el deducible y el infraseguro, cuando hubiere lugar a este último.
La aseguradora se obliga a comunicar por escrito al asegurado en toda oportunidad a que haya lugar a la aplicación de esta cláusula, concediéndole a éste un plazo de cuarenta y cinco (45) días para que le informe si hará uso de tal opción o no.
Si no se llega a un acuerdo entre el asegurado y la compañía por la compra del salvamento, la compañía quedará en libertad de disponer de él a su entera voluntad.</t>
  </si>
  <si>
    <r>
      <t xml:space="preserve">En caso de que el asegurado decida renovar y/o prorrogar la póliza, la aseguradora se obliga a mantener los términos contratados con las mismas tasas y condiciones de la póliza inicial, siempre y cuando la siniestralidad de la póliza </t>
    </r>
    <r>
      <rPr>
        <b/>
        <sz val="13"/>
        <rFont val="Arial Narrow"/>
        <family val="2"/>
      </rPr>
      <t xml:space="preserve">no sea mayor al 50%, en el caso que la siniestralidad supere el 50% </t>
    </r>
    <r>
      <rPr>
        <sz val="13"/>
        <rFont val="Arial Narrow"/>
        <family val="2"/>
      </rPr>
      <t xml:space="preserve"> la aseguradora acordará con el asegurado las condiciones en que se otorgará las condiciones de renovación.
La aseguradora se obliga a entregar en cualquiera de las situaciones de resultado de siniestralidad, las condiciones con una antelación de cuarenta y cinco (45) días antes del vencimiento de la póliza.</t>
    </r>
  </si>
  <si>
    <t>Todas las anteriores definiciones se consideran empleados mientras estén prestando dichos servicios e incluye los primeros cuarenta y cinco (45) días siguientes a la dejación del cargo o a la terminación de sus servicios, según sea el caso y se otorga siempre y cuando el termino indicado se encuentre dentro de la vigencia de la póliza, sin exceder la fecha de finalización de vigencia.</t>
  </si>
  <si>
    <t>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la Entidad dentro de los cuarenta y cinco (45) días siguientes a la fecha de modificación del riesgo.</t>
  </si>
  <si>
    <t>En cualquier caso de pérdida o daño, si el asegurado quisiera conservar el bien asegurado, tendrá la primera opción de compra, caso en el cual, la aseguradora efectuará un peritazgo del mismo e informará el valor del avalúo. El asegurado participará proporcionalmente en la venta del salvamento neto, teniendo en cuenta el deducible y el infraseguro, cuando hubiere lugar a este último.
La aseguradora se obliga a comunicar por escrito al asegurado en toda oportunidad a que haya lugar a la aplicación de esta cláusula,  concediéndole a éste un plazo de cuarenta y cinco (45) días para que le informe si hará uso de tal opción o no.
Si no se llega a un acuerdo entre el asegurado y la compañía por la compra del salvamento, la compañía quedará en libertad de disponer de él a su entera voluntad.</t>
  </si>
  <si>
    <t>En cualquier caso, de pérdida o daño, si el asegurado quisiera conservar el bien asegurado, tendrá la primera opción de compra, caso en el cual, la aseguradora efectuará un peritazgo del mismo e informará el valor del avalúo. El asegurado participará proporcionalmente en la venta del salvamento neto, teniendo en cuenta el deducible y el infraseguro, cuando hubiere lugar a este último.
La aseguradora se obliga a comunicar por escrito al asegurado en toda oportunidad a que haya lugar a la aplicación de esta cláusula, concediéndole a éste un plazo de cuarenta cinco (45) días para que le informe si hará uso de tal opción o no.
Si no se llega a un acuerdo entre el asegurado y la compañía por la compra del salvamento, la compañía quedará en libertad de disponer de él a su entera voluntad.</t>
  </si>
  <si>
    <r>
      <t xml:space="preserve">En caso de que el asegurado decida renovar y/o prorrogar la póliza, la aseguradora se obliga a mantener los términos contratados con las mismas tasas y condiciones de la póliza inicial, siempre y cuando la siniestralidad de la póliza </t>
    </r>
    <r>
      <rPr>
        <b/>
        <sz val="13"/>
        <rFont val="Arial Narrow"/>
        <family val="2"/>
      </rPr>
      <t xml:space="preserve">no sea mayor al 50%, en el caso que la siniestralidad supere el 50% </t>
    </r>
    <r>
      <rPr>
        <sz val="13"/>
        <rFont val="Arial Narrow"/>
        <family val="2"/>
      </rPr>
      <t xml:space="preserve"> la aseguradora acordará con el asegurado las condiciones en que se otorgará la prórroga.
La aseguradora se obliga a entregar en cualquiera de las situaciones de resultado de siniestralidad, las condiciones con una antelación de cuarenta y cinco (45) días antes del vencimiento de la póliza.</t>
    </r>
  </si>
  <si>
    <t>Queda convenido y aceptado que la compañía otorga extención de cobertura para el personal del asegurado que se desvincula de la Entidad por cuarenta y cinco (45) días siempre y cuando la poliza se encuentre vigente.</t>
  </si>
  <si>
    <r>
      <t xml:space="preserve">Amparar los riesgos que impliquen menoscabo de los fondos y/o bienes de propiedad del </t>
    </r>
    <r>
      <rPr>
        <b/>
        <sz val="13"/>
        <rFont val="Arial Narrow"/>
        <family val="2"/>
      </rPr>
      <t>DEPARTAMENTO ADMINISTRATIVO PARA LA PROSPERIDAD SOCIAL - PROSPERIDAD</t>
    </r>
    <r>
      <rPr>
        <sz val="13"/>
        <rFont val="Arial Narrow"/>
        <family val="2"/>
      </rPr>
      <t xml:space="preserve">  o que estén bajo su tenencia, control y/o responsabilidad causados por acciones u omisiones de sus servidores, que incurran en delitos contra la administración pública o fallos con responsabilidad fiscal, por incumplimiento de las disposiciones legales y reglamentarias, incluyendo el costo de la rendición de cuentas en caso de abandono del cargo o fallecimiento del empleado, en concordancia con la Resolución 014249 del 15 de mayo de 1992, aprobada por la Contraloría General de la República. </t>
    </r>
  </si>
  <si>
    <r>
      <t xml:space="preserve">Los amparos otorgados, en la presente póliza, operan bajo la modalidad de delimitación temporal de cobertura, denominada </t>
    </r>
    <r>
      <rPr>
        <b/>
        <u/>
        <sz val="13"/>
        <rFont val="Arial Narrow"/>
        <family val="2"/>
      </rPr>
      <t>OCURRENCIA</t>
    </r>
    <r>
      <rPr>
        <sz val="13"/>
        <rFont val="Arial Narrow"/>
        <family val="2"/>
      </rPr>
      <t>, es decir que se cubrirán las pérdidas que sufra o que se causen al asegurado durante la vigencia de la póliza.</t>
    </r>
  </si>
  <si>
    <r>
      <t>Amparar a todos los vehículos de propiedad del</t>
    </r>
    <r>
      <rPr>
        <b/>
        <sz val="13"/>
        <rFont val="Arial Narrow"/>
        <family val="2"/>
      </rPr>
      <t xml:space="preserve"> DEPARTAMENTO ADMINISTRATIVO PARA LA PROSPERIDAD SOCIAL - PROSPERIDAD </t>
    </r>
    <r>
      <rPr>
        <sz val="13"/>
        <rFont val="Arial Narrow"/>
        <family val="2"/>
      </rPr>
      <t>bajo su responsabilidad, tenencia, control relacionados en el listado del parque automotor, por los riesgos establecidos en las disposiciones legales que reglamentan este seguro.</t>
    </r>
  </si>
  <si>
    <r>
      <t>En cuantía equivalente a ciento ochenta</t>
    </r>
    <r>
      <rPr>
        <b/>
        <sz val="13"/>
        <rFont val="Arial Narrow"/>
        <family val="2"/>
      </rPr>
      <t xml:space="preserve"> (180)</t>
    </r>
    <r>
      <rPr>
        <sz val="13"/>
        <rFont val="Arial Narrow"/>
        <family val="2"/>
      </rPr>
      <t xml:space="preserve"> veces el salario mínimo legal diario vigente al momento del accidente.</t>
    </r>
  </si>
  <si>
    <r>
      <t xml:space="preserve">En cuantía equivalente a setecientas cincuenta </t>
    </r>
    <r>
      <rPr>
        <b/>
        <sz val="13"/>
        <rFont val="Arial Narrow"/>
        <family val="2"/>
      </rPr>
      <t xml:space="preserve">(750) </t>
    </r>
    <r>
      <rPr>
        <sz val="13"/>
        <rFont val="Arial Narrow"/>
        <family val="2"/>
      </rPr>
      <t>veces el salario mínimo legal diario vigente al momento del accidente.</t>
    </r>
  </si>
  <si>
    <r>
      <t xml:space="preserve">Queda expresamente acordado y convenido, que la aseguradora acepta las condiciones obligatorias (mínimas técnicas) establecidas en este anexo, en los términos señalados en el mismo, por lo tanto, en caso de existir discrepancia ente los ofrecimientos contenidos en la propuesta técnica básica, frente a los textos de los ejemplares de las pólizas, a las condiciones generales, certificados, anexos o cualquier otro documento; prevalecerá la información y condiciones básicas técnicas establecidas de este anexo, </t>
    </r>
    <r>
      <rPr>
        <u/>
        <sz val="13"/>
        <rFont val="Arial Narrow"/>
        <family val="2"/>
      </rPr>
      <t>de igual forma en caso de encontrarse contradicción en alguna condición prevalecerá la de mayor beneficio para el asegurado.</t>
    </r>
  </si>
  <si>
    <t>DEPARTAMENTO ADMINISTRATIVO PARA LA PROPERIDAD SOCIAL DPS</t>
  </si>
  <si>
    <t>900039533-8</t>
  </si>
  <si>
    <t>DEPARTAMENTO ADMINISTRATIVO PARA LA PROSPERIDAD SOCIAL / TERCEROS AFECTADOS</t>
  </si>
  <si>
    <r>
      <t xml:space="preserve">Cubrir las pérdidas patrimoniales  y Gastos de Defensa por la eventual responsabilidad del </t>
    </r>
    <r>
      <rPr>
        <b/>
        <sz val="13"/>
        <rFont val="Arial Narrow"/>
        <family val="2"/>
      </rPr>
      <t>DEPARTAMENTO ADMINISTRATIVO PARA LA PROSPERIDAD SOCIAL - PROSPERIDAD</t>
    </r>
    <r>
      <rPr>
        <sz val="13"/>
        <rFont val="Arial Narrow"/>
        <family val="2"/>
      </rPr>
      <t>, por pérdidas o daños ocasionados a terceros, y por los daños o pérdidas a sus propios bienes e intereses, derivados de situaciones de riesgo en el manejo de información, que son objeto de la cobertura de la póliza, dentro y fuera del Territorio Nacional.</t>
    </r>
  </si>
  <si>
    <t xml:space="preserve">LÍMITE ASEGURADO </t>
  </si>
  <si>
    <r>
      <t xml:space="preserve"> - </t>
    </r>
    <r>
      <rPr>
        <b/>
        <sz val="13"/>
        <rFont val="Arial Narrow"/>
        <family val="2"/>
      </rPr>
      <t>Si la vigencia es igual o mayor a doce (12) meses:</t>
    </r>
    <r>
      <rPr>
        <sz val="13"/>
        <rFont val="Arial Narrow"/>
        <family val="2"/>
      </rPr>
      <t xml:space="preserve">  Sublímite indicado Evento /Agregado Anual.</t>
    </r>
  </si>
  <si>
    <t>RESPONSABILIDAD CIVIL POR FALLAS EN EL TRATAMIENTO DE LOS DATOS</t>
  </si>
  <si>
    <t xml:space="preserve">
La aseguradora se compromete a indemnizar los perjuicios por los que sea responsable el asegurado por una falla en el tratamiento de datos (violación de información personal) ya sea real o presunta, la cobertura debe operar independientemente del medio de fuga, siempre y cuando afecte lo que califica como datos personales.
</t>
  </si>
  <si>
    <t>RESPONSABILIDAD CIVIL POR DATOS CORPORATIVOS</t>
  </si>
  <si>
    <t xml:space="preserve">
La aseguradora se compromete a indemnizar los perjuicios por los que sea responsable por la violación de la información corporativa ya sea real o presunta, la cobertura debe operar independientemente del medio de fuga, siempre y cuando afecte lo que califica como datos corporativos.
</t>
  </si>
  <si>
    <t>RESPONSABILIDAD CIVIL POR EMPRESAS SUBCONTRATISTAS</t>
  </si>
  <si>
    <t>La aseguradora se compromete a indemnizar cualquier pérdida derivada de violación de información personal que resulte en un reclamo en contra de una empresa subcontratista por el procesamiento o recopilación de datos personales en nombre de la sociedad y por los cuales, la sociedad es responsable.</t>
  </si>
  <si>
    <t>RESPONSABILIDAD CIVIL POR SEGURIDAD DE DATOS</t>
  </si>
  <si>
    <t>La aseguradora se compromete a indemnizar cualquier pérdida derivada  de un acto, error u omisión, real o presunto, que resulte en un reclamo contra el asegurado: 
1- Una contaminación de datos de terceros por medio de un software no autorizado, un código informático o virus específicamente diseñado para el sistema de cómputo de la sociedad; 
2- Una denegación inadecuada o errónea de los derechos de acceso a los datos a un tercero autorizado; 
3- El robo de un código de acceso de las instalaciones de la sociedad, a un sistema de cómputo, o a empleados por medios electrónicos o no electrónicos; 
4- La destrucción, modificación, contaminación, daño o eliminación de datos almacenados en cualquier sistema de cómputo como consecuencia de una violación de seguridad de datos; 
5- El robo físico del hardware controlado por la sociedad y dentro de sus predios; por cualquier persona diferente al asegurado y en el cual se encuentran datos almacenados y que dicho robo derive en una pérdida de datos; o 
6- La revelación de datos como consecuencia de una violación de seguridad de datos; 
Asimismo, se cubrirán las pérdidas que sufra la sociedad, derivadas de un acto intencional que provenga de cualquier empleado de la Entidad, en el caso que esta última sea legalmente responsable por dichos actos.</t>
  </si>
  <si>
    <t>GASTOS DE DEFENSA.</t>
  </si>
  <si>
    <t>La aseguradora tendrá el derecho de defender cualquier reclamo, por el que esta póliza pueda responder bajo sus coberturas. La aseguradora pagará los gastos de defensa incurridos para defender dicho reclamo, esta cobertura opera sin aplicación de deducible.
Por gastos de defensa se entienden los honorarios, costas y expensas razonables y necesarias en los que, con el previo consentimiento escrito de la Aseguradora, incurra el asegurado para la negociación de acuerdos o defensa de cualquier reclamación de responsabilidad, sea judicial o extrajudicial, adelantada por un tercero en contra del asegurado, fuere está fundada o infundada.
En el evento de que el asegurado fuere condenado por haber incurrido en una conducta dolosa, deberá reembolsar a la Aseguradora las sumas que le hayan sido anticipadas por esta cobertura.</t>
  </si>
  <si>
    <t>RESTITUCIÓN DE LA IMAGEN DE LA ENTIDAD</t>
  </si>
  <si>
    <t>La aseguradora se compromete a indemnizar los honorarios, costos y gastos razonables incurridos por la sociedad en la obtención de asesoramiento por parte de un consultor independiente de relaciones públicas, con el previo consentimiento por escrito de la aseguradora, con el objeto de mitigar los daños a la reputación de la sociedad como consecuencia de un reclamo, una violación de información personal, una violación de información corporativa, o una violación de seguridad de datos, esta cobertura opera sin aplicación de deducible.</t>
  </si>
  <si>
    <t xml:space="preserve">RESTITUCIÓN DE LA IMAGEN PERSONAL
</t>
  </si>
  <si>
    <t>La aseguradora se compromete a indemnizar los honorarios, costos y gastos razonables para la obtención de asesoramiento por parte de un consultor independiente de relaciones públicas incurridos, con el previo consentimiento por escrito del asegurador, por un miembro de junta directiva, el oficial de cumplimiento, el director de protección de datos, o el director jurídico de la Entidad o los altos cargos de ésta, con el objeto de mitigar el daño a su reputación (personal y profesional) como consecuencia de un reclamo, una violación de información personal, una violación de información corporativa, o una violación de seguridad de datos,  esta cobertura opera sin aplicación de deducible.</t>
  </si>
  <si>
    <r>
      <t xml:space="preserve">CIBER EXTORSIÓN 
</t>
    </r>
    <r>
      <rPr>
        <sz val="13"/>
        <rFont val="Arial Narrow"/>
        <family val="2"/>
      </rPr>
      <t>Sublimite del 50% del valor asegurado por reclamo y en el agregado anual.</t>
    </r>
  </si>
  <si>
    <t>La aseguradora se compromete a indemnizar los daños por ciber extorsión y los gastos por ciber extorsión pagados por la Entidad actuando en alguna de las circunstancias de justificación previstas en el artículo 32 del código penal, por un evento de ciber extorsión.</t>
  </si>
  <si>
    <t>La aseguradora se compromete a indemnizar los honorarios, costos y gastos razonables en los que incurra el asegurado, con el previo consentimiento por escrito del asegurador, para su asesoramiento legal y su representación en relación con una investigación, esta cobertura opera sin aplicación de deducible.</t>
  </si>
  <si>
    <t>La aseguradora se compromete a indemnizar los gastos de notificación y monitoreo en el caso de una violación de información personal o violación de seguridad de datos que ocurra por primera vez y se notifique durante el periodo de la póliza,  esta cobertura opera sin aplicación de deducible.</t>
  </si>
  <si>
    <t>La aseguradora se compromete a indemnizar los costos y gastos razonables en el caso de una violación de seguridad de datos que ocurra por primera vez y se notifique durante la vigencia de la póliza, y destinados a: 
1. Determinar si los datos electrónicos pueden o no ser restaurados, restablecidos o recopilados; y
2. Restaurar, restablecer o recopilar datos electrónicos, cuando sea posible.</t>
  </si>
  <si>
    <t>La aseguradora se compromete a indemnizar cualquier Pérdida derivada de cualquier acto real o presunto, error, declaración inexacta o incierta u omisión de un Asegurado en relación con la recopilación, creación, publicación, impresión, radiodifusión, o distribución de Material que resulte en:
1. Una infracción de derechos de autor (copyright), títulos, slogans, marcas registradas (trademarks), nombres comerciales, 
     infracción de nombres de dominio;
2. Plagio, piratería o apropiación indebida o robo de ideas;
3. Difamación, divulgación pública de hechos privados, calumnias o injurias cometidas sin mala intención por medio de   
    palabras escritas, habladas o retransmitidas, incluyendo peros sin limitarse a, el trastorno emocional o la angustia mental 
    en relación con dicha conducta; o
4. Una intromisión, invasión de la privacidad, entrada ilegal o desalojo, allanamiento de morada o escuchas.</t>
  </si>
  <si>
    <t>La aseguradora se compromete a pagar al Asegurado cualquier Pérdida de la Red en la que incurra un Asegurado después del Período de Horas de Espera y únicamente como consecuencia de un Fallo de Seguridad.</t>
  </si>
  <si>
    <t>GASTOS POR SERVICIOS DE INFORMÁTICA FORENSE.</t>
  </si>
  <si>
    <t>Bajo este amparo se cubren los costos y gastos razonables para llevar a cabo una investigación para determinar la causa de la violación de la información personal, violación de información corporativa, o por violación de la seguridad de datos.</t>
  </si>
  <si>
    <t>GASTOS POR ASISTENCIA DE SERVICIOS DE PRIMERA RESPUESTA.</t>
  </si>
  <si>
    <t>Bajo este amparo se cubren los costos y gastos razonables en que incurra el asegurado, para que una firma o un especialista de tecnología provea la primera respuesta de servicios de tecnología, relacionados con la gestión y solución de incidencias de datos y de los sistemas de información del asegurado.</t>
  </si>
  <si>
    <t>GASTOS DE DEFENSA DE EMERGENCIA.</t>
  </si>
  <si>
    <t>Bajo este amparo la aseguradora otorgará aprobación retrospectiva para los costos de emergencia, en la hipótesis de que no sea razonablemente posible obtener el consentimiento previo por escrito del asegurador antes de que los gastos de defensa sean incurridos con relación a un reclamo.</t>
  </si>
  <si>
    <r>
      <t xml:space="preserve">La aseguradora podrá  revocar la póliza, cláusulas o condiciones unilateralmente por la compañía, mediante noticia escrita enviada al asegurado, a su última dirección registrada, con no menos de noventa (90) días y para AMIT Y AMCCOPH diez (10) días, de antelación; contados a partir de la fecha del envío. El asegurado podra pedir la revocación en cualquier momento, según lo previsto en el Código de Comercio.
Así mismo, en el caso de que </t>
    </r>
    <r>
      <rPr>
        <b/>
        <u/>
        <sz val="13"/>
        <rFont val="Arial Narrow"/>
        <family val="2"/>
      </rPr>
      <t>la aseguradora decida no otorgar renovación o prorroga  del contrato de seguro</t>
    </r>
    <r>
      <rPr>
        <sz val="13"/>
        <rFont val="Arial Narrow"/>
        <family val="2"/>
      </rPr>
      <t>, excepto para AMIT, AMCCOPH, Terrorismo y Sabotaje, deberá dar aviso de ello al asegurado con n</t>
    </r>
    <r>
      <rPr>
        <u/>
        <sz val="13"/>
        <rFont val="Arial Narrow"/>
        <family val="2"/>
      </rPr>
      <t>o menos de noventa (90) días de antelación</t>
    </r>
    <r>
      <rPr>
        <sz val="13"/>
        <rFont val="Arial Narrow"/>
        <family val="2"/>
      </rPr>
      <t xml:space="preserve"> a la fecha de vencimiento de la póliza, </t>
    </r>
    <r>
      <rPr>
        <b/>
        <u/>
        <sz val="13"/>
        <rFont val="Arial Narrow"/>
        <family val="2"/>
      </rPr>
      <t xml:space="preserve">en caso contrario se dará por entendido que la aseguradora acepta la renovación o prorroga </t>
    </r>
    <r>
      <rPr>
        <sz val="13"/>
        <rFont val="Arial Narrow"/>
        <family val="2"/>
      </rPr>
      <t>hasta el límite legal establecido en la Ley 80 de 1993, para la adición de los contratos y manteniendo las mismas condiciones ofertadas en este proceso de aseguradoras.</t>
    </r>
  </si>
  <si>
    <t>Queda convenido y aceptado que el asegurado podrá dar aviso de la ocurrencia del siniestro en un término de noventa (90), siguientes a la fecha en que haya conocido o debido conocer la ocurrencia del mismo.</t>
  </si>
  <si>
    <t>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la Entidad dentro de los noventa (90) días siguientes a la fecha de modificación del riesgo.</t>
  </si>
  <si>
    <t>Queda expresamente acordado que la aseguradora acepta efectuar el pago de la indemnización, en dinero o mediante el giro al tercero afectado o podrá optar por girar a los contratistas y/o proveedores de servicios o suministro de éstos u otros similares con los cuales el tercero afectado, decida remplazar, reconstruir, reparar y/o reponer el bien o bienes objeto de indemnización por el perjuicio causado; y para este último caso la compañía efectuará el pago hasta el monto de su responsabilidad, precisando que en todo caso y por tratarse de una póliza de Responsabilidad Civil, la indemnización será reconocida a quien acredite la calidad de víctima.</t>
  </si>
  <si>
    <t>Queda convenido, entendido y aceptado que en el evento de existir una discrepancia entre la compañía y el asegurado en cuanto a si el siniestro constituye una pérdida total o parcial, o con relación a otros aspectos de orden técnico, la cuestion sera sometida a desición de la decisión de ingenieros, técnicos o peritos expertos en la actividad que desarrolla el asegurado (peritos o a expertos en la materia de siniestros), según los  intereses afectados por el siniestro, siguiendo el procedimiento que para tal regulación previo los articulos 2026 y siguientes del código del comercio.</t>
  </si>
  <si>
    <r>
      <t xml:space="preserve">En caso de que el asegurado decida renovar y/o prorrogar la póliza, la aseguradora se obliga a mantener los términos contratados con las mismas tasas y condiciones de la póliza inicial, siempre y cuando la siniestralidad de la póliza </t>
    </r>
    <r>
      <rPr>
        <b/>
        <sz val="13"/>
        <rFont val="Arial Narrow"/>
        <family val="2"/>
      </rPr>
      <t xml:space="preserve">no sea mayor al 50%, en el caso que la siniestralidad supere el 50% </t>
    </r>
    <r>
      <rPr>
        <sz val="13"/>
        <rFont val="Arial Narrow"/>
        <family val="2"/>
      </rPr>
      <t xml:space="preserve"> la aseguradora acordará con el asegurado las condiciones en que se otorgará las condiciones de renovación.
La aseguradora se obliga a entregar en cualquiera de las situaciones de resultado de siniestralidad, las condiciones con una antelación de noventa (90) días antes del vencimiento de la póliza.</t>
    </r>
  </si>
  <si>
    <t xml:space="preserve">  - Gastos de Defensa</t>
  </si>
  <si>
    <t xml:space="preserve">DEDUCIBLES MÁXIMOS ACEPTABLES  </t>
  </si>
  <si>
    <t>G. Dineros y Títulos Valores</t>
  </si>
  <si>
    <t xml:space="preserve">H. Donanciones </t>
  </si>
  <si>
    <t>Papeleria y Consumibles</t>
  </si>
  <si>
    <t xml:space="preserve">REVOCACIÓN DE LA PÓLIZA, CLÁUSULAS O CONDICIONES.
Con Termino de Noventa (90) días y para AMIT, AMCCOPH, Terrorismo y Sabotaje diez (10) días. </t>
  </si>
  <si>
    <r>
      <t xml:space="preserve">La aseguradora podrá revocar la póliza, cláusulas o condiciones unilateralmente por la compañía, mediante noticia escrita enviada al asegurado, a su última dirección registrada, con no menos de noventa (90) días y para AMIT Y AMCCOPH diez (10) días, de antelación; contados a partir de la fecha del envío. El asegurado podrá pedir la revocación en cualquier momento, según lo previsto en el Código de Comercio.
Así mismo, en el caso de que </t>
    </r>
    <r>
      <rPr>
        <b/>
        <u/>
        <sz val="13"/>
        <rFont val="Arial Narrow"/>
        <family val="2"/>
      </rPr>
      <t>la aseguradora decida no otorgar renovación o prorroga  del contrato de seguro</t>
    </r>
    <r>
      <rPr>
        <sz val="13"/>
        <rFont val="Arial Narrow"/>
        <family val="2"/>
      </rPr>
      <t>, excepto para AMIT, AMCCOPH, Terrorismo y Sabotaje, deberá dar aviso de ello al asegurado con n</t>
    </r>
    <r>
      <rPr>
        <u/>
        <sz val="13"/>
        <rFont val="Arial Narrow"/>
        <family val="2"/>
      </rPr>
      <t>o menos de noventa (90) días de antelación</t>
    </r>
    <r>
      <rPr>
        <sz val="13"/>
        <rFont val="Arial Narrow"/>
        <family val="2"/>
      </rPr>
      <t xml:space="preserve"> a la fecha de vencimiento de la póliza, </t>
    </r>
    <r>
      <rPr>
        <b/>
        <u/>
        <sz val="13"/>
        <rFont val="Arial Narrow"/>
        <family val="2"/>
      </rPr>
      <t xml:space="preserve">en caso contrario se dará por entendido que la aseguradora acepta la renovación o prorroga </t>
    </r>
    <r>
      <rPr>
        <sz val="13"/>
        <rFont val="Arial Narrow"/>
        <family val="2"/>
      </rPr>
      <t>hasta el límite legal establecido en la Ley 80 de 1993, para la adición de los contratos y manteniendo las mismas condiciones ofertadas en este proceso de aseguradoras.</t>
    </r>
  </si>
  <si>
    <t xml:space="preserve">AMPLIACIÓN DEL AVISO DE SINIESTRO.
Término de noventa (90) días Y para AMIT, AMCCOPH, Terrorismo y Sabotaje diez (10) días. </t>
  </si>
  <si>
    <t>La póliza extiende el término de aviso de la ocurrencia del siniestro, por parte del asegurado a un término de noventa  (90) días y para AMIT Y AMCCOPH diez (10) días siguientes a la fecha en que lo haya conocido o debido conocer.</t>
  </si>
  <si>
    <t xml:space="preserve">AMPARO AUTOMÁTICO POR CAMBIO DE UBICACIÓN DEL RIESGO. 
Aviso a la aseguradora 90 días.
</t>
  </si>
  <si>
    <t>AMPARO AUTOMÁTICO PARA CUALQUIER BIEN QUE POR ERROR U OMISIÓN NO SE HAYA INFORMADO AL INICIO DE LA VIGENCIA
Sublímite de $1.000.000.000 y término de aviso de 90 días.</t>
  </si>
  <si>
    <t xml:space="preserve">Cargos en planta </t>
  </si>
  <si>
    <t xml:space="preserve">Contratistas </t>
  </si>
  <si>
    <t>REVOCACIÓN DE LA PÓLIZA, CLÁUSULAS O CONDICIONES
Con termino de noventa (90) días.</t>
  </si>
  <si>
    <r>
      <t xml:space="preserve">La aseguradora podrá  revocar la póliza, cláusulas o condiciones unilateralmente por la compañía, mediante noticia escrita enviada al asegurado, a su última dirección registrada, con no menos de noventa (90) días de antelación; contados a partir de la fecha del envío. El asegurado podrá pedir la revocación en cualquier momento, según lo previsto en el Código de Comercio.
Así mismo, en el caso de que </t>
    </r>
    <r>
      <rPr>
        <b/>
        <u/>
        <sz val="13"/>
        <rFont val="Arial Narrow"/>
        <family val="2"/>
      </rPr>
      <t>la aseguradora decida no otorgar renovación o prorroga  del contrato de seguro</t>
    </r>
    <r>
      <rPr>
        <sz val="13"/>
        <rFont val="Arial Narrow"/>
        <family val="2"/>
      </rPr>
      <t xml:space="preserve">, deberá dar aviso de ello al asegurado con </t>
    </r>
    <r>
      <rPr>
        <u/>
        <sz val="13"/>
        <rFont val="Arial Narrow"/>
        <family val="2"/>
      </rPr>
      <t xml:space="preserve">no menos de noventa (90) días de antelación a la fecha de vencimiento </t>
    </r>
    <r>
      <rPr>
        <sz val="13"/>
        <rFont val="Arial Narrow"/>
        <family val="2"/>
      </rPr>
      <t xml:space="preserve">de la póliza, </t>
    </r>
    <r>
      <rPr>
        <b/>
        <u/>
        <sz val="13"/>
        <rFont val="Arial Narrow"/>
        <family val="2"/>
      </rPr>
      <t xml:space="preserve">en caso contrario se dará por entendido que la aseguradora acepta la renovación o prorroga </t>
    </r>
    <r>
      <rPr>
        <sz val="13"/>
        <rFont val="Arial Narrow"/>
        <family val="2"/>
      </rPr>
      <t>hasta el límite legal establecido en la Ley 80 de 1993, para la adición de los contratos y manteniendo las mismas condiciones ofertadas en este proceso.</t>
    </r>
  </si>
  <si>
    <t>AMPLIACIÓN AVISO DEL SINIESTRO
Con termino de noventa (90) días.</t>
  </si>
  <si>
    <t>AMPARO AUTOMÁTICO PARA NUEVOS PREDIOS Y OPERACIONES 
Con termino de noventa (90) días.</t>
  </si>
  <si>
    <r>
      <t xml:space="preserve">La aseguradora podrá revocar la póliza, cláusulas o condiciones unilateralmente por la compañía, mediante noticia escrita enviada al asegurado, a su última dirección registrada, con no menos de noventa (90) días de antelación; contados a partir de la fecha del envío. El asegurado podrá pedir la revocación en cualquier momento, según lo previsto en el Código de Comercio.
Así mismo, en el caso de que </t>
    </r>
    <r>
      <rPr>
        <b/>
        <u/>
        <sz val="13"/>
        <rFont val="Arial Narrow"/>
        <family val="2"/>
      </rPr>
      <t>la aseguradora decida no otorgar renovación o prórroga  del contrato de seguro</t>
    </r>
    <r>
      <rPr>
        <sz val="13"/>
        <rFont val="Arial Narrow"/>
        <family val="2"/>
      </rPr>
      <t xml:space="preserve">, deberá dar aviso de ello al asegurado con </t>
    </r>
    <r>
      <rPr>
        <u/>
        <sz val="13"/>
        <rFont val="Arial Narrow"/>
        <family val="2"/>
      </rPr>
      <t xml:space="preserve">no menos de noventa (90) días de antelación a la fecha de vencimiento </t>
    </r>
    <r>
      <rPr>
        <sz val="13"/>
        <rFont val="Arial Narrow"/>
        <family val="2"/>
      </rPr>
      <t xml:space="preserve">de la póliza, </t>
    </r>
    <r>
      <rPr>
        <b/>
        <u/>
        <sz val="13"/>
        <rFont val="Arial Narrow"/>
        <family val="2"/>
      </rPr>
      <t xml:space="preserve">en caso contrario se dará por entendido que la aseguradora acepta la renovación o prorroga </t>
    </r>
    <r>
      <rPr>
        <sz val="13"/>
        <rFont val="Arial Narrow"/>
        <family val="2"/>
      </rPr>
      <t>hasta el límite legal establecido en la Ley 80 de 1993, para la adición de los contratos y manteniendo las mismas condiciones ofertadas en este proceso.</t>
    </r>
  </si>
  <si>
    <t xml:space="preserve">REVOCACIÓN DE LA PÓLIZA, CLÁUSULAS O CONDICIONES.
Con Termino de noventa (90) días y para AMIT, AMCCOPH, Terrorismo y Sabotaje diez (10) días. </t>
  </si>
  <si>
    <t xml:space="preserve">REVOCACIÓN DE LA PÓLIZA, CLÁUSULAS O CONDICIONES.
Con termino de noventa (90) días y para AMIT, AMCCOPH, Terrorismo y Sabotaje diez (10) días. </t>
  </si>
  <si>
    <t>Queda convenido y aceptado que el asegurado podrá dar aviso de la ocurrencia del siniestro en un término de noventa (90) dias siguientes a la fecha en que haya conocido o debido conocer la ocurrencia del mismo.</t>
  </si>
  <si>
    <r>
      <t xml:space="preserve"> -</t>
    </r>
    <r>
      <rPr>
        <b/>
        <sz val="13"/>
        <rFont val="Arial Narrow"/>
        <family val="2"/>
      </rPr>
      <t xml:space="preserve"> Si la vigencia es igual o mayor a doce (12) meses: </t>
    </r>
    <r>
      <rPr>
        <sz val="13"/>
        <rFont val="Arial Narrow"/>
        <family val="2"/>
      </rPr>
      <t xml:space="preserve"> Sublímite indicado Evento /Agregado Anual.</t>
    </r>
  </si>
  <si>
    <r>
      <t xml:space="preserve">La aseguradora podrá revocar la póliza, cláusulas o condiciones unilateralmente por la compañía, mediante noticia escrita enviada al asegurado, a su última dirección registrada, con no menos de noventa (90) días de antelación; contados a partir de la fecha del envío. El asegurado podrá pedir la revocación en cualquier momento, según lo previsto en el Código de Comercio.
Así mismo, en el caso de que </t>
    </r>
    <r>
      <rPr>
        <b/>
        <u/>
        <sz val="13"/>
        <rFont val="Arial Narrow"/>
        <family val="2"/>
      </rPr>
      <t>la aseguradora decida no otorgar renovación o prorroga  del contrato de seguro</t>
    </r>
    <r>
      <rPr>
        <sz val="13"/>
        <rFont val="Arial Narrow"/>
        <family val="2"/>
      </rPr>
      <t xml:space="preserve">, deberá dar aviso de ello al asegurado con </t>
    </r>
    <r>
      <rPr>
        <u/>
        <sz val="13"/>
        <rFont val="Arial Narrow"/>
        <family val="2"/>
      </rPr>
      <t xml:space="preserve">no menos de noventa (90) días de antelación a la fecha de vencimiento </t>
    </r>
    <r>
      <rPr>
        <sz val="13"/>
        <rFont val="Arial Narrow"/>
        <family val="2"/>
      </rPr>
      <t xml:space="preserve">de la póliza, </t>
    </r>
    <r>
      <rPr>
        <b/>
        <u/>
        <sz val="13"/>
        <rFont val="Arial Narrow"/>
        <family val="2"/>
      </rPr>
      <t xml:space="preserve">en caso contrario se dará por entendido que la aseguradora acepta la renovación o prorroga </t>
    </r>
    <r>
      <rPr>
        <sz val="13"/>
        <rFont val="Arial Narrow"/>
        <family val="2"/>
      </rPr>
      <t>hasta el límite legal establecido en la Ley 80 de 1993, para la adición de los contratos y manteniendo las mismas condiciones ofertadas en este proceso.</t>
    </r>
  </si>
  <si>
    <t>GRUPO No. 2</t>
  </si>
  <si>
    <t>A1. Edificios</t>
  </si>
  <si>
    <t>A2. Edificios en Comodato</t>
  </si>
  <si>
    <t>A. Total Edificios</t>
  </si>
  <si>
    <t>B. Contenidos, Muebles y Enseres</t>
  </si>
  <si>
    <t>C. Equipo Eléctricos, Electrónicos y de Comunicación (incluidos equipos móviles y portátiles, software y licencias)</t>
  </si>
  <si>
    <t xml:space="preserve">D. Equipo y Maquinaría </t>
  </si>
  <si>
    <t>E. Bienes Devolutivos</t>
  </si>
  <si>
    <t>F. Equipo de Transporte Tracción y Elevación</t>
  </si>
  <si>
    <t>H. Adecuación de Construcciones a Normas Sismoresistentes</t>
  </si>
  <si>
    <t>I. Adecuación de Suelos y Terrenos</t>
  </si>
  <si>
    <r>
      <rPr>
        <b/>
        <sz val="13"/>
        <rFont val="Arial Narrow"/>
        <family val="2"/>
      </rPr>
      <t xml:space="preserve">Nómina promedio mensual: </t>
    </r>
    <r>
      <rPr>
        <sz val="13"/>
        <rFont val="Arial Narrow"/>
        <family val="2"/>
      </rPr>
      <t>$15.010.031.713</t>
    </r>
  </si>
  <si>
    <r>
      <rPr>
        <b/>
        <sz val="13"/>
        <rFont val="Arial Narrow"/>
        <family val="2"/>
      </rPr>
      <t>Presupuesto anual proyectado de la Entidad año 2026:</t>
    </r>
    <r>
      <rPr>
        <sz val="13"/>
        <rFont val="Arial Narrow"/>
        <family val="2"/>
      </rPr>
      <t xml:space="preserve"> $8.726.619.060.730</t>
    </r>
  </si>
  <si>
    <t>9. SEGURO OBLIGATORIO POR ACCIDENTES DE TRANSITO -SOAT</t>
  </si>
  <si>
    <t>9.1.</t>
  </si>
  <si>
    <t>9.2</t>
  </si>
  <si>
    <t>9.3</t>
  </si>
  <si>
    <t>9.4</t>
  </si>
  <si>
    <t>9.5.</t>
  </si>
  <si>
    <t>10. PÓLIZA DE RESPONSABILIDAD CIVIL PROTECCIÓN DE DATOS (RIESGO CIBERNÉTICO)</t>
  </si>
  <si>
    <t>10.1</t>
  </si>
  <si>
    <t>10.2.</t>
  </si>
  <si>
    <t>10.3.</t>
  </si>
  <si>
    <t>10.4.</t>
  </si>
  <si>
    <t>10.6.</t>
  </si>
  <si>
    <t>10.7.</t>
  </si>
  <si>
    <t>10.8</t>
  </si>
  <si>
    <r>
      <t xml:space="preserve">Mediante la presente cláusula queda expresamente convenido y aceptado, que en caso de siniestro la Aseguradora </t>
    </r>
    <r>
      <rPr>
        <b/>
        <u/>
        <sz val="13"/>
        <rFont val="Arial Narrow"/>
        <family val="2"/>
      </rPr>
      <t>anticipará pago del 70% del valor de los gastos de defensa</t>
    </r>
    <r>
      <rPr>
        <sz val="13"/>
        <rFont val="Arial Narrow"/>
        <family val="2"/>
      </rPr>
      <t xml:space="preserve"> (no podrá hacer ofrecimientos menores a este porcentaje), </t>
    </r>
    <r>
      <rPr>
        <b/>
        <sz val="13"/>
        <rFont val="Arial Narrow"/>
        <family val="2"/>
      </rPr>
      <t>excepto para los procesos penales que operarán bajo la modalidad de reembolso</t>
    </r>
    <r>
      <rPr>
        <sz val="13"/>
        <rFont val="Arial Narrow"/>
        <family val="2"/>
      </rPr>
      <t xml:space="preserve">; con base en la cotización de honorarios profesionales presentadas a la Compañía aseguradora por la Entidad tomadora o los funcionarios designados por ésta o los asegurados y aprobada de acuerdo con lo establecido en la cláusula de Aceptación de gastos judiciales y/o costos de defensa.  
Para tal efecto, la aseguradora igualmente se compromete al pago del anticipo, dentro de los </t>
    </r>
    <r>
      <rPr>
        <b/>
        <sz val="13"/>
        <rFont val="Arial Narrow"/>
        <family val="2"/>
      </rPr>
      <t xml:space="preserve">diez (10) días hábiles </t>
    </r>
    <r>
      <rPr>
        <sz val="13"/>
        <rFont val="Arial Narrow"/>
        <family val="2"/>
      </rPr>
      <t>siguientes a la conclusión del término previsto en la cláusula de Aceptación de gastos judiciales y/o costos de defensa.  
Así mismo se acuerda que el pago del saldo del 50%, lo efectuará la aseguradora con la presentación del fallo definitivo de la autoridad competente, acompañado de las actuaciones surtidas por parte de asegurado en el proceso y la autorización del funcionario asegurado.</t>
    </r>
  </si>
  <si>
    <t>HURTO Y HURTO CALIFICADO
Sublímite de $6.000.000.000 (vigencia 1.4.2.) combinado para todos los bienes.
Sublímite para Desaparición Misteriosa $300.000.000 (vigencia 1.4.2.)                Se califica en Condiciones Adicionales (Formato No. 3) el aumento del sublímite ofrecido.</t>
  </si>
  <si>
    <r>
      <t>GASTOS EXTRAORDINARIOS. Sin aplicación de deducible.
Sublimite $1.000.000.000</t>
    </r>
    <r>
      <rPr>
        <b/>
        <u/>
        <sz val="13"/>
        <rFont val="Arial Narrow"/>
        <family val="2"/>
      </rPr>
      <t xml:space="preserve"> (vigencia 1.4.2.)</t>
    </r>
    <r>
      <rPr>
        <b/>
        <sz val="13"/>
        <rFont val="Arial Narrow"/>
        <family val="2"/>
      </rPr>
      <t>.                                                           Se califica en Condiciones Adicionales (Formato No. 3) el aumento del sublímite ofrecido.</t>
    </r>
  </si>
  <si>
    <r>
      <t xml:space="preserve">COBERTURA AUTOMÁTICA PARA NUEVAS PROPIEDADES Y BIENES.
Sublímite de $500.000.000 </t>
    </r>
    <r>
      <rPr>
        <b/>
        <u/>
        <sz val="13"/>
        <rFont val="Arial Narrow"/>
        <family val="2"/>
      </rPr>
      <t>(vigencia 1.4.2.).</t>
    </r>
    <r>
      <rPr>
        <b/>
        <sz val="13"/>
        <rFont val="Arial Narrow"/>
        <family val="2"/>
      </rPr>
      <t xml:space="preserve"> y aviso de ciento veinte (120) días.   Se califica en Condiciones Adicionales (Formato No. 3) el aumento del sublímite ofrecido.</t>
    </r>
  </si>
  <si>
    <t>1- TERREMOTO, TEMBLOR Y/O ERUPCIÓN VOLCÁNICA: 1% SOBRE EL VALOR ASEGURADO DEL ITEM AFECTADO DENTRO DEL PREDIO ASEGURADO MÍNIMO 1 SMMLV</t>
  </si>
  <si>
    <t>2- EVENTOS DE AMIT, HMACCoP, TERRORISMO Y SABOTAJE: SIN DEDUCIBLE</t>
  </si>
  <si>
    <t>3- HURTO SIMPLE Y HURTO CALIFICADO: SIN DEDUCIBLE</t>
  </si>
  <si>
    <t>4- DEMAS EVENTOS Y/O AMPAROS: SIN DEDUCIBLE</t>
  </si>
  <si>
    <t xml:space="preserve"> 2 - Teniendo en cuenta la imposibilidad de establecer valor asegurable para este tipo de bienes por sus características y/o su condición de flotantes, queda expresamente declarado y aceptado por la aseguradora que la misma admite  que para estos no exigirá el reporte de valor asegurable y por lo tanto no aplica la condición de seguro insuficiente</t>
  </si>
  <si>
    <r>
      <t xml:space="preserve">
ACTOS MAL INTENCIONADOS DE TERCEROS ASONADA, MOTÍN, CONMOCIÓN CIVIL O POPULAR Y HUELGA (INCLUIDO TERRORISMO Y SABOTAJE).
Sublímite básico obligatorio de $10.000.000.000</t>
    </r>
    <r>
      <rPr>
        <b/>
        <u/>
        <sz val="13"/>
        <rFont val="Arial Narrow"/>
        <family val="2"/>
      </rPr>
      <t xml:space="preserve"> (vigencia 1.4.2.</t>
    </r>
    <r>
      <rPr>
        <b/>
        <sz val="13"/>
        <rFont val="Arial Narrow"/>
        <family val="2"/>
      </rPr>
      <t xml:space="preserve">) combinado para las coberturas de daños materiales.                                                                    
Se califica en Condiciones Adicionales (Formato No. 3) el aumento del sublímite ofrecido.
</t>
    </r>
  </si>
  <si>
    <r>
      <t xml:space="preserve">GASTOS ADICIONALES.
Sublímite  por la suma de $5.000.000.000 </t>
    </r>
    <r>
      <rPr>
        <b/>
        <u/>
        <sz val="13"/>
        <rFont val="Arial Narrow"/>
        <family val="2"/>
      </rPr>
      <t>(vigencia 1.4.2.</t>
    </r>
    <r>
      <rPr>
        <b/>
        <sz val="13"/>
        <rFont val="Arial Narrow"/>
        <family val="2"/>
      </rPr>
      <t xml:space="preserve">),  incluido en el valor asegurado,sin aplicación de deducible y combinado para los siguientes gastos y coberturas.                                                                                                         
Se califica en Condiciones Adicionales (Formato No. 3) el aumento del sublímite ofrecido.
</t>
    </r>
  </si>
  <si>
    <t>ANTICIPO DE INDEMNIZACIÓN DEL 70%                                                            
Se califica en Condiciones Adicionales (Formato No. 3) el aumento del sublímite ofrecido.</t>
  </si>
  <si>
    <t>RENUNCIA A LA APLICACIÓN DE SEGURO INSUFICIENTE Y/O INFRASEGURO
Siempre y cuando la diferencia entre el valor asegurado y el valor asegurable no sea superior al 15%.                                                                                           
Se califica en Condiciones Adicionales (Formato No. 3) el aumento del sublímite ofrecido.</t>
  </si>
  <si>
    <t xml:space="preserve">CLÁUSULA DE NO TASACIÓN EN CASO DE SINIESTRO
Sublímite de hasta $150.000.000 por siniestro.                                                   
Se califica en Condiciones Adicionales (Formato No. 3) el aumento del sublímite ofrecido. </t>
  </si>
  <si>
    <t xml:space="preserve">AUTORIZACIÓN EXPRESA AL ASEGURADO PARA ATENCIÓN DE DAÑOS POR SINIESTROS CUYO VALOR NO EXCEDA $50.000.000.                            
Se califica en Condiciones Adicionales (Formato No. 3) el aumento del sublímite ofrecido. </t>
  </si>
  <si>
    <r>
      <t xml:space="preserve">La aseguradora manifiesta expresamente que acepta los requisitos y documentos contenidos en el </t>
    </r>
    <r>
      <rPr>
        <b/>
        <u/>
        <sz val="13"/>
        <rFont val="Arial Narrow"/>
        <family val="2"/>
      </rPr>
      <t>ANEXO No. 10 REQUISITOS PARA EL PAGO DE LAS INDEMNIZACIONES,</t>
    </r>
    <r>
      <rPr>
        <sz val="13"/>
        <rFont val="Arial Narrow"/>
        <family val="2"/>
      </rPr>
      <t xml:space="preserve"> como únicos para la atención y pago de reclamaciones por siniestros. A futuro no podrá exigir documentos o trámites adicionales.</t>
    </r>
  </si>
  <si>
    <r>
      <rPr>
        <b/>
        <sz val="13"/>
        <rFont val="Arial Narrow"/>
        <family val="2"/>
      </rPr>
      <t>p.)</t>
    </r>
    <r>
      <rPr>
        <sz val="13"/>
        <rFont val="Arial Narrow"/>
        <family val="2"/>
      </rPr>
      <t xml:space="preserve"> </t>
    </r>
    <r>
      <rPr>
        <b/>
        <sz val="13"/>
        <rFont val="Arial Narrow"/>
        <family val="2"/>
      </rPr>
      <t>Exclusión absoluta de enfermedades infecciosas o contagiosas:</t>
    </r>
    <r>
      <rPr>
        <sz val="13"/>
        <rFont val="Arial Narrow"/>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t>
    </r>
    <r>
      <rPr>
        <b/>
        <sz val="13"/>
        <rFont val="Arial Narrow"/>
        <family val="2"/>
      </rPr>
      <t>1)</t>
    </r>
    <r>
      <rPr>
        <sz val="13"/>
        <rFont val="Arial Narrow"/>
        <family val="2"/>
      </rPr>
      <t xml:space="preserve"> Cualquier temor o amenaza que surja en respuesta a una enfermedad infecciosa real o potencial; o
</t>
    </r>
    <r>
      <rPr>
        <b/>
        <sz val="13"/>
        <rFont val="Arial Narrow"/>
        <family val="2"/>
      </rPr>
      <t xml:space="preserve">2) </t>
    </r>
    <r>
      <rPr>
        <sz val="13"/>
        <rFont val="Arial Narrow"/>
        <family val="2"/>
      </rPr>
      <t>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</si>
  <si>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t xml:space="preserve">ANTICIPO DE INDEMNIZACIÓN DEL 70%                                                                                 Se califica en Condiciones Adicionales (Formato No. 3) el aumento del sublímite ofrecido. </t>
  </si>
  <si>
    <t>1- Caja Menores: Sin aplicación de deducibe.</t>
  </si>
  <si>
    <t>2- Demas eventos y/o amparos: Sin deducible</t>
  </si>
  <si>
    <r>
      <t>Queda convenido y aceptado que aseguradora acepta bajo la presente cláusula, que el término "trabajador o empleado"</t>
    </r>
    <r>
      <rPr>
        <b/>
        <sz val="13"/>
        <rFont val="Arial Narrow"/>
        <family val="2"/>
      </rPr>
      <t xml:space="preserve"> y estén bajo el control y dependencia del asegurado</t>
    </r>
    <r>
      <rPr>
        <sz val="13"/>
        <rFont val="Arial Narrow"/>
        <family val="2"/>
      </rPr>
      <t>, dondequiera que se utilice en la póliza significará:</t>
    </r>
  </si>
  <si>
    <r>
      <t xml:space="preserve">RESTABLECIMIENTO AUTOMÁTICO DEL LÍMITE ASEGURADO POR PAGO DE SINIESTRO, HASTA UNA (1,6) VEZ EL LÍMITE CONTRATADO CON COBRO DE PRIMA A PRORRATA
Se califica en Condiciones Adicionales (Formato No. 3) el número </t>
    </r>
    <r>
      <rPr>
        <b/>
        <u/>
        <sz val="13"/>
        <rFont val="Arial Narrow"/>
        <family val="2"/>
      </rPr>
      <t xml:space="preserve">adicional </t>
    </r>
    <r>
      <rPr>
        <b/>
        <sz val="13"/>
        <rFont val="Arial Narrow"/>
        <family val="2"/>
      </rPr>
      <t>del restablecimiento a ofrecer.</t>
    </r>
  </si>
  <si>
    <r>
      <t>Oferta Bási</t>
    </r>
    <r>
      <rPr>
        <sz val="13"/>
        <rFont val="Arial Narrow"/>
        <family val="2"/>
      </rPr>
      <t>ca:</t>
    </r>
    <r>
      <rPr>
        <b/>
        <sz val="13"/>
        <rFont val="Arial Narrow"/>
        <family val="2"/>
      </rPr>
      <t xml:space="preserve"> Se califica en Condiciones Adicionales (Formato No. 2) el aumento del sublímite ofrecido. </t>
    </r>
  </si>
  <si>
    <r>
      <t xml:space="preserve">Cubre las pérdidas de dinero que el asegurado tenga depositado en sus cuentas corrientes o de ahorro en entidades bancarias o financieras (incluidos sus respectivos intereses), que se deba a falsificación o adulteración de un cheque, letra de cambio, pagaré, carta de crédito o cualquier otra clase de título valor que el banco o entidad financiera presuma que ha sido firmado, endosado o avalado por el asegurado o por una persona que obre en su nombre o representación y que el banco o entidad financiera compruebe que no es responsable por dicho pago, incluyendo:
a) Cualquier cheque o giro hecho o girado en nombre de la Entidad pagadero a una persona ficticia y endosado o pagado a nombre de dicha persona.
b) Cualquier cheque o giro hecho o girado en transacción de la Entidad o por su representante a favor de un tercero y entregado al representante de éste que resultare endosado o cobrado por persona distinta de aquel a quien se giró.
c) Cualquier cheque o giro con destino al pago de salarios que habiendo sido girado u ordenado por la Entidad, resultare  endosado y cobrado por un tercero obrando supuestamente a nombre del girador, o de aquel a quien se debía hacer el pago.
Esta cobertura aplica </t>
    </r>
    <r>
      <rPr>
        <u/>
        <sz val="13"/>
        <rFont val="Arial Narrow"/>
        <family val="2"/>
      </rPr>
      <t xml:space="preserve">cuando se demuestra la participación de uno o más empleados del asegurado </t>
    </r>
    <r>
      <rPr>
        <sz val="13"/>
        <rFont val="Arial Narrow"/>
        <family val="2"/>
      </rPr>
      <t>y que la entidad Bancaria demuestre que no tiene ninguna responsabilidad.</t>
    </r>
  </si>
  <si>
    <t>5) Empleados de seguridad y contratistas y sus empleados, mientras dichos contratistas estén desarrollando servicios temporales para la Entidad.</t>
  </si>
  <si>
    <t>6) Los trabajadores suministrados por compañías especializadas para desarrollar trabajos propios del asegurado y bajo supervisión en cualquiera de las oficinas o predios de la Entidad.</t>
  </si>
  <si>
    <t>7) Directores cuando sean empleados asalariados, pensionados o cuando estén desarrollando labores propias de un empleado o cuando esté actuando como miembro de cualquier comité debidamente elegido o nombrado por Resolución de la Junta Directiva de la Entidad (cuando aplica) para desempeñar específicamente la labor de nombramiento para actos de dirección en nombre del asegurado.</t>
  </si>
  <si>
    <t>9) Cualquier persona o compañía empleada por el asegurado para prestar servicios profesionales en cualquier rama de su especialidad mientras estan prestando servicios a la Entidad.</t>
  </si>
  <si>
    <t>COBERTURAS, AMPAROS Y BIENES SIN APLICACIÓN DE DEDUCIBLES EN FORMA OBLIGATORIA</t>
  </si>
  <si>
    <r>
      <t xml:space="preserve">La Entidad, requiere oferta de cobertura </t>
    </r>
    <r>
      <rPr>
        <b/>
        <u/>
        <sz val="13"/>
        <rFont val="Arial Narrow"/>
        <family val="2"/>
      </rPr>
      <t>SIN APLICACIÓN DE DEDUCIBLE</t>
    </r>
    <r>
      <rPr>
        <sz val="13"/>
        <rFont val="Arial Narrow"/>
        <family val="2"/>
      </rPr>
      <t xml:space="preserve">, para los bienes y/o amparos y/o eventos, señalados a continuación y por lo tanto el proponente con la firma del </t>
    </r>
    <r>
      <rPr>
        <b/>
        <sz val="13"/>
        <rFont val="Arial Narrow"/>
        <family val="2"/>
      </rPr>
      <t>FORMATO No. 1 -  CARTA DE ACEPTACIÓN DE LAS CONDICIONES OBLIGATORIAS (MÍNIMAS TÉCNICAS),</t>
    </r>
    <r>
      <rPr>
        <sz val="13"/>
        <rFont val="Arial Narrow"/>
        <family val="2"/>
      </rPr>
      <t xml:space="preserve"> admite estas condiciones.</t>
    </r>
  </si>
  <si>
    <t xml:space="preserve">COSTAS EN JUICIO, HONORARIOS PROFESIONALES Y SELECCIÓN DE PROFESIONALES PARA LA DEFENSA.
Sublímite del 20% del límite asegurado.   
Se califica en Condiciones Adicionales (Formato No. 3) el aumento del sublímite ofrecido. </t>
  </si>
  <si>
    <t xml:space="preserve">HONORARIOS PROFESIONALES DE ABOGADOS, CONSULTORES,  AUDITORES, INTERVENTORES, ETC
Sublímite 10% del límite asegurado.                              
Se califica en Condiciones Adicionales (Formato No. 3) el aumento del sublímite ofrecido. </t>
  </si>
  <si>
    <t xml:space="preserve">GASTOS ADICIONALES.
Sublímite 10% del límite asegurado.
Se califica en Condiciones Adicionales (Formato No. 3) el aumento del sublímite ofrecido. </t>
  </si>
  <si>
    <r>
      <t xml:space="preserve">Número de funcionarios: </t>
    </r>
    <r>
      <rPr>
        <sz val="13"/>
        <rFont val="Arial Narrow"/>
        <family val="2"/>
      </rPr>
      <t>1572</t>
    </r>
    <r>
      <rPr>
        <b/>
        <sz val="13"/>
        <rFont val="Arial Narrow"/>
        <family val="2"/>
      </rPr>
      <t xml:space="preserve">     Contratistas: </t>
    </r>
    <r>
      <rPr>
        <sz val="13"/>
        <rFont val="Arial Narrow"/>
        <family val="2"/>
      </rPr>
      <t>728</t>
    </r>
  </si>
  <si>
    <t>1- Gastos Médicos: Sin aplicación de deducibe.</t>
  </si>
  <si>
    <t>Oferta Básica: Se califica en Condiciones Adicionales (Formato No. 2) el número adicional del restablecimiento a ofrecer.</t>
  </si>
  <si>
    <r>
      <t>La aseguradora se obliga a indemnizar, sujeto a los términos y condiciones establecidas tanto en las condiciones generales  como a las particulares de la póliza,</t>
    </r>
    <r>
      <rPr>
        <b/>
        <sz val="13"/>
        <rFont val="Arial Narrow"/>
        <family val="2"/>
      </rPr>
      <t xml:space="preserve"> los perjuicios patrimoniales y extrapatrimoniales</t>
    </r>
    <r>
      <rPr>
        <sz val="13"/>
        <rFont val="Arial Narrow"/>
        <family val="2"/>
      </rPr>
      <t xml:space="preserve"> que cause el asegurado con motivo de la responsabilidad civil extracontractual en que incurra de acuerdo con la ley colombiana, por hechos imputables al asegurado, que causen la muerte, lesión o menoscabo en la salud de las personas (daños personales) y/o el deterioro o destrucción de bienes (daños materiales) y perjuicios económicos, incluyendo lucro cesante y daño moral, como consecuencia directa de tales daños personales y/o daños materiales.
La aseguradora responderá, además, por los costos del proceso que el tercero damnificado o sus causahabientes promuevan en su contra o la del asegurado, con las salvedades siguientes:
a)  Si la Entidad asegurada afronta el proceso contra orden expresa de la compañía.
b) Si la responsabilidad proviene de dolo o está expresamente señalada en las exclusiones de la póliza.
c) Si la condena por los perjuicios ocasionados a la víctima excede la suma que delimita la responsabilidad de la aseguradora, esta solo responderá por los gastos del proceso en proporción a la cuota que le corresponda en la indemnización.</t>
    </r>
  </si>
  <si>
    <r>
      <rPr>
        <b/>
        <sz val="13"/>
        <rFont val="Arial Narrow"/>
        <family val="2"/>
      </rPr>
      <t xml:space="preserve">LABORES Y OPERACIONES,  </t>
    </r>
    <r>
      <rPr>
        <sz val="13"/>
        <rFont val="Arial Narrow"/>
        <family val="2"/>
      </rPr>
      <t xml:space="preserve">los perjuicios patrimoniales y extrapatrimoniales que cause el asegurado por las labores u operaciones que lleva a cabo la Entidad asegurada en el desarrollo de las actividades objeto de la cobertura de esta póliza incluyendo todos los riesgos que son inherentes a las actividades desarrolladas por el asegurado en el giro normal de sus actividades y derivadas de:
a)   Posesión o uso de ascensores y escaleras automáticas, elevadores, montacarga, grúas, puente grúas, equipo de trabajo. 
b)   Posesión o uso de máquinas y equipos de trabajo, de cargue, descargue y transporte dentro de los predios asegurados. 
c)   Transporte de bienes del asegurado, tales como materias primas, productos en proceso y productos terminados, fuera de los predios asegurados </t>
    </r>
    <r>
      <rPr>
        <b/>
        <sz val="13"/>
        <rFont val="Arial Narrow"/>
        <family val="2"/>
      </rPr>
      <t>(Cuando aplique)</t>
    </r>
    <r>
      <rPr>
        <sz val="13"/>
        <rFont val="Arial Narrow"/>
        <family val="2"/>
      </rPr>
      <t xml:space="preserve">
d)   Operaciones de cargue y descargue. </t>
    </r>
    <r>
      <rPr>
        <b/>
        <sz val="13"/>
        <rFont val="Arial Narrow"/>
        <family val="2"/>
      </rPr>
      <t>(Cuando aplique)</t>
    </r>
    <r>
      <rPr>
        <sz val="13"/>
        <rFont val="Arial Narrow"/>
        <family val="2"/>
      </rPr>
      <t xml:space="preserve">
e)   Posesión o uso de avisos y vallas publicitarias en el territorio nacional. 
f)    Posesión o uso de sus instalaciones sociales, culturales y deportivas y los eventos que el asegurado realice u organice en ellas.
g)   Viajes de funcionarios del asegurado dentro y fuera del territorio nacional.
h)   Actividades y Eventos Sociales y Culturales
i)    Participación del asegurado en ferias y exposiciones nacionales. 
j)    Vigilancia de los predios asegurados por personal del asegurado o de vigilantes de firmas especializadas, incluyendo el uso de armas, los errores de puntería y el uso de perros guardianes para tales propósitos. </t>
    </r>
    <r>
      <rPr>
        <b/>
        <sz val="13"/>
        <rFont val="Arial Narrow"/>
        <family val="2"/>
      </rPr>
      <t>Cuando se trate de firmas especilizadas en exceso de las garantías  constituidas por estos contratistas.</t>
    </r>
    <r>
      <rPr>
        <sz val="13"/>
        <rFont val="Arial Narrow"/>
        <family val="2"/>
      </rPr>
      <t xml:space="preserve">
k)   Posesión o uso de depósitos, tanques y tuberías ubicados o instalados dentro de los predios asegurados. 
l)    Actos de los directivos, representantes y empleados del asegurado en el desempeño de sus funciones y dentro de las actividades aseguradas. </t>
    </r>
    <r>
      <rPr>
        <b/>
        <sz val="13"/>
        <rFont val="Arial Narrow"/>
        <family val="2"/>
      </rPr>
      <t>Se excluye la Responsabilidad Profesional.</t>
    </r>
    <r>
      <rPr>
        <sz val="13"/>
        <rFont val="Arial Narrow"/>
        <family val="2"/>
      </rPr>
      <t xml:space="preserve">
m) Posesión o uso de cafeterías, casinos y restaurantes para uso de sus empleados y/o invitados. 
n)   Incendio y/o explosión producidos dentro de los predios asegurados. 
o)   Uso de parqueaderos dentro de los predios del asegurado 
p)   Descargue, dispersión, liberación o escape de humo, vapores, hollín, ácidos, álcalis y en general productos químicos tóxicos, líquidos o  gaseosos, y demás materias irritantes o contaminantes, en o sobre la tierra, atmosfera, ríos, lagos o cualquier curso o cuerpo de agua, producida en forma accidental, súbita e imprevista.</t>
    </r>
    <r>
      <rPr>
        <b/>
        <sz val="13"/>
        <rFont val="Arial Narrow"/>
        <family val="2"/>
      </rPr>
      <t xml:space="preserve"> (Cuando aplique)</t>
    </r>
    <r>
      <rPr>
        <sz val="13"/>
        <rFont val="Arial Narrow"/>
        <family val="2"/>
      </rPr>
      <t xml:space="preserve">
q)   Uso de casinos, restaurantes y cafeterías de su propiedad o que sean ocupados por él o que tenga tomados en arrendamiento o alquiler,  no obstante el hecho que éstos estén administrados por personas naturales o jurídicas distintas de la entidad o sus empleados.
r)   Productos y Trabajos terminados sin son de la misionalidad de la Entidad, se excluye recogida del producto.</t>
    </r>
    <r>
      <rPr>
        <b/>
        <sz val="13"/>
        <rFont val="Arial Narrow"/>
        <family val="2"/>
      </rPr>
      <t xml:space="preserve"> (Cuando aplique).
</t>
    </r>
    <r>
      <rPr>
        <sz val="13"/>
        <rFont val="Arial Narrow"/>
        <family val="2"/>
      </rPr>
      <t xml:space="preserve">s)  Participación del asegurado en ferias y exposiciones internacionales, excluyendo la responsabilidad en los países de Estados Unidos, Puerto Rico y Canadá. 
</t>
    </r>
  </si>
  <si>
    <t xml:space="preserve">GASTOS MÉDICOS (sin aplicación de deducibles).
Sublímite $500.000.000 evento / $1,200.000.000 (vigencia 3.4.1.).                 
Se califica en Condiciones Adicionales (Formato No. 3) el número adicional del restablecimiento a ofrecer.
</t>
  </si>
  <si>
    <t>RESPONSABILIDAD CIVIL PATRONAL.
Sublímite del  70% del límite asegurado.                                                     
Se califica en Condiciones Adicionales (Formato No. 3) el número adicional del restablecimiento a ofrecer.</t>
  </si>
  <si>
    <t>ANTICIPO DE INDEMNIZACIÓN DEL 70%.                                                      
Se califica en Condiciones Adicionales (Formato No. 3) el número adicional del restablecimiento a ofrecer.</t>
  </si>
  <si>
    <t>RESTABLECIMIENTO AUTOMÁTICO DEL LÍMITE ASEGURADO POR PAGO DE SINIESTRO, HASTA UNA (1,6) VEZ EL LÍMITE CONTRATADO CON COBRO DE PRIMA A PRORRATA.                                                                 
Se califica en Condiciones Adicionales (Formato No. 3) el número adicional del restablecimiento a ofrecer.</t>
  </si>
  <si>
    <t>COMPROMISO PARA EL PAGO DE LAS INDEMNIZACIONES
Plazo de cinco (5) días hábiles.                                                                     
Se califica en Condiciones Adicionales (Formato No. 3) el menor número de dias al basico establecido.</t>
  </si>
  <si>
    <r>
      <t xml:space="preserve">La Entidad, requiere oferta de cobertura </t>
    </r>
    <r>
      <rPr>
        <b/>
        <u/>
        <sz val="13"/>
        <rFont val="Arial Narrow"/>
        <family val="2"/>
      </rPr>
      <t>SIN APLICACIÓN DE DEDUCIBLE</t>
    </r>
    <r>
      <rPr>
        <sz val="13"/>
        <rFont val="Arial Narrow"/>
        <family val="2"/>
      </rPr>
      <t xml:space="preserve">, para los bienes y/o amparos y/o eventos, señalados a continuación y por lo tanto el proponente con la firma del </t>
    </r>
    <r>
      <rPr>
        <b/>
        <sz val="13"/>
        <rFont val="Arial Narrow"/>
        <family val="2"/>
      </rPr>
      <t>FORMATO No. 1 -  
ACEPTACIÓN DE LAS CONDICIONES OBLIGATORIAS (MÍNIMAS TÉCNICAS),</t>
    </r>
    <r>
      <rPr>
        <sz val="13"/>
        <rFont val="Arial Narrow"/>
        <family val="2"/>
      </rPr>
      <t xml:space="preserve"> admite estas condiciones.</t>
    </r>
  </si>
  <si>
    <r>
      <t xml:space="preserve">La aseguradora acepta como sistema de cobro un único anual (o con base en las vigencias contratadas y con pago por vigencia fiscal) sobre el valor del presupuesto anual indicado sin reportes y sin ajuste al final de la vigencia.
</t>
    </r>
    <r>
      <rPr>
        <b/>
        <sz val="13"/>
        <rFont val="Arial Narrow"/>
        <family val="2"/>
      </rPr>
      <t>Procedimiento para reporte de movilizaciones:</t>
    </r>
    <r>
      <rPr>
        <sz val="13"/>
        <rFont val="Arial Narrow"/>
        <family val="2"/>
      </rPr>
      <t xml:space="preserve"> Se ampara cualquier despacho hasta el límite asegurado sin que se requiera suministro de relaciones periodicas de despachos y efectuando el cobro de una prima única por toda la vigencia de la póliza.
Por tanto, la aseguradora no dará aplicación a la cláusula de falta de avisos o aplicaciones a la presente póliza, manteniendo de esta forma la cobertura durante la vigencia estipulada en la carátula de la póliza.</t>
    </r>
  </si>
  <si>
    <t>ANTICIPO DE INDEMNIZACIÓN DEL 70%.                                                            
Se califica en Condiciones Adicionales (Formato No. 3) el porcentaje adicional a la condición requerida.</t>
  </si>
  <si>
    <r>
      <t xml:space="preserve">En caso de que el asegurado decida renovar y/o prorrogar la póliza, la aseguradora se obliga a mantener los términos contratados con las mismas tasas y condiciones de la póliza inicial, siempre y cuando la siniestralidad de la póliza </t>
    </r>
    <r>
      <rPr>
        <b/>
        <sz val="13"/>
        <rFont val="Arial Narrow"/>
        <family val="2"/>
      </rPr>
      <t xml:space="preserve">no sea mayor al 50%, en el caso que la siniestralidad supere el 50% </t>
    </r>
    <r>
      <rPr>
        <sz val="13"/>
        <rFont val="Arial Narrow"/>
        <family val="2"/>
      </rPr>
      <t>la aseguradora acordará con el asegurado las condiciones en que se otorgará las condiciones de renovación.
La aseguradora se obliga a entregar en cualquiera de las situaciones de resultado de siniestralidad, las condiciones con una antelación de cuarenta y cinco (45) días antes del vencimiento de la póliza.</t>
    </r>
  </si>
  <si>
    <r>
      <rPr>
        <b/>
        <sz val="13"/>
        <rFont val="Arial Narrow"/>
        <family val="2"/>
      </rPr>
      <t>4.8.1. EXCLUSIÓN ABSOLUTA DE ENFERMEDADES INFECCIOSAS O CONTAGIOSAS:</t>
    </r>
    <r>
      <rPr>
        <sz val="13"/>
        <rFont val="Arial Narrow"/>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</si>
  <si>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r>
      <t xml:space="preserve">La Entidad, requiere oferta de cobertura </t>
    </r>
    <r>
      <rPr>
        <b/>
        <u/>
        <sz val="13"/>
        <rFont val="Arial Narrow"/>
        <family val="2"/>
      </rPr>
      <t>SIN APLICACIÓN DE DEDUCIBLE</t>
    </r>
    <r>
      <rPr>
        <sz val="13"/>
        <rFont val="Arial Narrow"/>
        <family val="2"/>
      </rPr>
      <t xml:space="preserve">, para los bienes y/o amparos y/o eventos, señalados a continuación y por lo tanto el proponente con la firma del </t>
    </r>
    <r>
      <rPr>
        <b/>
        <sz val="13"/>
        <rFont val="Arial Narrow"/>
        <family val="2"/>
      </rPr>
      <t>FORMATO No. 1 - CARTA DE ACEPTACIÓN DE LAS CONDICIONES OBLIGATORIAS (MÍNIMAS TÉCNICAS),</t>
    </r>
    <r>
      <rPr>
        <sz val="13"/>
        <rFont val="Arial Narrow"/>
        <family val="2"/>
      </rPr>
      <t xml:space="preserve"> admite estas condiciones.</t>
    </r>
  </si>
  <si>
    <t>ANTICIPO DE INDEMNIZACIÓN DEL 70%.                                                      
Se califica en Condiciones Adicionales (Formato No. 3) el porcentaje adicional a la condición requerida.</t>
  </si>
  <si>
    <r>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Este anticipo también se extiende a cualquier tipo de gastos que se requiera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3"/>
        <rFont val="Arial Narrow"/>
        <family val="2"/>
      </rPr>
      <t>un plazo máximo para el pago del anticipo de diez (10) días hábiles</t>
    </r>
    <r>
      <rPr>
        <sz val="13"/>
        <rFont val="Arial Narrow"/>
        <family val="2"/>
      </rPr>
      <t xml:space="preserve"> contados a partir de la fecha de solicitud y formalización del mismo este y no se acepta el requerimiento de ningún requisito adicional para realizar el anticipo.</t>
    </r>
  </si>
  <si>
    <t>AMPLIACIÓN DE LA COBERTURA Y PERMANENCIA AUTOMÁTICA EN LUGARES INICIALES, INTERMEDIOS  Y FINALES.  (CUANDO APLIQUE)</t>
  </si>
  <si>
    <t>APERTURA Y RECONOCIMIENTO DE MERCANCÍAS.  (CUANDO APLIQUE)</t>
  </si>
  <si>
    <r>
      <rPr>
        <b/>
        <sz val="13"/>
        <rFont val="Arial Narrow"/>
        <family val="2"/>
      </rPr>
      <t>5.8.1. EXCLUSIÓN ABSOLUTA DE ENFERMEDADES INFECCIOSAS O CONTAGIOSAS:</t>
    </r>
    <r>
      <rPr>
        <sz val="13"/>
        <rFont val="Arial Narrow"/>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</si>
  <si>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r>
      <t>Corresponde al parque automotor relacionado en la hoja 4 del</t>
    </r>
    <r>
      <rPr>
        <b/>
        <sz val="13"/>
        <rFont val="Arial Narrow"/>
        <family val="2"/>
      </rPr>
      <t xml:space="preserve"> ANEXO No. 11 ESTUDIO DE MERCADO</t>
    </r>
    <r>
      <rPr>
        <sz val="13"/>
        <rFont val="Arial Narrow"/>
        <family val="2"/>
      </rPr>
      <t>, incluyendo sus accesorios, blindajes y todos los equipos especiales de los vehículos. La aseguradora acepta que los accesorios se indemnizan a valor de reposición.</t>
    </r>
  </si>
  <si>
    <t>RESPONSABILIDAD CIVIL EXTRACONTRACTUAL.                                       
Se califica en Condiciones Adicionales (Formato No. 3) el porcentaje adicional a la condición requerida.</t>
  </si>
  <si>
    <t>GASTOS DE  TRANSPORTE POR PÉRDIDAS TOTALES (Daños y/o Hurto) 
(esta condición no aplica para motos y vehículos pesados.)
Limite de $35.000 diarios y hasta (90) días.                                                     
Se califica en Condiciones Adicionales (Formato No. 3) el porcentaje adicional a la condición requerida.</t>
  </si>
  <si>
    <t>GASTOS DE  BODEGAJE
Sublímite $5.000.000 evento / vigencia 6.4.                                                   
Se califica en Condiciones Adicionales (Formato No. 3) el porcentaje adicional a la condición requerida.</t>
  </si>
  <si>
    <r>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Este anticipo también se extiende a cualquier tipo de gastos que se requiera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3"/>
        <rFont val="Arial Narrow"/>
        <family val="2"/>
      </rPr>
      <t>un plazo máximo para el pago del anticipo de diez (10) días hábiles</t>
    </r>
    <r>
      <rPr>
        <sz val="13"/>
        <rFont val="Arial Narrow"/>
        <family val="2"/>
      </rPr>
      <t xml:space="preserve"> contados a partir de la fecha de solicitud y formalización del mismo este y no se acepta el requerimiento de ningún requisito adicional para realizar el anticipo</t>
    </r>
  </si>
  <si>
    <t>ANTICIPO DE INDEMNIZACIÓN DEL 80%.                                                      
Se califica en Condiciones Adicionales (Formato No. 3) el porcentaje adicional a la condición requerida.</t>
  </si>
  <si>
    <t>AMPARO AUTOMÁTICO DE VEHÍCULOS NUEVOS Y USADOS
Sublímite de $250.000.000 por vehículo y término de 90 días de aviso.        
Se califica en Condiciones Adicionales (Formato No. 3) el porcentaje adicional a la condición requerida.</t>
  </si>
  <si>
    <t>AMPARO AUTOMÁTICO DE EQUIPOS Y ACCESORIOS
Sublímite de $20.000.000 por vehículo y término de 90 días de aviso.          
Se califica en Condiciones Adicionales (Formato No. 3) el porcentaje adicional a la condición requerida.</t>
  </si>
  <si>
    <t>COMPROMISO PARA EL PAGO DE LAS INDEMNIZACIONES
Plazo de diez (10) días hábiles.                                                                           
Se califica en Condiciones Adicionales (Formato No. 3) el menor número de dias al basico establecido.</t>
  </si>
  <si>
    <r>
      <rPr>
        <b/>
        <sz val="13"/>
        <rFont val="Arial Narrow"/>
        <family val="2"/>
      </rPr>
      <t>Exclusión absoluta de enfermedades infecciosas o contagiosas:</t>
    </r>
    <r>
      <rPr>
        <sz val="13"/>
        <rFont val="Arial Narrow"/>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</si>
  <si>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r>
      <t xml:space="preserve">La Entidad, requiere oferta de cobertura </t>
    </r>
    <r>
      <rPr>
        <b/>
        <u/>
        <sz val="13"/>
        <rFont val="Arial Narrow"/>
        <family val="2"/>
      </rPr>
      <t>SIN APLICACIÓN DE DEDUCIBLE</t>
    </r>
    <r>
      <rPr>
        <sz val="13"/>
        <rFont val="Arial Narrow"/>
        <family val="2"/>
      </rPr>
      <t xml:space="preserve">, para los bienes y/o amparos y/o eventos, </t>
    </r>
    <r>
      <rPr>
        <b/>
        <u/>
        <sz val="13"/>
        <rFont val="Arial Narrow"/>
        <family val="2"/>
      </rPr>
      <t xml:space="preserve">de está póliza </t>
    </r>
    <r>
      <rPr>
        <sz val="13"/>
        <rFont val="Arial Narrow"/>
        <family val="2"/>
      </rPr>
      <t xml:space="preserve">y por lo tanto el proponente con la firma del </t>
    </r>
    <r>
      <rPr>
        <b/>
        <sz val="13"/>
        <rFont val="Arial Narrow"/>
        <family val="2"/>
      </rPr>
      <t>FORMATO No. 1 -   CARTA DE ACEPTACIÓN DE LAS CONDICIONES OBLIGATORIAS (MÍNIMAS TÉCNICAS),</t>
    </r>
    <r>
      <rPr>
        <sz val="13"/>
        <rFont val="Arial Narrow"/>
        <family val="2"/>
      </rPr>
      <t xml:space="preserve"> admite estas condiciones, so pena de rechazo de oferta.</t>
    </r>
  </si>
  <si>
    <r>
      <rPr>
        <b/>
        <sz val="13"/>
        <rFont val="Arial Narrow"/>
        <family val="2"/>
      </rPr>
      <t>NOTA:</t>
    </r>
    <r>
      <rPr>
        <sz val="13"/>
        <rFont val="Arial Narrow"/>
        <family val="2"/>
      </rPr>
      <t xml:space="preserve">
Por expresa solicitud de la Entidad tomadora dentro de la relación de cargos asegurados</t>
    </r>
    <r>
      <rPr>
        <b/>
        <sz val="13"/>
        <rFont val="Arial Narrow"/>
        <family val="2"/>
      </rPr>
      <t xml:space="preserve"> </t>
    </r>
    <r>
      <rPr>
        <sz val="13"/>
        <rFont val="Arial Narrow"/>
        <family val="2"/>
      </rPr>
      <t>se podrán incluir como asegurados los servidores públicos que afronten responsabilidades establecidas en el Estatuto Anticorrupción y derivadas de sus funciones como responsables de control interno (de acuerdo con el artículo 9  de la Ley 1474 de 2011)  o interventores o supervisores (de acuerdo con las responsabilidades establecidas por los artículos 82 y s.s. de la Ley 1474 de 2011) siempre que se encuentren como asegurados en el formulario de solicitud.</t>
    </r>
  </si>
  <si>
    <t>Los Aseguradores no serán responsables de indemnizar a ningún Asegurado ni de realizar ningún pago en virtud de esta Póliza con respecto a cualquier Reclamación, Pérdida, responsabilidad, Costos de defensa o cualquier otro costo o gasto que surja directa o indirectamente de, causado por, resultante de, en consecuencia de, en relación con o que de alguna manera involucre cualquiera de los siguientes, independientemente de cualquier otra causa o evento que contribuya al mismo tiempo o en cualquier otra secuencia:
(1) RESPONSABILIDAD CIBERNÉTICA cualquier incidente cibernético.
(2) PROTECCIÓN DE DATOS cualquier incumplimiento real o presunto de cualquier ley o reglamento de protección de datos.
Incidente cibernético significará cualquier:
a) Acto no autorizado, malintencionado o delictivo o serie de actos relacionados no autorizados, malintencionados o delictivos, independientemente del tiempo y lugar o la amenaza o engaño del mismo, ciberataque, la recepción o transmisión de malware, código malicioso o similar que implique el acceso a, procesamiento, uso u operación de cualquier sistema informático o datos;
b) Acto, error u omisión o serie de errores u omisiones relacionados que involucren el acceso, procesamiento, uso u operación de cualquier Sistema de Computación;
c) Acto, error u omisión al divulgar, crear, modificar, ingresar, eliminar o usar Datos;
d) Reparación, reemplazo, restauración o reproducción de cualquier Dato;
e) Indisponibilidad parcial o total o falla o serie de indisponibilidad parcial o total relacionada o fallas para acceder, procesar, usar u operar cualquier sistema informático;
f) Daño o pérdida o pérdida de uso, destrucción, borrado, corrupción o alteración de los Datos; o
g) Incapacidad, demora o falta de recepción, envío, acceso, permiso de acceso o uso de los Datos.    
Sistema informático significa cualquier computadora, hardware, software, sistema de comunicaciones, dispositivo electrónico (que incluye, entre otros, teléfono inteligente, computadora portátil, tableta, dispositivo portátil), servidor, nube o microcontrolador, incluido cualquier sistema similar o cualquier configuración de los mencionados anteriormente. e incluyendo cualquier entrada, salida, dispositivo de almacenamiento de datos, equipo de red o instalación de respaldo asociados.  Por datos se entenderá información personal o corporativa, hechos, conceptos, códigos o cualquier otra información de cualquier tipo que se registre o transmita en una forma para ser utilizada, accedida, procesada, transmitida o almacenada por un sistema informático.</t>
  </si>
  <si>
    <t xml:space="preserve">CARGOS ASEGURADOS </t>
  </si>
  <si>
    <t>PERJUICIOS O DETRIMENTO PATRIMONIAL
Límite de $3.400.000.001 evento / (vigencia 7.4.).
Incluido los Gastos de Defensa.                                                                
Se califica en Condiciones Adicionales (Formato No. 3) el monto adicional a la condición requerida.</t>
  </si>
  <si>
    <t>GASTOS DE DEFENSA (deben corresponder por lo menos al 50% del detrimento patrimonial)
Límite de $1.800.000.000 evento / (vigencia 7.4.).
Incluidos en el límite de Perjuicios o Detrimento Patrimonial sin cobro de prima.                                                                                                       
Se califica en Condiciones Adicionales (Formato No. 3) el monto adicional a la condición requerida.</t>
  </si>
  <si>
    <t>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t>
  </si>
  <si>
    <t>ANTICIPO DE INDEMNIZACIÓN  PARA EL PAGO DE HONORARIOS DEL 70%.                                                                                                           
Se califica en Condiciones Adicionales (Formato No. 3) el monto adicional a la condición requerida.</t>
  </si>
  <si>
    <r>
      <t>La aseguradora manifiesta expresamente que acepta los requisitos y documentos contenidos en el</t>
    </r>
    <r>
      <rPr>
        <b/>
        <sz val="13"/>
        <rFont val="Arial Narrow"/>
        <family val="2"/>
      </rPr>
      <t xml:space="preserve"> ANEXO No. 10 REQUISITOS PARA EL PAGO DE LAS INDEMNIZACIONES</t>
    </r>
    <r>
      <rPr>
        <sz val="13"/>
        <rFont val="Arial Narrow"/>
        <family val="2"/>
      </rPr>
      <t>, como únicos para la atención y pago de reclamaciones por siniestros. A futuro no podrá exigir documentos o trámites adicionales.</t>
    </r>
  </si>
  <si>
    <r>
      <t xml:space="preserve">La Entidad, requiere oferta de cobertura </t>
    </r>
    <r>
      <rPr>
        <b/>
        <sz val="13"/>
        <rFont val="Arial Narrow"/>
        <family val="2"/>
      </rPr>
      <t>SIN APLICACIÓN DE DEDUCIBLE</t>
    </r>
    <r>
      <rPr>
        <sz val="13"/>
        <rFont val="Arial Narrow"/>
        <family val="2"/>
      </rPr>
      <t xml:space="preserve">, para los bienes y/o amparos y/o eventos, de está póliza y por lo tanto el proponente con la firma del </t>
    </r>
    <r>
      <rPr>
        <b/>
        <sz val="13"/>
        <rFont val="Arial Narrow"/>
        <family val="2"/>
      </rPr>
      <t>FORMATO No. 1 - CARTA DE ACEPTACIÓN DE LAS CONDICIONES OBLIGATORIAS (MÍNIMAS TÉCNICAS</t>
    </r>
    <r>
      <rPr>
        <sz val="13"/>
        <rFont val="Arial Narrow"/>
        <family val="2"/>
      </rPr>
      <t>), admite estas condiciones, so pena de rechazo de oferta.</t>
    </r>
  </si>
  <si>
    <r>
      <rPr>
        <b/>
        <sz val="13"/>
        <rFont val="Arial Narrow"/>
        <family val="2"/>
      </rPr>
      <t xml:space="preserve">Extensión de extorsión a personas, </t>
    </r>
    <r>
      <rPr>
        <sz val="13"/>
        <rFont val="Arial Narrow"/>
        <family val="2"/>
      </rPr>
      <t>excluyendo el secuestro y propiedad de acuerdo a las disposiciones legales colombianas y excluyendo daños a oficinas y contenidos. Se excluyen pérdidas por pagos efectuados bajo amenaza de secuestro y/o rescates efectuados para liberar a personas secuestradas.</t>
    </r>
  </si>
  <si>
    <r>
      <rPr>
        <b/>
        <sz val="13"/>
        <rFont val="Arial Narrow"/>
        <family val="2"/>
      </rPr>
      <t>Desaparición misteriosa en predios</t>
    </r>
    <r>
      <rPr>
        <sz val="13"/>
        <rFont val="Arial Narrow"/>
        <family val="2"/>
      </rPr>
      <t xml:space="preserve"> de dineros y/o títulos valores.</t>
    </r>
  </si>
  <si>
    <r>
      <t>Se incluye extensión de incendio, terremoto y líneas aliadas incluido actos de la naturaleza para dinero y/o títulos valores,</t>
    </r>
    <r>
      <rPr>
        <sz val="13"/>
        <rFont val="Arial Narrow"/>
        <family val="2"/>
      </rPr>
      <t xml:space="preserve"> opera bajo el amparo de infidelidad de riesgos financieros precisando que es derivada de los actos de infidelidad de los funcionarios. Se excluyen daños a oficinas y sus contenidos.</t>
    </r>
  </si>
  <si>
    <t xml:space="preserve">BONO POR NO RECLAMACIÓN DIEZ (10%) POR CIENTO
Se califica en Condiciones Adicionales (Formato No. 3) el aumento del porcentaje de anticipo.
</t>
  </si>
  <si>
    <t>El deducible máximo aceptable es de $20.000.000 toda y cada pérdida.</t>
  </si>
  <si>
    <r>
      <rPr>
        <b/>
        <sz val="13"/>
        <rFont val="Arial Narrow"/>
        <family val="2"/>
      </rPr>
      <t>Definición Especial:</t>
    </r>
    <r>
      <rPr>
        <sz val="13"/>
        <rFont val="Arial Narrow"/>
        <family val="2"/>
      </rPr>
      <t xml:space="preserve">
</t>
    </r>
    <r>
      <rPr>
        <b/>
        <sz val="13"/>
        <rFont val="Arial Narrow"/>
        <family val="2"/>
      </rPr>
      <t>"INTERNET"</t>
    </r>
    <r>
      <rPr>
        <sz val="13"/>
        <rFont val="Arial Narrow"/>
        <family val="2"/>
      </rPr>
      <t xml:space="preserve"> significa el grupo mundial de redes conectadas que permite el acceso a la red de computadores del asegurado a través de proveedores de servicios en línea usando el servicio de llamada telefónica, líneas de suscriptor digital, líneas de red digital de servicio integrado, acceso por cable o modem o medios similares de transferencia.
Como una condición precedente a los derechos a ser indemnizado bajo esta póliza, el asegurado mantendrá para todos los sistemas de computador cubiertos por esta póliza un método de autenticación electrónica para la seguridad e integridad de los datos electrónicos y transmisiones de comunicaciones electrónicas e identificación del remitente el cual: 
1)  Autenticará la identidad de o información del remitente de los datos o comunicación;
2)  Confirmará que los datos o comunicaciones no fueron alterados o modificados durante la  transmisión; y
3)  Verificará, que los datos o comunicaciones fueron enviados por el remitente y que el remitente tiene la autoridad requerida para ello.</t>
    </r>
  </si>
  <si>
    <t>RESTABLECIMIENTO AUTOMÁTICO DEL LÍMITE ASEGURADO POR PAGO DE SINIESTRO, HASTA UNA (1) VEZ EL LÍMITE CONTRATADO CON COBRO DE PRIMA A PRORRATA.                                                                           
Se califica en Condiciones Adicionales (Formato No. 3) el monto adicional a la condición requerida.</t>
  </si>
  <si>
    <t>ANTICIPO DE INDEMNIZACIÓN DEL 70%.                                                   
Se califica en Condiciones Adicionales (Formato No. 3) el porcentaje adicional a la condición requerida.</t>
  </si>
  <si>
    <r>
      <t xml:space="preserve">Todo el parque automotor, de conformidad con la hoja 5 del </t>
    </r>
    <r>
      <rPr>
        <b/>
        <sz val="13"/>
        <rFont val="Arial Narrow"/>
        <family val="2"/>
      </rPr>
      <t>Anexo. No 11 - ESTUDIO DE MERCADO</t>
    </r>
    <r>
      <rPr>
        <sz val="13"/>
        <rFont val="Arial Narrow"/>
        <family val="2"/>
      </rPr>
      <t>.</t>
    </r>
  </si>
  <si>
    <r>
      <t xml:space="preserve">REVOCACIÓN DE LA PÓLIZA, CLÁUSULAS O CONDICIONES.
</t>
    </r>
    <r>
      <rPr>
        <sz val="13"/>
        <rFont val="Arial Narrow"/>
        <family val="2"/>
      </rPr>
      <t xml:space="preserve">Con Termino de Noventa (90) días y para AMIT, AMCCOPH, Terrorismo y Sabotaje diez (10) días. </t>
    </r>
  </si>
  <si>
    <r>
      <t xml:space="preserve">AMPLIACIÓN AVISO DEL SINIESTRO
</t>
    </r>
    <r>
      <rPr>
        <sz val="13"/>
        <rFont val="Arial Narrow"/>
        <family val="2"/>
      </rPr>
      <t>Con termino de noventa (90) días.</t>
    </r>
  </si>
  <si>
    <r>
      <t xml:space="preserve">COMPROMISO PARA EL PAGO DE LAS INDEMNIZACIONES
</t>
    </r>
    <r>
      <rPr>
        <sz val="13"/>
        <rFont val="Arial Narrow"/>
        <family val="2"/>
      </rPr>
      <t>Plazo de diez (10) días hábiles.</t>
    </r>
  </si>
  <si>
    <t>1- TODA Y CADA PÉRDIDA: 10% de la pérdida mínimo $10,000,000</t>
  </si>
  <si>
    <t>Oferta Básica:                                                                                                                                                                                              
Se califica en Condiciones Adicionales (Formato No. 3) el monto adicional a la condición requerida.</t>
  </si>
  <si>
    <r>
      <t xml:space="preserve">INVESTIGACIÓN
</t>
    </r>
    <r>
      <rPr>
        <sz val="13"/>
        <rFont val="Arial Narrow"/>
        <family val="2"/>
      </rPr>
      <t>Sublimite del 50% del valor asegurado por reclamo y en el agregado anual.</t>
    </r>
    <r>
      <rPr>
        <b/>
        <sz val="13"/>
        <rFont val="Arial Narrow"/>
        <family val="2"/>
      </rPr>
      <t xml:space="preserve">       
Se califica en Condiciones Adicionales (Formato No. 3) el monto adicional a la condición requerida.</t>
    </r>
  </si>
  <si>
    <r>
      <t xml:space="preserve">NOTIFICACIÓN Y MONITOREO
</t>
    </r>
    <r>
      <rPr>
        <sz val="13"/>
        <rFont val="Arial Narrow"/>
        <family val="2"/>
      </rPr>
      <t>Sublimite del 50% del valor asegurado por reclamo y en el agregado anual.</t>
    </r>
    <r>
      <rPr>
        <b/>
        <sz val="13"/>
        <rFont val="Arial Narrow"/>
        <family val="2"/>
      </rPr>
      <t xml:space="preserve">      
Se califica en Condiciones Adicionales (Formato No. 3) el monto adicional a la condición requerida.</t>
    </r>
  </si>
  <si>
    <r>
      <t xml:space="preserve">DATOS ELECTRÓNICOS
</t>
    </r>
    <r>
      <rPr>
        <sz val="13"/>
        <rFont val="Arial Narrow"/>
        <family val="2"/>
      </rPr>
      <t>Sublimite del 50% del valor asegurado por reclamo y en el agregado anual.</t>
    </r>
    <r>
      <rPr>
        <b/>
        <sz val="13"/>
        <rFont val="Arial Narrow"/>
        <family val="2"/>
      </rPr>
      <t xml:space="preserve">      
Se califica en Condiciones Adicionales (Formato No. 3) el monto adicional a la condición requerida.</t>
    </r>
  </si>
  <si>
    <r>
      <t>CONTENIDO MULTIMEDIA
S</t>
    </r>
    <r>
      <rPr>
        <sz val="13"/>
        <rFont val="Arial Narrow"/>
        <family val="2"/>
      </rPr>
      <t>ublimite del 50% del valor asegurado por reclamo y en el agregado anual.</t>
    </r>
    <r>
      <rPr>
        <b/>
        <sz val="13"/>
        <rFont val="Arial Narrow"/>
        <family val="2"/>
      </rPr>
      <t xml:space="preserve">      
Se califica en Condiciones Adicionales (Formato No. 3) el monto adicional a la condición requerida.</t>
    </r>
  </si>
  <si>
    <r>
      <t xml:space="preserve">INTERRUPCIÓN DE LA RED.
</t>
    </r>
    <r>
      <rPr>
        <sz val="13"/>
        <rFont val="Arial Narrow"/>
        <family val="2"/>
      </rPr>
      <t>Sublimite del 50% del valor asegurado por reclamo y en y en el agregado anual. Periodo de horas de espera: 6 horas</t>
    </r>
    <r>
      <rPr>
        <b/>
        <sz val="13"/>
        <rFont val="Arial Narrow"/>
        <family val="2"/>
      </rPr>
      <t xml:space="preserve">                                                                   
Se califica en Condiciones Adicionales (Formato No. 3) el numero de horas a la condición requerida.</t>
    </r>
  </si>
  <si>
    <t>ANTICIPO DE INDEMNIZACIÓN DEL 50%.                     
Se califica en Condiciones Adicionales (Formato No. 3) el porcentaje adicional a la condición requerida.</t>
  </si>
  <si>
    <r>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Este anticipo también se extiende a cualquier tipo de gastos que se requiera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3"/>
        <rFont val="Arial Narrow"/>
        <family val="2"/>
      </rPr>
      <t>un plazo máximo para el pago del anticipo de diez (10) días hábiles</t>
    </r>
    <r>
      <rPr>
        <sz val="13"/>
        <rFont val="Arial Narrow"/>
        <family val="2"/>
      </rPr>
      <t xml:space="preserve"> contados a partir de la fecha de solicitud y formalización del mismo este y no se acepta el requerimiento de ningún requisito adicional para realizar el anticipo. </t>
    </r>
  </si>
  <si>
    <r>
      <rPr>
        <b/>
        <sz val="13"/>
        <rFont val="Arial Narrow"/>
        <family val="2"/>
      </rPr>
      <t>Exclusión absoluta de enfermedades infecciosas:</t>
    </r>
    <r>
      <rPr>
        <sz val="13"/>
        <rFont val="Arial Narrow"/>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sindrome respiratorio agudo severo (SARS-CoV-2), cualquier mutación o variación de los mismos, o de cualquier otra enfermedad, epidemia o pandemia.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</si>
</sst>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64" formatCode="[$$-240A]\ #,##0"/>
    <numFmt numFmtId="165" formatCode="_ * #,##0.00_ ;_ * \-#,##0.00_ ;_ * &quot;-&quot;??_ ;_ @_ "/>
    <numFmt numFmtId="166" formatCode="&quot;$&quot;\ #,##0;[Red]&quot;$&quot;\ \-#,##0"/>
    <numFmt numFmtId="167" formatCode="&quot;$&quot;#,##0;[Red]\-&quot;$&quot;#,##0"/>
    <numFmt numFmtId="168" formatCode="_-&quot;$&quot;\ * #,##0_-;\-&quot;$&quot;\ * #,##0_-;_-&quot;$&quot;\ * &quot;-&quot;??_-;_-@_-"/>
    <numFmt numFmtId="169" formatCode="&quot;$&quot;#,##0"/>
    <numFmt numFmtId="170" formatCode="_-[$$-240A]\ * #,##0_-;\-[$$-240A]\ * #,##0_-;_-[$$-240A]\ * &quot;-&quot;??_-;_-@_-"/>
  </numFmts>
  <fonts count="21" x14ac:knownFonts="1">
    <font>
      <sz val="11"/>
      <color theme="1"/>
      <name val="Calibri"/>
      <family val="2"/>
      <scheme val="minor"/>
    </font>
    <font>
      <sz val="11"/>
      <color theme="1"/>
      <name val="Calibri"/>
      <family val="2"/>
      <scheme val="minor"/>
    </font>
    <font>
      <sz val="12"/>
      <name val="Arial Narrow"/>
      <family val="2"/>
    </font>
    <font>
      <b/>
      <sz val="12"/>
      <name val="Arial Narrow"/>
      <family val="2"/>
    </font>
    <font>
      <b/>
      <sz val="13"/>
      <name val="Arial Narrow"/>
      <family val="2"/>
    </font>
    <font>
      <sz val="13"/>
      <name val="Arial Narrow"/>
      <family val="2"/>
    </font>
    <font>
      <b/>
      <u/>
      <sz val="13"/>
      <name val="Arial Narrow"/>
      <family val="2"/>
    </font>
    <font>
      <u/>
      <sz val="13"/>
      <name val="Arial Narrow"/>
      <family val="2"/>
    </font>
    <font>
      <i/>
      <sz val="10"/>
      <name val="Arial Narrow"/>
      <family val="2"/>
    </font>
    <font>
      <i/>
      <sz val="10"/>
      <name val="Comic Sans MS"/>
      <family val="4"/>
    </font>
    <font>
      <sz val="10"/>
      <name val="Arial"/>
      <family val="2"/>
    </font>
    <font>
      <b/>
      <sz val="12"/>
      <color theme="1"/>
      <name val="Arial Narrow"/>
      <family val="2"/>
    </font>
    <font>
      <sz val="13"/>
      <name val="Arial"/>
      <family val="2"/>
    </font>
    <font>
      <i/>
      <sz val="13"/>
      <name val="Arial Narrow"/>
      <family val="2"/>
    </font>
    <font>
      <sz val="8"/>
      <name val="Calibri"/>
      <family val="2"/>
      <scheme val="minor"/>
    </font>
    <font>
      <i/>
      <sz val="9"/>
      <name val="Arial Narrow"/>
      <family val="2"/>
    </font>
    <font>
      <b/>
      <sz val="16"/>
      <name val="Arial Narrow"/>
      <family val="2"/>
    </font>
    <font>
      <sz val="11"/>
      <name val="Calibri"/>
      <family val="2"/>
      <scheme val="minor"/>
    </font>
    <font>
      <b/>
      <sz val="11"/>
      <name val="Calibri"/>
      <family val="2"/>
      <scheme val="minor"/>
    </font>
    <font>
      <sz val="11"/>
      <name val="Arial Narrow"/>
      <family val="2"/>
    </font>
    <font>
      <b/>
      <sz val="9"/>
      <name val="Arial Narrow"/>
      <family val="2"/>
    </font>
  </fonts>
  <fills count="23">
    <fill>
      <patternFill patternType="none"/>
    </fill>
    <fill>
      <patternFill patternType="gray125"/>
    </fill>
    <fill>
      <patternFill patternType="solid">
        <fgColor rgb="FFA6EEFC"/>
        <bgColor rgb="FF000000"/>
      </patternFill>
    </fill>
    <fill>
      <patternFill patternType="solid">
        <fgColor rgb="FFD9D9D9"/>
        <bgColor rgb="FF000000"/>
      </patternFill>
    </fill>
    <fill>
      <patternFill patternType="solid">
        <fgColor rgb="FFFFFFFF"/>
        <bgColor rgb="FF000000"/>
      </patternFill>
    </fill>
    <fill>
      <patternFill patternType="solid">
        <fgColor rgb="FFA6EEFC"/>
        <bgColor indexed="64"/>
      </patternFill>
    </fill>
    <fill>
      <patternFill patternType="solid">
        <fgColor theme="0" tint="-0.14999847407452621"/>
        <bgColor indexed="64"/>
      </patternFill>
    </fill>
    <fill>
      <patternFill patternType="solid">
        <fgColor theme="0"/>
        <bgColor indexed="64"/>
      </patternFill>
    </fill>
    <fill>
      <patternFill patternType="solid">
        <fgColor rgb="FFFFFFCC"/>
        <bgColor indexed="64"/>
      </patternFill>
    </fill>
    <fill>
      <patternFill patternType="solid">
        <fgColor theme="2"/>
        <bgColor indexed="64"/>
      </patternFill>
    </fill>
    <fill>
      <patternFill patternType="solid">
        <fgColor rgb="FFD1F7FF"/>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rgb="FFF2DCDB"/>
        <bgColor rgb="FF000000"/>
      </patternFill>
    </fill>
    <fill>
      <patternFill patternType="solid">
        <fgColor theme="6" tint="0.59999389629810485"/>
        <bgColor indexed="64"/>
      </patternFill>
    </fill>
    <fill>
      <patternFill patternType="solid">
        <fgColor theme="7" tint="0.79998168889431442"/>
        <bgColor indexed="64"/>
      </patternFill>
    </fill>
    <fill>
      <patternFill patternType="solid">
        <fgColor theme="0"/>
        <bgColor rgb="FF000000"/>
      </patternFill>
    </fill>
    <fill>
      <patternFill patternType="solid">
        <fgColor theme="0" tint="-0.14999847407452621"/>
        <bgColor rgb="FF000000"/>
      </patternFill>
    </fill>
    <fill>
      <patternFill patternType="solid">
        <fgColor rgb="FF99FFCC"/>
        <bgColor indexed="64"/>
      </patternFill>
    </fill>
    <fill>
      <patternFill patternType="solid">
        <fgColor rgb="FFCCECFF"/>
        <bgColor indexed="64"/>
      </patternFill>
    </fill>
    <fill>
      <patternFill patternType="solid">
        <fgColor rgb="FFFEDEFC"/>
        <bgColor indexed="64"/>
      </patternFill>
    </fill>
    <fill>
      <patternFill patternType="darkUp">
        <fgColor theme="5" tint="0.79998168889431442"/>
        <bgColor rgb="FFD1F7FF"/>
      </patternFill>
    </fill>
  </fills>
  <borders count="8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top style="thin">
        <color indexed="64"/>
      </top>
      <bottom style="thin">
        <color indexed="64"/>
      </bottom>
      <diagonal/>
    </border>
    <border>
      <left style="medium">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right style="medium">
        <color indexed="64"/>
      </right>
      <top style="double">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thin">
        <color indexed="64"/>
      </left>
      <right/>
      <top style="medium">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right style="thin">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8"/>
      </top>
      <bottom style="thin">
        <color indexed="8"/>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thin">
        <color indexed="64"/>
      </top>
      <bottom/>
      <diagonal/>
    </border>
    <border>
      <left style="thin">
        <color indexed="64"/>
      </left>
      <right/>
      <top/>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medium">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s>
  <cellStyleXfs count="8">
    <xf numFmtId="0" fontId="0" fillId="0" borderId="0"/>
    <xf numFmtId="43" fontId="1" fillId="0" borderId="0" applyFont="0" applyFill="0" applyBorder="0" applyAlignment="0" applyProtection="0"/>
    <xf numFmtId="0" fontId="10" fillId="0" borderId="0"/>
    <xf numFmtId="0" fontId="10" fillId="0" borderId="0"/>
    <xf numFmtId="165" fontId="10" fillId="0" borderId="0" applyFont="0" applyFill="0" applyBorder="0" applyAlignment="0" applyProtection="0"/>
    <xf numFmtId="0" fontId="10" fillId="0" borderId="0" applyNumberFormat="0" applyFill="0" applyBorder="0" applyAlignment="0" applyProtection="0"/>
    <xf numFmtId="165" fontId="10" fillId="0" borderId="0" applyFont="0" applyFill="0" applyBorder="0" applyAlignment="0" applyProtection="0"/>
    <xf numFmtId="0" fontId="10" fillId="0" borderId="0"/>
  </cellStyleXfs>
  <cellXfs count="664">
    <xf numFmtId="0" fontId="0" fillId="0" borderId="0" xfId="0"/>
    <xf numFmtId="0" fontId="2" fillId="0" borderId="0" xfId="0" applyFont="1" applyAlignment="1">
      <alignment vertical="center" wrapText="1"/>
    </xf>
    <xf numFmtId="0" fontId="2" fillId="0" borderId="0" xfId="0" applyFont="1" applyAlignment="1">
      <alignment horizontal="left" vertical="center" wrapText="1"/>
    </xf>
    <xf numFmtId="0" fontId="2" fillId="7" borderId="0" xfId="0" applyFont="1" applyFill="1" applyAlignment="1">
      <alignment vertical="center" wrapText="1"/>
    </xf>
    <xf numFmtId="0" fontId="3" fillId="7" borderId="0" xfId="0" applyFont="1" applyFill="1" applyAlignment="1">
      <alignment horizontal="center" vertical="center" wrapText="1"/>
    </xf>
    <xf numFmtId="0" fontId="8" fillId="7" borderId="0" xfId="0" applyFont="1" applyFill="1" applyAlignment="1">
      <alignment horizontal="left" vertical="center" wrapText="1"/>
    </xf>
    <xf numFmtId="0" fontId="4" fillId="6" borderId="20" xfId="0" applyFont="1" applyFill="1" applyBorder="1" applyAlignment="1">
      <alignment vertical="center"/>
    </xf>
    <xf numFmtId="0" fontId="4" fillId="6" borderId="9" xfId="0" applyFont="1" applyFill="1" applyBorder="1" applyAlignment="1">
      <alignment vertical="center"/>
    </xf>
    <xf numFmtId="0" fontId="4" fillId="3" borderId="20" xfId="0" applyFont="1" applyFill="1" applyBorder="1" applyAlignment="1">
      <alignment vertical="center"/>
    </xf>
    <xf numFmtId="0" fontId="4" fillId="3" borderId="9" xfId="0" applyFont="1" applyFill="1" applyBorder="1" applyAlignment="1">
      <alignment vertical="center"/>
    </xf>
    <xf numFmtId="0" fontId="4" fillId="7" borderId="13" xfId="0" applyFont="1" applyFill="1" applyBorder="1" applyAlignment="1">
      <alignment vertical="center" wrapText="1"/>
    </xf>
    <xf numFmtId="0" fontId="4" fillId="6" borderId="9" xfId="0" applyFont="1" applyFill="1" applyBorder="1" applyAlignment="1">
      <alignment horizontal="justify" vertical="center"/>
    </xf>
    <xf numFmtId="0" fontId="4" fillId="7" borderId="25" xfId="0" applyFont="1" applyFill="1" applyBorder="1" applyAlignment="1">
      <alignment vertical="center" wrapText="1"/>
    </xf>
    <xf numFmtId="0" fontId="4" fillId="6" borderId="41" xfId="0" applyFont="1" applyFill="1" applyBorder="1" applyAlignment="1">
      <alignment vertical="center" wrapText="1"/>
    </xf>
    <xf numFmtId="0" fontId="4" fillId="7" borderId="27" xfId="0" applyFont="1" applyFill="1" applyBorder="1" applyAlignment="1">
      <alignment vertical="center" wrapText="1"/>
    </xf>
    <xf numFmtId="0" fontId="5" fillId="0" borderId="0" xfId="0" applyFont="1" applyAlignment="1">
      <alignment vertical="center" wrapText="1"/>
    </xf>
    <xf numFmtId="0" fontId="5" fillId="0" borderId="0" xfId="0" applyFont="1" applyAlignment="1">
      <alignment horizontal="left" vertical="center" wrapText="1"/>
    </xf>
    <xf numFmtId="0" fontId="12" fillId="0" borderId="0" xfId="2" applyFont="1" applyAlignment="1">
      <alignment vertical="center" wrapText="1"/>
    </xf>
    <xf numFmtId="0" fontId="5" fillId="7" borderId="64" xfId="0" applyFont="1" applyFill="1" applyBorder="1" applyAlignment="1">
      <alignment horizontal="center" vertical="center" wrapText="1"/>
    </xf>
    <xf numFmtId="0" fontId="5" fillId="7" borderId="29" xfId="0" applyFont="1" applyFill="1" applyBorder="1" applyAlignment="1">
      <alignment horizontal="center" vertical="center" wrapText="1"/>
    </xf>
    <xf numFmtId="165" fontId="12" fillId="0" borderId="0" xfId="4" applyFont="1" applyFill="1" applyAlignment="1">
      <alignment horizontal="center" vertical="center" wrapText="1"/>
    </xf>
    <xf numFmtId="0" fontId="12" fillId="7" borderId="0" xfId="2" applyFont="1" applyFill="1" applyAlignment="1">
      <alignment vertical="center" wrapText="1"/>
    </xf>
    <xf numFmtId="0" fontId="4" fillId="0" borderId="31" xfId="0" applyFont="1" applyBorder="1" applyAlignment="1">
      <alignment vertical="center"/>
    </xf>
    <xf numFmtId="0" fontId="4" fillId="0" borderId="31" xfId="0" applyFont="1" applyBorder="1" applyAlignment="1">
      <alignment vertical="center" wrapText="1"/>
    </xf>
    <xf numFmtId="0" fontId="4" fillId="0" borderId="65" xfId="0" applyFont="1" applyBorder="1" applyAlignment="1">
      <alignment vertical="center"/>
    </xf>
    <xf numFmtId="0" fontId="4" fillId="7" borderId="9" xfId="0" applyFont="1" applyFill="1" applyBorder="1" applyAlignment="1">
      <alignment horizontal="center" vertical="center" wrapText="1"/>
    </xf>
    <xf numFmtId="0" fontId="4" fillId="7" borderId="49" xfId="0" applyFont="1" applyFill="1" applyBorder="1" applyAlignment="1">
      <alignment horizontal="center" vertical="center" wrapText="1"/>
    </xf>
    <xf numFmtId="0" fontId="4" fillId="7" borderId="11" xfId="0" applyFont="1" applyFill="1" applyBorder="1" applyAlignment="1">
      <alignment horizontal="center" vertical="center" wrapText="1"/>
    </xf>
    <xf numFmtId="0" fontId="4" fillId="6" borderId="49" xfId="0" applyFont="1" applyFill="1" applyBorder="1" applyAlignment="1">
      <alignment vertical="center"/>
    </xf>
    <xf numFmtId="0" fontId="4" fillId="6" borderId="4" xfId="0" applyFont="1" applyFill="1" applyBorder="1" applyAlignment="1">
      <alignment vertical="center" wrapText="1"/>
    </xf>
    <xf numFmtId="0" fontId="4" fillId="6" borderId="51" xfId="0" applyFont="1" applyFill="1" applyBorder="1" applyAlignment="1">
      <alignment vertical="center"/>
    </xf>
    <xf numFmtId="0" fontId="2" fillId="7" borderId="0" xfId="0" applyFont="1" applyFill="1" applyAlignment="1">
      <alignment horizontal="center" vertical="center" wrapText="1"/>
    </xf>
    <xf numFmtId="0" fontId="5" fillId="7" borderId="52" xfId="0" applyFont="1" applyFill="1" applyBorder="1" applyAlignment="1">
      <alignment horizontal="justify" vertical="center" wrapText="1"/>
    </xf>
    <xf numFmtId="0" fontId="5" fillId="7" borderId="53" xfId="0" applyFont="1" applyFill="1" applyBorder="1" applyAlignment="1">
      <alignment horizontal="justify" vertical="center" wrapText="1"/>
    </xf>
    <xf numFmtId="0" fontId="4" fillId="7" borderId="51" xfId="0" applyFont="1" applyFill="1" applyBorder="1" applyAlignment="1">
      <alignment horizontal="justify" vertical="center" wrapText="1"/>
    </xf>
    <xf numFmtId="0" fontId="4" fillId="17" borderId="9" xfId="0" applyFont="1" applyFill="1" applyBorder="1" applyAlignment="1">
      <alignment vertical="center"/>
    </xf>
    <xf numFmtId="0" fontId="5" fillId="0" borderId="0" xfId="0" applyFont="1" applyAlignment="1">
      <alignment horizontal="justify" vertical="center" wrapText="1"/>
    </xf>
    <xf numFmtId="0" fontId="4" fillId="7" borderId="44" xfId="0" applyFont="1" applyFill="1" applyBorder="1" applyAlignment="1">
      <alignment vertical="center" wrapText="1"/>
    </xf>
    <xf numFmtId="0" fontId="4" fillId="7" borderId="45" xfId="0" applyFont="1" applyFill="1" applyBorder="1" applyAlignment="1">
      <alignment vertical="center" wrapText="1"/>
    </xf>
    <xf numFmtId="0" fontId="4" fillId="7" borderId="46" xfId="0" applyFont="1" applyFill="1" applyBorder="1" applyAlignment="1">
      <alignment vertical="center" wrapText="1"/>
    </xf>
    <xf numFmtId="0" fontId="4" fillId="7" borderId="4" xfId="0" applyFont="1" applyFill="1" applyBorder="1" applyAlignment="1">
      <alignment vertical="center" wrapText="1"/>
    </xf>
    <xf numFmtId="0" fontId="4" fillId="7" borderId="0" xfId="0" applyFont="1" applyFill="1" applyAlignment="1">
      <alignment vertical="center" wrapText="1"/>
    </xf>
    <xf numFmtId="0" fontId="4" fillId="7" borderId="50" xfId="0" applyFont="1" applyFill="1" applyBorder="1" applyAlignment="1">
      <alignment vertical="center" wrapText="1"/>
    </xf>
    <xf numFmtId="0" fontId="4" fillId="7" borderId="41" xfId="0" applyFont="1" applyFill="1" applyBorder="1" applyAlignment="1">
      <alignment vertical="center" wrapText="1"/>
    </xf>
    <xf numFmtId="0" fontId="4" fillId="7" borderId="42" xfId="0" applyFont="1" applyFill="1" applyBorder="1" applyAlignment="1">
      <alignment vertical="center" wrapText="1"/>
    </xf>
    <xf numFmtId="0" fontId="4" fillId="7" borderId="43" xfId="0" applyFont="1" applyFill="1" applyBorder="1" applyAlignment="1">
      <alignment vertical="center" wrapText="1"/>
    </xf>
    <xf numFmtId="0" fontId="16" fillId="6" borderId="9" xfId="0" applyFont="1" applyFill="1" applyBorder="1" applyAlignment="1">
      <alignment vertical="center"/>
    </xf>
    <xf numFmtId="0" fontId="16" fillId="0" borderId="12" xfId="0" applyFont="1" applyBorder="1" applyAlignment="1">
      <alignment vertical="center" wrapText="1"/>
    </xf>
    <xf numFmtId="0" fontId="16" fillId="0" borderId="58" xfId="0" applyFont="1" applyBorder="1" applyAlignment="1">
      <alignment horizontal="right" vertical="center" wrapText="1"/>
    </xf>
    <xf numFmtId="0" fontId="16" fillId="0" borderId="17" xfId="0" applyFont="1" applyBorder="1" applyAlignment="1">
      <alignment horizontal="center" vertical="center" wrapText="1"/>
    </xf>
    <xf numFmtId="0" fontId="16" fillId="0" borderId="18" xfId="0" applyFont="1" applyBorder="1" applyAlignment="1">
      <alignment vertical="center" wrapText="1"/>
    </xf>
    <xf numFmtId="0" fontId="16" fillId="0" borderId="16" xfId="0" applyFont="1" applyBorder="1" applyAlignment="1">
      <alignment horizontal="right" vertical="center" wrapText="1"/>
    </xf>
    <xf numFmtId="0" fontId="16" fillId="0" borderId="19" xfId="0" applyFont="1" applyBorder="1" applyAlignment="1">
      <alignment horizontal="right" vertical="center" wrapText="1"/>
    </xf>
    <xf numFmtId="0" fontId="4" fillId="0" borderId="9" xfId="0" applyFont="1" applyBorder="1" applyAlignment="1">
      <alignment vertical="center"/>
    </xf>
    <xf numFmtId="0" fontId="4" fillId="7" borderId="25" xfId="0" applyFont="1" applyFill="1" applyBorder="1" applyAlignment="1">
      <alignment horizontal="center" vertical="center" wrapText="1"/>
    </xf>
    <xf numFmtId="0" fontId="4" fillId="0" borderId="16" xfId="0" applyFont="1" applyBorder="1" applyAlignment="1">
      <alignment vertical="center"/>
    </xf>
    <xf numFmtId="0" fontId="4" fillId="0" borderId="16" xfId="0" applyFont="1" applyBorder="1" applyAlignment="1">
      <alignment horizontal="center" vertical="center"/>
    </xf>
    <xf numFmtId="0" fontId="4" fillId="0" borderId="26" xfId="0" applyFont="1" applyBorder="1" applyAlignment="1">
      <alignment horizontal="center" vertical="center"/>
    </xf>
    <xf numFmtId="0" fontId="4" fillId="0" borderId="16" xfId="0" applyFont="1" applyBorder="1" applyAlignment="1">
      <alignment vertical="center" wrapText="1"/>
    </xf>
    <xf numFmtId="0" fontId="4" fillId="0" borderId="19" xfId="0" applyFont="1" applyBorder="1" applyAlignment="1">
      <alignment vertical="center"/>
    </xf>
    <xf numFmtId="0" fontId="4" fillId="0" borderId="19" xfId="0" applyFont="1" applyBorder="1" applyAlignment="1">
      <alignment horizontal="center" vertical="center"/>
    </xf>
    <xf numFmtId="0" fontId="4" fillId="0" borderId="28" xfId="0" applyFont="1" applyBorder="1" applyAlignment="1">
      <alignment horizontal="center" vertical="center"/>
    </xf>
    <xf numFmtId="0" fontId="4" fillId="4" borderId="67" xfId="0" applyFont="1" applyFill="1" applyBorder="1" applyAlignment="1">
      <alignment horizontal="center" vertical="center" wrapText="1"/>
    </xf>
    <xf numFmtId="0" fontId="4" fillId="13" borderId="25" xfId="0" applyFont="1" applyFill="1" applyBorder="1" applyAlignment="1">
      <alignment horizontal="center" vertical="center" wrapText="1"/>
    </xf>
    <xf numFmtId="0" fontId="5" fillId="7" borderId="57" xfId="0" applyFont="1" applyFill="1" applyBorder="1" applyAlignment="1">
      <alignment vertical="center" wrapText="1"/>
    </xf>
    <xf numFmtId="0" fontId="5" fillId="7" borderId="18" xfId="0" applyFont="1" applyFill="1" applyBorder="1" applyAlignment="1">
      <alignment horizontal="center" vertical="center" wrapText="1"/>
    </xf>
    <xf numFmtId="0" fontId="5" fillId="7" borderId="23" xfId="0" applyFont="1" applyFill="1" applyBorder="1" applyAlignment="1">
      <alignment horizontal="center" vertical="center" wrapText="1"/>
    </xf>
    <xf numFmtId="14" fontId="8" fillId="7" borderId="0" xfId="0" applyNumberFormat="1" applyFont="1" applyFill="1" applyAlignment="1">
      <alignment horizontal="right" vertical="center" wrapText="1"/>
    </xf>
    <xf numFmtId="0" fontId="4" fillId="14" borderId="66" xfId="0" applyFont="1" applyFill="1" applyBorder="1" applyAlignment="1">
      <alignment horizontal="center" vertical="center" wrapText="1"/>
    </xf>
    <xf numFmtId="0" fontId="4" fillId="0" borderId="64" xfId="0" applyFont="1" applyBorder="1" applyAlignment="1">
      <alignment vertical="center" wrapText="1"/>
    </xf>
    <xf numFmtId="0" fontId="4" fillId="0" borderId="50" xfId="0" applyFont="1" applyBorder="1" applyAlignment="1">
      <alignment vertical="center" wrapText="1"/>
    </xf>
    <xf numFmtId="0" fontId="4" fillId="7" borderId="15" xfId="0" applyFont="1" applyFill="1" applyBorder="1" applyAlignment="1">
      <alignment horizontal="center" vertical="center" wrapText="1"/>
    </xf>
    <xf numFmtId="0" fontId="5" fillId="7" borderId="15" xfId="0" applyFont="1" applyFill="1" applyBorder="1" applyAlignment="1">
      <alignment vertical="center"/>
    </xf>
    <xf numFmtId="0" fontId="4" fillId="7" borderId="15" xfId="0" applyFont="1" applyFill="1" applyBorder="1" applyAlignment="1">
      <alignment vertical="center"/>
    </xf>
    <xf numFmtId="0" fontId="4" fillId="0" borderId="17" xfId="0" applyFont="1" applyBorder="1" applyAlignment="1">
      <alignment horizontal="center" vertical="center" wrapText="1"/>
    </xf>
    <xf numFmtId="0" fontId="5" fillId="7" borderId="14" xfId="0" applyFont="1" applyFill="1" applyBorder="1" applyAlignment="1">
      <alignment vertical="center" wrapText="1"/>
    </xf>
    <xf numFmtId="0" fontId="5" fillId="7" borderId="15" xfId="0" applyFont="1" applyFill="1" applyBorder="1" applyAlignment="1">
      <alignment vertical="center" wrapText="1"/>
    </xf>
    <xf numFmtId="168" fontId="4" fillId="0" borderId="8" xfId="0" applyNumberFormat="1" applyFont="1" applyBorder="1" applyAlignment="1">
      <alignment horizontal="center" vertical="center" wrapText="1"/>
    </xf>
    <xf numFmtId="14" fontId="15" fillId="7" borderId="0" xfId="0" applyNumberFormat="1" applyFont="1" applyFill="1" applyAlignment="1">
      <alignment horizontal="right" vertical="center" wrapText="1" indent="1"/>
    </xf>
    <xf numFmtId="0" fontId="5" fillId="7" borderId="0" xfId="0" applyFont="1" applyFill="1" applyAlignment="1">
      <alignment vertical="center" wrapText="1"/>
    </xf>
    <xf numFmtId="14" fontId="15" fillId="7" borderId="0" xfId="0" applyNumberFormat="1" applyFont="1" applyFill="1" applyAlignment="1">
      <alignment vertical="center" wrapText="1"/>
    </xf>
    <xf numFmtId="0" fontId="5" fillId="7" borderId="4" xfId="0" applyFont="1" applyFill="1" applyBorder="1" applyAlignment="1">
      <alignment vertical="center" wrapText="1"/>
    </xf>
    <xf numFmtId="0" fontId="5" fillId="7" borderId="31" xfId="5" applyFont="1" applyFill="1" applyBorder="1" applyAlignment="1">
      <alignment horizontal="center" vertical="center" wrapText="1"/>
    </xf>
    <xf numFmtId="0" fontId="4" fillId="17" borderId="13" xfId="0" applyFont="1" applyFill="1" applyBorder="1" applyAlignment="1">
      <alignment horizontal="center" vertical="center" wrapText="1"/>
    </xf>
    <xf numFmtId="0" fontId="5" fillId="17" borderId="41" xfId="0" applyFont="1" applyFill="1" applyBorder="1" applyAlignment="1">
      <alignment vertical="center" wrapText="1"/>
    </xf>
    <xf numFmtId="0" fontId="5" fillId="17" borderId="71" xfId="0" applyFont="1" applyFill="1" applyBorder="1" applyAlignment="1">
      <alignment horizontal="center" vertical="center" wrapText="1"/>
    </xf>
    <xf numFmtId="0" fontId="5" fillId="17" borderId="13" xfId="0" applyFont="1" applyFill="1" applyBorder="1" applyAlignment="1">
      <alignment vertical="center" wrapText="1"/>
    </xf>
    <xf numFmtId="0" fontId="4" fillId="7" borderId="9" xfId="0" applyFont="1" applyFill="1" applyBorder="1" applyAlignment="1">
      <alignment vertical="center"/>
    </xf>
    <xf numFmtId="0" fontId="2" fillId="7" borderId="0" xfId="0" applyFont="1" applyFill="1" applyAlignment="1">
      <alignment horizontal="right" vertical="center" wrapText="1"/>
    </xf>
    <xf numFmtId="164" fontId="5" fillId="7" borderId="31" xfId="0" applyNumberFormat="1" applyFont="1" applyFill="1" applyBorder="1" applyAlignment="1">
      <alignment horizontal="right" vertical="center" wrapText="1"/>
    </xf>
    <xf numFmtId="164" fontId="5" fillId="7" borderId="23" xfId="0" applyNumberFormat="1" applyFont="1" applyFill="1" applyBorder="1" applyAlignment="1">
      <alignment horizontal="right" vertical="center" wrapText="1"/>
    </xf>
    <xf numFmtId="0" fontId="5" fillId="17" borderId="16" xfId="0" applyFont="1" applyFill="1" applyBorder="1" applyAlignment="1">
      <alignment horizontal="center" vertical="center" wrapText="1"/>
    </xf>
    <xf numFmtId="0" fontId="4" fillId="7" borderId="13" xfId="0" applyFont="1" applyFill="1" applyBorder="1" applyAlignment="1">
      <alignment horizontal="left" vertical="center" wrapText="1"/>
    </xf>
    <xf numFmtId="0" fontId="4" fillId="7" borderId="14" xfId="0" applyFont="1" applyFill="1" applyBorder="1" applyAlignment="1">
      <alignment horizontal="left" vertical="center" wrapText="1"/>
    </xf>
    <xf numFmtId="0" fontId="4" fillId="7" borderId="15" xfId="0" applyFont="1" applyFill="1" applyBorder="1" applyAlignment="1">
      <alignment horizontal="left" vertical="center" wrapText="1"/>
    </xf>
    <xf numFmtId="0" fontId="5" fillId="7" borderId="31" xfId="0" applyFont="1" applyFill="1" applyBorder="1" applyAlignment="1">
      <alignment horizontal="justify" vertical="center" wrapText="1"/>
    </xf>
    <xf numFmtId="0" fontId="5" fillId="7" borderId="14" xfId="0" applyFont="1" applyFill="1" applyBorder="1" applyAlignment="1">
      <alignment horizontal="justify" vertical="center" wrapText="1"/>
    </xf>
    <xf numFmtId="0" fontId="5" fillId="7" borderId="23" xfId="0" applyFont="1" applyFill="1" applyBorder="1" applyAlignment="1">
      <alignment horizontal="justify" vertical="center" wrapText="1"/>
    </xf>
    <xf numFmtId="0" fontId="16" fillId="7" borderId="21" xfId="0" applyFont="1" applyFill="1" applyBorder="1" applyAlignment="1">
      <alignment horizontal="left" vertical="center" wrapText="1"/>
    </xf>
    <xf numFmtId="0" fontId="16" fillId="7" borderId="22" xfId="0" applyFont="1" applyFill="1" applyBorder="1" applyAlignment="1">
      <alignment horizontal="left" vertical="center" wrapText="1"/>
    </xf>
    <xf numFmtId="0" fontId="16" fillId="7" borderId="42" xfId="0" applyFont="1" applyFill="1" applyBorder="1" applyAlignment="1">
      <alignment horizontal="left" vertical="center" wrapText="1"/>
    </xf>
    <xf numFmtId="0" fontId="16" fillId="7" borderId="43" xfId="0" applyFont="1" applyFill="1" applyBorder="1" applyAlignment="1">
      <alignment horizontal="left" vertical="center" wrapText="1"/>
    </xf>
    <xf numFmtId="0" fontId="16" fillId="12" borderId="65" xfId="0" applyFont="1" applyFill="1" applyBorder="1" applyAlignment="1">
      <alignment horizontal="center" vertical="center" wrapText="1"/>
    </xf>
    <xf numFmtId="0" fontId="16" fillId="12" borderId="56" xfId="0" applyFont="1" applyFill="1" applyBorder="1" applyAlignment="1">
      <alignment horizontal="center" vertical="center" wrapText="1"/>
    </xf>
    <xf numFmtId="0" fontId="4" fillId="6" borderId="9" xfId="0" applyFont="1" applyFill="1" applyBorder="1" applyAlignment="1">
      <alignment horizontal="left" vertical="center"/>
    </xf>
    <xf numFmtId="0" fontId="4" fillId="6" borderId="10" xfId="0" applyFont="1" applyFill="1" applyBorder="1" applyAlignment="1">
      <alignment horizontal="left" vertical="center"/>
    </xf>
    <xf numFmtId="0" fontId="4" fillId="6" borderId="59" xfId="0" applyFont="1" applyFill="1" applyBorder="1" applyAlignment="1">
      <alignment horizontal="left" vertical="center"/>
    </xf>
    <xf numFmtId="0" fontId="5" fillId="7" borderId="51" xfId="0" applyFont="1" applyFill="1" applyBorder="1" applyAlignment="1">
      <alignment horizontal="justify" vertical="center" wrapText="1"/>
    </xf>
    <xf numFmtId="0" fontId="5" fillId="7" borderId="52" xfId="0" applyFont="1" applyFill="1" applyBorder="1" applyAlignment="1">
      <alignment horizontal="justify" vertical="center" wrapText="1"/>
    </xf>
    <xf numFmtId="0" fontId="5" fillId="7" borderId="53" xfId="0" applyFont="1" applyFill="1" applyBorder="1" applyAlignment="1">
      <alignment horizontal="justify" vertical="center" wrapText="1"/>
    </xf>
    <xf numFmtId="0" fontId="4" fillId="7" borderId="44" xfId="0" applyFont="1" applyFill="1" applyBorder="1" applyAlignment="1">
      <alignment horizontal="left" vertical="center" wrapText="1"/>
    </xf>
    <xf numFmtId="0" fontId="4" fillId="7" borderId="45" xfId="0" applyFont="1" applyFill="1" applyBorder="1" applyAlignment="1">
      <alignment horizontal="left" vertical="center" wrapText="1"/>
    </xf>
    <xf numFmtId="0" fontId="4" fillId="7" borderId="46" xfId="0" applyFont="1" applyFill="1" applyBorder="1" applyAlignment="1">
      <alignment horizontal="left" vertical="center" wrapText="1"/>
    </xf>
    <xf numFmtId="0" fontId="4" fillId="7" borderId="4" xfId="0" applyFont="1" applyFill="1" applyBorder="1" applyAlignment="1">
      <alignment horizontal="left" vertical="center" wrapText="1"/>
    </xf>
    <xf numFmtId="0" fontId="4" fillId="7" borderId="0" xfId="0" applyFont="1" applyFill="1" applyAlignment="1">
      <alignment horizontal="left" vertical="center" wrapText="1"/>
    </xf>
    <xf numFmtId="0" fontId="4" fillId="7" borderId="50" xfId="0" applyFont="1" applyFill="1" applyBorder="1" applyAlignment="1">
      <alignment horizontal="left" vertical="center" wrapText="1"/>
    </xf>
    <xf numFmtId="0" fontId="4" fillId="7" borderId="41" xfId="0" applyFont="1" applyFill="1" applyBorder="1" applyAlignment="1">
      <alignment horizontal="left" vertical="center" wrapText="1"/>
    </xf>
    <xf numFmtId="0" fontId="4" fillId="7" borderId="42" xfId="0" applyFont="1" applyFill="1" applyBorder="1" applyAlignment="1">
      <alignment horizontal="left" vertical="center" wrapText="1"/>
    </xf>
    <xf numFmtId="0" fontId="4" fillId="7" borderId="43" xfId="0" applyFont="1" applyFill="1" applyBorder="1" applyAlignment="1">
      <alignment horizontal="left" vertical="center" wrapText="1"/>
    </xf>
    <xf numFmtId="0" fontId="5" fillId="7" borderId="31" xfId="0" applyFont="1" applyFill="1" applyBorder="1" applyAlignment="1">
      <alignment horizontal="justify" vertical="justify" wrapText="1"/>
    </xf>
    <xf numFmtId="0" fontId="5" fillId="7" borderId="14" xfId="0" applyFont="1" applyFill="1" applyBorder="1" applyAlignment="1">
      <alignment horizontal="justify" vertical="justify" wrapText="1"/>
    </xf>
    <xf numFmtId="0" fontId="5" fillId="7" borderId="23" xfId="0" applyFont="1" applyFill="1" applyBorder="1" applyAlignment="1">
      <alignment horizontal="justify" vertical="justify" wrapText="1"/>
    </xf>
    <xf numFmtId="0" fontId="16" fillId="0" borderId="4" xfId="0" applyFont="1" applyBorder="1" applyAlignment="1">
      <alignment horizontal="center" vertical="center" wrapText="1"/>
    </xf>
    <xf numFmtId="0" fontId="16" fillId="0" borderId="0" xfId="0" applyFont="1" applyAlignment="1">
      <alignment horizontal="center" vertical="center" wrapText="1"/>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7" xfId="0" applyFont="1" applyBorder="1" applyAlignment="1">
      <alignment horizontal="center" vertical="center" wrapText="1"/>
    </xf>
    <xf numFmtId="0" fontId="16" fillId="0" borderId="8" xfId="0" applyFont="1" applyBorder="1" applyAlignment="1">
      <alignment horizontal="center" vertical="center" wrapText="1"/>
    </xf>
    <xf numFmtId="0" fontId="16" fillId="5" borderId="9" xfId="0" applyFont="1" applyFill="1" applyBorder="1" applyAlignment="1">
      <alignment horizontal="center" vertical="center"/>
    </xf>
    <xf numFmtId="0" fontId="16" fillId="5" borderId="10" xfId="0" applyFont="1" applyFill="1" applyBorder="1" applyAlignment="1">
      <alignment horizontal="center" vertical="center"/>
    </xf>
    <xf numFmtId="0" fontId="16" fillId="5" borderId="11" xfId="0" applyFont="1" applyFill="1" applyBorder="1" applyAlignment="1">
      <alignment horizontal="center" vertical="center"/>
    </xf>
    <xf numFmtId="0" fontId="16" fillId="6" borderId="9" xfId="0" applyFont="1" applyFill="1" applyBorder="1" applyAlignment="1">
      <alignment horizontal="left" vertical="center"/>
    </xf>
    <xf numFmtId="0" fontId="16" fillId="6" borderId="10" xfId="0" applyFont="1" applyFill="1" applyBorder="1" applyAlignment="1">
      <alignment horizontal="left" vertical="center"/>
    </xf>
    <xf numFmtId="0" fontId="16" fillId="6" borderId="11" xfId="0" applyFont="1" applyFill="1" applyBorder="1" applyAlignment="1">
      <alignment horizontal="left" vertical="center"/>
    </xf>
    <xf numFmtId="0" fontId="5" fillId="7" borderId="25" xfId="0" applyFont="1" applyFill="1" applyBorder="1" applyAlignment="1">
      <alignment horizontal="left" vertical="center" wrapText="1"/>
    </xf>
    <xf numFmtId="0" fontId="5" fillId="7" borderId="16" xfId="0" applyFont="1" applyFill="1" applyBorder="1" applyAlignment="1">
      <alignment horizontal="left" vertical="center" wrapText="1"/>
    </xf>
    <xf numFmtId="0" fontId="5" fillId="7" borderId="26" xfId="0" applyFont="1" applyFill="1" applyBorder="1" applyAlignment="1">
      <alignment horizontal="left" vertical="center" wrapText="1"/>
    </xf>
    <xf numFmtId="0" fontId="4" fillId="6" borderId="11" xfId="0" applyFont="1" applyFill="1" applyBorder="1" applyAlignment="1">
      <alignment horizontal="left" vertical="center"/>
    </xf>
    <xf numFmtId="0" fontId="5" fillId="0" borderId="25" xfId="0" applyFont="1" applyBorder="1" applyAlignment="1">
      <alignment horizontal="justify" vertical="center" wrapText="1"/>
    </xf>
    <xf numFmtId="0" fontId="5" fillId="0" borderId="16" xfId="0" applyFont="1" applyBorder="1" applyAlignment="1">
      <alignment horizontal="justify" vertical="center" wrapText="1"/>
    </xf>
    <xf numFmtId="0" fontId="5" fillId="0" borderId="26" xfId="0" applyFont="1" applyBorder="1" applyAlignment="1">
      <alignment horizontal="justify" vertical="center" wrapText="1"/>
    </xf>
    <xf numFmtId="0" fontId="4" fillId="0" borderId="9" xfId="0" applyFont="1" applyBorder="1" applyAlignment="1">
      <alignment horizontal="justify" vertical="center" wrapText="1"/>
    </xf>
    <xf numFmtId="0" fontId="4" fillId="0" borderId="10" xfId="0" applyFont="1" applyBorder="1" applyAlignment="1">
      <alignment horizontal="justify" vertical="center" wrapText="1"/>
    </xf>
    <xf numFmtId="0" fontId="4" fillId="0" borderId="59" xfId="0" applyFont="1" applyBorder="1" applyAlignment="1">
      <alignment horizontal="justify" vertical="center" wrapText="1"/>
    </xf>
    <xf numFmtId="166" fontId="4" fillId="0" borderId="29" xfId="0" applyNumberFormat="1" applyFont="1" applyBorder="1" applyAlignment="1">
      <alignment horizontal="center" vertical="center" wrapText="1"/>
    </xf>
    <xf numFmtId="166" fontId="4" fillId="0" borderId="30" xfId="0" applyNumberFormat="1" applyFont="1" applyBorder="1" applyAlignment="1">
      <alignment horizontal="center" vertical="center" wrapText="1"/>
    </xf>
    <xf numFmtId="0" fontId="4" fillId="7" borderId="9" xfId="0" applyFont="1" applyFill="1" applyBorder="1" applyAlignment="1">
      <alignment horizontal="left" vertical="center"/>
    </xf>
    <xf numFmtId="0" fontId="4" fillId="7" borderId="10" xfId="0" applyFont="1" applyFill="1" applyBorder="1" applyAlignment="1">
      <alignment horizontal="left" vertical="center"/>
    </xf>
    <xf numFmtId="0" fontId="4" fillId="7" borderId="11" xfId="0" applyFont="1" applyFill="1" applyBorder="1" applyAlignment="1">
      <alignment horizontal="left" vertical="center"/>
    </xf>
    <xf numFmtId="0" fontId="4" fillId="7" borderId="25" xfId="0" applyFont="1" applyFill="1" applyBorder="1" applyAlignment="1">
      <alignment horizontal="justify" vertical="center" wrapText="1"/>
    </xf>
    <xf numFmtId="0" fontId="5" fillId="7" borderId="16" xfId="0" applyFont="1" applyFill="1" applyBorder="1" applyAlignment="1">
      <alignment horizontal="justify" vertical="center" wrapText="1"/>
    </xf>
    <xf numFmtId="0" fontId="5" fillId="7" borderId="26" xfId="0" applyFont="1" applyFill="1" applyBorder="1" applyAlignment="1">
      <alignment horizontal="justify" vertical="center" wrapText="1"/>
    </xf>
    <xf numFmtId="0" fontId="5" fillId="7" borderId="54" xfId="0" applyFont="1" applyFill="1" applyBorder="1" applyAlignment="1">
      <alignment horizontal="justify" vertical="center" wrapText="1"/>
    </xf>
    <xf numFmtId="0" fontId="5" fillId="7" borderId="55" xfId="0" applyFont="1" applyFill="1" applyBorder="1" applyAlignment="1">
      <alignment horizontal="justify" vertical="center" wrapText="1"/>
    </xf>
    <xf numFmtId="0" fontId="5" fillId="7" borderId="56" xfId="0" applyFont="1" applyFill="1" applyBorder="1" applyAlignment="1">
      <alignment horizontal="justify" vertical="center" wrapText="1"/>
    </xf>
    <xf numFmtId="0" fontId="4" fillId="7" borderId="31" xfId="0" applyFont="1" applyFill="1" applyBorder="1" applyAlignment="1">
      <alignment horizontal="justify" vertical="center" wrapText="1"/>
    </xf>
    <xf numFmtId="0" fontId="4" fillId="7" borderId="14" xfId="0" applyFont="1" applyFill="1" applyBorder="1" applyAlignment="1">
      <alignment horizontal="justify" vertical="center" wrapText="1"/>
    </xf>
    <xf numFmtId="0" fontId="4" fillId="7" borderId="23" xfId="0" applyFont="1" applyFill="1" applyBorder="1" applyAlignment="1">
      <alignment horizontal="justify" vertical="center" wrapText="1"/>
    </xf>
    <xf numFmtId="0" fontId="5" fillId="7" borderId="54" xfId="0" applyFont="1" applyFill="1" applyBorder="1" applyAlignment="1">
      <alignment horizontal="left" vertical="center" wrapText="1"/>
    </xf>
    <xf numFmtId="0" fontId="5" fillId="7" borderId="55" xfId="0" applyFont="1" applyFill="1" applyBorder="1" applyAlignment="1">
      <alignment horizontal="left" vertical="center" wrapText="1"/>
    </xf>
    <xf numFmtId="0" fontId="5" fillId="7" borderId="56" xfId="0" applyFont="1" applyFill="1" applyBorder="1" applyAlignment="1">
      <alignment horizontal="left" vertical="center" wrapText="1"/>
    </xf>
    <xf numFmtId="0" fontId="5" fillId="7" borderId="13" xfId="0" applyFont="1" applyFill="1" applyBorder="1" applyAlignment="1">
      <alignment horizontal="justify" vertical="center" wrapText="1"/>
    </xf>
    <xf numFmtId="0" fontId="4" fillId="7" borderId="13" xfId="0" applyFont="1" applyFill="1" applyBorder="1" applyAlignment="1">
      <alignment horizontal="justify" vertical="center" wrapText="1"/>
    </xf>
    <xf numFmtId="0" fontId="4" fillId="7" borderId="15" xfId="0" applyFont="1" applyFill="1" applyBorder="1" applyAlignment="1">
      <alignment horizontal="justify" vertical="center" wrapText="1"/>
    </xf>
    <xf numFmtId="0" fontId="5" fillId="7" borderId="47" xfId="0" applyFont="1" applyFill="1" applyBorder="1" applyAlignment="1">
      <alignment horizontal="justify" vertical="center" wrapText="1"/>
    </xf>
    <xf numFmtId="0" fontId="5" fillId="7" borderId="45" xfId="0" applyFont="1" applyFill="1" applyBorder="1" applyAlignment="1">
      <alignment horizontal="justify" vertical="center" wrapText="1"/>
    </xf>
    <xf numFmtId="0" fontId="5" fillId="7" borderId="48" xfId="0" applyFont="1" applyFill="1" applyBorder="1" applyAlignment="1">
      <alignment horizontal="justify" vertical="center" wrapText="1"/>
    </xf>
    <xf numFmtId="0" fontId="4" fillId="7" borderId="61" xfId="0" applyFont="1" applyFill="1" applyBorder="1" applyAlignment="1">
      <alignment horizontal="left" vertical="center" wrapText="1"/>
    </xf>
    <xf numFmtId="0" fontId="4" fillId="7" borderId="2" xfId="0" applyFont="1" applyFill="1" applyBorder="1" applyAlignment="1">
      <alignment horizontal="left" vertical="center" wrapText="1"/>
    </xf>
    <xf numFmtId="0" fontId="4" fillId="7" borderId="3" xfId="0" applyFont="1" applyFill="1" applyBorder="1" applyAlignment="1">
      <alignment horizontal="left" vertical="center" wrapText="1"/>
    </xf>
    <xf numFmtId="0" fontId="5" fillId="7" borderId="64" xfId="0" applyFont="1" applyFill="1" applyBorder="1" applyAlignment="1">
      <alignment horizontal="justify" vertical="center" wrapText="1"/>
    </xf>
    <xf numFmtId="0" fontId="5" fillId="7" borderId="0" xfId="0" applyFont="1" applyFill="1" applyAlignment="1">
      <alignment horizontal="justify" vertical="center" wrapText="1"/>
    </xf>
    <xf numFmtId="0" fontId="5" fillId="7" borderId="5" xfId="0" applyFont="1" applyFill="1" applyBorder="1" applyAlignment="1">
      <alignment horizontal="justify" vertical="center" wrapText="1"/>
    </xf>
    <xf numFmtId="0" fontId="5" fillId="7" borderId="29" xfId="0" applyFont="1" applyFill="1" applyBorder="1" applyAlignment="1">
      <alignment horizontal="justify" vertical="center" wrapText="1"/>
    </xf>
    <xf numFmtId="0" fontId="5" fillId="7" borderId="42" xfId="0" applyFont="1" applyFill="1" applyBorder="1" applyAlignment="1">
      <alignment horizontal="justify" vertical="center" wrapText="1"/>
    </xf>
    <xf numFmtId="0" fontId="5" fillId="7" borderId="30" xfId="0" applyFont="1" applyFill="1" applyBorder="1" applyAlignment="1">
      <alignment horizontal="justify" vertical="center" wrapText="1"/>
    </xf>
    <xf numFmtId="0" fontId="4" fillId="6" borderId="9" xfId="0" applyFont="1" applyFill="1" applyBorder="1" applyAlignment="1">
      <alignment horizontal="left" vertical="center" wrapText="1"/>
    </xf>
    <xf numFmtId="0" fontId="4" fillId="6" borderId="10" xfId="0" applyFont="1" applyFill="1" applyBorder="1" applyAlignment="1">
      <alignment horizontal="left" vertical="center" wrapText="1"/>
    </xf>
    <xf numFmtId="0" fontId="4" fillId="6" borderId="11" xfId="0" applyFont="1" applyFill="1" applyBorder="1" applyAlignment="1">
      <alignment horizontal="left" vertical="center" wrapText="1"/>
    </xf>
    <xf numFmtId="0" fontId="4" fillId="7" borderId="54" xfId="0" applyFont="1" applyFill="1" applyBorder="1" applyAlignment="1">
      <alignment horizontal="justify" vertical="center" wrapText="1"/>
    </xf>
    <xf numFmtId="0" fontId="4" fillId="7" borderId="55" xfId="0" applyFont="1" applyFill="1" applyBorder="1" applyAlignment="1">
      <alignment horizontal="justify" vertical="center" wrapText="1"/>
    </xf>
    <xf numFmtId="0" fontId="4" fillId="7" borderId="56" xfId="0" applyFont="1" applyFill="1" applyBorder="1" applyAlignment="1">
      <alignment horizontal="justify" vertical="center" wrapText="1"/>
    </xf>
    <xf numFmtId="0" fontId="5" fillId="7" borderId="4" xfId="0" applyFont="1" applyFill="1" applyBorder="1" applyAlignment="1">
      <alignment horizontal="justify" vertical="center" wrapText="1"/>
    </xf>
    <xf numFmtId="0" fontId="5" fillId="7" borderId="20" xfId="0" applyFont="1" applyFill="1" applyBorder="1" applyAlignment="1">
      <alignment horizontal="justify" vertical="center" wrapText="1"/>
    </xf>
    <xf numFmtId="0" fontId="5" fillId="7" borderId="21" xfId="0" applyFont="1" applyFill="1" applyBorder="1" applyAlignment="1">
      <alignment horizontal="justify" vertical="center" wrapText="1"/>
    </xf>
    <xf numFmtId="0" fontId="5" fillId="7" borderId="24" xfId="0" applyFont="1" applyFill="1" applyBorder="1" applyAlignment="1">
      <alignment horizontal="justify" vertical="center" wrapText="1"/>
    </xf>
    <xf numFmtId="0" fontId="4" fillId="7" borderId="54" xfId="0" applyFont="1" applyFill="1" applyBorder="1" applyAlignment="1">
      <alignment horizontal="left" vertical="center" wrapText="1"/>
    </xf>
    <xf numFmtId="0" fontId="4" fillId="7" borderId="55" xfId="0" applyFont="1" applyFill="1" applyBorder="1" applyAlignment="1">
      <alignment horizontal="left" vertical="center" wrapText="1"/>
    </xf>
    <xf numFmtId="0" fontId="4" fillId="7" borderId="68" xfId="0" applyFont="1" applyFill="1" applyBorder="1" applyAlignment="1">
      <alignment horizontal="left" vertical="center" wrapText="1"/>
    </xf>
    <xf numFmtId="0" fontId="5" fillId="17" borderId="31" xfId="0" applyFont="1" applyFill="1" applyBorder="1" applyAlignment="1">
      <alignment horizontal="justify" vertical="center" wrapText="1"/>
    </xf>
    <xf numFmtId="0" fontId="5" fillId="17" borderId="14" xfId="0" applyFont="1" applyFill="1" applyBorder="1" applyAlignment="1">
      <alignment horizontal="justify" vertical="center" wrapText="1"/>
    </xf>
    <xf numFmtId="0" fontId="5" fillId="17" borderId="23" xfId="0" applyFont="1" applyFill="1" applyBorder="1" applyAlignment="1">
      <alignment horizontal="justify" vertical="center" wrapText="1"/>
    </xf>
    <xf numFmtId="0" fontId="5" fillId="7" borderId="9" xfId="0" applyFont="1" applyFill="1" applyBorder="1" applyAlignment="1">
      <alignment horizontal="justify" vertical="justify" wrapText="1"/>
    </xf>
    <xf numFmtId="0" fontId="5" fillId="7" borderId="10" xfId="0" applyFont="1" applyFill="1" applyBorder="1" applyAlignment="1">
      <alignment horizontal="justify" vertical="justify" wrapText="1"/>
    </xf>
    <xf numFmtId="0" fontId="5" fillId="7" borderId="11" xfId="0" applyFont="1" applyFill="1" applyBorder="1" applyAlignment="1">
      <alignment horizontal="justify" vertical="justify" wrapText="1"/>
    </xf>
    <xf numFmtId="0" fontId="4" fillId="7" borderId="13" xfId="0" applyFont="1" applyFill="1" applyBorder="1" applyAlignment="1">
      <alignment vertical="center" wrapText="1"/>
    </xf>
    <xf numFmtId="0" fontId="4" fillId="7" borderId="14" xfId="0" applyFont="1" applyFill="1" applyBorder="1" applyAlignment="1">
      <alignment vertical="center" wrapText="1"/>
    </xf>
    <xf numFmtId="0" fontId="4" fillId="7" borderId="15" xfId="0" applyFont="1" applyFill="1" applyBorder="1" applyAlignment="1">
      <alignment vertical="center" wrapText="1"/>
    </xf>
    <xf numFmtId="164" fontId="5" fillId="7" borderId="31" xfId="0" applyNumberFormat="1" applyFont="1" applyFill="1" applyBorder="1" applyAlignment="1">
      <alignment horizontal="right" vertical="center" wrapText="1"/>
    </xf>
    <xf numFmtId="164" fontId="5" fillId="7" borderId="23" xfId="0" applyNumberFormat="1" applyFont="1" applyFill="1" applyBorder="1" applyAlignment="1">
      <alignment horizontal="right" vertical="center" wrapText="1"/>
    </xf>
    <xf numFmtId="0" fontId="4" fillId="9" borderId="13" xfId="0" applyFont="1" applyFill="1" applyBorder="1" applyAlignment="1">
      <alignment vertical="center" wrapText="1"/>
    </xf>
    <xf numFmtId="0" fontId="4" fillId="9" borderId="14" xfId="0" applyFont="1" applyFill="1" applyBorder="1" applyAlignment="1">
      <alignment vertical="center" wrapText="1"/>
    </xf>
    <xf numFmtId="0" fontId="4" fillId="9" borderId="15" xfId="0" applyFont="1" applyFill="1" applyBorder="1" applyAlignment="1">
      <alignment vertical="center" wrapText="1"/>
    </xf>
    <xf numFmtId="164" fontId="4" fillId="9" borderId="31" xfId="0" applyNumberFormat="1" applyFont="1" applyFill="1" applyBorder="1" applyAlignment="1">
      <alignment horizontal="right" vertical="center" wrapText="1"/>
    </xf>
    <xf numFmtId="164" fontId="4" fillId="9" borderId="23" xfId="0" applyNumberFormat="1" applyFont="1" applyFill="1" applyBorder="1" applyAlignment="1">
      <alignment horizontal="right" vertical="center" wrapText="1"/>
    </xf>
    <xf numFmtId="0" fontId="4" fillId="7" borderId="32" xfId="0" applyFont="1" applyFill="1" applyBorder="1" applyAlignment="1">
      <alignment vertical="center" wrapText="1"/>
    </xf>
    <xf numFmtId="0" fontId="4" fillId="7" borderId="33" xfId="0" applyFont="1" applyFill="1" applyBorder="1" applyAlignment="1">
      <alignment vertical="center" wrapText="1"/>
    </xf>
    <xf numFmtId="0" fontId="4" fillId="7" borderId="34" xfId="0" applyFont="1" applyFill="1" applyBorder="1" applyAlignment="1">
      <alignment vertical="center" wrapText="1"/>
    </xf>
    <xf numFmtId="164" fontId="4" fillId="7" borderId="35" xfId="0" applyNumberFormat="1" applyFont="1" applyFill="1" applyBorder="1" applyAlignment="1">
      <alignment horizontal="right" vertical="center" wrapText="1"/>
    </xf>
    <xf numFmtId="164" fontId="4" fillId="7" borderId="36" xfId="0" applyNumberFormat="1" applyFont="1" applyFill="1" applyBorder="1" applyAlignment="1">
      <alignment horizontal="right" vertical="center" wrapText="1"/>
    </xf>
    <xf numFmtId="0" fontId="4" fillId="9" borderId="32" xfId="0" applyFont="1" applyFill="1" applyBorder="1" applyAlignment="1">
      <alignment vertical="center" wrapText="1"/>
    </xf>
    <xf numFmtId="0" fontId="4" fillId="9" borderId="33" xfId="0" applyFont="1" applyFill="1" applyBorder="1" applyAlignment="1">
      <alignment vertical="center" wrapText="1"/>
    </xf>
    <xf numFmtId="0" fontId="4" fillId="9" borderId="34" xfId="0" applyFont="1" applyFill="1" applyBorder="1" applyAlignment="1">
      <alignment vertical="center" wrapText="1"/>
    </xf>
    <xf numFmtId="164" fontId="4" fillId="9" borderId="35" xfId="0" applyNumberFormat="1" applyFont="1" applyFill="1" applyBorder="1" applyAlignment="1">
      <alignment horizontal="right" vertical="center" wrapText="1"/>
    </xf>
    <xf numFmtId="164" fontId="4" fillId="9" borderId="36" xfId="0" applyNumberFormat="1" applyFont="1" applyFill="1" applyBorder="1" applyAlignment="1">
      <alignment horizontal="right" vertical="center" wrapText="1"/>
    </xf>
    <xf numFmtId="0" fontId="4" fillId="10" borderId="32" xfId="0" applyFont="1" applyFill="1" applyBorder="1" applyAlignment="1">
      <alignment horizontal="center" vertical="center" wrapText="1"/>
    </xf>
    <xf numFmtId="0" fontId="4" fillId="10" borderId="33" xfId="0" applyFont="1" applyFill="1" applyBorder="1" applyAlignment="1">
      <alignment horizontal="center" vertical="center" wrapText="1"/>
    </xf>
    <xf numFmtId="0" fontId="4" fillId="10" borderId="34" xfId="0" applyFont="1" applyFill="1" applyBorder="1" applyAlignment="1">
      <alignment horizontal="center" vertical="center" wrapText="1"/>
    </xf>
    <xf numFmtId="164" fontId="4" fillId="10" borderId="35" xfId="0" applyNumberFormat="1" applyFont="1" applyFill="1" applyBorder="1" applyAlignment="1">
      <alignment horizontal="right" vertical="center" wrapText="1"/>
    </xf>
    <xf numFmtId="164" fontId="4" fillId="10" borderId="36" xfId="0" applyNumberFormat="1" applyFont="1" applyFill="1" applyBorder="1" applyAlignment="1">
      <alignment horizontal="right" vertical="center" wrapText="1"/>
    </xf>
    <xf numFmtId="164" fontId="5" fillId="9" borderId="31" xfId="0" applyNumberFormat="1" applyFont="1" applyFill="1" applyBorder="1" applyAlignment="1">
      <alignment horizontal="right" vertical="center" wrapText="1"/>
    </xf>
    <xf numFmtId="164" fontId="5" fillId="9" borderId="23" xfId="0" applyNumberFormat="1" applyFont="1" applyFill="1" applyBorder="1" applyAlignment="1">
      <alignment horizontal="right" vertical="center" wrapText="1"/>
    </xf>
    <xf numFmtId="0" fontId="5" fillId="7" borderId="14" xfId="0" applyFont="1" applyFill="1" applyBorder="1" applyAlignment="1">
      <alignment vertical="center" wrapText="1"/>
    </xf>
    <xf numFmtId="0" fontId="5" fillId="7" borderId="15" xfId="0" applyFont="1" applyFill="1" applyBorder="1" applyAlignment="1">
      <alignment vertical="center" wrapText="1"/>
    </xf>
    <xf numFmtId="0" fontId="5" fillId="0" borderId="13" xfId="0" applyFont="1" applyBorder="1" applyAlignment="1">
      <alignment horizontal="left" vertical="center" wrapText="1"/>
    </xf>
    <xf numFmtId="0" fontId="5" fillId="0" borderId="14" xfId="0" applyFont="1" applyBorder="1" applyAlignment="1">
      <alignment horizontal="left" vertical="center" wrapText="1"/>
    </xf>
    <xf numFmtId="0" fontId="5" fillId="0" borderId="23" xfId="0" applyFont="1" applyBorder="1" applyAlignment="1">
      <alignment horizontal="left" vertical="center" wrapText="1"/>
    </xf>
    <xf numFmtId="0" fontId="5" fillId="0" borderId="13" xfId="0" applyFont="1" applyBorder="1" applyAlignment="1">
      <alignment horizontal="justify" vertical="center" wrapText="1"/>
    </xf>
    <xf numFmtId="0" fontId="5" fillId="0" borderId="14" xfId="0" applyFont="1" applyBorder="1" applyAlignment="1">
      <alignment horizontal="justify" vertical="center" wrapText="1"/>
    </xf>
    <xf numFmtId="0" fontId="5" fillId="0" borderId="23" xfId="0" applyFont="1" applyBorder="1" applyAlignment="1">
      <alignment horizontal="justify" vertical="center" wrapText="1"/>
    </xf>
    <xf numFmtId="0" fontId="16" fillId="7" borderId="13" xfId="0" applyFont="1" applyFill="1" applyBorder="1" applyAlignment="1">
      <alignment horizontal="left" vertical="center" wrapText="1"/>
    </xf>
    <xf numFmtId="0" fontId="16" fillId="7" borderId="14" xfId="0" applyFont="1" applyFill="1" applyBorder="1" applyAlignment="1">
      <alignment horizontal="left" vertical="center" wrapText="1"/>
    </xf>
    <xf numFmtId="0" fontId="16" fillId="7" borderId="15" xfId="0" applyFont="1" applyFill="1" applyBorder="1" applyAlignment="1">
      <alignment horizontal="left" vertical="center" wrapText="1"/>
    </xf>
    <xf numFmtId="0" fontId="4" fillId="6" borderId="20" xfId="0" applyFont="1" applyFill="1" applyBorder="1" applyAlignment="1">
      <alignment horizontal="left" vertical="center"/>
    </xf>
    <xf numFmtId="0" fontId="4" fillId="6" borderId="21" xfId="0" applyFont="1" applyFill="1" applyBorder="1" applyAlignment="1">
      <alignment horizontal="left" vertical="center"/>
    </xf>
    <xf numFmtId="0" fontId="4" fillId="6" borderId="24" xfId="0" applyFont="1" applyFill="1" applyBorder="1" applyAlignment="1">
      <alignment horizontal="left" vertical="center"/>
    </xf>
    <xf numFmtId="0" fontId="4" fillId="0" borderId="13" xfId="0" applyFont="1" applyBorder="1" applyAlignment="1">
      <alignment horizontal="justify" vertical="center" wrapText="1"/>
    </xf>
    <xf numFmtId="0" fontId="4" fillId="0" borderId="14" xfId="0" applyFont="1" applyBorder="1" applyAlignment="1">
      <alignment horizontal="justify" vertical="center" wrapText="1"/>
    </xf>
    <xf numFmtId="0" fontId="4" fillId="0" borderId="23" xfId="0" applyFont="1" applyBorder="1" applyAlignment="1">
      <alignment horizontal="justify" vertical="center" wrapText="1"/>
    </xf>
    <xf numFmtId="0" fontId="4" fillId="0" borderId="4" xfId="0" applyFont="1" applyBorder="1" applyAlignment="1">
      <alignment horizontal="justify" vertical="center" wrapText="1"/>
    </xf>
    <xf numFmtId="0" fontId="4" fillId="0" borderId="0" xfId="0" applyFont="1" applyAlignment="1">
      <alignment horizontal="justify" vertical="center" wrapText="1"/>
    </xf>
    <xf numFmtId="0" fontId="4" fillId="0" borderId="5" xfId="0" applyFont="1" applyBorder="1" applyAlignment="1">
      <alignment horizontal="justify" vertical="center" wrapText="1"/>
    </xf>
    <xf numFmtId="0" fontId="5" fillId="0" borderId="25" xfId="0" applyFont="1" applyBorder="1" applyAlignment="1">
      <alignment horizontal="left" vertical="center" wrapText="1"/>
    </xf>
    <xf numFmtId="0" fontId="5" fillId="0" borderId="16" xfId="0" applyFont="1" applyBorder="1" applyAlignment="1">
      <alignment horizontal="left" vertical="center" wrapText="1"/>
    </xf>
    <xf numFmtId="0" fontId="5" fillId="0" borderId="26" xfId="0" applyFont="1" applyBorder="1" applyAlignment="1">
      <alignment horizontal="left" vertical="center" wrapText="1"/>
    </xf>
    <xf numFmtId="0" fontId="5" fillId="0" borderId="27" xfId="0" applyFont="1" applyBorder="1" applyAlignment="1">
      <alignment horizontal="justify" vertical="center" wrapText="1"/>
    </xf>
    <xf numFmtId="0" fontId="5" fillId="0" borderId="19" xfId="0" applyFont="1" applyBorder="1" applyAlignment="1">
      <alignment horizontal="justify" vertical="center" wrapText="1"/>
    </xf>
    <xf numFmtId="0" fontId="5" fillId="0" borderId="28" xfId="0" applyFont="1" applyBorder="1" applyAlignment="1">
      <alignment horizontal="justify" vertical="center" wrapText="1"/>
    </xf>
    <xf numFmtId="0" fontId="4" fillId="8" borderId="13" xfId="0" applyFont="1" applyFill="1" applyBorder="1" applyAlignment="1">
      <alignment horizontal="left" vertical="center"/>
    </xf>
    <xf numFmtId="0" fontId="4" fillId="8" borderId="14" xfId="0" applyFont="1" applyFill="1" applyBorder="1" applyAlignment="1">
      <alignment horizontal="left" vertical="center"/>
    </xf>
    <xf numFmtId="0" fontId="4" fillId="8" borderId="15" xfId="0" applyFont="1" applyFill="1" applyBorder="1" applyAlignment="1">
      <alignment horizontal="left" vertical="center"/>
    </xf>
    <xf numFmtId="0" fontId="4" fillId="8" borderId="29" xfId="0" applyFont="1" applyFill="1" applyBorder="1" applyAlignment="1">
      <alignment horizontal="center" vertical="center"/>
    </xf>
    <xf numFmtId="0" fontId="4" fillId="8" borderId="30" xfId="0" applyFont="1" applyFill="1" applyBorder="1" applyAlignment="1">
      <alignment horizontal="center" vertical="center"/>
    </xf>
    <xf numFmtId="0" fontId="5" fillId="7" borderId="13" xfId="0" applyFont="1" applyFill="1" applyBorder="1" applyAlignment="1">
      <alignment horizontal="left" vertical="center" wrapText="1"/>
    </xf>
    <xf numFmtId="0" fontId="5" fillId="7" borderId="14" xfId="0" applyFont="1" applyFill="1" applyBorder="1" applyAlignment="1">
      <alignment horizontal="left" vertical="center" wrapText="1"/>
    </xf>
    <xf numFmtId="0" fontId="5" fillId="7" borderId="15" xfId="0" applyFont="1" applyFill="1" applyBorder="1" applyAlignment="1">
      <alignment horizontal="left" vertical="center" wrapText="1"/>
    </xf>
    <xf numFmtId="164" fontId="4" fillId="7" borderId="31" xfId="0" applyNumberFormat="1" applyFont="1" applyFill="1" applyBorder="1" applyAlignment="1">
      <alignment horizontal="right" vertical="center" wrapText="1"/>
    </xf>
    <xf numFmtId="164" fontId="4" fillId="7" borderId="23" xfId="0" applyNumberFormat="1" applyFont="1" applyFill="1" applyBorder="1" applyAlignment="1">
      <alignment horizontal="right" vertical="center" wrapText="1"/>
    </xf>
    <xf numFmtId="0" fontId="4" fillId="7" borderId="37" xfId="0" applyFont="1" applyFill="1" applyBorder="1" applyAlignment="1">
      <alignment horizontal="justify" vertical="center" wrapText="1"/>
    </xf>
    <xf numFmtId="0" fontId="4" fillId="7" borderId="38" xfId="0" applyFont="1" applyFill="1" applyBorder="1" applyAlignment="1">
      <alignment horizontal="justify" vertical="center" wrapText="1"/>
    </xf>
    <xf numFmtId="0" fontId="4" fillId="7" borderId="39" xfId="0" applyFont="1" applyFill="1" applyBorder="1" applyAlignment="1">
      <alignment horizontal="justify" vertical="center" wrapText="1"/>
    </xf>
    <xf numFmtId="0" fontId="4" fillId="8" borderId="20" xfId="0" applyFont="1" applyFill="1" applyBorder="1" applyAlignment="1">
      <alignment horizontal="left" vertical="center"/>
    </xf>
    <xf numFmtId="0" fontId="4" fillId="8" borderId="21" xfId="0" applyFont="1" applyFill="1" applyBorder="1" applyAlignment="1">
      <alignment horizontal="left" vertical="center"/>
    </xf>
    <xf numFmtId="0" fontId="4" fillId="8" borderId="22" xfId="0" applyFont="1" applyFill="1" applyBorder="1" applyAlignment="1">
      <alignment horizontal="left" vertical="center"/>
    </xf>
    <xf numFmtId="164" fontId="4" fillId="8" borderId="40" xfId="0" applyNumberFormat="1" applyFont="1" applyFill="1" applyBorder="1" applyAlignment="1">
      <alignment horizontal="center" vertical="center"/>
    </xf>
    <xf numFmtId="0" fontId="4" fillId="8" borderId="24" xfId="0" applyFont="1" applyFill="1" applyBorder="1" applyAlignment="1">
      <alignment horizontal="center" vertical="center"/>
    </xf>
    <xf numFmtId="0" fontId="4" fillId="11" borderId="25" xfId="0" applyFont="1" applyFill="1" applyBorder="1" applyAlignment="1">
      <alignment horizontal="center" vertical="center" wrapText="1"/>
    </xf>
    <xf numFmtId="0" fontId="4" fillId="11" borderId="16" xfId="0" applyFont="1" applyFill="1" applyBorder="1" applyAlignment="1">
      <alignment horizontal="center" vertical="center" wrapText="1"/>
    </xf>
    <xf numFmtId="0" fontId="4" fillId="11" borderId="26" xfId="0" applyFont="1" applyFill="1" applyBorder="1" applyAlignment="1">
      <alignment horizontal="center" vertical="center" wrapText="1"/>
    </xf>
    <xf numFmtId="0" fontId="4" fillId="13" borderId="31" xfId="0" applyFont="1" applyFill="1" applyBorder="1" applyAlignment="1">
      <alignment horizontal="justify" vertical="center" wrapText="1"/>
    </xf>
    <xf numFmtId="0" fontId="4" fillId="13" borderId="14" xfId="0" applyFont="1" applyFill="1" applyBorder="1" applyAlignment="1">
      <alignment horizontal="justify" vertical="center" wrapText="1"/>
    </xf>
    <xf numFmtId="0" fontId="4" fillId="13" borderId="23" xfId="0" applyFont="1" applyFill="1" applyBorder="1" applyAlignment="1">
      <alignment horizontal="justify" vertical="center" wrapText="1"/>
    </xf>
    <xf numFmtId="0" fontId="4" fillId="0" borderId="15" xfId="0" applyFont="1" applyBorder="1" applyAlignment="1">
      <alignment horizontal="justify" vertical="center" wrapText="1"/>
    </xf>
    <xf numFmtId="0" fontId="4" fillId="0" borderId="25" xfId="0" applyFont="1" applyBorder="1" applyAlignment="1">
      <alignment horizontal="justify" vertical="center" wrapText="1"/>
    </xf>
    <xf numFmtId="0" fontId="5" fillId="7" borderId="25" xfId="0" applyFont="1" applyFill="1" applyBorder="1" applyAlignment="1">
      <alignment horizontal="justify" vertical="center" wrapText="1"/>
    </xf>
    <xf numFmtId="0" fontId="4" fillId="7" borderId="41" xfId="0" applyFont="1" applyFill="1" applyBorder="1" applyAlignment="1">
      <alignment horizontal="justify" vertical="center" wrapText="1"/>
    </xf>
    <xf numFmtId="0" fontId="4" fillId="7" borderId="42" xfId="0" applyFont="1" applyFill="1" applyBorder="1" applyAlignment="1">
      <alignment horizontal="justify" vertical="center" wrapText="1"/>
    </xf>
    <xf numFmtId="0" fontId="4" fillId="7" borderId="43" xfId="0" applyFont="1" applyFill="1" applyBorder="1" applyAlignment="1">
      <alignment horizontal="justify" vertical="center" wrapText="1"/>
    </xf>
    <xf numFmtId="0" fontId="4" fillId="7" borderId="44" xfId="0" applyFont="1" applyFill="1" applyBorder="1" applyAlignment="1">
      <alignment horizontal="justify" vertical="center" wrapText="1"/>
    </xf>
    <xf numFmtId="0" fontId="4" fillId="7" borderId="45" xfId="0" applyFont="1" applyFill="1" applyBorder="1" applyAlignment="1">
      <alignment horizontal="justify" vertical="center" wrapText="1"/>
    </xf>
    <xf numFmtId="0" fontId="4" fillId="7" borderId="46" xfId="0" applyFont="1" applyFill="1" applyBorder="1" applyAlignment="1">
      <alignment horizontal="justify" vertical="center" wrapText="1"/>
    </xf>
    <xf numFmtId="0" fontId="4" fillId="7" borderId="1" xfId="0" applyFont="1" applyFill="1" applyBorder="1" applyAlignment="1">
      <alignment horizontal="right" vertical="center" wrapText="1"/>
    </xf>
    <xf numFmtId="0" fontId="4" fillId="7" borderId="2" xfId="0" applyFont="1" applyFill="1" applyBorder="1" applyAlignment="1">
      <alignment horizontal="right" vertical="center" wrapText="1"/>
    </xf>
    <xf numFmtId="0" fontId="4" fillId="7" borderId="3" xfId="0" applyFont="1" applyFill="1" applyBorder="1" applyAlignment="1">
      <alignment horizontal="right" vertical="center" wrapText="1"/>
    </xf>
    <xf numFmtId="0" fontId="4" fillId="7" borderId="4" xfId="0" applyFont="1" applyFill="1" applyBorder="1" applyAlignment="1">
      <alignment horizontal="right" vertical="center" wrapText="1"/>
    </xf>
    <xf numFmtId="0" fontId="4" fillId="7" borderId="0" xfId="0" applyFont="1" applyFill="1" applyAlignment="1">
      <alignment horizontal="right" vertical="center" wrapText="1"/>
    </xf>
    <xf numFmtId="0" fontId="4" fillId="7" borderId="5" xfId="0" applyFont="1" applyFill="1" applyBorder="1" applyAlignment="1">
      <alignment horizontal="right" vertical="center" wrapText="1"/>
    </xf>
    <xf numFmtId="0" fontId="4" fillId="7" borderId="41" xfId="0" applyFont="1" applyFill="1" applyBorder="1" applyAlignment="1">
      <alignment horizontal="right" vertical="center" wrapText="1"/>
    </xf>
    <xf numFmtId="0" fontId="4" fillId="7" borderId="42" xfId="0" applyFont="1" applyFill="1" applyBorder="1" applyAlignment="1">
      <alignment horizontal="right" vertical="center" wrapText="1"/>
    </xf>
    <xf numFmtId="0" fontId="4" fillId="7" borderId="30" xfId="0" applyFont="1" applyFill="1" applyBorder="1" applyAlignment="1">
      <alignment horizontal="right" vertical="center" wrapText="1"/>
    </xf>
    <xf numFmtId="0" fontId="4" fillId="7" borderId="44" xfId="0" applyFont="1" applyFill="1" applyBorder="1" applyAlignment="1">
      <alignment horizontal="right" vertical="center" wrapText="1"/>
    </xf>
    <xf numFmtId="0" fontId="4" fillId="7" borderId="45" xfId="0" applyFont="1" applyFill="1" applyBorder="1" applyAlignment="1">
      <alignment horizontal="right" vertical="center" wrapText="1"/>
    </xf>
    <xf numFmtId="0" fontId="4" fillId="7" borderId="46" xfId="0" applyFont="1" applyFill="1" applyBorder="1" applyAlignment="1">
      <alignment horizontal="right" vertical="center" wrapText="1"/>
    </xf>
    <xf numFmtId="0" fontId="4" fillId="7" borderId="50" xfId="0" applyFont="1" applyFill="1" applyBorder="1" applyAlignment="1">
      <alignment horizontal="right" vertical="center" wrapText="1"/>
    </xf>
    <xf numFmtId="0" fontId="4" fillId="0" borderId="13" xfId="0" applyFont="1" applyBorder="1" applyAlignment="1">
      <alignment horizontal="left" vertical="center" wrapText="1"/>
    </xf>
    <xf numFmtId="0" fontId="4" fillId="0" borderId="14" xfId="0" applyFont="1" applyBorder="1" applyAlignment="1">
      <alignment horizontal="left" vertical="center" wrapText="1"/>
    </xf>
    <xf numFmtId="0" fontId="4" fillId="0" borderId="15" xfId="0" applyFont="1" applyBorder="1" applyAlignment="1">
      <alignment horizontal="left" vertical="center" wrapText="1"/>
    </xf>
    <xf numFmtId="0" fontId="5" fillId="0" borderId="4" xfId="0" applyFont="1" applyBorder="1" applyAlignment="1">
      <alignment horizontal="left" vertical="center"/>
    </xf>
    <xf numFmtId="0" fontId="5" fillId="0" borderId="0" xfId="0" applyFont="1" applyAlignment="1">
      <alignment horizontal="left" vertical="center"/>
    </xf>
    <xf numFmtId="0" fontId="5" fillId="0" borderId="5" xfId="0" applyFont="1" applyBorder="1" applyAlignment="1">
      <alignment horizontal="left" vertical="center"/>
    </xf>
    <xf numFmtId="0" fontId="5" fillId="0" borderId="4" xfId="0" applyFont="1" applyBorder="1" applyAlignment="1">
      <alignment horizontal="left" vertical="center" wrapText="1"/>
    </xf>
    <xf numFmtId="0" fontId="5" fillId="0" borderId="0" xfId="0" applyFont="1" applyAlignment="1">
      <alignment horizontal="left" vertical="center" wrapText="1"/>
    </xf>
    <xf numFmtId="0" fontId="5" fillId="0" borderId="5" xfId="0" applyFont="1" applyBorder="1" applyAlignment="1">
      <alignment horizontal="left" vertical="center" wrapText="1"/>
    </xf>
    <xf numFmtId="0" fontId="4" fillId="7" borderId="1" xfId="0" applyFont="1" applyFill="1" applyBorder="1" applyAlignment="1">
      <alignment horizontal="justify" vertical="center" wrapText="1"/>
    </xf>
    <xf numFmtId="0" fontId="4" fillId="7" borderId="2" xfId="0" applyFont="1" applyFill="1" applyBorder="1" applyAlignment="1">
      <alignment horizontal="justify" vertical="center" wrapText="1"/>
    </xf>
    <xf numFmtId="0" fontId="4" fillId="7" borderId="3" xfId="0" applyFont="1" applyFill="1" applyBorder="1" applyAlignment="1">
      <alignment horizontal="justify" vertical="center" wrapText="1"/>
    </xf>
    <xf numFmtId="0" fontId="5" fillId="7" borderId="4" xfId="0" applyFont="1" applyFill="1" applyBorder="1" applyAlignment="1">
      <alignment horizontal="left" vertical="center"/>
    </xf>
    <xf numFmtId="0" fontId="5" fillId="7" borderId="0" xfId="0" applyFont="1" applyFill="1" applyAlignment="1">
      <alignment horizontal="left" vertical="center"/>
    </xf>
    <xf numFmtId="0" fontId="5" fillId="7" borderId="5" xfId="0" applyFont="1" applyFill="1" applyBorder="1" applyAlignment="1">
      <alignment horizontal="left" vertical="center"/>
    </xf>
    <xf numFmtId="0" fontId="4" fillId="7" borderId="37" xfId="0" applyFont="1" applyFill="1" applyBorder="1" applyAlignment="1">
      <alignment horizontal="left" vertical="center" wrapText="1"/>
    </xf>
    <xf numFmtId="0" fontId="4" fillId="7" borderId="38" xfId="0" applyFont="1" applyFill="1" applyBorder="1" applyAlignment="1">
      <alignment horizontal="left" vertical="center" wrapText="1"/>
    </xf>
    <xf numFmtId="0" fontId="4" fillId="7" borderId="39" xfId="0" applyFont="1" applyFill="1" applyBorder="1" applyAlignment="1">
      <alignment horizontal="left" vertical="center" wrapText="1"/>
    </xf>
    <xf numFmtId="0" fontId="5" fillId="7" borderId="23" xfId="0" applyFont="1" applyFill="1" applyBorder="1" applyAlignment="1">
      <alignment horizontal="left" vertical="center" wrapText="1"/>
    </xf>
    <xf numFmtId="0" fontId="4" fillId="12" borderId="32" xfId="0" applyFont="1" applyFill="1" applyBorder="1" applyAlignment="1">
      <alignment horizontal="center" vertical="center" wrapText="1"/>
    </xf>
    <xf numFmtId="0" fontId="4" fillId="12" borderId="33" xfId="0" applyFont="1" applyFill="1" applyBorder="1" applyAlignment="1">
      <alignment horizontal="center" vertical="center" wrapText="1"/>
    </xf>
    <xf numFmtId="0" fontId="4" fillId="12" borderId="34" xfId="0" applyFont="1" applyFill="1" applyBorder="1" applyAlignment="1">
      <alignment horizontal="center" vertical="center" wrapText="1"/>
    </xf>
    <xf numFmtId="164" fontId="4" fillId="12" borderId="35" xfId="0" applyNumberFormat="1" applyFont="1" applyFill="1" applyBorder="1" applyAlignment="1">
      <alignment horizontal="right" vertical="center" wrapText="1"/>
    </xf>
    <xf numFmtId="164" fontId="4" fillId="12" borderId="36" xfId="0" applyNumberFormat="1" applyFont="1" applyFill="1" applyBorder="1" applyAlignment="1">
      <alignment horizontal="right" vertical="center" wrapText="1"/>
    </xf>
    <xf numFmtId="0" fontId="4" fillId="3" borderId="20" xfId="0" applyFont="1" applyFill="1" applyBorder="1" applyAlignment="1">
      <alignment horizontal="left" vertical="center"/>
    </xf>
    <xf numFmtId="0" fontId="4" fillId="3" borderId="21" xfId="0" applyFont="1" applyFill="1" applyBorder="1" applyAlignment="1">
      <alignment horizontal="left" vertical="center"/>
    </xf>
    <xf numFmtId="0" fontId="4" fillId="3" borderId="24" xfId="0" applyFont="1" applyFill="1" applyBorder="1" applyAlignment="1">
      <alignment horizontal="left" vertical="center"/>
    </xf>
    <xf numFmtId="0" fontId="5" fillId="0" borderId="31" xfId="0" applyFont="1" applyBorder="1" applyAlignment="1">
      <alignment horizontal="justify" vertical="center" wrapText="1"/>
    </xf>
    <xf numFmtId="0" fontId="4" fillId="3" borderId="9" xfId="0" applyFont="1" applyFill="1" applyBorder="1" applyAlignment="1">
      <alignment horizontal="center" vertical="center"/>
    </xf>
    <xf numFmtId="0" fontId="4" fillId="3" borderId="10" xfId="0" applyFont="1" applyFill="1" applyBorder="1" applyAlignment="1">
      <alignment horizontal="center" vertical="center"/>
    </xf>
    <xf numFmtId="0" fontId="4" fillId="3" borderId="11" xfId="0" applyFont="1" applyFill="1" applyBorder="1" applyAlignment="1">
      <alignment horizontal="center" vertical="center"/>
    </xf>
    <xf numFmtId="0" fontId="4" fillId="7" borderId="64" xfId="0" applyFont="1" applyFill="1" applyBorder="1" applyAlignment="1">
      <alignment horizontal="center" vertical="center" wrapText="1"/>
    </xf>
    <xf numFmtId="0" fontId="4" fillId="7" borderId="50" xfId="0" applyFont="1" applyFill="1" applyBorder="1" applyAlignment="1">
      <alignment horizontal="center" vertical="center" wrapText="1"/>
    </xf>
    <xf numFmtId="0" fontId="4" fillId="7" borderId="29" xfId="0" applyFont="1" applyFill="1" applyBorder="1" applyAlignment="1">
      <alignment horizontal="center" vertical="center" wrapText="1"/>
    </xf>
    <xf numFmtId="0" fontId="4" fillId="7" borderId="43" xfId="0" applyFont="1" applyFill="1" applyBorder="1" applyAlignment="1">
      <alignment horizontal="center" vertical="center" wrapText="1"/>
    </xf>
    <xf numFmtId="167" fontId="5" fillId="14" borderId="8" xfId="0" applyNumberFormat="1" applyFont="1" applyFill="1" applyBorder="1" applyAlignment="1">
      <alignment horizontal="center" vertical="center" wrapText="1"/>
    </xf>
    <xf numFmtId="167" fontId="5" fillId="14" borderId="17" xfId="0" applyNumberFormat="1" applyFont="1" applyFill="1" applyBorder="1" applyAlignment="1">
      <alignment horizontal="center" vertical="center" wrapText="1"/>
    </xf>
    <xf numFmtId="166" fontId="4" fillId="4" borderId="40" xfId="0" applyNumberFormat="1" applyFont="1" applyFill="1" applyBorder="1" applyAlignment="1">
      <alignment horizontal="center" vertical="center" wrapText="1"/>
    </xf>
    <xf numFmtId="166" fontId="4" fillId="4" borderId="24" xfId="0" applyNumberFormat="1" applyFont="1" applyFill="1" applyBorder="1" applyAlignment="1">
      <alignment horizontal="center" vertical="center" wrapText="1"/>
    </xf>
    <xf numFmtId="166" fontId="5" fillId="17" borderId="9" xfId="0" applyNumberFormat="1" applyFont="1" applyFill="1" applyBorder="1" applyAlignment="1">
      <alignment horizontal="justify" vertical="center" wrapText="1"/>
    </xf>
    <xf numFmtId="166" fontId="5" fillId="17" borderId="10" xfId="0" applyNumberFormat="1" applyFont="1" applyFill="1" applyBorder="1" applyAlignment="1">
      <alignment horizontal="justify" vertical="center" wrapText="1"/>
    </xf>
    <xf numFmtId="166" fontId="5" fillId="17" borderId="11" xfId="0" applyNumberFormat="1" applyFont="1" applyFill="1" applyBorder="1" applyAlignment="1">
      <alignment horizontal="justify" vertical="center" wrapText="1"/>
    </xf>
    <xf numFmtId="0" fontId="4" fillId="3" borderId="9" xfId="0" applyFont="1" applyFill="1" applyBorder="1" applyAlignment="1">
      <alignment horizontal="left" vertical="center"/>
    </xf>
    <xf numFmtId="0" fontId="4" fillId="3" borderId="10" xfId="0" applyFont="1" applyFill="1" applyBorder="1" applyAlignment="1">
      <alignment horizontal="left" vertical="center"/>
    </xf>
    <xf numFmtId="0" fontId="4" fillId="3" borderId="11" xfId="0" applyFont="1" applyFill="1" applyBorder="1" applyAlignment="1">
      <alignment horizontal="left" vertical="center"/>
    </xf>
    <xf numFmtId="0" fontId="4" fillId="4" borderId="13" xfId="0" applyFont="1" applyFill="1" applyBorder="1" applyAlignment="1">
      <alignment horizontal="left" vertical="center" wrapText="1"/>
    </xf>
    <xf numFmtId="0" fontId="4" fillId="4" borderId="14" xfId="0" applyFont="1" applyFill="1" applyBorder="1" applyAlignment="1">
      <alignment horizontal="left" vertical="center" wrapText="1"/>
    </xf>
    <xf numFmtId="0" fontId="4" fillId="4" borderId="15" xfId="0" applyFont="1" applyFill="1" applyBorder="1" applyAlignment="1">
      <alignment horizontal="left" vertical="center" wrapText="1"/>
    </xf>
    <xf numFmtId="0" fontId="4" fillId="4" borderId="13" xfId="0" applyFont="1" applyFill="1" applyBorder="1" applyAlignment="1">
      <alignment horizontal="justify" vertical="center" wrapText="1"/>
    </xf>
    <xf numFmtId="0" fontId="4" fillId="4" borderId="14" xfId="0" applyFont="1" applyFill="1" applyBorder="1" applyAlignment="1">
      <alignment horizontal="justify" vertical="center" wrapText="1"/>
    </xf>
    <xf numFmtId="0" fontId="4" fillId="4" borderId="15" xfId="0" applyFont="1" applyFill="1" applyBorder="1" applyAlignment="1">
      <alignment horizontal="justify" vertical="center" wrapText="1"/>
    </xf>
    <xf numFmtId="0" fontId="4" fillId="14" borderId="44" xfId="0" applyFont="1" applyFill="1" applyBorder="1" applyAlignment="1">
      <alignment horizontal="center" vertical="center" wrapText="1"/>
    </xf>
    <xf numFmtId="0" fontId="4" fillId="14" borderId="46" xfId="0" applyFont="1" applyFill="1" applyBorder="1" applyAlignment="1">
      <alignment horizontal="center" vertical="center" wrapText="1"/>
    </xf>
    <xf numFmtId="0" fontId="4" fillId="4" borderId="60" xfId="0" applyFont="1" applyFill="1" applyBorder="1" applyAlignment="1">
      <alignment horizontal="justify" vertical="center" wrapText="1"/>
    </xf>
    <xf numFmtId="0" fontId="4" fillId="4" borderId="10" xfId="0" applyFont="1" applyFill="1" applyBorder="1" applyAlignment="1">
      <alignment horizontal="justify" vertical="center" wrapText="1"/>
    </xf>
    <xf numFmtId="0" fontId="4" fillId="4" borderId="11" xfId="0" applyFont="1" applyFill="1" applyBorder="1" applyAlignment="1">
      <alignment horizontal="justify" vertical="center" wrapText="1"/>
    </xf>
    <xf numFmtId="0" fontId="4" fillId="4" borderId="41" xfId="0" applyFont="1" applyFill="1" applyBorder="1" applyAlignment="1">
      <alignment horizontal="left" vertical="center" wrapText="1"/>
    </xf>
    <xf numFmtId="0" fontId="4" fillId="4" borderId="42" xfId="0" applyFont="1" applyFill="1" applyBorder="1" applyAlignment="1">
      <alignment horizontal="left" vertical="center" wrapText="1"/>
    </xf>
    <xf numFmtId="0" fontId="4" fillId="4" borderId="43" xfId="0" applyFont="1" applyFill="1" applyBorder="1" applyAlignment="1">
      <alignment horizontal="left" vertical="center" wrapText="1"/>
    </xf>
    <xf numFmtId="0" fontId="5" fillId="17" borderId="29" xfId="0" applyFont="1" applyFill="1" applyBorder="1" applyAlignment="1">
      <alignment horizontal="justify" vertical="center" wrapText="1"/>
    </xf>
    <xf numFmtId="0" fontId="5" fillId="17" borderId="42" xfId="0" applyFont="1" applyFill="1" applyBorder="1" applyAlignment="1">
      <alignment horizontal="justify" vertical="center" wrapText="1"/>
    </xf>
    <xf numFmtId="0" fontId="5" fillId="17" borderId="30" xfId="0" applyFont="1" applyFill="1" applyBorder="1" applyAlignment="1">
      <alignment horizontal="justify" vertical="center" wrapText="1"/>
    </xf>
    <xf numFmtId="0" fontId="4" fillId="17" borderId="13" xfId="0" applyFont="1" applyFill="1" applyBorder="1" applyAlignment="1">
      <alignment horizontal="justify" vertical="center" wrapText="1"/>
    </xf>
    <xf numFmtId="0" fontId="4" fillId="17" borderId="14" xfId="0" applyFont="1" applyFill="1" applyBorder="1" applyAlignment="1">
      <alignment horizontal="justify" vertical="center" wrapText="1"/>
    </xf>
    <xf numFmtId="0" fontId="4" fillId="17" borderId="15" xfId="0" applyFont="1" applyFill="1" applyBorder="1" applyAlignment="1">
      <alignment horizontal="justify" vertical="center" wrapText="1"/>
    </xf>
    <xf numFmtId="0" fontId="4" fillId="17" borderId="13" xfId="0" applyFont="1" applyFill="1" applyBorder="1" applyAlignment="1">
      <alignment horizontal="left" vertical="center" wrapText="1"/>
    </xf>
    <xf numFmtId="0" fontId="4" fillId="17" borderId="14" xfId="0" applyFont="1" applyFill="1" applyBorder="1" applyAlignment="1">
      <alignment horizontal="left" vertical="center" wrapText="1"/>
    </xf>
    <xf numFmtId="0" fontId="4" fillId="17" borderId="15" xfId="0" applyFont="1" applyFill="1" applyBorder="1" applyAlignment="1">
      <alignment horizontal="left" vertical="center" wrapText="1"/>
    </xf>
    <xf numFmtId="0" fontId="4" fillId="4" borderId="44" xfId="0" applyFont="1" applyFill="1" applyBorder="1" applyAlignment="1">
      <alignment horizontal="left" vertical="center" wrapText="1"/>
    </xf>
    <xf numFmtId="0" fontId="4" fillId="4" borderId="45" xfId="0" applyFont="1" applyFill="1" applyBorder="1" applyAlignment="1">
      <alignment horizontal="left" vertical="center" wrapText="1"/>
    </xf>
    <xf numFmtId="0" fontId="4" fillId="4" borderId="46" xfId="0" applyFont="1" applyFill="1" applyBorder="1" applyAlignment="1">
      <alignment horizontal="left" vertical="center" wrapText="1"/>
    </xf>
    <xf numFmtId="0" fontId="4" fillId="4" borderId="4" xfId="0" applyFont="1" applyFill="1" applyBorder="1" applyAlignment="1">
      <alignment horizontal="left" vertical="center" wrapText="1"/>
    </xf>
    <xf numFmtId="0" fontId="4" fillId="4" borderId="0" xfId="0" applyFont="1" applyFill="1" applyAlignment="1">
      <alignment horizontal="left" vertical="center" wrapText="1"/>
    </xf>
    <xf numFmtId="0" fontId="4" fillId="4" borderId="50" xfId="0" applyFont="1" applyFill="1" applyBorder="1" applyAlignment="1">
      <alignment horizontal="left" vertical="center" wrapText="1"/>
    </xf>
    <xf numFmtId="0" fontId="4" fillId="6" borderId="20" xfId="0" applyFont="1" applyFill="1" applyBorder="1" applyAlignment="1">
      <alignment horizontal="left" vertical="center" wrapText="1"/>
    </xf>
    <xf numFmtId="0" fontId="4" fillId="6" borderId="21" xfId="0" applyFont="1" applyFill="1" applyBorder="1" applyAlignment="1">
      <alignment horizontal="left" vertical="center" wrapText="1"/>
    </xf>
    <xf numFmtId="0" fontId="4" fillId="6" borderId="24" xfId="0" applyFont="1" applyFill="1" applyBorder="1" applyAlignment="1">
      <alignment horizontal="left" vertical="center" wrapText="1"/>
    </xf>
    <xf numFmtId="0" fontId="5" fillId="4" borderId="9" xfId="0" applyFont="1" applyFill="1" applyBorder="1" applyAlignment="1">
      <alignment horizontal="justify" vertical="center" wrapText="1"/>
    </xf>
    <xf numFmtId="0" fontId="5" fillId="4" borderId="10" xfId="0" applyFont="1" applyFill="1" applyBorder="1" applyAlignment="1">
      <alignment horizontal="justify" vertical="center" wrapText="1"/>
    </xf>
    <xf numFmtId="0" fontId="5" fillId="4" borderId="11" xfId="0" applyFont="1" applyFill="1" applyBorder="1" applyAlignment="1">
      <alignment horizontal="justify" vertical="center" wrapText="1"/>
    </xf>
    <xf numFmtId="0" fontId="5" fillId="4" borderId="20" xfId="0" applyFont="1" applyFill="1" applyBorder="1" applyAlignment="1">
      <alignment horizontal="justify" vertical="center" wrapText="1"/>
    </xf>
    <xf numFmtId="0" fontId="5" fillId="4" borderId="21" xfId="0" applyFont="1" applyFill="1" applyBorder="1" applyAlignment="1">
      <alignment horizontal="justify" vertical="center" wrapText="1"/>
    </xf>
    <xf numFmtId="0" fontId="5" fillId="4" borderId="24" xfId="0" applyFont="1" applyFill="1" applyBorder="1" applyAlignment="1">
      <alignment horizontal="justify" vertical="center" wrapText="1"/>
    </xf>
    <xf numFmtId="0" fontId="4" fillId="4" borderId="23" xfId="0" applyFont="1" applyFill="1" applyBorder="1" applyAlignment="1">
      <alignment horizontal="justify" vertical="center" wrapText="1"/>
    </xf>
    <xf numFmtId="0" fontId="5" fillId="7" borderId="69" xfId="3" applyFont="1" applyFill="1" applyBorder="1" applyAlignment="1">
      <alignment horizontal="justify" vertical="center" wrapText="1"/>
    </xf>
    <xf numFmtId="0" fontId="5" fillId="7" borderId="71" xfId="3" applyFont="1" applyFill="1" applyBorder="1" applyAlignment="1">
      <alignment horizontal="justify" vertical="center" wrapText="1"/>
    </xf>
    <xf numFmtId="0" fontId="5" fillId="7" borderId="29" xfId="3" applyFont="1" applyFill="1" applyBorder="1" applyAlignment="1">
      <alignment horizontal="justify" vertical="center" wrapText="1"/>
    </xf>
    <xf numFmtId="0" fontId="5" fillId="7" borderId="17" xfId="3" applyFont="1" applyFill="1" applyBorder="1" applyAlignment="1">
      <alignment horizontal="justify" vertical="center" wrapText="1"/>
    </xf>
    <xf numFmtId="0" fontId="5" fillId="7" borderId="9" xfId="0" applyFont="1" applyFill="1" applyBorder="1" applyAlignment="1">
      <alignment horizontal="justify" vertical="center" wrapText="1"/>
    </xf>
    <xf numFmtId="0" fontId="5" fillId="7" borderId="10" xfId="0" applyFont="1" applyFill="1" applyBorder="1" applyAlignment="1">
      <alignment horizontal="justify" vertical="center" wrapText="1"/>
    </xf>
    <xf numFmtId="0" fontId="5" fillId="7" borderId="11" xfId="0" applyFont="1" applyFill="1" applyBorder="1" applyAlignment="1">
      <alignment horizontal="justify" vertical="center" wrapText="1"/>
    </xf>
    <xf numFmtId="0" fontId="4" fillId="7" borderId="23" xfId="0" applyFont="1" applyFill="1" applyBorder="1" applyAlignment="1">
      <alignment horizontal="left" vertical="center" wrapText="1"/>
    </xf>
    <xf numFmtId="0" fontId="5" fillId="7" borderId="18" xfId="0" applyFont="1" applyFill="1" applyBorder="1" applyAlignment="1">
      <alignment horizontal="justify" vertical="center" wrapText="1"/>
    </xf>
    <xf numFmtId="0" fontId="4" fillId="7" borderId="62" xfId="0" applyFont="1" applyFill="1" applyBorder="1" applyAlignment="1">
      <alignment horizontal="justify" vertical="center" wrapText="1"/>
    </xf>
    <xf numFmtId="166" fontId="4" fillId="7" borderId="29" xfId="0" applyNumberFormat="1" applyFont="1" applyFill="1" applyBorder="1" applyAlignment="1">
      <alignment horizontal="center" vertical="center" wrapText="1"/>
    </xf>
    <xf numFmtId="166" fontId="4" fillId="7" borderId="30" xfId="0" applyNumberFormat="1" applyFont="1" applyFill="1" applyBorder="1" applyAlignment="1">
      <alignment horizontal="center" vertical="center" wrapText="1"/>
    </xf>
    <xf numFmtId="0" fontId="4" fillId="7" borderId="31" xfId="0" applyFont="1" applyFill="1" applyBorder="1" applyAlignment="1">
      <alignment horizontal="left" vertical="center" wrapText="1"/>
    </xf>
    <xf numFmtId="166" fontId="4" fillId="7" borderId="31" xfId="0" applyNumberFormat="1" applyFont="1" applyFill="1" applyBorder="1" applyAlignment="1">
      <alignment horizontal="center" vertical="center" wrapText="1"/>
    </xf>
    <xf numFmtId="166" fontId="4" fillId="7" borderId="23" xfId="0" applyNumberFormat="1" applyFont="1" applyFill="1" applyBorder="1" applyAlignment="1">
      <alignment horizontal="center" vertical="center" wrapText="1"/>
    </xf>
    <xf numFmtId="0" fontId="5" fillId="7" borderId="70" xfId="4" applyNumberFormat="1" applyFont="1" applyFill="1" applyBorder="1" applyAlignment="1">
      <alignment horizontal="justify" vertical="center" wrapText="1"/>
    </xf>
    <xf numFmtId="0" fontId="4" fillId="6" borderId="4" xfId="0" applyFont="1" applyFill="1" applyBorder="1" applyAlignment="1">
      <alignment horizontal="left" vertical="center"/>
    </xf>
    <xf numFmtId="0" fontId="4" fillId="6" borderId="0" xfId="0" applyFont="1" applyFill="1" applyAlignment="1">
      <alignment horizontal="left" vertical="center"/>
    </xf>
    <xf numFmtId="0" fontId="4" fillId="6" borderId="50" xfId="0" applyFont="1" applyFill="1" applyBorder="1" applyAlignment="1">
      <alignment horizontal="left" vertical="center"/>
    </xf>
    <xf numFmtId="0" fontId="5" fillId="0" borderId="67" xfId="3" applyFont="1" applyBorder="1" applyAlignment="1">
      <alignment horizontal="justify" vertical="center" wrapText="1"/>
    </xf>
    <xf numFmtId="0" fontId="5" fillId="0" borderId="80" xfId="3" applyFont="1" applyBorder="1" applyAlignment="1">
      <alignment horizontal="justify" vertical="center" wrapText="1"/>
    </xf>
    <xf numFmtId="0" fontId="5" fillId="0" borderId="60" xfId="3" applyFont="1" applyBorder="1" applyAlignment="1">
      <alignment horizontal="justify" vertical="center" wrapText="1"/>
    </xf>
    <xf numFmtId="0" fontId="5" fillId="0" borderId="81" xfId="3" applyFont="1" applyBorder="1" applyAlignment="1">
      <alignment horizontal="justify" vertical="center" wrapText="1"/>
    </xf>
    <xf numFmtId="0" fontId="4" fillId="6" borderId="51" xfId="0" applyFont="1" applyFill="1" applyBorder="1" applyAlignment="1">
      <alignment horizontal="left" vertical="center"/>
    </xf>
    <xf numFmtId="0" fontId="4" fillId="6" borderId="52" xfId="0" applyFont="1" applyFill="1" applyBorder="1" applyAlignment="1">
      <alignment horizontal="left" vertical="center"/>
    </xf>
    <xf numFmtId="0" fontId="4" fillId="7" borderId="20" xfId="0" applyFont="1" applyFill="1" applyBorder="1" applyAlignment="1">
      <alignment horizontal="left" vertical="center" wrapText="1"/>
    </xf>
    <xf numFmtId="0" fontId="4" fillId="7" borderId="21" xfId="0" applyFont="1" applyFill="1" applyBorder="1" applyAlignment="1">
      <alignment horizontal="left" vertical="center" wrapText="1"/>
    </xf>
    <xf numFmtId="0" fontId="4" fillId="7" borderId="24" xfId="0" applyFont="1" applyFill="1" applyBorder="1" applyAlignment="1">
      <alignment horizontal="left" vertical="center" wrapText="1"/>
    </xf>
    <xf numFmtId="0" fontId="4" fillId="7" borderId="13" xfId="0" applyFont="1" applyFill="1" applyBorder="1" applyAlignment="1">
      <alignment horizontal="right" vertical="center" wrapText="1"/>
    </xf>
    <xf numFmtId="0" fontId="4" fillId="7" borderId="14" xfId="0" applyFont="1" applyFill="1" applyBorder="1" applyAlignment="1">
      <alignment horizontal="right" vertical="center" wrapText="1"/>
    </xf>
    <xf numFmtId="0" fontId="4" fillId="7" borderId="15" xfId="0" applyFont="1" applyFill="1" applyBorder="1" applyAlignment="1">
      <alignment horizontal="right" vertical="center" wrapText="1"/>
    </xf>
    <xf numFmtId="0" fontId="4" fillId="7" borderId="65" xfId="0" applyFont="1" applyFill="1" applyBorder="1" applyAlignment="1">
      <alignment horizontal="left" vertical="center" wrapText="1"/>
    </xf>
    <xf numFmtId="0" fontId="4" fillId="6" borderId="41" xfId="0" applyFont="1" applyFill="1" applyBorder="1" applyAlignment="1">
      <alignment horizontal="left" vertical="center" wrapText="1"/>
    </xf>
    <xf numFmtId="0" fontId="4" fillId="6" borderId="42" xfId="0" applyFont="1" applyFill="1" applyBorder="1" applyAlignment="1">
      <alignment horizontal="left" vertical="center" wrapText="1"/>
    </xf>
    <xf numFmtId="0" fontId="4" fillId="6" borderId="30" xfId="0" applyFont="1" applyFill="1" applyBorder="1" applyAlignment="1">
      <alignment horizontal="left" vertical="center" wrapText="1"/>
    </xf>
    <xf numFmtId="0" fontId="4" fillId="7" borderId="51" xfId="0" applyFont="1" applyFill="1" applyBorder="1" applyAlignment="1">
      <alignment horizontal="left" vertical="center" wrapText="1"/>
    </xf>
    <xf numFmtId="0" fontId="4" fillId="7" borderId="52" xfId="0" applyFont="1" applyFill="1" applyBorder="1" applyAlignment="1">
      <alignment horizontal="left" vertical="center" wrapText="1"/>
    </xf>
    <xf numFmtId="0" fontId="4" fillId="0" borderId="1" xfId="0" applyFont="1" applyBorder="1" applyAlignment="1">
      <alignment horizontal="left" vertical="center" wrapText="1"/>
    </xf>
    <xf numFmtId="0" fontId="4" fillId="0" borderId="2" xfId="0" applyFont="1" applyBorder="1" applyAlignment="1">
      <alignment horizontal="left" vertical="center" wrapText="1"/>
    </xf>
    <xf numFmtId="0" fontId="4" fillId="0" borderId="62" xfId="0" applyFont="1" applyBorder="1" applyAlignment="1">
      <alignment horizontal="left" vertical="center" wrapText="1"/>
    </xf>
    <xf numFmtId="0" fontId="4" fillId="0" borderId="4" xfId="0" applyFont="1" applyBorder="1" applyAlignment="1">
      <alignment horizontal="left" vertical="center" wrapText="1"/>
    </xf>
    <xf numFmtId="0" fontId="4" fillId="0" borderId="0" xfId="0" applyFont="1" applyAlignment="1">
      <alignment horizontal="left" vertical="center" wrapText="1"/>
    </xf>
    <xf numFmtId="0" fontId="4" fillId="0" borderId="50" xfId="0" applyFont="1" applyBorder="1" applyAlignment="1">
      <alignment horizontal="left" vertical="center" wrapText="1"/>
    </xf>
    <xf numFmtId="0" fontId="4" fillId="0" borderId="41" xfId="0" applyFont="1" applyBorder="1" applyAlignment="1">
      <alignment horizontal="left" vertical="center" wrapText="1"/>
    </xf>
    <xf numFmtId="0" fontId="4" fillId="0" borderId="42" xfId="0" applyFont="1" applyBorder="1" applyAlignment="1">
      <alignment horizontal="left" vertical="center" wrapText="1"/>
    </xf>
    <xf numFmtId="0" fontId="4" fillId="0" borderId="43" xfId="0" applyFont="1" applyBorder="1" applyAlignment="1">
      <alignment horizontal="left" vertical="center" wrapText="1"/>
    </xf>
    <xf numFmtId="0" fontId="5" fillId="7" borderId="14" xfId="0" applyFont="1" applyFill="1" applyBorder="1" applyAlignment="1">
      <alignment horizontal="justify" vertical="center"/>
    </xf>
    <xf numFmtId="0" fontId="5" fillId="7" borderId="23" xfId="0" applyFont="1" applyFill="1" applyBorder="1" applyAlignment="1">
      <alignment horizontal="justify" vertical="center"/>
    </xf>
    <xf numFmtId="0" fontId="4" fillId="15" borderId="31" xfId="0" applyFont="1" applyFill="1" applyBorder="1" applyAlignment="1">
      <alignment horizontal="center" vertical="center" wrapText="1"/>
    </xf>
    <xf numFmtId="0" fontId="4" fillId="15" borderId="23" xfId="0" applyFont="1" applyFill="1" applyBorder="1" applyAlignment="1">
      <alignment horizontal="center" vertical="center" wrapText="1"/>
    </xf>
    <xf numFmtId="166" fontId="5" fillId="9" borderId="16" xfId="4" applyNumberFormat="1" applyFont="1" applyFill="1" applyBorder="1" applyAlignment="1">
      <alignment horizontal="center" vertical="center" wrapText="1"/>
    </xf>
    <xf numFmtId="166" fontId="5" fillId="9" borderId="26" xfId="4" applyNumberFormat="1" applyFont="1" applyFill="1" applyBorder="1" applyAlignment="1">
      <alignment horizontal="center" vertical="center" wrapText="1"/>
    </xf>
    <xf numFmtId="166" fontId="4" fillId="9" borderId="16" xfId="4" applyNumberFormat="1" applyFont="1" applyFill="1" applyBorder="1" applyAlignment="1">
      <alignment horizontal="center" vertical="center" wrapText="1"/>
    </xf>
    <xf numFmtId="166" fontId="4" fillId="9" borderId="26" xfId="4" applyNumberFormat="1" applyFont="1" applyFill="1" applyBorder="1" applyAlignment="1">
      <alignment horizontal="center" vertical="center" wrapText="1"/>
    </xf>
    <xf numFmtId="0" fontId="4" fillId="7" borderId="20" xfId="0" applyFont="1" applyFill="1" applyBorder="1" applyAlignment="1">
      <alignment horizontal="justify" vertical="center" wrapText="1"/>
    </xf>
    <xf numFmtId="0" fontId="4" fillId="7" borderId="21" xfId="0" applyFont="1" applyFill="1" applyBorder="1" applyAlignment="1">
      <alignment horizontal="justify" vertical="center" wrapText="1"/>
    </xf>
    <xf numFmtId="0" fontId="4" fillId="7" borderId="22" xfId="0" applyFont="1" applyFill="1" applyBorder="1" applyAlignment="1">
      <alignment horizontal="justify" vertical="center" wrapText="1"/>
    </xf>
    <xf numFmtId="0" fontId="5" fillId="7" borderId="40" xfId="0" applyFont="1" applyFill="1" applyBorder="1" applyAlignment="1">
      <alignment horizontal="justify" vertical="center" wrapText="1"/>
    </xf>
    <xf numFmtId="0" fontId="4" fillId="6" borderId="22" xfId="0" applyFont="1" applyFill="1" applyBorder="1" applyAlignment="1">
      <alignment horizontal="left" vertical="center"/>
    </xf>
    <xf numFmtId="0" fontId="5" fillId="0" borderId="25" xfId="2" applyFont="1" applyBorder="1" applyAlignment="1">
      <alignment horizontal="justify" vertical="center" wrapText="1"/>
    </xf>
    <xf numFmtId="0" fontId="5" fillId="0" borderId="16" xfId="2" applyFont="1" applyBorder="1" applyAlignment="1">
      <alignment horizontal="justify" vertical="center" wrapText="1"/>
    </xf>
    <xf numFmtId="0" fontId="5" fillId="0" borderId="31" xfId="2" applyFont="1" applyBorder="1" applyAlignment="1">
      <alignment horizontal="justify" vertical="center" wrapText="1"/>
    </xf>
    <xf numFmtId="0" fontId="5" fillId="0" borderId="26" xfId="2" applyFont="1" applyBorder="1" applyAlignment="1">
      <alignment horizontal="justify" vertical="center" wrapText="1"/>
    </xf>
    <xf numFmtId="0" fontId="5" fillId="0" borderId="16" xfId="0" applyFont="1" applyBorder="1" applyAlignment="1">
      <alignment horizontal="left" vertical="center"/>
    </xf>
    <xf numFmtId="0" fontId="5" fillId="0" borderId="26" xfId="0" applyFont="1" applyBorder="1" applyAlignment="1">
      <alignment horizontal="left" vertical="center"/>
    </xf>
    <xf numFmtId="0" fontId="5" fillId="0" borderId="26" xfId="0" applyFont="1" applyBorder="1" applyAlignment="1">
      <alignment horizontal="justify" vertical="center"/>
    </xf>
    <xf numFmtId="0" fontId="5" fillId="0" borderId="19" xfId="0" applyFont="1" applyBorder="1" applyAlignment="1">
      <alignment horizontal="left" vertical="center"/>
    </xf>
    <xf numFmtId="0" fontId="5" fillId="0" borderId="28" xfId="0" applyFont="1" applyBorder="1" applyAlignment="1">
      <alignment horizontal="left" vertical="center"/>
    </xf>
    <xf numFmtId="0" fontId="5" fillId="7" borderId="31" xfId="0" applyFont="1" applyFill="1" applyBorder="1" applyAlignment="1">
      <alignment horizontal="left" vertical="center" wrapText="1"/>
    </xf>
    <xf numFmtId="0" fontId="5" fillId="7" borderId="16" xfId="5" applyFont="1" applyFill="1" applyBorder="1" applyAlignment="1">
      <alignment horizontal="justify" vertical="center" wrapText="1"/>
    </xf>
    <xf numFmtId="0" fontId="5" fillId="7" borderId="26" xfId="5" applyFont="1" applyFill="1" applyBorder="1" applyAlignment="1">
      <alignment horizontal="justify" vertical="center" wrapText="1"/>
    </xf>
    <xf numFmtId="0" fontId="5" fillId="7" borderId="31" xfId="5" applyFont="1" applyFill="1" applyBorder="1" applyAlignment="1">
      <alignment horizontal="justify" vertical="center" wrapText="1"/>
    </xf>
    <xf numFmtId="0" fontId="5" fillId="7" borderId="14" xfId="5" applyFont="1" applyFill="1" applyBorder="1" applyAlignment="1">
      <alignment horizontal="justify" vertical="center" wrapText="1"/>
    </xf>
    <xf numFmtId="0" fontId="5" fillId="7" borderId="23" xfId="5" applyFont="1" applyFill="1" applyBorder="1" applyAlignment="1">
      <alignment horizontal="justify" vertical="center" wrapText="1"/>
    </xf>
    <xf numFmtId="0" fontId="5" fillId="21" borderId="49" xfId="4" applyNumberFormat="1" applyFont="1" applyFill="1" applyBorder="1" applyAlignment="1">
      <alignment horizontal="justify" vertical="center" wrapText="1"/>
    </xf>
    <xf numFmtId="0" fontId="5" fillId="7" borderId="25" xfId="2" applyFont="1" applyFill="1" applyBorder="1" applyAlignment="1">
      <alignment horizontal="justify" vertical="center" wrapText="1"/>
    </xf>
    <xf numFmtId="0" fontId="5" fillId="7" borderId="16" xfId="2" applyFont="1" applyFill="1" applyBorder="1" applyAlignment="1">
      <alignment horizontal="justify" vertical="center" wrapText="1"/>
    </xf>
    <xf numFmtId="0" fontId="5" fillId="7" borderId="31" xfId="2" applyFont="1" applyFill="1" applyBorder="1" applyAlignment="1">
      <alignment horizontal="justify" vertical="center" wrapText="1"/>
    </xf>
    <xf numFmtId="0" fontId="5" fillId="7" borderId="26" xfId="2" applyFont="1" applyFill="1" applyBorder="1" applyAlignment="1">
      <alignment horizontal="justify" vertical="center" wrapText="1"/>
    </xf>
    <xf numFmtId="0" fontId="16" fillId="0" borderId="75" xfId="0" applyFont="1" applyBorder="1" applyAlignment="1">
      <alignment horizontal="center" vertical="center" wrapText="1"/>
    </xf>
    <xf numFmtId="0" fontId="16" fillId="0" borderId="76" xfId="0" applyFont="1" applyBorder="1" applyAlignment="1">
      <alignment horizontal="center" vertical="center" wrapText="1"/>
    </xf>
    <xf numFmtId="0" fontId="16" fillId="0" borderId="74" xfId="0" applyFont="1" applyBorder="1" applyAlignment="1">
      <alignment horizontal="center" vertical="center" wrapText="1"/>
    </xf>
    <xf numFmtId="0" fontId="16" fillId="5" borderId="9" xfId="0" applyFont="1" applyFill="1" applyBorder="1" applyAlignment="1">
      <alignment horizontal="center" vertical="center" wrapText="1"/>
    </xf>
    <xf numFmtId="0" fontId="16" fillId="5" borderId="10" xfId="0" applyFont="1" applyFill="1" applyBorder="1" applyAlignment="1">
      <alignment horizontal="center" vertical="center" wrapText="1"/>
    </xf>
    <xf numFmtId="0" fontId="16" fillId="5" borderId="11" xfId="0" applyFont="1" applyFill="1" applyBorder="1" applyAlignment="1">
      <alignment horizontal="center" vertical="center" wrapText="1"/>
    </xf>
    <xf numFmtId="0" fontId="16" fillId="7" borderId="54" xfId="0" applyFont="1" applyFill="1" applyBorder="1" applyAlignment="1">
      <alignment horizontal="left" vertical="center" wrapText="1"/>
    </xf>
    <xf numFmtId="0" fontId="16" fillId="7" borderId="55" xfId="0" applyFont="1" applyFill="1" applyBorder="1" applyAlignment="1">
      <alignment horizontal="left" vertical="center" wrapText="1"/>
    </xf>
    <xf numFmtId="0" fontId="16" fillId="7" borderId="68" xfId="0" applyFont="1" applyFill="1" applyBorder="1" applyAlignment="1">
      <alignment horizontal="left" vertical="center" wrapText="1"/>
    </xf>
    <xf numFmtId="0" fontId="5" fillId="7" borderId="41" xfId="0" applyFont="1" applyFill="1" applyBorder="1" applyAlignment="1">
      <alignment horizontal="justify" vertical="center" wrapText="1"/>
    </xf>
    <xf numFmtId="0" fontId="5" fillId="0" borderId="27" xfId="2" applyFont="1" applyBorder="1" applyAlignment="1">
      <alignment horizontal="justify" vertical="center" wrapText="1"/>
    </xf>
    <xf numFmtId="0" fontId="5" fillId="0" borderId="19" xfId="2" applyFont="1" applyBorder="1" applyAlignment="1">
      <alignment horizontal="justify" vertical="center" wrapText="1"/>
    </xf>
    <xf numFmtId="0" fontId="5" fillId="0" borderId="65" xfId="2" applyFont="1" applyBorder="1" applyAlignment="1">
      <alignment horizontal="justify" vertical="center" wrapText="1"/>
    </xf>
    <xf numFmtId="0" fontId="5" fillId="0" borderId="28" xfId="2" applyFont="1" applyBorder="1" applyAlignment="1">
      <alignment horizontal="justify" vertical="center" wrapText="1"/>
    </xf>
    <xf numFmtId="0" fontId="4" fillId="0" borderId="9" xfId="0" applyFont="1" applyBorder="1" applyAlignment="1">
      <alignment horizontal="left" vertical="center"/>
    </xf>
    <xf numFmtId="0" fontId="4" fillId="0" borderId="10" xfId="0" applyFont="1" applyBorder="1" applyAlignment="1">
      <alignment horizontal="left" vertical="center"/>
    </xf>
    <xf numFmtId="0" fontId="4" fillId="0" borderId="11" xfId="0" applyFont="1" applyBorder="1" applyAlignment="1">
      <alignment horizontal="left" vertical="center"/>
    </xf>
    <xf numFmtId="0" fontId="5" fillId="0" borderId="16" xfId="3" applyFont="1" applyBorder="1" applyAlignment="1">
      <alignment horizontal="justify" vertical="center" wrapText="1"/>
    </xf>
    <xf numFmtId="0" fontId="5" fillId="0" borderId="26" xfId="3" applyFont="1" applyBorder="1" applyAlignment="1">
      <alignment horizontal="justify" vertical="center" wrapText="1"/>
    </xf>
    <xf numFmtId="0" fontId="4" fillId="12" borderId="9" xfId="0" applyFont="1" applyFill="1" applyBorder="1" applyAlignment="1">
      <alignment horizontal="center" vertical="center" wrapText="1"/>
    </xf>
    <xf numFmtId="0" fontId="4" fillId="12" borderId="10" xfId="0" applyFont="1" applyFill="1" applyBorder="1" applyAlignment="1">
      <alignment horizontal="center" vertical="center" wrapText="1"/>
    </xf>
    <xf numFmtId="0" fontId="4" fillId="12" borderId="11" xfId="0" applyFont="1" applyFill="1" applyBorder="1" applyAlignment="1">
      <alignment horizontal="center" vertical="center" wrapText="1"/>
    </xf>
    <xf numFmtId="0" fontId="4" fillId="12" borderId="20" xfId="0" applyFont="1" applyFill="1" applyBorder="1" applyAlignment="1">
      <alignment horizontal="center" vertical="center" wrapText="1"/>
    </xf>
    <xf numFmtId="0" fontId="4" fillId="12" borderId="24" xfId="0" applyFont="1" applyFill="1" applyBorder="1" applyAlignment="1">
      <alignment horizontal="center" vertical="center" wrapText="1"/>
    </xf>
    <xf numFmtId="169" fontId="4" fillId="7" borderId="54" xfId="0" applyNumberFormat="1" applyFont="1" applyFill="1" applyBorder="1" applyAlignment="1">
      <alignment horizontal="center" vertical="center" wrapText="1"/>
    </xf>
    <xf numFmtId="169" fontId="4" fillId="7" borderId="56" xfId="0" applyNumberFormat="1" applyFont="1" applyFill="1" applyBorder="1" applyAlignment="1">
      <alignment horizontal="center" vertical="center" wrapText="1"/>
    </xf>
    <xf numFmtId="0" fontId="4" fillId="6" borderId="9" xfId="0" applyFont="1" applyFill="1" applyBorder="1" applyAlignment="1">
      <alignment horizontal="justify" vertical="center" wrapText="1"/>
    </xf>
    <xf numFmtId="0" fontId="4" fillId="6" borderId="10" xfId="0" applyFont="1" applyFill="1" applyBorder="1" applyAlignment="1">
      <alignment horizontal="justify" vertical="center"/>
    </xf>
    <xf numFmtId="0" fontId="4" fillId="6" borderId="11" xfId="0" applyFont="1" applyFill="1" applyBorder="1" applyAlignment="1">
      <alignment horizontal="justify" vertical="center"/>
    </xf>
    <xf numFmtId="0" fontId="4" fillId="7" borderId="22" xfId="0" applyFont="1" applyFill="1" applyBorder="1" applyAlignment="1">
      <alignment horizontal="left" vertical="center" wrapText="1"/>
    </xf>
    <xf numFmtId="0" fontId="4" fillId="7" borderId="13" xfId="0" applyFont="1" applyFill="1" applyBorder="1" applyAlignment="1">
      <alignment horizontal="center" vertical="center" wrapText="1"/>
    </xf>
    <xf numFmtId="0" fontId="4" fillId="7" borderId="14" xfId="0" applyFont="1" applyFill="1" applyBorder="1" applyAlignment="1">
      <alignment horizontal="center" vertical="center" wrapText="1"/>
    </xf>
    <xf numFmtId="0" fontId="4" fillId="7" borderId="23" xfId="0" applyFont="1" applyFill="1" applyBorder="1" applyAlignment="1">
      <alignment horizontal="center" vertical="center" wrapText="1"/>
    </xf>
    <xf numFmtId="0" fontId="4" fillId="7" borderId="20" xfId="0" applyFont="1" applyFill="1" applyBorder="1" applyAlignment="1">
      <alignment horizontal="center" vertical="center" wrapText="1"/>
    </xf>
    <xf numFmtId="0" fontId="4" fillId="7" borderId="21" xfId="0" applyFont="1" applyFill="1" applyBorder="1" applyAlignment="1">
      <alignment horizontal="center" vertical="center" wrapText="1"/>
    </xf>
    <xf numFmtId="0" fontId="4" fillId="7" borderId="24" xfId="0" applyFont="1" applyFill="1" applyBorder="1" applyAlignment="1">
      <alignment horizontal="center" vertical="center" wrapText="1"/>
    </xf>
    <xf numFmtId="169" fontId="4" fillId="7" borderId="20" xfId="0" applyNumberFormat="1" applyFont="1" applyFill="1" applyBorder="1" applyAlignment="1">
      <alignment horizontal="center" vertical="center" wrapText="1"/>
    </xf>
    <xf numFmtId="169" fontId="4" fillId="7" borderId="24" xfId="0" applyNumberFormat="1" applyFont="1" applyFill="1" applyBorder="1" applyAlignment="1">
      <alignment horizontal="center" vertical="center" wrapText="1"/>
    </xf>
    <xf numFmtId="14" fontId="15" fillId="7" borderId="2" xfId="0" applyNumberFormat="1" applyFont="1" applyFill="1" applyBorder="1" applyAlignment="1">
      <alignment horizontal="right" vertical="center" wrapText="1"/>
    </xf>
    <xf numFmtId="0" fontId="15" fillId="7" borderId="2" xfId="0" applyFont="1" applyFill="1" applyBorder="1" applyAlignment="1">
      <alignment horizontal="right" vertical="center" wrapText="1"/>
    </xf>
    <xf numFmtId="0" fontId="4" fillId="7" borderId="9" xfId="0" applyFont="1" applyFill="1" applyBorder="1" applyAlignment="1">
      <alignment horizontal="left" vertical="center" wrapText="1"/>
    </xf>
    <xf numFmtId="0" fontId="4" fillId="7" borderId="10" xfId="0" applyFont="1" applyFill="1" applyBorder="1" applyAlignment="1">
      <alignment horizontal="left" vertical="center" wrapText="1"/>
    </xf>
    <xf numFmtId="0" fontId="4" fillId="7" borderId="11" xfId="0" applyFont="1" applyFill="1" applyBorder="1" applyAlignment="1">
      <alignment horizontal="left" vertical="center" wrapText="1"/>
    </xf>
    <xf numFmtId="0" fontId="5" fillId="7" borderId="31" xfId="3" applyFont="1" applyFill="1" applyBorder="1" applyAlignment="1">
      <alignment horizontal="justify" vertical="center" wrapText="1"/>
    </xf>
    <xf numFmtId="0" fontId="5" fillId="7" borderId="14" xfId="3" applyFont="1" applyFill="1" applyBorder="1" applyAlignment="1">
      <alignment horizontal="justify" vertical="center" wrapText="1"/>
    </xf>
    <xf numFmtId="0" fontId="5" fillId="7" borderId="23" xfId="3" applyFont="1" applyFill="1" applyBorder="1" applyAlignment="1">
      <alignment horizontal="justify" vertical="center" wrapText="1"/>
    </xf>
    <xf numFmtId="0" fontId="4" fillId="7" borderId="21" xfId="0" applyFont="1" applyFill="1" applyBorder="1" applyAlignment="1">
      <alignment horizontal="left" vertical="center"/>
    </xf>
    <xf numFmtId="0" fontId="4" fillId="7" borderId="24" xfId="0" applyFont="1" applyFill="1" applyBorder="1" applyAlignment="1">
      <alignment horizontal="left" vertical="center"/>
    </xf>
    <xf numFmtId="0" fontId="5" fillId="0" borderId="31" xfId="3" applyFont="1" applyBorder="1" applyAlignment="1">
      <alignment horizontal="justify" vertical="center" wrapText="1"/>
    </xf>
    <xf numFmtId="0" fontId="5" fillId="0" borderId="14" xfId="3" applyFont="1" applyBorder="1" applyAlignment="1">
      <alignment horizontal="justify" vertical="center" wrapText="1"/>
    </xf>
    <xf numFmtId="0" fontId="5" fillId="0" borderId="23" xfId="3" applyFont="1" applyBorder="1" applyAlignment="1">
      <alignment horizontal="justify"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166" fontId="4" fillId="7" borderId="10" xfId="0" applyNumberFormat="1" applyFont="1" applyFill="1" applyBorder="1" applyAlignment="1">
      <alignment horizontal="center" vertical="center" wrapText="1"/>
    </xf>
    <xf numFmtId="166" fontId="4" fillId="7" borderId="11" xfId="0" applyNumberFormat="1" applyFont="1" applyFill="1" applyBorder="1" applyAlignment="1">
      <alignment horizontal="center" vertical="center" wrapText="1"/>
    </xf>
    <xf numFmtId="0" fontId="4" fillId="17" borderId="20" xfId="0" applyFont="1" applyFill="1" applyBorder="1" applyAlignment="1">
      <alignment horizontal="left" vertical="center"/>
    </xf>
    <xf numFmtId="0" fontId="4" fillId="17" borderId="21" xfId="0" applyFont="1" applyFill="1" applyBorder="1" applyAlignment="1">
      <alignment horizontal="left" vertical="center"/>
    </xf>
    <xf numFmtId="0" fontId="4" fillId="17" borderId="24" xfId="0" applyFont="1" applyFill="1" applyBorder="1" applyAlignment="1">
      <alignment horizontal="left" vertical="center"/>
    </xf>
    <xf numFmtId="0" fontId="4" fillId="7" borderId="44" xfId="2" applyFont="1" applyFill="1" applyBorder="1" applyAlignment="1">
      <alignment horizontal="justify" vertical="center" wrapText="1"/>
    </xf>
    <xf numFmtId="0" fontId="4" fillId="7" borderId="45" xfId="2" applyFont="1" applyFill="1" applyBorder="1" applyAlignment="1">
      <alignment horizontal="justify" vertical="center" wrapText="1"/>
    </xf>
    <xf numFmtId="0" fontId="4" fillId="7" borderId="46" xfId="2" applyFont="1" applyFill="1" applyBorder="1" applyAlignment="1">
      <alignment horizontal="justify" vertical="center" wrapText="1"/>
    </xf>
    <xf numFmtId="0" fontId="4" fillId="0" borderId="29" xfId="0" applyFont="1" applyBorder="1" applyAlignment="1">
      <alignment horizontal="justify" vertical="center" wrapText="1"/>
    </xf>
    <xf numFmtId="0" fontId="4" fillId="0" borderId="30" xfId="0" applyFont="1" applyBorder="1" applyAlignment="1">
      <alignment horizontal="justify" vertical="center" wrapText="1"/>
    </xf>
    <xf numFmtId="0" fontId="5" fillId="0" borderId="51" xfId="0" applyFont="1" applyBorder="1" applyAlignment="1">
      <alignment horizontal="justify" vertical="center" wrapText="1"/>
    </xf>
    <xf numFmtId="0" fontId="5" fillId="0" borderId="52" xfId="0" applyFont="1" applyBorder="1" applyAlignment="1">
      <alignment horizontal="justify" vertical="center" wrapText="1"/>
    </xf>
    <xf numFmtId="0" fontId="5" fillId="0" borderId="73" xfId="0" applyFont="1" applyBorder="1" applyAlignment="1">
      <alignment horizontal="justify" vertical="center" wrapText="1"/>
    </xf>
    <xf numFmtId="0" fontId="4" fillId="0" borderId="82" xfId="0" applyFont="1" applyBorder="1" applyAlignment="1">
      <alignment horizontal="justify" vertical="center" wrapText="1"/>
    </xf>
    <xf numFmtId="0" fontId="4" fillId="0" borderId="53" xfId="0" applyFont="1" applyBorder="1" applyAlignment="1">
      <alignment horizontal="justify" vertical="center" wrapText="1"/>
    </xf>
    <xf numFmtId="0" fontId="4" fillId="7" borderId="9" xfId="7" applyFont="1" applyFill="1" applyBorder="1" applyAlignment="1">
      <alignment horizontal="justify" vertical="center" wrapText="1"/>
    </xf>
    <xf numFmtId="0" fontId="4" fillId="7" borderId="11" xfId="7" applyFont="1" applyFill="1" applyBorder="1" applyAlignment="1">
      <alignment horizontal="justify" vertical="center" wrapText="1"/>
    </xf>
    <xf numFmtId="0" fontId="5" fillId="7" borderId="55" xfId="7" applyFont="1" applyFill="1" applyBorder="1" applyAlignment="1">
      <alignment horizontal="justify" vertical="center" wrapText="1"/>
    </xf>
    <xf numFmtId="0" fontId="5" fillId="7" borderId="56" xfId="7" applyFont="1" applyFill="1" applyBorder="1" applyAlignment="1">
      <alignment horizontal="justify" vertical="center" wrapText="1"/>
    </xf>
    <xf numFmtId="0" fontId="5" fillId="0" borderId="41" xfId="0" applyFont="1" applyBorder="1" applyAlignment="1">
      <alignment horizontal="justify" vertical="center" wrapText="1"/>
    </xf>
    <xf numFmtId="0" fontId="5" fillId="0" borderId="42" xfId="0" applyFont="1" applyBorder="1" applyAlignment="1">
      <alignment horizontal="justify" vertical="center" wrapText="1"/>
    </xf>
    <xf numFmtId="0" fontId="5" fillId="0" borderId="43" xfId="0" applyFont="1" applyBorder="1" applyAlignment="1">
      <alignment horizontal="justify" vertical="center" wrapText="1"/>
    </xf>
    <xf numFmtId="0" fontId="5" fillId="0" borderId="65" xfId="0" applyFont="1" applyBorder="1" applyAlignment="1">
      <alignment horizontal="justify" vertical="center" wrapText="1"/>
    </xf>
    <xf numFmtId="0" fontId="5" fillId="0" borderId="56" xfId="0" applyFont="1" applyBorder="1" applyAlignment="1">
      <alignment horizontal="justify" vertical="center" wrapText="1"/>
    </xf>
    <xf numFmtId="0" fontId="5" fillId="0" borderId="42" xfId="7" applyFont="1" applyBorder="1" applyAlignment="1">
      <alignment horizontal="justify" vertical="center" wrapText="1"/>
    </xf>
    <xf numFmtId="0" fontId="5" fillId="0" borderId="30" xfId="7" applyFont="1" applyBorder="1" applyAlignment="1">
      <alignment horizontal="justify" vertical="center" wrapText="1"/>
    </xf>
    <xf numFmtId="0" fontId="4" fillId="18" borderId="76" xfId="0" applyFont="1" applyFill="1" applyBorder="1" applyAlignment="1">
      <alignment horizontal="left" vertical="center" wrapText="1"/>
    </xf>
    <xf numFmtId="0" fontId="4" fillId="18" borderId="74" xfId="0" applyFont="1" applyFill="1" applyBorder="1" applyAlignment="1">
      <alignment horizontal="left" vertical="center" wrapText="1"/>
    </xf>
    <xf numFmtId="0" fontId="5" fillId="4" borderId="6" xfId="0" applyFont="1" applyFill="1" applyBorder="1" applyAlignment="1">
      <alignment horizontal="left" vertical="center" wrapText="1"/>
    </xf>
    <xf numFmtId="0" fontId="5" fillId="4" borderId="7" xfId="0" applyFont="1" applyFill="1" applyBorder="1" applyAlignment="1">
      <alignment horizontal="left" vertical="center" wrapText="1"/>
    </xf>
    <xf numFmtId="0" fontId="5" fillId="4" borderId="8" xfId="0" applyFont="1" applyFill="1" applyBorder="1" applyAlignment="1">
      <alignment horizontal="left" vertical="center" wrapText="1"/>
    </xf>
    <xf numFmtId="0" fontId="4" fillId="18" borderId="80" xfId="0" applyFont="1" applyFill="1" applyBorder="1" applyAlignment="1">
      <alignment horizontal="left" vertical="center" wrapText="1"/>
    </xf>
    <xf numFmtId="0" fontId="4" fillId="18" borderId="81" xfId="0" applyFont="1" applyFill="1" applyBorder="1" applyAlignment="1">
      <alignment horizontal="left" vertical="center" wrapText="1"/>
    </xf>
    <xf numFmtId="0" fontId="5" fillId="0" borderId="6" xfId="0" applyFont="1" applyBorder="1" applyAlignment="1">
      <alignment horizontal="justify" vertical="center" wrapText="1"/>
    </xf>
    <xf numFmtId="0" fontId="5" fillId="0" borderId="7" xfId="0" applyFont="1" applyBorder="1" applyAlignment="1">
      <alignment horizontal="justify" vertical="center" wrapText="1"/>
    </xf>
    <xf numFmtId="0" fontId="5" fillId="0" borderId="8" xfId="0" applyFont="1" applyBorder="1" applyAlignment="1">
      <alignment horizontal="justify" vertical="center" wrapText="1"/>
    </xf>
    <xf numFmtId="0" fontId="4" fillId="0" borderId="40" xfId="0" applyFont="1" applyBorder="1" applyAlignment="1">
      <alignment horizontal="justify" vertical="center" wrapText="1"/>
    </xf>
    <xf numFmtId="0" fontId="4" fillId="0" borderId="24" xfId="0" applyFont="1" applyBorder="1" applyAlignment="1">
      <alignment horizontal="justify" vertical="center" wrapText="1"/>
    </xf>
    <xf numFmtId="0" fontId="4" fillId="22" borderId="9" xfId="0" applyFont="1" applyFill="1" applyBorder="1" applyAlignment="1">
      <alignment horizontal="left" vertical="center" wrapText="1"/>
    </xf>
    <xf numFmtId="0" fontId="4" fillId="22" borderId="10" xfId="0" applyFont="1" applyFill="1" applyBorder="1" applyAlignment="1">
      <alignment horizontal="left" vertical="center" wrapText="1"/>
    </xf>
    <xf numFmtId="0" fontId="4" fillId="22" borderId="59" xfId="0" applyFont="1" applyFill="1" applyBorder="1" applyAlignment="1">
      <alignment horizontal="left" vertical="center" wrapText="1"/>
    </xf>
    <xf numFmtId="0" fontId="5" fillId="7" borderId="77" xfId="0" applyFont="1" applyFill="1" applyBorder="1" applyAlignment="1">
      <alignment horizontal="justify" vertical="center" wrapText="1"/>
    </xf>
    <xf numFmtId="0" fontId="5" fillId="7" borderId="78" xfId="0" applyFont="1" applyFill="1" applyBorder="1" applyAlignment="1">
      <alignment horizontal="justify" vertical="center" wrapText="1"/>
    </xf>
    <xf numFmtId="0" fontId="5" fillId="7" borderId="79" xfId="0" applyFont="1" applyFill="1" applyBorder="1" applyAlignment="1">
      <alignment horizontal="justify" vertical="center" wrapText="1"/>
    </xf>
    <xf numFmtId="0" fontId="5" fillId="7" borderId="84" xfId="3" applyFont="1" applyFill="1" applyBorder="1" applyAlignment="1">
      <alignment horizontal="justify" vertical="center" wrapText="1"/>
    </xf>
    <xf numFmtId="0" fontId="5" fillId="7" borderId="66" xfId="3" applyFont="1" applyFill="1" applyBorder="1" applyAlignment="1">
      <alignment horizontal="justify" vertical="center" wrapText="1"/>
    </xf>
    <xf numFmtId="0" fontId="5" fillId="7" borderId="47" xfId="3" applyFont="1" applyFill="1" applyBorder="1" applyAlignment="1">
      <alignment horizontal="justify" vertical="center" wrapText="1"/>
    </xf>
    <xf numFmtId="0" fontId="5" fillId="7" borderId="63" xfId="3" applyFont="1" applyFill="1" applyBorder="1" applyAlignment="1">
      <alignment horizontal="justify" vertical="center" wrapText="1"/>
    </xf>
    <xf numFmtId="0" fontId="3" fillId="6" borderId="9" xfId="0" applyFont="1" applyFill="1" applyBorder="1" applyAlignment="1">
      <alignment horizontal="left" vertical="center" wrapText="1"/>
    </xf>
    <xf numFmtId="0" fontId="3" fillId="6" borderId="10" xfId="0" applyFont="1" applyFill="1" applyBorder="1" applyAlignment="1">
      <alignment horizontal="left" vertical="center" wrapText="1"/>
    </xf>
    <xf numFmtId="0" fontId="3" fillId="6" borderId="11" xfId="0" applyFont="1" applyFill="1" applyBorder="1" applyAlignment="1">
      <alignment horizontal="left" vertical="center" wrapText="1"/>
    </xf>
    <xf numFmtId="0" fontId="17" fillId="0" borderId="0" xfId="0" applyFont="1"/>
    <xf numFmtId="0" fontId="16"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8" fillId="0" borderId="0" xfId="0" applyFont="1" applyAlignment="1">
      <alignment horizontal="center"/>
    </xf>
    <xf numFmtId="0" fontId="18" fillId="0" borderId="0" xfId="0" applyFont="1" applyAlignment="1">
      <alignment horizontal="center"/>
    </xf>
    <xf numFmtId="0" fontId="17" fillId="7" borderId="0" xfId="0" applyFont="1" applyFill="1"/>
    <xf numFmtId="0" fontId="17" fillId="0" borderId="0" xfId="0" applyFont="1" applyAlignment="1">
      <alignment horizontal="center"/>
    </xf>
    <xf numFmtId="43" fontId="17" fillId="0" borderId="0" xfId="1" applyFont="1" applyBorder="1"/>
    <xf numFmtId="43" fontId="18" fillId="0" borderId="0" xfId="1" applyFont="1" applyBorder="1"/>
    <xf numFmtId="164" fontId="17" fillId="0" borderId="0" xfId="0" applyNumberFormat="1" applyFont="1"/>
    <xf numFmtId="170" fontId="17" fillId="0" borderId="0" xfId="0" applyNumberFormat="1" applyFont="1"/>
    <xf numFmtId="43" fontId="17" fillId="0" borderId="0" xfId="0" applyNumberFormat="1" applyFont="1"/>
    <xf numFmtId="170" fontId="17" fillId="0" borderId="0" xfId="1" applyNumberFormat="1" applyFont="1" applyBorder="1"/>
    <xf numFmtId="0" fontId="18" fillId="0" borderId="0" xfId="0" applyFont="1"/>
    <xf numFmtId="43" fontId="18" fillId="0" borderId="0" xfId="0" applyNumberFormat="1" applyFont="1"/>
    <xf numFmtId="4" fontId="17" fillId="0" borderId="0" xfId="0" applyNumberFormat="1" applyFont="1"/>
    <xf numFmtId="0" fontId="3" fillId="7" borderId="0" xfId="0" applyFont="1" applyFill="1" applyAlignment="1">
      <alignment vertical="center" wrapText="1"/>
    </xf>
    <xf numFmtId="0" fontId="3" fillId="0" borderId="0" xfId="0" applyFont="1" applyAlignment="1">
      <alignment horizontal="center" vertical="center" wrapText="1"/>
    </xf>
    <xf numFmtId="0" fontId="19" fillId="0" borderId="0" xfId="0" applyFont="1"/>
    <xf numFmtId="0" fontId="2" fillId="0" borderId="0" xfId="0" applyFont="1"/>
    <xf numFmtId="0" fontId="5" fillId="0" borderId="0" xfId="0" applyFont="1"/>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2" borderId="9" xfId="0" applyFont="1" applyFill="1" applyBorder="1" applyAlignment="1">
      <alignment horizontal="center" vertical="center"/>
    </xf>
    <xf numFmtId="0" fontId="4" fillId="2" borderId="10" xfId="0" applyFont="1" applyFill="1" applyBorder="1" applyAlignment="1">
      <alignment horizontal="center" vertical="center"/>
    </xf>
    <xf numFmtId="0" fontId="4" fillId="2" borderId="11" xfId="0" applyFont="1" applyFill="1" applyBorder="1" applyAlignment="1">
      <alignment horizontal="center" vertical="center"/>
    </xf>
    <xf numFmtId="0" fontId="4" fillId="0" borderId="12" xfId="0" applyFont="1" applyBorder="1" applyAlignment="1">
      <alignment vertical="center" wrapText="1"/>
    </xf>
    <xf numFmtId="0" fontId="4" fillId="4" borderId="21" xfId="0" applyFont="1" applyFill="1" applyBorder="1" applyAlignment="1">
      <alignment horizontal="left" vertical="center" wrapText="1"/>
    </xf>
    <xf numFmtId="0" fontId="4" fillId="4" borderId="22" xfId="0" applyFont="1" applyFill="1" applyBorder="1" applyAlignment="1">
      <alignment horizontal="left" vertical="center" wrapText="1"/>
    </xf>
    <xf numFmtId="0" fontId="4" fillId="0" borderId="58" xfId="0" applyFont="1" applyBorder="1" applyAlignment="1">
      <alignment horizontal="right" vertical="center" wrapText="1"/>
    </xf>
    <xf numFmtId="0" fontId="4" fillId="0" borderId="18" xfId="0" applyFont="1" applyBorder="1" applyAlignment="1">
      <alignment vertical="center" wrapText="1"/>
    </xf>
    <xf numFmtId="0" fontId="4" fillId="0" borderId="16" xfId="0" applyFont="1" applyBorder="1" applyAlignment="1">
      <alignment horizontal="right" vertical="center" wrapText="1"/>
    </xf>
    <xf numFmtId="0" fontId="4" fillId="0" borderId="19" xfId="0" applyFont="1" applyBorder="1" applyAlignment="1">
      <alignment horizontal="right" vertical="center" wrapText="1"/>
    </xf>
    <xf numFmtId="0" fontId="5" fillId="7" borderId="0" xfId="0" applyFont="1" applyFill="1" applyAlignment="1">
      <alignment horizontal="right" vertical="center" wrapText="1"/>
    </xf>
    <xf numFmtId="0" fontId="4" fillId="0" borderId="0" xfId="0" applyFont="1" applyAlignment="1">
      <alignment horizontal="center" vertical="center" wrapText="1"/>
    </xf>
    <xf numFmtId="9" fontId="4" fillId="0" borderId="0" xfId="0" applyNumberFormat="1" applyFont="1" applyAlignment="1">
      <alignment horizontal="center" vertical="center" wrapText="1"/>
    </xf>
    <xf numFmtId="0" fontId="13" fillId="7" borderId="0" xfId="0" applyFont="1" applyFill="1" applyAlignment="1">
      <alignment horizontal="right" vertical="center" wrapText="1" indent="1"/>
    </xf>
    <xf numFmtId="0" fontId="13" fillId="7" borderId="0" xfId="0" applyFont="1" applyFill="1" applyAlignment="1">
      <alignment horizontal="left" vertical="center" wrapText="1"/>
    </xf>
    <xf numFmtId="14" fontId="13" fillId="7" borderId="0" xfId="0" applyNumberFormat="1" applyFont="1" applyFill="1" applyAlignment="1">
      <alignment horizontal="right" vertical="center" wrapText="1"/>
    </xf>
    <xf numFmtId="43" fontId="2" fillId="0" borderId="0" xfId="1" applyFont="1" applyFill="1" applyAlignment="1">
      <alignment horizontal="center" vertical="center" wrapText="1"/>
    </xf>
    <xf numFmtId="0" fontId="4" fillId="5" borderId="9" xfId="0" applyFont="1" applyFill="1" applyBorder="1" applyAlignment="1">
      <alignment horizontal="center" vertical="center"/>
    </xf>
    <xf numFmtId="0" fontId="4" fillId="5" borderId="10" xfId="0" applyFont="1" applyFill="1" applyBorder="1" applyAlignment="1">
      <alignment horizontal="center" vertical="center"/>
    </xf>
    <xf numFmtId="0" fontId="4" fillId="5" borderId="11" xfId="0" applyFont="1" applyFill="1" applyBorder="1" applyAlignment="1">
      <alignment horizontal="center" vertical="center"/>
    </xf>
    <xf numFmtId="0" fontId="5" fillId="0" borderId="0" xfId="3" applyFont="1" applyAlignment="1">
      <alignment vertical="center" wrapText="1"/>
    </xf>
    <xf numFmtId="0" fontId="5" fillId="7" borderId="0" xfId="3" applyFont="1" applyFill="1" applyAlignment="1">
      <alignment vertical="center" wrapText="1"/>
    </xf>
    <xf numFmtId="14" fontId="13" fillId="7" borderId="0" xfId="0" applyNumberFormat="1" applyFont="1" applyFill="1" applyAlignment="1">
      <alignment horizontal="right" vertical="center" wrapText="1" indent="1"/>
    </xf>
    <xf numFmtId="0" fontId="4" fillId="6" borderId="20" xfId="0" applyFont="1" applyFill="1" applyBorder="1" applyAlignment="1">
      <alignment vertical="center" wrapText="1"/>
    </xf>
    <xf numFmtId="0" fontId="4" fillId="0" borderId="72" xfId="0" applyFont="1" applyBorder="1" applyAlignment="1">
      <alignment vertical="center" wrapText="1"/>
    </xf>
    <xf numFmtId="0" fontId="4" fillId="7" borderId="73" xfId="0" applyFont="1" applyFill="1" applyBorder="1" applyAlignment="1">
      <alignment horizontal="left" vertical="center" wrapText="1"/>
    </xf>
    <xf numFmtId="0" fontId="4" fillId="0" borderId="74" xfId="0" applyFont="1" applyBorder="1" applyAlignment="1">
      <alignment horizontal="center" vertical="center" wrapText="1"/>
    </xf>
    <xf numFmtId="0" fontId="4" fillId="8" borderId="31" xfId="0" applyFont="1" applyFill="1" applyBorder="1" applyAlignment="1">
      <alignment horizontal="center" vertical="center" wrapText="1"/>
    </xf>
    <xf numFmtId="0" fontId="4" fillId="8" borderId="14" xfId="0" applyFont="1" applyFill="1" applyBorder="1" applyAlignment="1">
      <alignment horizontal="center" vertical="center" wrapText="1"/>
    </xf>
    <xf numFmtId="0" fontId="4" fillId="8" borderId="23" xfId="0" applyFont="1" applyFill="1" applyBorder="1" applyAlignment="1">
      <alignment horizontal="center" vertical="center" wrapText="1"/>
    </xf>
    <xf numFmtId="0" fontId="4" fillId="8" borderId="66" xfId="0" applyFont="1" applyFill="1" applyBorder="1" applyAlignment="1">
      <alignment horizontal="center" vertical="center"/>
    </xf>
    <xf numFmtId="0" fontId="4" fillId="8" borderId="71" xfId="0" applyFont="1" applyFill="1" applyBorder="1" applyAlignment="1">
      <alignment horizontal="center" vertical="center"/>
    </xf>
    <xf numFmtId="0" fontId="4" fillId="8" borderId="16" xfId="0" applyFont="1" applyFill="1" applyBorder="1" applyAlignment="1">
      <alignment horizontal="center" vertical="center"/>
    </xf>
    <xf numFmtId="0" fontId="4" fillId="8" borderId="26" xfId="0" applyFont="1" applyFill="1" applyBorder="1" applyAlignment="1">
      <alignment horizontal="center" vertical="center"/>
    </xf>
    <xf numFmtId="0" fontId="4" fillId="8" borderId="31" xfId="0" applyFont="1" applyFill="1" applyBorder="1" applyAlignment="1">
      <alignment horizontal="center" vertical="center"/>
    </xf>
    <xf numFmtId="0" fontId="5" fillId="0" borderId="0" xfId="2" applyFont="1" applyAlignment="1">
      <alignment vertical="center" wrapText="1"/>
    </xf>
    <xf numFmtId="0" fontId="4" fillId="20" borderId="5" xfId="2" applyFont="1" applyFill="1" applyBorder="1" applyAlignment="1">
      <alignment horizontal="center" vertical="center" textRotation="90" wrapText="1"/>
    </xf>
    <xf numFmtId="0" fontId="4" fillId="16" borderId="5" xfId="2" applyFont="1" applyFill="1" applyBorder="1" applyAlignment="1">
      <alignment horizontal="center" vertical="center" textRotation="90" wrapText="1"/>
    </xf>
    <xf numFmtId="0" fontId="5" fillId="7" borderId="0" xfId="2" applyFont="1" applyFill="1" applyAlignment="1">
      <alignment vertical="center" wrapText="1"/>
    </xf>
    <xf numFmtId="0" fontId="5" fillId="7" borderId="0" xfId="3" applyFont="1" applyFill="1" applyAlignment="1">
      <alignment horizontal="justify" vertical="center" wrapText="1"/>
    </xf>
    <xf numFmtId="0" fontId="5" fillId="7" borderId="5" xfId="3" applyFont="1" applyFill="1" applyBorder="1" applyAlignment="1">
      <alignment horizontal="justify" vertical="center" wrapText="1"/>
    </xf>
    <xf numFmtId="0" fontId="5" fillId="7" borderId="42" xfId="3" applyFont="1" applyFill="1" applyBorder="1" applyAlignment="1">
      <alignment horizontal="justify" vertical="center" wrapText="1"/>
    </xf>
    <xf numFmtId="0" fontId="5" fillId="7" borderId="30" xfId="3" applyFont="1" applyFill="1" applyBorder="1" applyAlignment="1">
      <alignment horizontal="justify" vertical="center" wrapText="1"/>
    </xf>
    <xf numFmtId="0" fontId="20" fillId="7" borderId="0" xfId="2" applyFont="1" applyFill="1" applyAlignment="1">
      <alignment vertical="center" wrapText="1"/>
    </xf>
    <xf numFmtId="0" fontId="19" fillId="0" borderId="4" xfId="0" applyFont="1" applyBorder="1"/>
    <xf numFmtId="0" fontId="4" fillId="7" borderId="31" xfId="3" applyFont="1" applyFill="1" applyBorder="1" applyAlignment="1">
      <alignment horizontal="justify" vertical="center" wrapText="1"/>
    </xf>
    <xf numFmtId="0" fontId="4" fillId="0" borderId="75" xfId="0" applyFont="1" applyBorder="1" applyAlignment="1">
      <alignment horizontal="center" vertical="center" wrapText="1"/>
    </xf>
    <xf numFmtId="0" fontId="4" fillId="0" borderId="76" xfId="0" applyFont="1" applyBorder="1" applyAlignment="1">
      <alignment horizontal="center" vertical="center" wrapText="1"/>
    </xf>
    <xf numFmtId="0" fontId="4" fillId="0" borderId="74" xfId="0" applyFont="1" applyBorder="1" applyAlignment="1">
      <alignment horizontal="center" vertical="center" wrapText="1"/>
    </xf>
    <xf numFmtId="0" fontId="4" fillId="19" borderId="19" xfId="0" applyFont="1" applyFill="1" applyBorder="1" applyAlignment="1">
      <alignment horizontal="right" vertical="center" wrapText="1"/>
    </xf>
    <xf numFmtId="0" fontId="5" fillId="0" borderId="4" xfId="0" applyFont="1" applyBorder="1"/>
    <xf numFmtId="14" fontId="13" fillId="7" borderId="2" xfId="0" applyNumberFormat="1" applyFont="1" applyFill="1" applyBorder="1" applyAlignment="1">
      <alignment vertical="center" wrapText="1"/>
    </xf>
    <xf numFmtId="0" fontId="13" fillId="7" borderId="0" xfId="0" applyFont="1" applyFill="1" applyAlignment="1">
      <alignment vertical="center" wrapText="1"/>
    </xf>
    <xf numFmtId="0" fontId="4" fillId="19" borderId="74" xfId="0" applyFont="1" applyFill="1" applyBorder="1" applyAlignment="1">
      <alignment horizontal="center" vertical="center" wrapText="1"/>
    </xf>
    <xf numFmtId="0" fontId="5" fillId="7" borderId="0" xfId="0" applyFont="1" applyFill="1" applyAlignment="1">
      <alignment horizontal="left" vertical="center" wrapText="1"/>
    </xf>
    <xf numFmtId="0" fontId="4" fillId="7" borderId="4" xfId="0" applyFont="1" applyFill="1" applyBorder="1" applyAlignment="1">
      <alignment horizontal="center" vertical="center" wrapText="1"/>
    </xf>
    <xf numFmtId="0" fontId="4" fillId="7" borderId="0" xfId="0" applyFont="1" applyFill="1" applyAlignment="1">
      <alignment horizontal="center" vertical="center" wrapText="1"/>
    </xf>
    <xf numFmtId="0" fontId="4" fillId="7" borderId="5" xfId="0" applyFont="1" applyFill="1" applyBorder="1" applyAlignment="1">
      <alignment horizontal="center" vertical="center" wrapText="1"/>
    </xf>
    <xf numFmtId="0" fontId="4" fillId="7" borderId="6" xfId="0" applyFont="1" applyFill="1" applyBorder="1" applyAlignment="1">
      <alignment horizontal="center" vertical="center" wrapText="1"/>
    </xf>
    <xf numFmtId="0" fontId="4" fillId="7" borderId="7" xfId="0" applyFont="1" applyFill="1" applyBorder="1" applyAlignment="1">
      <alignment horizontal="center" vertical="center" wrapText="1"/>
    </xf>
    <xf numFmtId="0" fontId="4" fillId="7" borderId="8" xfId="0" applyFont="1" applyFill="1" applyBorder="1" applyAlignment="1">
      <alignment horizontal="center" vertical="center" wrapText="1"/>
    </xf>
    <xf numFmtId="0" fontId="4" fillId="0" borderId="83" xfId="0" applyFont="1" applyBorder="1" applyAlignment="1">
      <alignment vertical="center" wrapText="1"/>
    </xf>
    <xf numFmtId="0" fontId="4" fillId="0" borderId="25" xfId="0" applyFont="1" applyBorder="1" applyAlignment="1">
      <alignment vertical="center" wrapText="1"/>
    </xf>
    <xf numFmtId="0" fontId="4" fillId="0" borderId="27" xfId="0" applyFont="1" applyBorder="1" applyAlignment="1">
      <alignment vertical="center" wrapText="1"/>
    </xf>
    <xf numFmtId="0" fontId="4" fillId="7" borderId="9" xfId="0" applyFont="1" applyFill="1" applyBorder="1" applyAlignment="1">
      <alignment horizontal="justify" vertical="center" wrapText="1"/>
    </xf>
    <xf numFmtId="0" fontId="4" fillId="7" borderId="10" xfId="0" applyFont="1" applyFill="1" applyBorder="1" applyAlignment="1">
      <alignment horizontal="justify" vertical="center" wrapText="1"/>
    </xf>
    <xf numFmtId="0" fontId="4" fillId="7" borderId="11" xfId="0" applyFont="1" applyFill="1" applyBorder="1" applyAlignment="1">
      <alignment horizontal="justify" vertical="center" wrapText="1"/>
    </xf>
    <xf numFmtId="0" fontId="5" fillId="7" borderId="0" xfId="0" applyFont="1" applyFill="1"/>
    <xf numFmtId="0" fontId="4" fillId="7" borderId="1" xfId="0" applyFont="1" applyFill="1" applyBorder="1" applyAlignment="1">
      <alignment horizontal="center" vertical="center" wrapText="1"/>
    </xf>
    <xf numFmtId="0" fontId="4" fillId="7" borderId="2" xfId="0" applyFont="1" applyFill="1" applyBorder="1" applyAlignment="1">
      <alignment horizontal="center" vertical="center" wrapText="1"/>
    </xf>
    <xf numFmtId="0" fontId="4" fillId="7" borderId="3" xfId="0" applyFont="1" applyFill="1" applyBorder="1" applyAlignment="1">
      <alignment horizontal="center" vertical="center" wrapText="1"/>
    </xf>
  </cellXfs>
  <cellStyles count="8">
    <cellStyle name="Millares" xfId="1" builtinId="3"/>
    <cellStyle name="Millares 2 2" xfId="4" xr:uid="{00000000-0005-0000-0000-000001000000}"/>
    <cellStyle name="Millares 3" xfId="6" xr:uid="{00000000-0005-0000-0000-000002000000}"/>
    <cellStyle name="Normal" xfId="0" builtinId="0"/>
    <cellStyle name="Normal 10" xfId="7" xr:uid="{B86AFBDF-5512-4D39-905D-7DB3BA27F741}"/>
    <cellStyle name="Normal 2" xfId="2" xr:uid="{00000000-0005-0000-0000-000004000000}"/>
    <cellStyle name="Normal 2 3 4" xfId="3" xr:uid="{00000000-0005-0000-0000-000005000000}"/>
    <cellStyle name="Normal_GRUPO 2 - RCSP" xfId="5" xr:uid="{00000000-0005-0000-0000-000006000000}"/>
  </cellStyles>
  <dxfs count="2">
    <dxf>
      <fill>
        <patternFill>
          <bgColor rgb="FFFFC000"/>
        </patternFill>
      </fill>
    </dxf>
    <dxf>
      <fill>
        <patternFill>
          <bgColor rgb="FFFFC000"/>
        </patternFill>
      </fill>
    </dxf>
  </dxfs>
  <tableStyles count="0" defaultTableStyle="TableStyleMedium2" defaultPivotStyle="PivotStyleLight16"/>
  <colors>
    <mruColors>
      <color rgb="FFFEDEFC"/>
      <color rgb="FF66FF66"/>
      <color rgb="FFFFCCFF"/>
      <color rgb="FFCCFF66"/>
      <color rgb="FFCCECFF"/>
      <color rgb="FF99FFCC"/>
      <color rgb="FFFFFFCC"/>
      <color rgb="FFFF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eetMetadata" Target="metadata.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4.png"/><Relationship Id="rId1" Type="http://schemas.openxmlformats.org/officeDocument/2006/relationships/image" Target="../media/image3.png"/><Relationship Id="rId4" Type="http://schemas.openxmlformats.org/officeDocument/2006/relationships/image" Target="../media/image1.png"/></Relationships>
</file>

<file path=xl/drawings/_rels/drawing6.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2.png"/><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2.png"/><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2.png"/><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4.png"/><Relationship Id="rId1" Type="http://schemas.openxmlformats.org/officeDocument/2006/relationships/image" Target="../media/image3.png"/><Relationship Id="rId4"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0</xdr:colOff>
      <xdr:row>203</xdr:row>
      <xdr:rowOff>0</xdr:rowOff>
    </xdr:from>
    <xdr:to>
      <xdr:col>7</xdr:col>
      <xdr:colOff>304800</xdr:colOff>
      <xdr:row>205</xdr:row>
      <xdr:rowOff>54200</xdr:rowOff>
    </xdr:to>
    <xdr:sp macro="" textlink="">
      <xdr:nvSpPr>
        <xdr:cNvPr id="4" name="AutoShape 1" descr="IDU Homepage | Portal Web IDU">
          <a:extLst>
            <a:ext uri="{FF2B5EF4-FFF2-40B4-BE49-F238E27FC236}">
              <a16:creationId xmlns:a16="http://schemas.microsoft.com/office/drawing/2014/main" id="{840186C3-B78A-48D3-8AB0-575B8A0299CB}"/>
            </a:ext>
          </a:extLst>
        </xdr:cNvPr>
        <xdr:cNvSpPr>
          <a:spLocks noChangeAspect="1" noChangeArrowheads="1"/>
        </xdr:cNvSpPr>
      </xdr:nvSpPr>
      <xdr:spPr bwMode="auto">
        <a:xfrm>
          <a:off x="11757660" y="2057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278779</xdr:colOff>
      <xdr:row>2</xdr:row>
      <xdr:rowOff>336863</xdr:rowOff>
    </xdr:from>
    <xdr:to>
      <xdr:col>6</xdr:col>
      <xdr:colOff>1974694</xdr:colOff>
      <xdr:row>4</xdr:row>
      <xdr:rowOff>212766</xdr:rowOff>
    </xdr:to>
    <xdr:pic>
      <xdr:nvPicPr>
        <xdr:cNvPr id="2" name="Imagen 1" descr="Logo Gobierno Colombia potencia mundial de la vidad">
          <a:extLst>
            <a:ext uri="{FF2B5EF4-FFF2-40B4-BE49-F238E27FC236}">
              <a16:creationId xmlns:a16="http://schemas.microsoft.com/office/drawing/2014/main" id="{D3B4F355-7622-F621-302E-34AEAACEBA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569389" y="940887"/>
          <a:ext cx="1695915" cy="5844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139390</xdr:colOff>
      <xdr:row>2</xdr:row>
      <xdr:rowOff>360091</xdr:rowOff>
    </xdr:from>
    <xdr:to>
      <xdr:col>2</xdr:col>
      <xdr:colOff>847956</xdr:colOff>
      <xdr:row>4</xdr:row>
      <xdr:rowOff>348475</xdr:rowOff>
    </xdr:to>
    <xdr:pic>
      <xdr:nvPicPr>
        <xdr:cNvPr id="5" name="Imagen 4" descr="Logo prosperidad social">
          <a:extLst>
            <a:ext uri="{FF2B5EF4-FFF2-40B4-BE49-F238E27FC236}">
              <a16:creationId xmlns:a16="http://schemas.microsoft.com/office/drawing/2014/main" id="{3E5F2EC1-B281-8B30-49F5-4F8CD575B06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488" y="964115"/>
          <a:ext cx="2288322" cy="6969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141862</xdr:colOff>
      <xdr:row>2</xdr:row>
      <xdr:rowOff>324255</xdr:rowOff>
    </xdr:from>
    <xdr:to>
      <xdr:col>2</xdr:col>
      <xdr:colOff>1074529</xdr:colOff>
      <xdr:row>4</xdr:row>
      <xdr:rowOff>261232</xdr:rowOff>
    </xdr:to>
    <xdr:pic>
      <xdr:nvPicPr>
        <xdr:cNvPr id="2" name="Imagen 1" descr="Logo prosperidad social">
          <a:extLst>
            <a:ext uri="{FF2B5EF4-FFF2-40B4-BE49-F238E27FC236}">
              <a16:creationId xmlns:a16="http://schemas.microsoft.com/office/drawing/2014/main" id="{8F8266EA-8A49-48EA-B732-894204AA44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5570" y="784452"/>
          <a:ext cx="2291852" cy="6968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425585</xdr:colOff>
      <xdr:row>2</xdr:row>
      <xdr:rowOff>293856</xdr:rowOff>
    </xdr:from>
    <xdr:to>
      <xdr:col>6</xdr:col>
      <xdr:colOff>2121500</xdr:colOff>
      <xdr:row>4</xdr:row>
      <xdr:rowOff>118352</xdr:rowOff>
    </xdr:to>
    <xdr:pic>
      <xdr:nvPicPr>
        <xdr:cNvPr id="4" name="Imagen 3" descr="Logo Gobierno Colombia potencia mundial de la vidad">
          <a:extLst>
            <a:ext uri="{FF2B5EF4-FFF2-40B4-BE49-F238E27FC236}">
              <a16:creationId xmlns:a16="http://schemas.microsoft.com/office/drawing/2014/main" id="{8207093D-5BA7-49A6-8033-8F3193F9810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126011" y="749840"/>
          <a:ext cx="1695915" cy="5844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226786</xdr:colOff>
      <xdr:row>2</xdr:row>
      <xdr:rowOff>351518</xdr:rowOff>
    </xdr:from>
    <xdr:to>
      <xdr:col>2</xdr:col>
      <xdr:colOff>1164727</xdr:colOff>
      <xdr:row>4</xdr:row>
      <xdr:rowOff>209249</xdr:rowOff>
    </xdr:to>
    <xdr:pic>
      <xdr:nvPicPr>
        <xdr:cNvPr id="2" name="Imagen 1" descr="Logo prosperidad social">
          <a:extLst>
            <a:ext uri="{FF2B5EF4-FFF2-40B4-BE49-F238E27FC236}">
              <a16:creationId xmlns:a16="http://schemas.microsoft.com/office/drawing/2014/main" id="{308E601F-7470-40E7-91B4-29DEEF5EF8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37054" y="873125"/>
          <a:ext cx="2291852" cy="6968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340179</xdr:colOff>
      <xdr:row>2</xdr:row>
      <xdr:rowOff>351516</xdr:rowOff>
    </xdr:from>
    <xdr:to>
      <xdr:col>6</xdr:col>
      <xdr:colOff>2167729</xdr:colOff>
      <xdr:row>4</xdr:row>
      <xdr:rowOff>142123</xdr:rowOff>
    </xdr:to>
    <xdr:pic>
      <xdr:nvPicPr>
        <xdr:cNvPr id="4" name="Imagen 3" descr="Logo Gobierno Colombia potencia mundial de la vidad">
          <a:extLst>
            <a:ext uri="{FF2B5EF4-FFF2-40B4-BE49-F238E27FC236}">
              <a16:creationId xmlns:a16="http://schemas.microsoft.com/office/drawing/2014/main" id="{FA0D047F-ED45-44C5-BCBE-BF0786C691C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647590" y="873123"/>
          <a:ext cx="1827550" cy="6297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136072</xdr:colOff>
      <xdr:row>2</xdr:row>
      <xdr:rowOff>351518</xdr:rowOff>
    </xdr:from>
    <xdr:to>
      <xdr:col>2</xdr:col>
      <xdr:colOff>1041799</xdr:colOff>
      <xdr:row>4</xdr:row>
      <xdr:rowOff>220586</xdr:rowOff>
    </xdr:to>
    <xdr:pic>
      <xdr:nvPicPr>
        <xdr:cNvPr id="2" name="Imagen 1" descr="Logo prosperidad social">
          <a:extLst>
            <a:ext uri="{FF2B5EF4-FFF2-40B4-BE49-F238E27FC236}">
              <a16:creationId xmlns:a16="http://schemas.microsoft.com/office/drawing/2014/main" id="{4F8F1F7B-B262-42C4-9E72-969A84C889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1608" y="1043214"/>
          <a:ext cx="2291852" cy="6968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328840</xdr:colOff>
      <xdr:row>2</xdr:row>
      <xdr:rowOff>340179</xdr:rowOff>
    </xdr:from>
    <xdr:to>
      <xdr:col>6</xdr:col>
      <xdr:colOff>2156390</xdr:colOff>
      <xdr:row>4</xdr:row>
      <xdr:rowOff>142123</xdr:rowOff>
    </xdr:to>
    <xdr:pic>
      <xdr:nvPicPr>
        <xdr:cNvPr id="4" name="Imagen 3" descr="Logo Gobierno Colombia potencia mundial de la vidad">
          <a:extLst>
            <a:ext uri="{FF2B5EF4-FFF2-40B4-BE49-F238E27FC236}">
              <a16:creationId xmlns:a16="http://schemas.microsoft.com/office/drawing/2014/main" id="{9FF5F626-9E7B-4B8F-9069-85E582E0C93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568215" y="1031875"/>
          <a:ext cx="1827550" cy="6297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2</xdr:row>
      <xdr:rowOff>137160</xdr:rowOff>
    </xdr:from>
    <xdr:to>
      <xdr:col>1</xdr:col>
      <xdr:colOff>0</xdr:colOff>
      <xdr:row>5</xdr:row>
      <xdr:rowOff>96339</xdr:rowOff>
    </xdr:to>
    <xdr:pic>
      <xdr:nvPicPr>
        <xdr:cNvPr id="2" name="1 Imagen" descr="Logo Contraloría General de la República">
          <a:extLst>
            <a:ext uri="{FF2B5EF4-FFF2-40B4-BE49-F238E27FC236}">
              <a16:creationId xmlns:a16="http://schemas.microsoft.com/office/drawing/2014/main" id="{9E10D98F-57A4-44BB-BE7B-4E497504FE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3" name="2 Imagen" descr="Logo Contraloría General de la República">
          <a:extLst>
            <a:ext uri="{FF2B5EF4-FFF2-40B4-BE49-F238E27FC236}">
              <a16:creationId xmlns:a16="http://schemas.microsoft.com/office/drawing/2014/main" id="{91B4F09F-586B-42E9-B6E6-2DD2510E93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4" name="3 Imagen" descr="Logo Contraloría General de la República">
          <a:extLst>
            <a:ext uri="{FF2B5EF4-FFF2-40B4-BE49-F238E27FC236}">
              <a16:creationId xmlns:a16="http://schemas.microsoft.com/office/drawing/2014/main" id="{54386152-1C07-477B-B0A8-3C1E684B2C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5" name="4 Imagen" descr="Logo Contraloría General de la República">
          <a:extLst>
            <a:ext uri="{FF2B5EF4-FFF2-40B4-BE49-F238E27FC236}">
              <a16:creationId xmlns:a16="http://schemas.microsoft.com/office/drawing/2014/main" id="{B3F3A835-8629-4041-8449-63324937FE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6" name="1 Imagen" descr="Logo Contraloría General de la República">
          <a:extLst>
            <a:ext uri="{FF2B5EF4-FFF2-40B4-BE49-F238E27FC236}">
              <a16:creationId xmlns:a16="http://schemas.microsoft.com/office/drawing/2014/main" id="{3D93CA89-8AA9-454C-BAEB-72381463E5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7" name="2 Imagen" descr="Logo Contraloría General de la República">
          <a:extLst>
            <a:ext uri="{FF2B5EF4-FFF2-40B4-BE49-F238E27FC236}">
              <a16:creationId xmlns:a16="http://schemas.microsoft.com/office/drawing/2014/main" id="{432580D4-1B90-403E-9F43-0B098D2234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8" name="3 Imagen" descr="Logo Contraloría General de la República">
          <a:extLst>
            <a:ext uri="{FF2B5EF4-FFF2-40B4-BE49-F238E27FC236}">
              <a16:creationId xmlns:a16="http://schemas.microsoft.com/office/drawing/2014/main" id="{D068067B-B216-49BC-88B9-8937002D85A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9" name="4 Imagen" descr="Logo Contraloría General de la República">
          <a:extLst>
            <a:ext uri="{FF2B5EF4-FFF2-40B4-BE49-F238E27FC236}">
              <a16:creationId xmlns:a16="http://schemas.microsoft.com/office/drawing/2014/main" id="{D7082B69-D0CE-4373-8B59-8EDCEC60ED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2</xdr:row>
      <xdr:rowOff>0</xdr:rowOff>
    </xdr:from>
    <xdr:to>
      <xdr:col>7</xdr:col>
      <xdr:colOff>0</xdr:colOff>
      <xdr:row>4</xdr:row>
      <xdr:rowOff>176840</xdr:rowOff>
    </xdr:to>
    <xdr:sp macro="" textlink="">
      <xdr:nvSpPr>
        <xdr:cNvPr id="10" name="AutoShape 1" descr="IDU Homepage | Portal Web IDU">
          <a:extLst>
            <a:ext uri="{FF2B5EF4-FFF2-40B4-BE49-F238E27FC236}">
              <a16:creationId xmlns:a16="http://schemas.microsoft.com/office/drawing/2014/main" id="{ED6D5238-A81B-4932-B752-23ECD5339EF4}"/>
            </a:ext>
          </a:extLst>
        </xdr:cNvPr>
        <xdr:cNvSpPr>
          <a:spLocks noChangeAspect="1" noChangeArrowheads="1"/>
        </xdr:cNvSpPr>
      </xdr:nvSpPr>
      <xdr:spPr bwMode="auto">
        <a:xfrm>
          <a:off x="12694920" y="281940"/>
          <a:ext cx="0" cy="670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364456</xdr:colOff>
      <xdr:row>2</xdr:row>
      <xdr:rowOff>191885</xdr:rowOff>
    </xdr:from>
    <xdr:to>
      <xdr:col>1</xdr:col>
      <xdr:colOff>364456</xdr:colOff>
      <xdr:row>6</xdr:row>
      <xdr:rowOff>328983</xdr:rowOff>
    </xdr:to>
    <xdr:pic>
      <xdr:nvPicPr>
        <xdr:cNvPr id="11" name="Imagen 10">
          <a:extLst>
            <a:ext uri="{FF2B5EF4-FFF2-40B4-BE49-F238E27FC236}">
              <a16:creationId xmlns:a16="http://schemas.microsoft.com/office/drawing/2014/main" id="{9211787D-0AFB-4915-9EB2-DFA53EFD5A09}"/>
            </a:ext>
          </a:extLst>
        </xdr:cNvPr>
        <xdr:cNvPicPr/>
      </xdr:nvPicPr>
      <xdr:blipFill>
        <a:blip xmlns:r="http://schemas.openxmlformats.org/officeDocument/2006/relationships" r:embed="rId2"/>
        <a:stretch>
          <a:fillRect/>
        </a:stretch>
      </xdr:blipFill>
      <xdr:spPr>
        <a:xfrm>
          <a:off x="753076" y="473825"/>
          <a:ext cx="0" cy="966990"/>
        </a:xfrm>
        <a:prstGeom prst="rect">
          <a:avLst/>
        </a:prstGeom>
      </xdr:spPr>
    </xdr:pic>
    <xdr:clientData/>
  </xdr:twoCellAnchor>
  <xdr:twoCellAnchor editAs="oneCell">
    <xdr:from>
      <xdr:col>7</xdr:col>
      <xdr:colOff>0</xdr:colOff>
      <xdr:row>2</xdr:row>
      <xdr:rowOff>0</xdr:rowOff>
    </xdr:from>
    <xdr:to>
      <xdr:col>7</xdr:col>
      <xdr:colOff>0</xdr:colOff>
      <xdr:row>3</xdr:row>
      <xdr:rowOff>1785</xdr:rowOff>
    </xdr:to>
    <xdr:sp macro="" textlink="">
      <xdr:nvSpPr>
        <xdr:cNvPr id="12" name="AutoShape 1" descr="IDU Homepage | Portal Web IDU">
          <a:extLst>
            <a:ext uri="{FF2B5EF4-FFF2-40B4-BE49-F238E27FC236}">
              <a16:creationId xmlns:a16="http://schemas.microsoft.com/office/drawing/2014/main" id="{F90F5838-4AD2-44AB-9DEA-783BF6E5414F}"/>
            </a:ext>
          </a:extLst>
        </xdr:cNvPr>
        <xdr:cNvSpPr>
          <a:spLocks noChangeAspect="1" noChangeArrowheads="1"/>
        </xdr:cNvSpPr>
      </xdr:nvSpPr>
      <xdr:spPr bwMode="auto">
        <a:xfrm>
          <a:off x="12694920" y="281940"/>
          <a:ext cx="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xdr:row>
      <xdr:rowOff>137160</xdr:rowOff>
    </xdr:from>
    <xdr:to>
      <xdr:col>1</xdr:col>
      <xdr:colOff>0</xdr:colOff>
      <xdr:row>5</xdr:row>
      <xdr:rowOff>96339</xdr:rowOff>
    </xdr:to>
    <xdr:pic>
      <xdr:nvPicPr>
        <xdr:cNvPr id="13" name="1 Imagen" descr="Logo Contraloría General de la República">
          <a:extLst>
            <a:ext uri="{FF2B5EF4-FFF2-40B4-BE49-F238E27FC236}">
              <a16:creationId xmlns:a16="http://schemas.microsoft.com/office/drawing/2014/main" id="{D5CC6B2A-6BA6-4140-A07A-4663A920D2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14" name="2 Imagen" descr="Logo Contraloría General de la República">
          <a:extLst>
            <a:ext uri="{FF2B5EF4-FFF2-40B4-BE49-F238E27FC236}">
              <a16:creationId xmlns:a16="http://schemas.microsoft.com/office/drawing/2014/main" id="{5BF5EDB1-F2CA-4512-B79D-1A80B259CF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15" name="3 Imagen" descr="Logo Contraloría General de la República">
          <a:extLst>
            <a:ext uri="{FF2B5EF4-FFF2-40B4-BE49-F238E27FC236}">
              <a16:creationId xmlns:a16="http://schemas.microsoft.com/office/drawing/2014/main" id="{A6651CFE-D12E-4AAE-8D03-3839D894DF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16" name="4 Imagen" descr="Logo Contraloría General de la República">
          <a:extLst>
            <a:ext uri="{FF2B5EF4-FFF2-40B4-BE49-F238E27FC236}">
              <a16:creationId xmlns:a16="http://schemas.microsoft.com/office/drawing/2014/main" id="{E1FFB041-5930-45E0-9E52-8283DA66CA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17" name="1 Imagen" descr="Logo Contraloría General de la República">
          <a:extLst>
            <a:ext uri="{FF2B5EF4-FFF2-40B4-BE49-F238E27FC236}">
              <a16:creationId xmlns:a16="http://schemas.microsoft.com/office/drawing/2014/main" id="{289AFDF1-A6D5-458A-B600-C133ED0AFC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18" name="2 Imagen" descr="Logo Contraloría General de la República">
          <a:extLst>
            <a:ext uri="{FF2B5EF4-FFF2-40B4-BE49-F238E27FC236}">
              <a16:creationId xmlns:a16="http://schemas.microsoft.com/office/drawing/2014/main" id="{9807A4FA-3489-49B4-8A68-6D1AFCDB13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19" name="3 Imagen" descr="Logo Contraloría General de la República">
          <a:extLst>
            <a:ext uri="{FF2B5EF4-FFF2-40B4-BE49-F238E27FC236}">
              <a16:creationId xmlns:a16="http://schemas.microsoft.com/office/drawing/2014/main" id="{075061C5-1394-4845-9F84-E2C4EE08F1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20" name="4 Imagen" descr="Logo Contraloría General de la República">
          <a:extLst>
            <a:ext uri="{FF2B5EF4-FFF2-40B4-BE49-F238E27FC236}">
              <a16:creationId xmlns:a16="http://schemas.microsoft.com/office/drawing/2014/main" id="{76B5BDD6-85D1-4F7C-A49D-682BB233BA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2</xdr:row>
      <xdr:rowOff>0</xdr:rowOff>
    </xdr:from>
    <xdr:to>
      <xdr:col>7</xdr:col>
      <xdr:colOff>0</xdr:colOff>
      <xdr:row>4</xdr:row>
      <xdr:rowOff>176840</xdr:rowOff>
    </xdr:to>
    <xdr:sp macro="" textlink="">
      <xdr:nvSpPr>
        <xdr:cNvPr id="21" name="AutoShape 1" descr="IDU Homepage | Portal Web IDU">
          <a:extLst>
            <a:ext uri="{FF2B5EF4-FFF2-40B4-BE49-F238E27FC236}">
              <a16:creationId xmlns:a16="http://schemas.microsoft.com/office/drawing/2014/main" id="{A2963C7A-4FC5-4008-A6C1-58E2C1AC1AB3}"/>
            </a:ext>
          </a:extLst>
        </xdr:cNvPr>
        <xdr:cNvSpPr>
          <a:spLocks noChangeAspect="1" noChangeArrowheads="1"/>
        </xdr:cNvSpPr>
      </xdr:nvSpPr>
      <xdr:spPr bwMode="auto">
        <a:xfrm>
          <a:off x="12694920" y="281940"/>
          <a:ext cx="0" cy="670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2</xdr:row>
      <xdr:rowOff>0</xdr:rowOff>
    </xdr:from>
    <xdr:to>
      <xdr:col>7</xdr:col>
      <xdr:colOff>304800</xdr:colOff>
      <xdr:row>3</xdr:row>
      <xdr:rowOff>1785</xdr:rowOff>
    </xdr:to>
    <xdr:sp macro="" textlink="">
      <xdr:nvSpPr>
        <xdr:cNvPr id="22" name="AutoShape 1" descr="IDU Homepage | Portal Web IDU">
          <a:extLst>
            <a:ext uri="{FF2B5EF4-FFF2-40B4-BE49-F238E27FC236}">
              <a16:creationId xmlns:a16="http://schemas.microsoft.com/office/drawing/2014/main" id="{8C1ABFFC-77DD-4B7B-B403-43BAB8CAAA07}"/>
            </a:ext>
          </a:extLst>
        </xdr:cNvPr>
        <xdr:cNvSpPr>
          <a:spLocks noChangeAspect="1" noChangeArrowheads="1"/>
        </xdr:cNvSpPr>
      </xdr:nvSpPr>
      <xdr:spPr bwMode="auto">
        <a:xfrm>
          <a:off x="12694920" y="2819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xdr:row>
      <xdr:rowOff>137160</xdr:rowOff>
    </xdr:from>
    <xdr:to>
      <xdr:col>1</xdr:col>
      <xdr:colOff>0</xdr:colOff>
      <xdr:row>5</xdr:row>
      <xdr:rowOff>96339</xdr:rowOff>
    </xdr:to>
    <xdr:pic>
      <xdr:nvPicPr>
        <xdr:cNvPr id="23" name="1 Imagen" descr="Logo Contraloría General de la República">
          <a:extLst>
            <a:ext uri="{FF2B5EF4-FFF2-40B4-BE49-F238E27FC236}">
              <a16:creationId xmlns:a16="http://schemas.microsoft.com/office/drawing/2014/main" id="{0C6C71C2-0ABB-49CF-BBA6-E06E4CF029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24" name="2 Imagen" descr="Logo Contraloría General de la República">
          <a:extLst>
            <a:ext uri="{FF2B5EF4-FFF2-40B4-BE49-F238E27FC236}">
              <a16:creationId xmlns:a16="http://schemas.microsoft.com/office/drawing/2014/main" id="{66955EC9-8038-4B7A-AEF5-8A3AFDDC18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25" name="3 Imagen" descr="Logo Contraloría General de la República">
          <a:extLst>
            <a:ext uri="{FF2B5EF4-FFF2-40B4-BE49-F238E27FC236}">
              <a16:creationId xmlns:a16="http://schemas.microsoft.com/office/drawing/2014/main" id="{326428D4-0DA4-4470-B0C9-901B309D7A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26" name="4 Imagen" descr="Logo Contraloría General de la República">
          <a:extLst>
            <a:ext uri="{FF2B5EF4-FFF2-40B4-BE49-F238E27FC236}">
              <a16:creationId xmlns:a16="http://schemas.microsoft.com/office/drawing/2014/main" id="{678EDEE2-BD8A-4C52-82D1-98C941F296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27" name="1 Imagen" descr="Logo Contraloría General de la República">
          <a:extLst>
            <a:ext uri="{FF2B5EF4-FFF2-40B4-BE49-F238E27FC236}">
              <a16:creationId xmlns:a16="http://schemas.microsoft.com/office/drawing/2014/main" id="{BFFD6C97-DFB2-412F-9F9C-FDFACEE0A3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28" name="2 Imagen" descr="Logo Contraloría General de la República">
          <a:extLst>
            <a:ext uri="{FF2B5EF4-FFF2-40B4-BE49-F238E27FC236}">
              <a16:creationId xmlns:a16="http://schemas.microsoft.com/office/drawing/2014/main" id="{A70380D3-B424-404C-80C6-B615D93F43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29" name="3 Imagen" descr="Logo Contraloría General de la República">
          <a:extLst>
            <a:ext uri="{FF2B5EF4-FFF2-40B4-BE49-F238E27FC236}">
              <a16:creationId xmlns:a16="http://schemas.microsoft.com/office/drawing/2014/main" id="{8B79ED12-9B2A-47F5-B97F-2387EA13158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30" name="4 Imagen" descr="Logo Contraloría General de la República">
          <a:extLst>
            <a:ext uri="{FF2B5EF4-FFF2-40B4-BE49-F238E27FC236}">
              <a16:creationId xmlns:a16="http://schemas.microsoft.com/office/drawing/2014/main" id="{5F3CCC34-19A0-4E14-9E31-0523278640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2</xdr:row>
      <xdr:rowOff>0</xdr:rowOff>
    </xdr:from>
    <xdr:to>
      <xdr:col>7</xdr:col>
      <xdr:colOff>0</xdr:colOff>
      <xdr:row>4</xdr:row>
      <xdr:rowOff>176840</xdr:rowOff>
    </xdr:to>
    <xdr:sp macro="" textlink="">
      <xdr:nvSpPr>
        <xdr:cNvPr id="31" name="AutoShape 1" descr="IDU Homepage | Portal Web IDU">
          <a:extLst>
            <a:ext uri="{FF2B5EF4-FFF2-40B4-BE49-F238E27FC236}">
              <a16:creationId xmlns:a16="http://schemas.microsoft.com/office/drawing/2014/main" id="{0948C450-54A3-49FF-8712-E84FA766FF59}"/>
            </a:ext>
          </a:extLst>
        </xdr:cNvPr>
        <xdr:cNvSpPr>
          <a:spLocks noChangeAspect="1" noChangeArrowheads="1"/>
        </xdr:cNvSpPr>
      </xdr:nvSpPr>
      <xdr:spPr bwMode="auto">
        <a:xfrm>
          <a:off x="12694920" y="281940"/>
          <a:ext cx="0" cy="670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2</xdr:row>
      <xdr:rowOff>0</xdr:rowOff>
    </xdr:from>
    <xdr:to>
      <xdr:col>7</xdr:col>
      <xdr:colOff>304800</xdr:colOff>
      <xdr:row>3</xdr:row>
      <xdr:rowOff>1785</xdr:rowOff>
    </xdr:to>
    <xdr:sp macro="" textlink="">
      <xdr:nvSpPr>
        <xdr:cNvPr id="32" name="AutoShape 1" descr="IDU Homepage | Portal Web IDU">
          <a:extLst>
            <a:ext uri="{FF2B5EF4-FFF2-40B4-BE49-F238E27FC236}">
              <a16:creationId xmlns:a16="http://schemas.microsoft.com/office/drawing/2014/main" id="{7D18EE64-364B-4959-918F-C6A03ABB149C}"/>
            </a:ext>
          </a:extLst>
        </xdr:cNvPr>
        <xdr:cNvSpPr>
          <a:spLocks noChangeAspect="1" noChangeArrowheads="1"/>
        </xdr:cNvSpPr>
      </xdr:nvSpPr>
      <xdr:spPr bwMode="auto">
        <a:xfrm>
          <a:off x="12694920" y="2819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125433</xdr:colOff>
      <xdr:row>2</xdr:row>
      <xdr:rowOff>266543</xdr:rowOff>
    </xdr:from>
    <xdr:to>
      <xdr:col>2</xdr:col>
      <xdr:colOff>795711</xdr:colOff>
      <xdr:row>4</xdr:row>
      <xdr:rowOff>226703</xdr:rowOff>
    </xdr:to>
    <xdr:pic>
      <xdr:nvPicPr>
        <xdr:cNvPr id="33" name="Imagen 32" descr="Logo prosperidad social">
          <a:extLst>
            <a:ext uri="{FF2B5EF4-FFF2-40B4-BE49-F238E27FC236}">
              <a16:creationId xmlns:a16="http://schemas.microsoft.com/office/drawing/2014/main" id="{EFA158BD-BD03-4854-A3CA-672CFAC5EEFC}"/>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25248" y="744753"/>
          <a:ext cx="2108827" cy="6186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368457</xdr:colOff>
      <xdr:row>2</xdr:row>
      <xdr:rowOff>235185</xdr:rowOff>
    </xdr:from>
    <xdr:to>
      <xdr:col>6</xdr:col>
      <xdr:colOff>2196007</xdr:colOff>
      <xdr:row>4</xdr:row>
      <xdr:rowOff>197227</xdr:rowOff>
    </xdr:to>
    <xdr:pic>
      <xdr:nvPicPr>
        <xdr:cNvPr id="34" name="Imagen 33" descr="Logo Gobierno Colombia potencia mundial de la vidad">
          <a:extLst>
            <a:ext uri="{FF2B5EF4-FFF2-40B4-BE49-F238E27FC236}">
              <a16:creationId xmlns:a16="http://schemas.microsoft.com/office/drawing/2014/main" id="{0345B6BD-69D1-4B7A-A612-5A18D4AF2C49}"/>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0896914" y="713395"/>
          <a:ext cx="1827550" cy="6205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0</xdr:colOff>
      <xdr:row>2</xdr:row>
      <xdr:rowOff>137160</xdr:rowOff>
    </xdr:from>
    <xdr:to>
      <xdr:col>1</xdr:col>
      <xdr:colOff>0</xdr:colOff>
      <xdr:row>5</xdr:row>
      <xdr:rowOff>5082</xdr:rowOff>
    </xdr:to>
    <xdr:pic>
      <xdr:nvPicPr>
        <xdr:cNvPr id="2" name="1 Imagen" descr="Logo Contraloría General de la República">
          <a:extLst>
            <a:ext uri="{FF2B5EF4-FFF2-40B4-BE49-F238E27FC236}">
              <a16:creationId xmlns:a16="http://schemas.microsoft.com/office/drawing/2014/main" id="{097617E5-EF71-4A75-A309-4D967E67A4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5082</xdr:rowOff>
    </xdr:to>
    <xdr:pic>
      <xdr:nvPicPr>
        <xdr:cNvPr id="3" name="2 Imagen" descr="Logo Contraloría General de la República">
          <a:extLst>
            <a:ext uri="{FF2B5EF4-FFF2-40B4-BE49-F238E27FC236}">
              <a16:creationId xmlns:a16="http://schemas.microsoft.com/office/drawing/2014/main" id="{333CBEB4-9073-4125-8DDD-AB02BFB991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5082</xdr:rowOff>
    </xdr:to>
    <xdr:pic>
      <xdr:nvPicPr>
        <xdr:cNvPr id="4" name="3 Imagen" descr="Logo Contraloría General de la República">
          <a:extLst>
            <a:ext uri="{FF2B5EF4-FFF2-40B4-BE49-F238E27FC236}">
              <a16:creationId xmlns:a16="http://schemas.microsoft.com/office/drawing/2014/main" id="{C5EF6CBF-4A0E-4A84-9F26-2691EAD4DB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5082</xdr:rowOff>
    </xdr:to>
    <xdr:pic>
      <xdr:nvPicPr>
        <xdr:cNvPr id="5" name="4 Imagen" descr="Logo Contraloría General de la República">
          <a:extLst>
            <a:ext uri="{FF2B5EF4-FFF2-40B4-BE49-F238E27FC236}">
              <a16:creationId xmlns:a16="http://schemas.microsoft.com/office/drawing/2014/main" id="{AB15AB17-AB67-4208-A06A-3E58977A39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180398</xdr:colOff>
      <xdr:row>2</xdr:row>
      <xdr:rowOff>353579</xdr:rowOff>
    </xdr:from>
    <xdr:to>
      <xdr:col>2</xdr:col>
      <xdr:colOff>876349</xdr:colOff>
      <xdr:row>4</xdr:row>
      <xdr:rowOff>185723</xdr:rowOff>
    </xdr:to>
    <xdr:pic>
      <xdr:nvPicPr>
        <xdr:cNvPr id="7" name="Imagen 6" descr="Logo prosperidad social">
          <a:extLst>
            <a:ext uri="{FF2B5EF4-FFF2-40B4-BE49-F238E27FC236}">
              <a16:creationId xmlns:a16="http://schemas.microsoft.com/office/drawing/2014/main" id="{D3B4A0D8-7A0E-4DC8-8675-F6FF3BE878F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36023" y="2258579"/>
          <a:ext cx="2108827" cy="6186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266989</xdr:colOff>
      <xdr:row>2</xdr:row>
      <xdr:rowOff>310284</xdr:rowOff>
    </xdr:from>
    <xdr:to>
      <xdr:col>6</xdr:col>
      <xdr:colOff>2094539</xdr:colOff>
      <xdr:row>4</xdr:row>
      <xdr:rowOff>144310</xdr:rowOff>
    </xdr:to>
    <xdr:pic>
      <xdr:nvPicPr>
        <xdr:cNvPr id="8" name="Imagen 7" descr="Logo Gobierno Colombia potencia mundial de la vidad">
          <a:extLst>
            <a:ext uri="{FF2B5EF4-FFF2-40B4-BE49-F238E27FC236}">
              <a16:creationId xmlns:a16="http://schemas.microsoft.com/office/drawing/2014/main" id="{BEF6060F-3B67-4816-B523-E20DED0D4B0E}"/>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126932" y="2215284"/>
          <a:ext cx="1827550" cy="6205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0</xdr:colOff>
      <xdr:row>2</xdr:row>
      <xdr:rowOff>137160</xdr:rowOff>
    </xdr:from>
    <xdr:to>
      <xdr:col>1</xdr:col>
      <xdr:colOff>0</xdr:colOff>
      <xdr:row>4</xdr:row>
      <xdr:rowOff>178650</xdr:rowOff>
    </xdr:to>
    <xdr:pic>
      <xdr:nvPicPr>
        <xdr:cNvPr id="2" name="1 Imagen" descr="Logo Contraloría General de la República">
          <a:extLst>
            <a:ext uri="{FF2B5EF4-FFF2-40B4-BE49-F238E27FC236}">
              <a16:creationId xmlns:a16="http://schemas.microsoft.com/office/drawing/2014/main" id="{006E45E5-830E-4563-836E-C63B01555B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1020" y="419100"/>
          <a:ext cx="0" cy="7044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178650</xdr:rowOff>
    </xdr:to>
    <xdr:pic>
      <xdr:nvPicPr>
        <xdr:cNvPr id="3" name="2 Imagen" descr="Logo Contraloría General de la República">
          <a:extLst>
            <a:ext uri="{FF2B5EF4-FFF2-40B4-BE49-F238E27FC236}">
              <a16:creationId xmlns:a16="http://schemas.microsoft.com/office/drawing/2014/main" id="{E1A972E4-F955-4C0F-A78E-0366178E55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1020" y="419100"/>
          <a:ext cx="0" cy="7044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178650</xdr:rowOff>
    </xdr:to>
    <xdr:pic>
      <xdr:nvPicPr>
        <xdr:cNvPr id="4" name="3 Imagen" descr="Logo Contraloría General de la República">
          <a:extLst>
            <a:ext uri="{FF2B5EF4-FFF2-40B4-BE49-F238E27FC236}">
              <a16:creationId xmlns:a16="http://schemas.microsoft.com/office/drawing/2014/main" id="{4D1B403B-A3A0-4B95-AC57-55D9C9494D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1020" y="419100"/>
          <a:ext cx="0" cy="7044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178650</xdr:rowOff>
    </xdr:to>
    <xdr:pic>
      <xdr:nvPicPr>
        <xdr:cNvPr id="5" name="4 Imagen" descr="Logo Contraloría General de la República">
          <a:extLst>
            <a:ext uri="{FF2B5EF4-FFF2-40B4-BE49-F238E27FC236}">
              <a16:creationId xmlns:a16="http://schemas.microsoft.com/office/drawing/2014/main" id="{A31D225A-75D5-4DA5-A762-7CB5FDF92F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1020" y="419100"/>
          <a:ext cx="0" cy="7044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137583</xdr:colOff>
      <xdr:row>2</xdr:row>
      <xdr:rowOff>137583</xdr:rowOff>
    </xdr:from>
    <xdr:to>
      <xdr:col>1</xdr:col>
      <xdr:colOff>137583</xdr:colOff>
      <xdr:row>4</xdr:row>
      <xdr:rowOff>186268</xdr:rowOff>
    </xdr:to>
    <xdr:pic>
      <xdr:nvPicPr>
        <xdr:cNvPr id="6" name="5 Imagen" descr="Logo Contraloría General de la República">
          <a:extLst>
            <a:ext uri="{FF2B5EF4-FFF2-40B4-BE49-F238E27FC236}">
              <a16:creationId xmlns:a16="http://schemas.microsoft.com/office/drawing/2014/main" id="{DF9380DB-F3D5-47C1-84DE-4301038FF2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8603" y="419523"/>
          <a:ext cx="0" cy="711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382531</xdr:colOff>
      <xdr:row>2</xdr:row>
      <xdr:rowOff>374880</xdr:rowOff>
    </xdr:from>
    <xdr:to>
      <xdr:col>2</xdr:col>
      <xdr:colOff>662864</xdr:colOff>
      <xdr:row>4</xdr:row>
      <xdr:rowOff>121389</xdr:rowOff>
    </xdr:to>
    <xdr:pic>
      <xdr:nvPicPr>
        <xdr:cNvPr id="7" name="Imagen 6" descr="Logo prosperidad social">
          <a:extLst>
            <a:ext uri="{FF2B5EF4-FFF2-40B4-BE49-F238E27FC236}">
              <a16:creationId xmlns:a16="http://schemas.microsoft.com/office/drawing/2014/main" id="{D106ED40-0943-4996-AEE3-AC66B4A1D9D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62892" y="971627"/>
          <a:ext cx="2108827" cy="6186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1296631</xdr:colOff>
      <xdr:row>2</xdr:row>
      <xdr:rowOff>385242</xdr:rowOff>
    </xdr:from>
    <xdr:to>
      <xdr:col>7</xdr:col>
      <xdr:colOff>1155750</xdr:colOff>
      <xdr:row>4</xdr:row>
      <xdr:rowOff>133633</xdr:rowOff>
    </xdr:to>
    <xdr:pic>
      <xdr:nvPicPr>
        <xdr:cNvPr id="8" name="Imagen 7" descr="Logo Gobierno Colombia potencia mundial de la vidad">
          <a:extLst>
            <a:ext uri="{FF2B5EF4-FFF2-40B4-BE49-F238E27FC236}">
              <a16:creationId xmlns:a16="http://schemas.microsoft.com/office/drawing/2014/main" id="{BC1AF1E2-33A9-4653-A2E7-CC983D93A26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212201" y="980052"/>
          <a:ext cx="1828422" cy="61649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0</xdr:colOff>
      <xdr:row>2</xdr:row>
      <xdr:rowOff>137160</xdr:rowOff>
    </xdr:from>
    <xdr:to>
      <xdr:col>1</xdr:col>
      <xdr:colOff>0</xdr:colOff>
      <xdr:row>4</xdr:row>
      <xdr:rowOff>182883</xdr:rowOff>
    </xdr:to>
    <xdr:pic>
      <xdr:nvPicPr>
        <xdr:cNvPr id="2" name="1 Imagen" descr="Logo Contraloría General de la República">
          <a:extLst>
            <a:ext uri="{FF2B5EF4-FFF2-40B4-BE49-F238E27FC236}">
              <a16:creationId xmlns:a16="http://schemas.microsoft.com/office/drawing/2014/main" id="{05864BBB-4B6E-4BD7-ABF2-3F009E0D705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638300"/>
          <a:ext cx="0" cy="701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182883</xdr:rowOff>
    </xdr:to>
    <xdr:pic>
      <xdr:nvPicPr>
        <xdr:cNvPr id="3" name="2 Imagen" descr="Logo Contraloría General de la República">
          <a:extLst>
            <a:ext uri="{FF2B5EF4-FFF2-40B4-BE49-F238E27FC236}">
              <a16:creationId xmlns:a16="http://schemas.microsoft.com/office/drawing/2014/main" id="{B4F5912D-3C86-436B-B6D5-497AE951763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638300"/>
          <a:ext cx="0" cy="701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182883</xdr:rowOff>
    </xdr:to>
    <xdr:pic>
      <xdr:nvPicPr>
        <xdr:cNvPr id="4" name="3 Imagen" descr="Logo Contraloría General de la República">
          <a:extLst>
            <a:ext uri="{FF2B5EF4-FFF2-40B4-BE49-F238E27FC236}">
              <a16:creationId xmlns:a16="http://schemas.microsoft.com/office/drawing/2014/main" id="{A6434C21-B0AF-48E5-970D-00B883DE0A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638300"/>
          <a:ext cx="0" cy="701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182883</xdr:rowOff>
    </xdr:to>
    <xdr:pic>
      <xdr:nvPicPr>
        <xdr:cNvPr id="5" name="4 Imagen" descr="Logo Contraloría General de la República">
          <a:extLst>
            <a:ext uri="{FF2B5EF4-FFF2-40B4-BE49-F238E27FC236}">
              <a16:creationId xmlns:a16="http://schemas.microsoft.com/office/drawing/2014/main" id="{5EE4D034-76DE-4D3B-8526-CFB697E173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638300"/>
          <a:ext cx="0" cy="701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112889</xdr:colOff>
      <xdr:row>2</xdr:row>
      <xdr:rowOff>282222</xdr:rowOff>
    </xdr:from>
    <xdr:to>
      <xdr:col>2</xdr:col>
      <xdr:colOff>899437</xdr:colOff>
      <xdr:row>4</xdr:row>
      <xdr:rowOff>50167</xdr:rowOff>
    </xdr:to>
    <xdr:pic>
      <xdr:nvPicPr>
        <xdr:cNvPr id="6" name="Imagen 5" descr="Logo prosperidad social">
          <a:extLst>
            <a:ext uri="{FF2B5EF4-FFF2-40B4-BE49-F238E27FC236}">
              <a16:creationId xmlns:a16="http://schemas.microsoft.com/office/drawing/2014/main" id="{C62BEF71-DAEC-404B-91D0-15F7AA4A366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91445" y="1001889"/>
          <a:ext cx="2112991" cy="6146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487158</xdr:colOff>
      <xdr:row>2</xdr:row>
      <xdr:rowOff>361947</xdr:rowOff>
    </xdr:from>
    <xdr:to>
      <xdr:col>6</xdr:col>
      <xdr:colOff>2315580</xdr:colOff>
      <xdr:row>4</xdr:row>
      <xdr:rowOff>131774</xdr:rowOff>
    </xdr:to>
    <xdr:pic>
      <xdr:nvPicPr>
        <xdr:cNvPr id="8" name="Imagen 7" descr="Logo Gobierno Colombia potencia mundial de la vidad">
          <a:extLst>
            <a:ext uri="{FF2B5EF4-FFF2-40B4-BE49-F238E27FC236}">
              <a16:creationId xmlns:a16="http://schemas.microsoft.com/office/drawing/2014/main" id="{8BA21152-6831-41E6-974A-7D63C07960C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228604" y="1081104"/>
          <a:ext cx="1828422" cy="6190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222926</xdr:colOff>
      <xdr:row>3</xdr:row>
      <xdr:rowOff>405320</xdr:rowOff>
    </xdr:from>
    <xdr:to>
      <xdr:col>2</xdr:col>
      <xdr:colOff>569633</xdr:colOff>
      <xdr:row>5</xdr:row>
      <xdr:rowOff>218597</xdr:rowOff>
    </xdr:to>
    <xdr:pic>
      <xdr:nvPicPr>
        <xdr:cNvPr id="3" name="Imagen 2" descr="Logo prosperidad social">
          <a:extLst>
            <a:ext uri="{FF2B5EF4-FFF2-40B4-BE49-F238E27FC236}">
              <a16:creationId xmlns:a16="http://schemas.microsoft.com/office/drawing/2014/main" id="{33E122C2-FBB9-4366-BE5B-1D24E7D838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7713" y="898458"/>
          <a:ext cx="2109846" cy="6171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1460500</xdr:colOff>
      <xdr:row>3</xdr:row>
      <xdr:rowOff>395111</xdr:rowOff>
    </xdr:from>
    <xdr:to>
      <xdr:col>5</xdr:col>
      <xdr:colOff>1362755</xdr:colOff>
      <xdr:row>5</xdr:row>
      <xdr:rowOff>209820</xdr:rowOff>
    </xdr:to>
    <xdr:pic>
      <xdr:nvPicPr>
        <xdr:cNvPr id="6" name="Imagen 5" descr="Logo Gobierno Colombia potencia mundial de la vidad">
          <a:extLst>
            <a:ext uri="{FF2B5EF4-FFF2-40B4-BE49-F238E27FC236}">
              <a16:creationId xmlns:a16="http://schemas.microsoft.com/office/drawing/2014/main" id="{CB767724-6D17-4EB9-A689-8D817551BBB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652000" y="889000"/>
          <a:ext cx="1828422" cy="6190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0</xdr:colOff>
      <xdr:row>2</xdr:row>
      <xdr:rowOff>137160</xdr:rowOff>
    </xdr:from>
    <xdr:to>
      <xdr:col>1</xdr:col>
      <xdr:colOff>0</xdr:colOff>
      <xdr:row>8</xdr:row>
      <xdr:rowOff>346288</xdr:rowOff>
    </xdr:to>
    <xdr:pic>
      <xdr:nvPicPr>
        <xdr:cNvPr id="2" name="1 Imagen" descr="Logo Contraloría General de la República">
          <a:extLst>
            <a:ext uri="{FF2B5EF4-FFF2-40B4-BE49-F238E27FC236}">
              <a16:creationId xmlns:a16="http://schemas.microsoft.com/office/drawing/2014/main" id="{C0BD0889-6651-4FE9-82F8-3D7B3BAAAE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518160"/>
          <a:ext cx="0" cy="12092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8</xdr:row>
      <xdr:rowOff>346288</xdr:rowOff>
    </xdr:to>
    <xdr:pic>
      <xdr:nvPicPr>
        <xdr:cNvPr id="3" name="2 Imagen" descr="Logo Contraloría General de la República">
          <a:extLst>
            <a:ext uri="{FF2B5EF4-FFF2-40B4-BE49-F238E27FC236}">
              <a16:creationId xmlns:a16="http://schemas.microsoft.com/office/drawing/2014/main" id="{4317601D-93D3-47E1-B81B-886D0C8178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518160"/>
          <a:ext cx="0" cy="12092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8</xdr:row>
      <xdr:rowOff>346288</xdr:rowOff>
    </xdr:to>
    <xdr:pic>
      <xdr:nvPicPr>
        <xdr:cNvPr id="4" name="3 Imagen" descr="Logo Contraloría General de la República">
          <a:extLst>
            <a:ext uri="{FF2B5EF4-FFF2-40B4-BE49-F238E27FC236}">
              <a16:creationId xmlns:a16="http://schemas.microsoft.com/office/drawing/2014/main" id="{7EF11A2A-A29D-40A0-BFA0-32F51F3C64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518160"/>
          <a:ext cx="0" cy="12092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8</xdr:row>
      <xdr:rowOff>346288</xdr:rowOff>
    </xdr:to>
    <xdr:pic>
      <xdr:nvPicPr>
        <xdr:cNvPr id="5" name="4 Imagen" descr="Logo Contraloría General de la República">
          <a:extLst>
            <a:ext uri="{FF2B5EF4-FFF2-40B4-BE49-F238E27FC236}">
              <a16:creationId xmlns:a16="http://schemas.microsoft.com/office/drawing/2014/main" id="{1F2842B8-8609-440B-BC7E-A22DD968B8D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518160"/>
          <a:ext cx="0" cy="12092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8</xdr:row>
      <xdr:rowOff>346288</xdr:rowOff>
    </xdr:to>
    <xdr:pic>
      <xdr:nvPicPr>
        <xdr:cNvPr id="6" name="1 Imagen" descr="Logo Contraloría General de la República">
          <a:extLst>
            <a:ext uri="{FF2B5EF4-FFF2-40B4-BE49-F238E27FC236}">
              <a16:creationId xmlns:a16="http://schemas.microsoft.com/office/drawing/2014/main" id="{7EACBEE5-B8F4-4771-A2AC-C717F0E8F3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518160"/>
          <a:ext cx="0" cy="12092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8</xdr:row>
      <xdr:rowOff>346288</xdr:rowOff>
    </xdr:to>
    <xdr:pic>
      <xdr:nvPicPr>
        <xdr:cNvPr id="7" name="2 Imagen" descr="Logo Contraloría General de la República">
          <a:extLst>
            <a:ext uri="{FF2B5EF4-FFF2-40B4-BE49-F238E27FC236}">
              <a16:creationId xmlns:a16="http://schemas.microsoft.com/office/drawing/2014/main" id="{78017F2F-A8C7-4900-B051-588F52B9E7D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518160"/>
          <a:ext cx="0" cy="12092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8</xdr:row>
      <xdr:rowOff>346288</xdr:rowOff>
    </xdr:to>
    <xdr:pic>
      <xdr:nvPicPr>
        <xdr:cNvPr id="8" name="3 Imagen" descr="Logo Contraloría General de la República">
          <a:extLst>
            <a:ext uri="{FF2B5EF4-FFF2-40B4-BE49-F238E27FC236}">
              <a16:creationId xmlns:a16="http://schemas.microsoft.com/office/drawing/2014/main" id="{AB168F70-6D91-46D0-85E7-EDF17C8E29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518160"/>
          <a:ext cx="0" cy="12092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8</xdr:row>
      <xdr:rowOff>346288</xdr:rowOff>
    </xdr:to>
    <xdr:pic>
      <xdr:nvPicPr>
        <xdr:cNvPr id="9" name="4 Imagen" descr="Logo Contraloría General de la República">
          <a:extLst>
            <a:ext uri="{FF2B5EF4-FFF2-40B4-BE49-F238E27FC236}">
              <a16:creationId xmlns:a16="http://schemas.microsoft.com/office/drawing/2014/main" id="{15BB1991-5BBF-49A2-9433-C590D2E1DD9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518160"/>
          <a:ext cx="0" cy="12092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2</xdr:row>
      <xdr:rowOff>0</xdr:rowOff>
    </xdr:from>
    <xdr:to>
      <xdr:col>7</xdr:col>
      <xdr:colOff>0</xdr:colOff>
      <xdr:row>7</xdr:row>
      <xdr:rowOff>85725</xdr:rowOff>
    </xdr:to>
    <xdr:sp macro="" textlink="">
      <xdr:nvSpPr>
        <xdr:cNvPr id="10" name="AutoShape 1" descr="IDU Homepage | Portal Web IDU">
          <a:extLst>
            <a:ext uri="{FF2B5EF4-FFF2-40B4-BE49-F238E27FC236}">
              <a16:creationId xmlns:a16="http://schemas.microsoft.com/office/drawing/2014/main" id="{9961FC2E-C74D-4860-989F-D3E19E20467C}"/>
            </a:ext>
          </a:extLst>
        </xdr:cNvPr>
        <xdr:cNvSpPr>
          <a:spLocks noChangeAspect="1" noChangeArrowheads="1"/>
        </xdr:cNvSpPr>
      </xdr:nvSpPr>
      <xdr:spPr bwMode="auto">
        <a:xfrm>
          <a:off x="12544425" y="381000"/>
          <a:ext cx="0" cy="10572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380669</xdr:colOff>
      <xdr:row>2</xdr:row>
      <xdr:rowOff>110821</xdr:rowOff>
    </xdr:from>
    <xdr:to>
      <xdr:col>1</xdr:col>
      <xdr:colOff>380669</xdr:colOff>
      <xdr:row>9</xdr:row>
      <xdr:rowOff>158114</xdr:rowOff>
    </xdr:to>
    <xdr:pic>
      <xdr:nvPicPr>
        <xdr:cNvPr id="11" name="Imagen 10">
          <a:extLst>
            <a:ext uri="{FF2B5EF4-FFF2-40B4-BE49-F238E27FC236}">
              <a16:creationId xmlns:a16="http://schemas.microsoft.com/office/drawing/2014/main" id="{AF3F660F-C967-419F-A79F-C3C3F6825B7E}"/>
            </a:ext>
          </a:extLst>
        </xdr:cNvPr>
        <xdr:cNvPicPr/>
      </xdr:nvPicPr>
      <xdr:blipFill>
        <a:blip xmlns:r="http://schemas.openxmlformats.org/officeDocument/2006/relationships" r:embed="rId2"/>
        <a:stretch>
          <a:fillRect/>
        </a:stretch>
      </xdr:blipFill>
      <xdr:spPr>
        <a:xfrm>
          <a:off x="761669" y="491821"/>
          <a:ext cx="0" cy="1399843"/>
        </a:xfrm>
        <a:prstGeom prst="rect">
          <a:avLst/>
        </a:prstGeom>
      </xdr:spPr>
    </xdr:pic>
    <xdr:clientData/>
  </xdr:twoCellAnchor>
  <xdr:twoCellAnchor editAs="oneCell">
    <xdr:from>
      <xdr:col>7</xdr:col>
      <xdr:colOff>0</xdr:colOff>
      <xdr:row>2</xdr:row>
      <xdr:rowOff>0</xdr:rowOff>
    </xdr:from>
    <xdr:to>
      <xdr:col>7</xdr:col>
      <xdr:colOff>0</xdr:colOff>
      <xdr:row>5</xdr:row>
      <xdr:rowOff>129540</xdr:rowOff>
    </xdr:to>
    <xdr:sp macro="" textlink="">
      <xdr:nvSpPr>
        <xdr:cNvPr id="12" name="AutoShape 1" descr="IDU Homepage | Portal Web IDU">
          <a:extLst>
            <a:ext uri="{FF2B5EF4-FFF2-40B4-BE49-F238E27FC236}">
              <a16:creationId xmlns:a16="http://schemas.microsoft.com/office/drawing/2014/main" id="{9A2BE255-72E8-4B61-AF43-A9C370BDF63C}"/>
            </a:ext>
          </a:extLst>
        </xdr:cNvPr>
        <xdr:cNvSpPr>
          <a:spLocks noChangeAspect="1" noChangeArrowheads="1"/>
        </xdr:cNvSpPr>
      </xdr:nvSpPr>
      <xdr:spPr bwMode="auto">
        <a:xfrm>
          <a:off x="12544425" y="381000"/>
          <a:ext cx="0" cy="70104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251979</xdr:colOff>
      <xdr:row>2</xdr:row>
      <xdr:rowOff>234373</xdr:rowOff>
    </xdr:from>
    <xdr:to>
      <xdr:col>2</xdr:col>
      <xdr:colOff>1120689</xdr:colOff>
      <xdr:row>5</xdr:row>
      <xdr:rowOff>146683</xdr:rowOff>
    </xdr:to>
    <xdr:pic>
      <xdr:nvPicPr>
        <xdr:cNvPr id="13" name="Imagen 12" descr="Logo prosperidad social">
          <a:extLst>
            <a:ext uri="{FF2B5EF4-FFF2-40B4-BE49-F238E27FC236}">
              <a16:creationId xmlns:a16="http://schemas.microsoft.com/office/drawing/2014/main" id="{11A33EFA-DC8C-4E96-9E73-555D975465D6}"/>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32979" y="615373"/>
          <a:ext cx="2049810" cy="9314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323561</xdr:colOff>
      <xdr:row>2</xdr:row>
      <xdr:rowOff>213302</xdr:rowOff>
    </xdr:from>
    <xdr:to>
      <xdr:col>6</xdr:col>
      <xdr:colOff>2151983</xdr:colOff>
      <xdr:row>5</xdr:row>
      <xdr:rowOff>98919</xdr:rowOff>
    </xdr:to>
    <xdr:pic>
      <xdr:nvPicPr>
        <xdr:cNvPr id="14" name="Imagen 13" descr="Logo Gobierno Colombia potencia mundial de la vidad">
          <a:extLst>
            <a:ext uri="{FF2B5EF4-FFF2-40B4-BE49-F238E27FC236}">
              <a16:creationId xmlns:a16="http://schemas.microsoft.com/office/drawing/2014/main" id="{E948503E-801C-4A43-B908-F0637794C88E}"/>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0581986" y="594302"/>
          <a:ext cx="1828422" cy="90479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F0"/>
  </sheetPr>
  <dimension ref="A1:Q203"/>
  <sheetViews>
    <sheetView showGridLines="0" view="pageBreakPreview" topLeftCell="A184" zoomScale="80" zoomScaleNormal="90" zoomScaleSheetLayoutView="80" workbookViewId="0">
      <selection activeCell="B199" sqref="B199:G199"/>
    </sheetView>
  </sheetViews>
  <sheetFormatPr baseColWidth="10" defaultRowHeight="15" x14ac:dyDescent="0.25"/>
  <cols>
    <col min="1" max="1" width="3.28515625" style="562" customWidth="1"/>
    <col min="2" max="2" width="23.7109375" style="562" customWidth="1"/>
    <col min="3" max="3" width="26.7109375" style="562" customWidth="1"/>
    <col min="4" max="4" width="30.140625" style="562" customWidth="1"/>
    <col min="5" max="5" width="45.85546875" style="562" customWidth="1"/>
    <col min="6" max="6" width="35.28515625" style="562" customWidth="1"/>
    <col min="7" max="7" width="34.28515625" style="562" customWidth="1"/>
    <col min="8" max="8" width="4.7109375" style="562" customWidth="1"/>
    <col min="9" max="9" width="19" style="562" bestFit="1" customWidth="1"/>
    <col min="10" max="10" width="17.5703125" style="562" bestFit="1" customWidth="1"/>
    <col min="11" max="11" width="19" style="562" bestFit="1" customWidth="1"/>
    <col min="12" max="12" width="14.28515625" style="562" customWidth="1"/>
    <col min="13" max="13" width="16.140625" style="562" bestFit="1" customWidth="1"/>
    <col min="14" max="16384" width="11.42578125" style="562"/>
  </cols>
  <sheetData>
    <row r="1" spans="1:7" ht="20.45" customHeight="1" x14ac:dyDescent="0.25"/>
    <row r="2" spans="1:7" ht="16.5" thickBot="1" x14ac:dyDescent="0.3">
      <c r="A2" s="1"/>
      <c r="B2" s="2"/>
      <c r="C2" s="1"/>
      <c r="D2" s="1"/>
      <c r="F2" s="1"/>
    </row>
    <row r="3" spans="1:7" ht="28.9" customHeight="1" x14ac:dyDescent="0.25">
      <c r="A3" s="3"/>
      <c r="B3" s="563" t="s">
        <v>853</v>
      </c>
      <c r="C3" s="564"/>
      <c r="D3" s="564"/>
      <c r="E3" s="564"/>
      <c r="F3" s="564"/>
      <c r="G3" s="565"/>
    </row>
    <row r="4" spans="1:7" ht="27.6" customHeight="1" x14ac:dyDescent="0.25">
      <c r="A4" s="3"/>
      <c r="B4" s="122" t="s">
        <v>0</v>
      </c>
      <c r="C4" s="123"/>
      <c r="D4" s="123"/>
      <c r="E4" s="123"/>
      <c r="F4" s="123"/>
      <c r="G4" s="124"/>
    </row>
    <row r="5" spans="1:7" ht="28.9" customHeight="1" x14ac:dyDescent="0.25">
      <c r="A5" s="3"/>
      <c r="B5" s="122" t="s">
        <v>1</v>
      </c>
      <c r="C5" s="123"/>
      <c r="D5" s="123"/>
      <c r="E5" s="123"/>
      <c r="F5" s="123"/>
      <c r="G5" s="124"/>
    </row>
    <row r="6" spans="1:7" ht="21" thickBot="1" x14ac:dyDescent="0.3">
      <c r="A6" s="3"/>
      <c r="B6" s="125"/>
      <c r="C6" s="126"/>
      <c r="D6" s="126"/>
      <c r="E6" s="126"/>
      <c r="F6" s="126"/>
      <c r="G6" s="127"/>
    </row>
    <row r="7" spans="1:7" ht="35.450000000000003" customHeight="1" thickBot="1" x14ac:dyDescent="0.3">
      <c r="A7" s="3"/>
      <c r="B7" s="128" t="s">
        <v>2</v>
      </c>
      <c r="C7" s="129"/>
      <c r="D7" s="129"/>
      <c r="E7" s="129"/>
      <c r="F7" s="129"/>
      <c r="G7" s="130"/>
    </row>
    <row r="8" spans="1:7" ht="25.9" customHeight="1" thickBot="1" x14ac:dyDescent="0.3">
      <c r="A8" s="3"/>
      <c r="B8" s="46" t="s">
        <v>3</v>
      </c>
      <c r="C8" s="131" t="s">
        <v>4</v>
      </c>
      <c r="D8" s="132"/>
      <c r="E8" s="132"/>
      <c r="F8" s="132"/>
      <c r="G8" s="133"/>
    </row>
    <row r="9" spans="1:7" ht="20.25" x14ac:dyDescent="0.25">
      <c r="A9" s="3"/>
      <c r="B9" s="47" t="s">
        <v>5</v>
      </c>
      <c r="C9" s="230" t="str">
        <f>+B3</f>
        <v>DEPARTAMENTO ADMINISTRATIVO PARA LA PROSPERIDAD SOCIAL - PROSPERIDAD SOCIAL</v>
      </c>
      <c r="D9" s="231"/>
      <c r="E9" s="232"/>
      <c r="F9" s="51" t="s">
        <v>6</v>
      </c>
      <c r="G9" s="49" t="s">
        <v>854</v>
      </c>
    </row>
    <row r="10" spans="1:7" ht="20.25" x14ac:dyDescent="0.25">
      <c r="A10" s="3"/>
      <c r="B10" s="50" t="s">
        <v>7</v>
      </c>
      <c r="C10" s="230" t="str">
        <f>+C9</f>
        <v>DEPARTAMENTO ADMINISTRATIVO PARA LA PROSPERIDAD SOCIAL - PROSPERIDAD SOCIAL</v>
      </c>
      <c r="D10" s="231"/>
      <c r="E10" s="232"/>
      <c r="F10" s="51" t="s">
        <v>6</v>
      </c>
      <c r="G10" s="49" t="str">
        <f>+G9</f>
        <v>900.039.533-8</v>
      </c>
    </row>
    <row r="11" spans="1:7" ht="21" thickBot="1" x14ac:dyDescent="0.3">
      <c r="A11" s="3"/>
      <c r="B11" s="50" t="s">
        <v>8</v>
      </c>
      <c r="C11" s="230" t="str">
        <f>+C10</f>
        <v>DEPARTAMENTO ADMINISTRATIVO PARA LA PROSPERIDAD SOCIAL - PROSPERIDAD SOCIAL</v>
      </c>
      <c r="D11" s="231"/>
      <c r="E11" s="232"/>
      <c r="F11" s="52" t="s">
        <v>6</v>
      </c>
      <c r="G11" s="49" t="str">
        <f>+G10</f>
        <v>900.039.533-8</v>
      </c>
    </row>
    <row r="12" spans="1:7" ht="25.9" customHeight="1" x14ac:dyDescent="0.25">
      <c r="A12" s="3"/>
      <c r="B12" s="6" t="s">
        <v>9</v>
      </c>
      <c r="C12" s="233" t="s">
        <v>10</v>
      </c>
      <c r="D12" s="234"/>
      <c r="E12" s="234"/>
      <c r="F12" s="234"/>
      <c r="G12" s="235"/>
    </row>
    <row r="13" spans="1:7" ht="85.5" customHeight="1" thickBot="1" x14ac:dyDescent="0.3">
      <c r="A13" s="3"/>
      <c r="B13" s="227" t="s">
        <v>979</v>
      </c>
      <c r="C13" s="228"/>
      <c r="D13" s="228"/>
      <c r="E13" s="228"/>
      <c r="F13" s="228"/>
      <c r="G13" s="229"/>
    </row>
    <row r="14" spans="1:7" ht="25.9" customHeight="1" x14ac:dyDescent="0.25">
      <c r="A14" s="3"/>
      <c r="B14" s="6" t="s">
        <v>11</v>
      </c>
      <c r="C14" s="233" t="s">
        <v>12</v>
      </c>
      <c r="D14" s="234"/>
      <c r="E14" s="234"/>
      <c r="F14" s="234"/>
      <c r="G14" s="235"/>
    </row>
    <row r="15" spans="1:7" ht="46.5" customHeight="1" x14ac:dyDescent="0.25">
      <c r="A15" s="3"/>
      <c r="B15" s="236" t="s">
        <v>857</v>
      </c>
      <c r="C15" s="237"/>
      <c r="D15" s="237"/>
      <c r="E15" s="237"/>
      <c r="F15" s="237"/>
      <c r="G15" s="238"/>
    </row>
    <row r="16" spans="1:7" ht="59.25" customHeight="1" x14ac:dyDescent="0.25">
      <c r="A16" s="3"/>
      <c r="B16" s="239" t="s">
        <v>980</v>
      </c>
      <c r="C16" s="240"/>
      <c r="D16" s="240"/>
      <c r="E16" s="240"/>
      <c r="F16" s="240"/>
      <c r="G16" s="241"/>
    </row>
    <row r="17" spans="1:17" ht="118.5" customHeight="1" x14ac:dyDescent="0.25">
      <c r="A17" s="3"/>
      <c r="B17" s="138" t="s">
        <v>981</v>
      </c>
      <c r="C17" s="139"/>
      <c r="D17" s="139"/>
      <c r="E17" s="139"/>
      <c r="F17" s="139"/>
      <c r="G17" s="140"/>
    </row>
    <row r="18" spans="1:17" ht="48.6" customHeight="1" x14ac:dyDescent="0.25">
      <c r="A18" s="3"/>
      <c r="B18" s="138" t="s">
        <v>982</v>
      </c>
      <c r="C18" s="139"/>
      <c r="D18" s="139"/>
      <c r="E18" s="139"/>
      <c r="F18" s="139"/>
      <c r="G18" s="140"/>
    </row>
    <row r="19" spans="1:17" ht="64.5" customHeight="1" x14ac:dyDescent="0.25">
      <c r="A19" s="3"/>
      <c r="B19" s="224" t="s">
        <v>983</v>
      </c>
      <c r="C19" s="225"/>
      <c r="D19" s="225"/>
      <c r="E19" s="225"/>
      <c r="F19" s="225"/>
      <c r="G19" s="226"/>
    </row>
    <row r="20" spans="1:17" ht="67.150000000000006" customHeight="1" x14ac:dyDescent="0.25">
      <c r="A20" s="3"/>
      <c r="B20" s="227" t="s">
        <v>984</v>
      </c>
      <c r="C20" s="228"/>
      <c r="D20" s="228"/>
      <c r="E20" s="228"/>
      <c r="F20" s="228"/>
      <c r="G20" s="229"/>
    </row>
    <row r="21" spans="1:17" ht="90.75" customHeight="1" x14ac:dyDescent="0.25">
      <c r="A21" s="3"/>
      <c r="B21" s="242" t="s">
        <v>985</v>
      </c>
      <c r="C21" s="243"/>
      <c r="D21" s="243"/>
      <c r="E21" s="243"/>
      <c r="F21" s="243"/>
      <c r="G21" s="244"/>
    </row>
    <row r="22" spans="1:17" ht="67.150000000000006" customHeight="1" thickBot="1" x14ac:dyDescent="0.3">
      <c r="A22" s="3"/>
      <c r="B22" s="245" t="s">
        <v>986</v>
      </c>
      <c r="C22" s="246"/>
      <c r="D22" s="246"/>
      <c r="E22" s="246"/>
      <c r="F22" s="246"/>
      <c r="G22" s="247"/>
      <c r="K22" s="566"/>
      <c r="L22" s="566"/>
      <c r="M22" s="566"/>
      <c r="N22" s="566"/>
      <c r="O22" s="566"/>
      <c r="P22" s="566"/>
      <c r="Q22" s="566"/>
    </row>
    <row r="23" spans="1:17" ht="25.9" customHeight="1" x14ac:dyDescent="0.25">
      <c r="A23" s="3"/>
      <c r="B23" s="6" t="s">
        <v>13</v>
      </c>
      <c r="C23" s="233" t="s">
        <v>14</v>
      </c>
      <c r="D23" s="234"/>
      <c r="E23" s="234"/>
      <c r="F23" s="234"/>
      <c r="G23" s="235"/>
      <c r="K23" s="566"/>
      <c r="L23" s="566"/>
      <c r="M23" s="566"/>
      <c r="O23" s="566"/>
      <c r="P23" s="566"/>
      <c r="Q23" s="566"/>
    </row>
    <row r="24" spans="1:17" ht="30" customHeight="1" x14ac:dyDescent="0.25">
      <c r="A24" s="31"/>
      <c r="B24" s="248" t="s">
        <v>15</v>
      </c>
      <c r="C24" s="249"/>
      <c r="D24" s="249"/>
      <c r="E24" s="250"/>
      <c r="F24" s="251" t="s">
        <v>14</v>
      </c>
      <c r="G24" s="252"/>
      <c r="K24" s="567"/>
      <c r="L24" s="567"/>
      <c r="M24" s="567"/>
      <c r="O24" s="567"/>
      <c r="P24" s="567"/>
      <c r="Q24" s="567"/>
    </row>
    <row r="25" spans="1:17" ht="30" customHeight="1" x14ac:dyDescent="0.25">
      <c r="A25" s="31"/>
      <c r="B25" s="195" t="s">
        <v>1101</v>
      </c>
      <c r="C25" s="196"/>
      <c r="D25" s="196"/>
      <c r="E25" s="197"/>
      <c r="F25" s="198">
        <f>4442262000+249400000</f>
        <v>4691662000</v>
      </c>
      <c r="G25" s="199"/>
      <c r="H25" s="568"/>
      <c r="K25" s="569"/>
      <c r="M25" s="570"/>
      <c r="O25" s="569"/>
      <c r="Q25" s="570"/>
    </row>
    <row r="26" spans="1:17" ht="30" customHeight="1" x14ac:dyDescent="0.25">
      <c r="A26" s="31"/>
      <c r="B26" s="253" t="s">
        <v>1102</v>
      </c>
      <c r="C26" s="254"/>
      <c r="D26" s="254"/>
      <c r="E26" s="255"/>
      <c r="F26" s="198">
        <v>380000000</v>
      </c>
      <c r="G26" s="199"/>
      <c r="H26" s="568"/>
      <c r="K26" s="569"/>
      <c r="M26" s="570"/>
      <c r="O26" s="569"/>
      <c r="Q26" s="570"/>
    </row>
    <row r="27" spans="1:17" ht="30" customHeight="1" x14ac:dyDescent="0.25">
      <c r="A27" s="31"/>
      <c r="B27" s="200" t="s">
        <v>1103</v>
      </c>
      <c r="C27" s="201"/>
      <c r="D27" s="201"/>
      <c r="E27" s="202"/>
      <c r="F27" s="203">
        <f>SUM(F25:G26)+253583100</f>
        <v>5325245100</v>
      </c>
      <c r="G27" s="204"/>
      <c r="H27" s="568"/>
      <c r="K27" s="569"/>
      <c r="M27" s="570"/>
      <c r="O27" s="569"/>
      <c r="Q27" s="570"/>
    </row>
    <row r="28" spans="1:17" ht="30" customHeight="1" x14ac:dyDescent="0.25">
      <c r="A28" s="31"/>
      <c r="B28" s="195" t="s">
        <v>1104</v>
      </c>
      <c r="C28" s="196"/>
      <c r="D28" s="196"/>
      <c r="E28" s="197"/>
      <c r="F28" s="198">
        <v>2138629354</v>
      </c>
      <c r="G28" s="199"/>
      <c r="H28" s="568"/>
      <c r="K28" s="569"/>
      <c r="M28" s="570"/>
      <c r="O28" s="569"/>
      <c r="Q28" s="570"/>
    </row>
    <row r="29" spans="1:17" ht="30" customHeight="1" x14ac:dyDescent="0.25">
      <c r="A29" s="31"/>
      <c r="B29" s="200" t="s">
        <v>1105</v>
      </c>
      <c r="C29" s="201"/>
      <c r="D29" s="201"/>
      <c r="E29" s="202"/>
      <c r="F29" s="220">
        <v>36641073907</v>
      </c>
      <c r="G29" s="221"/>
      <c r="H29" s="568"/>
      <c r="M29" s="571"/>
      <c r="O29" s="569"/>
      <c r="Q29" s="570"/>
    </row>
    <row r="30" spans="1:17" ht="30" customHeight="1" x14ac:dyDescent="0.25">
      <c r="A30" s="31"/>
      <c r="B30" s="195" t="s">
        <v>1106</v>
      </c>
      <c r="C30" s="222"/>
      <c r="D30" s="222"/>
      <c r="E30" s="223"/>
      <c r="F30" s="198">
        <v>838921061</v>
      </c>
      <c r="G30" s="199"/>
      <c r="H30" s="568"/>
      <c r="M30" s="570"/>
      <c r="O30" s="569"/>
      <c r="Q30" s="570"/>
    </row>
    <row r="31" spans="1:17" ht="30" customHeight="1" x14ac:dyDescent="0.25">
      <c r="A31" s="31"/>
      <c r="B31" s="195" t="s">
        <v>1107</v>
      </c>
      <c r="C31" s="222"/>
      <c r="D31" s="222"/>
      <c r="E31" s="223"/>
      <c r="F31" s="198">
        <v>2647455079</v>
      </c>
      <c r="G31" s="199"/>
      <c r="H31" s="568"/>
      <c r="Q31" s="571"/>
    </row>
    <row r="32" spans="1:17" ht="30" customHeight="1" x14ac:dyDescent="0.25">
      <c r="A32" s="31"/>
      <c r="B32" s="195" t="s">
        <v>1108</v>
      </c>
      <c r="C32" s="222"/>
      <c r="D32" s="222"/>
      <c r="E32" s="223"/>
      <c r="F32" s="198">
        <v>1218720977</v>
      </c>
      <c r="G32" s="199"/>
      <c r="H32" s="568"/>
    </row>
    <row r="33" spans="1:17" ht="30" customHeight="1" x14ac:dyDescent="0.25">
      <c r="A33" s="31"/>
      <c r="B33" s="195" t="s">
        <v>1079</v>
      </c>
      <c r="C33" s="222"/>
      <c r="D33" s="222"/>
      <c r="E33" s="223"/>
      <c r="F33" s="198">
        <v>2000000</v>
      </c>
      <c r="G33" s="199"/>
      <c r="H33" s="568"/>
    </row>
    <row r="34" spans="1:17" ht="30" customHeight="1" x14ac:dyDescent="0.25">
      <c r="A34" s="31"/>
      <c r="B34" s="10" t="s">
        <v>1080</v>
      </c>
      <c r="C34" s="75"/>
      <c r="D34" s="75"/>
      <c r="E34" s="76"/>
      <c r="F34" s="89"/>
      <c r="G34" s="90">
        <v>25619873072.650002</v>
      </c>
      <c r="H34" s="568"/>
    </row>
    <row r="35" spans="1:17" ht="30" customHeight="1" x14ac:dyDescent="0.25">
      <c r="A35" s="31"/>
      <c r="B35" s="195" t="s">
        <v>1109</v>
      </c>
      <c r="C35" s="222"/>
      <c r="D35" s="222"/>
      <c r="E35" s="223"/>
      <c r="F35" s="198">
        <f>+F27*10%</f>
        <v>532524510</v>
      </c>
      <c r="G35" s="199"/>
      <c r="H35" s="568"/>
      <c r="K35" s="566"/>
      <c r="L35" s="566"/>
      <c r="M35" s="566"/>
      <c r="N35" s="566"/>
      <c r="O35" s="566"/>
      <c r="P35" s="566"/>
      <c r="Q35" s="566"/>
    </row>
    <row r="36" spans="1:17" ht="30" customHeight="1" thickBot="1" x14ac:dyDescent="0.3">
      <c r="A36" s="31"/>
      <c r="B36" s="195" t="s">
        <v>1110</v>
      </c>
      <c r="C36" s="222"/>
      <c r="D36" s="222"/>
      <c r="E36" s="223"/>
      <c r="F36" s="198">
        <f>+F27*10%</f>
        <v>532524510</v>
      </c>
      <c r="G36" s="199"/>
      <c r="H36" s="568"/>
      <c r="K36" s="566"/>
      <c r="L36" s="566"/>
      <c r="M36" s="566"/>
      <c r="O36" s="566"/>
      <c r="P36" s="566"/>
      <c r="Q36" s="566"/>
    </row>
    <row r="37" spans="1:17" ht="30" customHeight="1" thickTop="1" thickBot="1" x14ac:dyDescent="0.3">
      <c r="A37" s="31"/>
      <c r="B37" s="205" t="s">
        <v>16</v>
      </c>
      <c r="C37" s="206"/>
      <c r="D37" s="206"/>
      <c r="E37" s="207"/>
      <c r="F37" s="208">
        <f>SUM(F27:G36)</f>
        <v>75496967570.649994</v>
      </c>
      <c r="G37" s="209"/>
      <c r="H37" s="568"/>
      <c r="J37" s="572"/>
      <c r="K37" s="567"/>
      <c r="L37" s="567"/>
      <c r="M37" s="567"/>
      <c r="O37" s="567"/>
      <c r="P37" s="567"/>
      <c r="Q37" s="567"/>
    </row>
    <row r="38" spans="1:17" ht="30" customHeight="1" thickTop="1" thickBot="1" x14ac:dyDescent="0.3">
      <c r="A38" s="31"/>
      <c r="B38" s="210" t="s">
        <v>17</v>
      </c>
      <c r="C38" s="211"/>
      <c r="D38" s="211"/>
      <c r="E38" s="212"/>
      <c r="F38" s="213">
        <f>SUM(F27:G32)*5%</f>
        <v>2440502273.9000001</v>
      </c>
      <c r="G38" s="214"/>
      <c r="I38" s="573"/>
      <c r="J38" s="573"/>
      <c r="K38" s="569"/>
      <c r="M38" s="570"/>
      <c r="O38" s="569"/>
      <c r="Q38" s="570"/>
    </row>
    <row r="39" spans="1:17" ht="30" customHeight="1" thickTop="1" thickBot="1" x14ac:dyDescent="0.3">
      <c r="A39" s="3"/>
      <c r="B39" s="215" t="s">
        <v>18</v>
      </c>
      <c r="C39" s="216"/>
      <c r="D39" s="216"/>
      <c r="E39" s="217"/>
      <c r="F39" s="218">
        <f>+F37+F38</f>
        <v>77937469844.549988</v>
      </c>
      <c r="G39" s="219"/>
      <c r="J39" s="573"/>
      <c r="K39" s="569"/>
      <c r="M39" s="570"/>
      <c r="O39" s="569"/>
      <c r="Q39" s="570"/>
    </row>
    <row r="40" spans="1:17" ht="42.75" customHeight="1" thickTop="1" thickBot="1" x14ac:dyDescent="0.3">
      <c r="A40" s="3"/>
      <c r="B40" s="258" t="s">
        <v>19</v>
      </c>
      <c r="C40" s="259"/>
      <c r="D40" s="259"/>
      <c r="E40" s="259"/>
      <c r="F40" s="259"/>
      <c r="G40" s="260"/>
      <c r="K40" s="569"/>
      <c r="M40" s="570"/>
      <c r="N40" s="574"/>
      <c r="O40" s="569"/>
      <c r="Q40" s="570"/>
    </row>
    <row r="41" spans="1:17" ht="30" customHeight="1" x14ac:dyDescent="0.25">
      <c r="A41" s="3"/>
      <c r="B41" s="261" t="s">
        <v>20</v>
      </c>
      <c r="C41" s="262"/>
      <c r="D41" s="262"/>
      <c r="E41" s="263"/>
      <c r="F41" s="264"/>
      <c r="G41" s="265"/>
      <c r="H41" s="568"/>
      <c r="L41" s="571"/>
      <c r="M41" s="571"/>
      <c r="O41" s="569"/>
      <c r="Q41" s="570"/>
    </row>
    <row r="42" spans="1:17" ht="30" customHeight="1" x14ac:dyDescent="0.25">
      <c r="A42" s="3"/>
      <c r="B42" s="266" t="s">
        <v>832</v>
      </c>
      <c r="C42" s="267"/>
      <c r="D42" s="267"/>
      <c r="E42" s="267"/>
      <c r="F42" s="267" t="s">
        <v>21</v>
      </c>
      <c r="G42" s="268"/>
      <c r="H42" s="568"/>
      <c r="J42" s="572"/>
      <c r="O42" s="569"/>
      <c r="Q42" s="570"/>
    </row>
    <row r="43" spans="1:17" ht="30" customHeight="1" thickBot="1" x14ac:dyDescent="0.3">
      <c r="A43" s="3"/>
      <c r="B43" s="134" t="s">
        <v>1081</v>
      </c>
      <c r="C43" s="135"/>
      <c r="D43" s="135"/>
      <c r="E43" s="135"/>
      <c r="F43" s="256">
        <v>1128877136</v>
      </c>
      <c r="G43" s="257"/>
      <c r="H43" s="568"/>
    </row>
    <row r="44" spans="1:17" ht="30" customHeight="1" thickTop="1" thickBot="1" x14ac:dyDescent="0.3">
      <c r="A44" s="3"/>
      <c r="B44" s="215" t="s">
        <v>22</v>
      </c>
      <c r="C44" s="216"/>
      <c r="D44" s="216"/>
      <c r="E44" s="217"/>
      <c r="F44" s="218">
        <f>SUM(F43:F43)</f>
        <v>1128877136</v>
      </c>
      <c r="G44" s="219"/>
      <c r="H44" s="568"/>
      <c r="M44" s="574"/>
      <c r="N44" s="575"/>
      <c r="Q44" s="573"/>
    </row>
    <row r="45" spans="1:17" ht="40.5" customHeight="1" thickTop="1" thickBot="1" x14ac:dyDescent="0.3">
      <c r="A45" s="3"/>
      <c r="B45" s="313" t="s">
        <v>23</v>
      </c>
      <c r="C45" s="314"/>
      <c r="D45" s="314"/>
      <c r="E45" s="315"/>
      <c r="F45" s="316">
        <f>+F44+F39</f>
        <v>79066346980.549988</v>
      </c>
      <c r="G45" s="317"/>
      <c r="N45" s="573"/>
      <c r="Q45" s="573"/>
    </row>
    <row r="46" spans="1:17" ht="30" customHeight="1" thickTop="1" x14ac:dyDescent="0.25">
      <c r="A46" s="3"/>
      <c r="B46" s="309" t="s">
        <v>855</v>
      </c>
      <c r="C46" s="310"/>
      <c r="D46" s="310"/>
      <c r="E46" s="310"/>
      <c r="F46" s="310"/>
      <c r="G46" s="311"/>
      <c r="L46" s="576"/>
      <c r="M46" s="577"/>
    </row>
    <row r="47" spans="1:17" ht="30" customHeight="1" x14ac:dyDescent="0.25">
      <c r="A47" s="3"/>
      <c r="B47" s="253" t="s">
        <v>25</v>
      </c>
      <c r="C47" s="254"/>
      <c r="D47" s="254"/>
      <c r="E47" s="254"/>
      <c r="F47" s="254"/>
      <c r="G47" s="312"/>
    </row>
    <row r="48" spans="1:17" ht="50.45" customHeight="1" thickBot="1" x14ac:dyDescent="0.3">
      <c r="A48" s="3"/>
      <c r="B48" s="161" t="s">
        <v>1135</v>
      </c>
      <c r="C48" s="96"/>
      <c r="D48" s="96"/>
      <c r="E48" s="96"/>
      <c r="F48" s="96"/>
      <c r="G48" s="97"/>
    </row>
    <row r="49" spans="1:12" ht="30" customHeight="1" x14ac:dyDescent="0.25">
      <c r="A49" s="3"/>
      <c r="B49" s="6" t="s">
        <v>26</v>
      </c>
      <c r="C49" s="233" t="s">
        <v>27</v>
      </c>
      <c r="D49" s="234"/>
      <c r="E49" s="234"/>
      <c r="F49" s="234"/>
      <c r="G49" s="235"/>
      <c r="L49" s="578"/>
    </row>
    <row r="50" spans="1:12" ht="30" customHeight="1" x14ac:dyDescent="0.25">
      <c r="A50" s="3"/>
      <c r="B50" s="138" t="s">
        <v>987</v>
      </c>
      <c r="C50" s="139"/>
      <c r="D50" s="139"/>
      <c r="E50" s="139"/>
      <c r="F50" s="139"/>
      <c r="G50" s="140"/>
    </row>
    <row r="51" spans="1:12" ht="30" customHeight="1" x14ac:dyDescent="0.25">
      <c r="A51" s="3"/>
      <c r="B51" s="273" t="s">
        <v>28</v>
      </c>
      <c r="C51" s="139"/>
      <c r="D51" s="139"/>
      <c r="E51" s="139"/>
      <c r="F51" s="139"/>
      <c r="G51" s="140"/>
    </row>
    <row r="52" spans="1:12" ht="30" customHeight="1" x14ac:dyDescent="0.25">
      <c r="A52" s="3"/>
      <c r="B52" s="273" t="s">
        <v>988</v>
      </c>
      <c r="C52" s="139"/>
      <c r="D52" s="139"/>
      <c r="E52" s="139"/>
      <c r="F52" s="139"/>
      <c r="G52" s="140"/>
    </row>
    <row r="53" spans="1:12" ht="30" customHeight="1" thickBot="1" x14ac:dyDescent="0.3">
      <c r="A53" s="3"/>
      <c r="B53" s="273" t="s">
        <v>989</v>
      </c>
      <c r="C53" s="139"/>
      <c r="D53" s="139"/>
      <c r="E53" s="139"/>
      <c r="F53" s="139"/>
      <c r="G53" s="140"/>
    </row>
    <row r="54" spans="1:12" ht="40.9" customHeight="1" x14ac:dyDescent="0.25">
      <c r="A54" s="3"/>
      <c r="B54" s="6" t="s">
        <v>490</v>
      </c>
      <c r="C54" s="368" t="s">
        <v>856</v>
      </c>
      <c r="D54" s="369"/>
      <c r="E54" s="369"/>
      <c r="F54" s="369"/>
      <c r="G54" s="370"/>
    </row>
    <row r="55" spans="1:12" ht="40.15" customHeight="1" x14ac:dyDescent="0.25">
      <c r="A55" s="3"/>
      <c r="B55" s="182" t="s">
        <v>848</v>
      </c>
      <c r="C55" s="171"/>
      <c r="D55" s="171"/>
      <c r="E55" s="171"/>
      <c r="F55" s="171"/>
      <c r="G55" s="172"/>
    </row>
    <row r="56" spans="1:12" ht="26.25" customHeight="1" x14ac:dyDescent="0.25">
      <c r="A56" s="3"/>
      <c r="B56" s="161" t="s">
        <v>1043</v>
      </c>
      <c r="C56" s="96"/>
      <c r="D56" s="96"/>
      <c r="E56" s="96"/>
      <c r="F56" s="96"/>
      <c r="G56" s="97"/>
    </row>
    <row r="57" spans="1:12" ht="45" customHeight="1" thickBot="1" x14ac:dyDescent="0.3">
      <c r="A57" s="3"/>
      <c r="B57" s="161" t="s">
        <v>901</v>
      </c>
      <c r="C57" s="96"/>
      <c r="D57" s="96"/>
      <c r="E57" s="96"/>
      <c r="F57" s="96"/>
      <c r="G57" s="97"/>
    </row>
    <row r="58" spans="1:12" ht="27" customHeight="1" x14ac:dyDescent="0.25">
      <c r="A58" s="3"/>
      <c r="B58" s="6" t="s">
        <v>29</v>
      </c>
      <c r="C58" s="233" t="s">
        <v>30</v>
      </c>
      <c r="D58" s="234"/>
      <c r="E58" s="234"/>
      <c r="F58" s="234"/>
      <c r="G58" s="235"/>
    </row>
    <row r="59" spans="1:12" ht="143.25" customHeight="1" x14ac:dyDescent="0.25">
      <c r="A59" s="3"/>
      <c r="B59" s="274" t="s">
        <v>839</v>
      </c>
      <c r="C59" s="150"/>
      <c r="D59" s="150"/>
      <c r="E59" s="150"/>
      <c r="F59" s="150"/>
      <c r="G59" s="151"/>
    </row>
    <row r="60" spans="1:12" ht="36.6" customHeight="1" x14ac:dyDescent="0.25">
      <c r="A60" s="3"/>
      <c r="B60" s="63" t="s">
        <v>31</v>
      </c>
      <c r="C60" s="269" t="s">
        <v>32</v>
      </c>
      <c r="D60" s="270"/>
      <c r="E60" s="270"/>
      <c r="F60" s="270"/>
      <c r="G60" s="271"/>
    </row>
    <row r="61" spans="1:12" ht="37.9" customHeight="1" x14ac:dyDescent="0.25">
      <c r="A61" s="3"/>
      <c r="B61" s="63" t="s">
        <v>33</v>
      </c>
      <c r="C61" s="269" t="s">
        <v>34</v>
      </c>
      <c r="D61" s="270"/>
      <c r="E61" s="270"/>
      <c r="F61" s="270"/>
      <c r="G61" s="271"/>
    </row>
    <row r="62" spans="1:12" ht="21" customHeight="1" x14ac:dyDescent="0.25">
      <c r="A62" s="3"/>
      <c r="B62" s="63" t="s">
        <v>35</v>
      </c>
      <c r="C62" s="269" t="s">
        <v>990</v>
      </c>
      <c r="D62" s="270"/>
      <c r="E62" s="270"/>
      <c r="F62" s="270"/>
      <c r="G62" s="271"/>
    </row>
    <row r="63" spans="1:12" ht="72" customHeight="1" x14ac:dyDescent="0.25">
      <c r="A63" s="3"/>
      <c r="B63" s="92" t="s">
        <v>36</v>
      </c>
      <c r="C63" s="93"/>
      <c r="D63" s="94"/>
      <c r="E63" s="95" t="s">
        <v>667</v>
      </c>
      <c r="F63" s="96"/>
      <c r="G63" s="97"/>
    </row>
    <row r="64" spans="1:12" ht="222.6" customHeight="1" x14ac:dyDescent="0.25">
      <c r="A64" s="3"/>
      <c r="B64" s="236" t="s">
        <v>1136</v>
      </c>
      <c r="C64" s="237"/>
      <c r="D64" s="272"/>
      <c r="E64" s="95" t="s">
        <v>796</v>
      </c>
      <c r="F64" s="96"/>
      <c r="G64" s="97"/>
    </row>
    <row r="65" spans="1:7" ht="122.45" customHeight="1" x14ac:dyDescent="0.25">
      <c r="A65" s="3"/>
      <c r="B65" s="92" t="s">
        <v>991</v>
      </c>
      <c r="C65" s="93"/>
      <c r="D65" s="94"/>
      <c r="E65" s="95" t="s">
        <v>740</v>
      </c>
      <c r="F65" s="96"/>
      <c r="G65" s="97"/>
    </row>
    <row r="66" spans="1:7" ht="167.45" customHeight="1" x14ac:dyDescent="0.25">
      <c r="A66" s="3"/>
      <c r="B66" s="236" t="s">
        <v>1128</v>
      </c>
      <c r="C66" s="237"/>
      <c r="D66" s="272"/>
      <c r="E66" s="95" t="s">
        <v>741</v>
      </c>
      <c r="F66" s="96"/>
      <c r="G66" s="97"/>
    </row>
    <row r="67" spans="1:7" ht="409.15" customHeight="1" x14ac:dyDescent="0.25">
      <c r="A67" s="3"/>
      <c r="B67" s="162" t="s">
        <v>892</v>
      </c>
      <c r="C67" s="156"/>
      <c r="D67" s="163"/>
      <c r="E67" s="95" t="s">
        <v>992</v>
      </c>
      <c r="F67" s="96"/>
      <c r="G67" s="97"/>
    </row>
    <row r="68" spans="1:7" ht="80.25" customHeight="1" x14ac:dyDescent="0.25">
      <c r="A68" s="3"/>
      <c r="B68" s="162" t="s">
        <v>37</v>
      </c>
      <c r="C68" s="156"/>
      <c r="D68" s="163"/>
      <c r="E68" s="95" t="s">
        <v>645</v>
      </c>
      <c r="F68" s="96"/>
      <c r="G68" s="97"/>
    </row>
    <row r="69" spans="1:7" ht="131.44999999999999" customHeight="1" x14ac:dyDescent="0.25">
      <c r="A69" s="88"/>
      <c r="B69" s="236" t="s">
        <v>1137</v>
      </c>
      <c r="C69" s="237"/>
      <c r="D69" s="272"/>
      <c r="E69" s="95" t="s">
        <v>803</v>
      </c>
      <c r="F69" s="96"/>
      <c r="G69" s="97"/>
    </row>
    <row r="70" spans="1:7" ht="46.9" customHeight="1" x14ac:dyDescent="0.25">
      <c r="A70" s="3"/>
      <c r="B70" s="162" t="s">
        <v>611</v>
      </c>
      <c r="C70" s="156"/>
      <c r="D70" s="163"/>
      <c r="E70" s="95" t="s">
        <v>804</v>
      </c>
      <c r="F70" s="96"/>
      <c r="G70" s="97"/>
    </row>
    <row r="71" spans="1:7" ht="42.6" customHeight="1" x14ac:dyDescent="0.25">
      <c r="A71" s="3"/>
      <c r="B71" s="162" t="s">
        <v>646</v>
      </c>
      <c r="C71" s="156"/>
      <c r="D71" s="163"/>
      <c r="E71" s="95" t="s">
        <v>805</v>
      </c>
      <c r="F71" s="96"/>
      <c r="G71" s="97"/>
    </row>
    <row r="72" spans="1:7" ht="70.150000000000006" customHeight="1" x14ac:dyDescent="0.25">
      <c r="A72" s="3"/>
      <c r="B72" s="162" t="s">
        <v>38</v>
      </c>
      <c r="C72" s="156"/>
      <c r="D72" s="163"/>
      <c r="E72" s="95" t="s">
        <v>806</v>
      </c>
      <c r="F72" s="96"/>
      <c r="G72" s="97"/>
    </row>
    <row r="73" spans="1:7" ht="59.45" customHeight="1" x14ac:dyDescent="0.25">
      <c r="A73" s="4"/>
      <c r="B73" s="162" t="s">
        <v>39</v>
      </c>
      <c r="C73" s="156"/>
      <c r="D73" s="163"/>
      <c r="E73" s="95" t="s">
        <v>807</v>
      </c>
      <c r="F73" s="96"/>
      <c r="G73" s="97"/>
    </row>
    <row r="74" spans="1:7" ht="78.599999999999994" customHeight="1" x14ac:dyDescent="0.25">
      <c r="A74" s="4"/>
      <c r="B74" s="162" t="s">
        <v>40</v>
      </c>
      <c r="C74" s="156"/>
      <c r="D74" s="163"/>
      <c r="E74" s="95" t="s">
        <v>808</v>
      </c>
      <c r="F74" s="96"/>
      <c r="G74" s="97"/>
    </row>
    <row r="75" spans="1:7" ht="82.9" customHeight="1" x14ac:dyDescent="0.25">
      <c r="A75" s="3"/>
      <c r="B75" s="162" t="s">
        <v>41</v>
      </c>
      <c r="C75" s="156"/>
      <c r="D75" s="163"/>
      <c r="E75" s="95" t="s">
        <v>809</v>
      </c>
      <c r="F75" s="96"/>
      <c r="G75" s="97"/>
    </row>
    <row r="76" spans="1:7" ht="77.45" customHeight="1" x14ac:dyDescent="0.25">
      <c r="A76" s="3"/>
      <c r="B76" s="162" t="s">
        <v>42</v>
      </c>
      <c r="C76" s="156"/>
      <c r="D76" s="163"/>
      <c r="E76" s="95" t="s">
        <v>810</v>
      </c>
      <c r="F76" s="96"/>
      <c r="G76" s="97"/>
    </row>
    <row r="77" spans="1:7" ht="110.45" customHeight="1" x14ac:dyDescent="0.25">
      <c r="A77" s="3"/>
      <c r="B77" s="162" t="s">
        <v>623</v>
      </c>
      <c r="C77" s="156"/>
      <c r="D77" s="163"/>
      <c r="E77" s="95" t="s">
        <v>811</v>
      </c>
      <c r="F77" s="96"/>
      <c r="G77" s="97"/>
    </row>
    <row r="78" spans="1:7" ht="41.45" customHeight="1" x14ac:dyDescent="0.25">
      <c r="A78" s="3"/>
      <c r="B78" s="162" t="s">
        <v>43</v>
      </c>
      <c r="C78" s="156"/>
      <c r="D78" s="163"/>
      <c r="E78" s="95" t="s">
        <v>812</v>
      </c>
      <c r="F78" s="96"/>
      <c r="G78" s="97"/>
    </row>
    <row r="79" spans="1:7" ht="43.15" customHeight="1" x14ac:dyDescent="0.25">
      <c r="A79" s="3"/>
      <c r="B79" s="162" t="s">
        <v>44</v>
      </c>
      <c r="C79" s="156"/>
      <c r="D79" s="163"/>
      <c r="E79" s="95" t="s">
        <v>813</v>
      </c>
      <c r="F79" s="96"/>
      <c r="G79" s="97"/>
    </row>
    <row r="80" spans="1:7" ht="56.45" customHeight="1" x14ac:dyDescent="0.25">
      <c r="A80" s="3"/>
      <c r="B80" s="162" t="s">
        <v>716</v>
      </c>
      <c r="C80" s="156"/>
      <c r="D80" s="163"/>
      <c r="E80" s="95" t="s">
        <v>814</v>
      </c>
      <c r="F80" s="96"/>
      <c r="G80" s="97"/>
    </row>
    <row r="81" spans="1:7" ht="74.45" customHeight="1" x14ac:dyDescent="0.25">
      <c r="A81" s="3"/>
      <c r="B81" s="162" t="s">
        <v>690</v>
      </c>
      <c r="C81" s="156"/>
      <c r="D81" s="163"/>
      <c r="E81" s="95" t="s">
        <v>815</v>
      </c>
      <c r="F81" s="96"/>
      <c r="G81" s="97"/>
    </row>
    <row r="82" spans="1:7" ht="107.45" customHeight="1" x14ac:dyDescent="0.25">
      <c r="A82" s="3"/>
      <c r="B82" s="162" t="s">
        <v>1129</v>
      </c>
      <c r="C82" s="156"/>
      <c r="D82" s="163"/>
      <c r="E82" s="95" t="s">
        <v>816</v>
      </c>
      <c r="F82" s="96"/>
      <c r="G82" s="97"/>
    </row>
    <row r="83" spans="1:7" ht="108" customHeight="1" x14ac:dyDescent="0.25">
      <c r="A83" s="3"/>
      <c r="B83" s="162" t="s">
        <v>993</v>
      </c>
      <c r="C83" s="156"/>
      <c r="D83" s="163"/>
      <c r="E83" s="95" t="s">
        <v>817</v>
      </c>
      <c r="F83" s="96"/>
      <c r="G83" s="97"/>
    </row>
    <row r="84" spans="1:7" ht="98.25" customHeight="1" x14ac:dyDescent="0.25">
      <c r="A84" s="3"/>
      <c r="B84" s="162" t="s">
        <v>994</v>
      </c>
      <c r="C84" s="156"/>
      <c r="D84" s="163"/>
      <c r="E84" s="95" t="s">
        <v>818</v>
      </c>
      <c r="F84" s="96"/>
      <c r="G84" s="97"/>
    </row>
    <row r="85" spans="1:7" ht="213" customHeight="1" x14ac:dyDescent="0.25">
      <c r="A85" s="3"/>
      <c r="B85" s="162" t="s">
        <v>995</v>
      </c>
      <c r="C85" s="156"/>
      <c r="D85" s="163"/>
      <c r="E85" s="95" t="s">
        <v>819</v>
      </c>
      <c r="F85" s="96"/>
      <c r="G85" s="97"/>
    </row>
    <row r="86" spans="1:7" ht="75" customHeight="1" x14ac:dyDescent="0.25">
      <c r="A86" s="3"/>
      <c r="B86" s="162" t="s">
        <v>996</v>
      </c>
      <c r="C86" s="156"/>
      <c r="D86" s="163"/>
      <c r="E86" s="95" t="s">
        <v>624</v>
      </c>
      <c r="F86" s="96"/>
      <c r="G86" s="97"/>
    </row>
    <row r="87" spans="1:7" ht="138" customHeight="1" x14ac:dyDescent="0.25">
      <c r="A87" s="3"/>
      <c r="B87" s="162" t="s">
        <v>893</v>
      </c>
      <c r="C87" s="156"/>
      <c r="D87" s="163"/>
      <c r="E87" s="95" t="s">
        <v>742</v>
      </c>
      <c r="F87" s="96"/>
      <c r="G87" s="97"/>
    </row>
    <row r="88" spans="1:7" ht="73.900000000000006" customHeight="1" x14ac:dyDescent="0.25">
      <c r="A88" s="3"/>
      <c r="B88" s="162" t="s">
        <v>997</v>
      </c>
      <c r="C88" s="156"/>
      <c r="D88" s="163"/>
      <c r="E88" s="95" t="s">
        <v>45</v>
      </c>
      <c r="F88" s="96"/>
      <c r="G88" s="97"/>
    </row>
    <row r="89" spans="1:7" ht="67.900000000000006" customHeight="1" x14ac:dyDescent="0.25">
      <c r="A89" s="3"/>
      <c r="B89" s="162" t="s">
        <v>894</v>
      </c>
      <c r="C89" s="156"/>
      <c r="D89" s="163"/>
      <c r="E89" s="95" t="s">
        <v>668</v>
      </c>
      <c r="F89" s="96"/>
      <c r="G89" s="97"/>
    </row>
    <row r="90" spans="1:7" ht="80.45" customHeight="1" x14ac:dyDescent="0.25">
      <c r="A90" s="3"/>
      <c r="B90" s="162" t="s">
        <v>998</v>
      </c>
      <c r="C90" s="156"/>
      <c r="D90" s="163"/>
      <c r="E90" s="95" t="s">
        <v>647</v>
      </c>
      <c r="F90" s="96"/>
      <c r="G90" s="97"/>
    </row>
    <row r="91" spans="1:7" ht="66" customHeight="1" thickBot="1" x14ac:dyDescent="0.3">
      <c r="A91" s="3"/>
      <c r="B91" s="162" t="s">
        <v>46</v>
      </c>
      <c r="C91" s="156"/>
      <c r="D91" s="163"/>
      <c r="E91" s="95" t="s">
        <v>249</v>
      </c>
      <c r="F91" s="96"/>
      <c r="G91" s="97"/>
    </row>
    <row r="92" spans="1:7" ht="27" customHeight="1" thickBot="1" x14ac:dyDescent="0.3">
      <c r="A92" s="3"/>
      <c r="B92" s="7" t="s">
        <v>47</v>
      </c>
      <c r="C92" s="104" t="s">
        <v>48</v>
      </c>
      <c r="D92" s="105"/>
      <c r="E92" s="105"/>
      <c r="F92" s="105"/>
      <c r="G92" s="137"/>
    </row>
    <row r="93" spans="1:7" ht="177" customHeight="1" x14ac:dyDescent="0.25">
      <c r="A93" s="4"/>
      <c r="B93" s="275" t="s">
        <v>1082</v>
      </c>
      <c r="C93" s="276"/>
      <c r="D93" s="277"/>
      <c r="E93" s="173" t="s">
        <v>1083</v>
      </c>
      <c r="F93" s="174"/>
      <c r="G93" s="175"/>
    </row>
    <row r="94" spans="1:7" ht="81" customHeight="1" x14ac:dyDescent="0.25">
      <c r="A94" s="3"/>
      <c r="B94" s="162" t="s">
        <v>1084</v>
      </c>
      <c r="C94" s="156"/>
      <c r="D94" s="163"/>
      <c r="E94" s="95" t="s">
        <v>1085</v>
      </c>
      <c r="F94" s="96"/>
      <c r="G94" s="97"/>
    </row>
    <row r="95" spans="1:7" ht="288" customHeight="1" x14ac:dyDescent="0.25">
      <c r="A95" s="3"/>
      <c r="B95" s="162" t="s">
        <v>1130</v>
      </c>
      <c r="C95" s="156"/>
      <c r="D95" s="163"/>
      <c r="E95" s="95" t="s">
        <v>743</v>
      </c>
      <c r="F95" s="96"/>
      <c r="G95" s="97"/>
    </row>
    <row r="96" spans="1:7" ht="79.900000000000006" customHeight="1" x14ac:dyDescent="0.25">
      <c r="A96" s="3"/>
      <c r="B96" s="162" t="s">
        <v>1086</v>
      </c>
      <c r="C96" s="156"/>
      <c r="D96" s="163"/>
      <c r="E96" s="95" t="s">
        <v>49</v>
      </c>
      <c r="F96" s="96"/>
      <c r="G96" s="97"/>
    </row>
    <row r="97" spans="1:7" ht="98.25" customHeight="1" x14ac:dyDescent="0.25">
      <c r="A97" s="3"/>
      <c r="B97" s="162" t="s">
        <v>50</v>
      </c>
      <c r="C97" s="156"/>
      <c r="D97" s="163"/>
      <c r="E97" s="95" t="s">
        <v>648</v>
      </c>
      <c r="F97" s="96"/>
      <c r="G97" s="97"/>
    </row>
    <row r="98" spans="1:7" ht="85.9" customHeight="1" x14ac:dyDescent="0.25">
      <c r="A98" s="3"/>
      <c r="B98" s="162" t="s">
        <v>51</v>
      </c>
      <c r="C98" s="156"/>
      <c r="D98" s="163"/>
      <c r="E98" s="95" t="s">
        <v>744</v>
      </c>
      <c r="F98" s="96"/>
      <c r="G98" s="97"/>
    </row>
    <row r="99" spans="1:7" ht="118.9" customHeight="1" x14ac:dyDescent="0.25">
      <c r="A99" s="3"/>
      <c r="B99" s="162" t="s">
        <v>52</v>
      </c>
      <c r="C99" s="156"/>
      <c r="D99" s="163"/>
      <c r="E99" s="95" t="s">
        <v>243</v>
      </c>
      <c r="F99" s="96"/>
      <c r="G99" s="97"/>
    </row>
    <row r="100" spans="1:7" ht="141" customHeight="1" x14ac:dyDescent="0.25">
      <c r="A100" s="3"/>
      <c r="B100" s="162" t="s">
        <v>54</v>
      </c>
      <c r="C100" s="156"/>
      <c r="D100" s="163"/>
      <c r="E100" s="95" t="s">
        <v>707</v>
      </c>
      <c r="F100" s="96"/>
      <c r="G100" s="97"/>
    </row>
    <row r="101" spans="1:7" ht="94.9" customHeight="1" thickBot="1" x14ac:dyDescent="0.3">
      <c r="A101" s="1"/>
      <c r="B101" s="278" t="s">
        <v>895</v>
      </c>
      <c r="C101" s="279"/>
      <c r="D101" s="280"/>
      <c r="E101" s="164" t="s">
        <v>55</v>
      </c>
      <c r="F101" s="165"/>
      <c r="G101" s="166"/>
    </row>
    <row r="102" spans="1:7" ht="34.9" customHeight="1" thickBot="1" x14ac:dyDescent="0.3">
      <c r="A102" s="1"/>
      <c r="B102" s="281" t="s">
        <v>56</v>
      </c>
      <c r="C102" s="282"/>
      <c r="D102" s="283"/>
      <c r="E102" s="25" t="s">
        <v>57</v>
      </c>
      <c r="F102" s="26" t="s">
        <v>58</v>
      </c>
      <c r="G102" s="27" t="s">
        <v>59</v>
      </c>
    </row>
    <row r="103" spans="1:7" ht="25.15" customHeight="1" x14ac:dyDescent="0.25">
      <c r="A103" s="1"/>
      <c r="B103" s="284"/>
      <c r="C103" s="285"/>
      <c r="D103" s="286"/>
      <c r="E103" s="64" t="s">
        <v>712</v>
      </c>
      <c r="F103" s="65">
        <v>0</v>
      </c>
      <c r="G103" s="66">
        <v>0</v>
      </c>
    </row>
    <row r="104" spans="1:7" ht="25.15" customHeight="1" x14ac:dyDescent="0.25">
      <c r="A104" s="1"/>
      <c r="B104" s="284"/>
      <c r="C104" s="285"/>
      <c r="D104" s="286"/>
      <c r="E104" s="64" t="s">
        <v>713</v>
      </c>
      <c r="F104" s="65">
        <v>2</v>
      </c>
      <c r="G104" s="66">
        <v>6</v>
      </c>
    </row>
    <row r="105" spans="1:7" ht="25.15" customHeight="1" x14ac:dyDescent="0.25">
      <c r="A105" s="1"/>
      <c r="B105" s="284"/>
      <c r="C105" s="285"/>
      <c r="D105" s="286"/>
      <c r="E105" s="64" t="s">
        <v>714</v>
      </c>
      <c r="F105" s="65">
        <v>5</v>
      </c>
      <c r="G105" s="66">
        <v>16</v>
      </c>
    </row>
    <row r="106" spans="1:7" ht="25.15" customHeight="1" x14ac:dyDescent="0.25">
      <c r="A106" s="1"/>
      <c r="B106" s="284"/>
      <c r="C106" s="285"/>
      <c r="D106" s="286"/>
      <c r="E106" s="64" t="s">
        <v>715</v>
      </c>
      <c r="F106" s="65">
        <v>8</v>
      </c>
      <c r="G106" s="66">
        <v>24</v>
      </c>
    </row>
    <row r="107" spans="1:7" ht="45.6" customHeight="1" x14ac:dyDescent="0.25">
      <c r="A107" s="1"/>
      <c r="B107" s="287"/>
      <c r="C107" s="288"/>
      <c r="D107" s="289"/>
      <c r="E107" s="164" t="s">
        <v>745</v>
      </c>
      <c r="F107" s="165"/>
      <c r="G107" s="166"/>
    </row>
    <row r="108" spans="1:7" ht="85.9" customHeight="1" x14ac:dyDescent="0.25">
      <c r="A108" s="3"/>
      <c r="B108" s="275" t="s">
        <v>999</v>
      </c>
      <c r="C108" s="276"/>
      <c r="D108" s="277"/>
      <c r="E108" s="95" t="s">
        <v>1000</v>
      </c>
      <c r="F108" s="96"/>
      <c r="G108" s="97"/>
    </row>
    <row r="109" spans="1:7" ht="88.15" customHeight="1" x14ac:dyDescent="0.25">
      <c r="A109" s="3"/>
      <c r="B109" s="290" t="s">
        <v>60</v>
      </c>
      <c r="C109" s="291"/>
      <c r="D109" s="292"/>
      <c r="E109" s="95" t="s">
        <v>1001</v>
      </c>
      <c r="F109" s="96"/>
      <c r="G109" s="97"/>
    </row>
    <row r="110" spans="1:7" ht="48.6" customHeight="1" x14ac:dyDescent="0.25">
      <c r="A110" s="3"/>
      <c r="B110" s="284"/>
      <c r="C110" s="285"/>
      <c r="D110" s="293"/>
      <c r="E110" s="95" t="s">
        <v>61</v>
      </c>
      <c r="F110" s="96"/>
      <c r="G110" s="97"/>
    </row>
    <row r="111" spans="1:7" ht="136.9" customHeight="1" x14ac:dyDescent="0.25">
      <c r="A111" s="3"/>
      <c r="B111" s="284"/>
      <c r="C111" s="285"/>
      <c r="D111" s="293"/>
      <c r="E111" s="95" t="s">
        <v>746</v>
      </c>
      <c r="F111" s="96"/>
      <c r="G111" s="97"/>
    </row>
    <row r="112" spans="1:7" ht="63.6" customHeight="1" x14ac:dyDescent="0.25">
      <c r="A112" s="3"/>
      <c r="B112" s="284"/>
      <c r="C112" s="285"/>
      <c r="D112" s="293"/>
      <c r="E112" s="95" t="s">
        <v>62</v>
      </c>
      <c r="F112" s="96"/>
      <c r="G112" s="97"/>
    </row>
    <row r="113" spans="1:7" ht="63.6" customHeight="1" x14ac:dyDescent="0.25">
      <c r="A113" s="3"/>
      <c r="B113" s="284"/>
      <c r="C113" s="285"/>
      <c r="D113" s="293"/>
      <c r="E113" s="95" t="s">
        <v>691</v>
      </c>
      <c r="F113" s="96"/>
      <c r="G113" s="97"/>
    </row>
    <row r="114" spans="1:7" ht="106.9" customHeight="1" x14ac:dyDescent="0.25">
      <c r="A114" s="3"/>
      <c r="B114" s="284"/>
      <c r="C114" s="285"/>
      <c r="D114" s="293"/>
      <c r="E114" s="95" t="s">
        <v>791</v>
      </c>
      <c r="F114" s="96"/>
      <c r="G114" s="97"/>
    </row>
    <row r="115" spans="1:7" ht="69.599999999999994" customHeight="1" x14ac:dyDescent="0.25">
      <c r="A115" s="3"/>
      <c r="B115" s="284"/>
      <c r="C115" s="285"/>
      <c r="D115" s="293"/>
      <c r="E115" s="95" t="s">
        <v>790</v>
      </c>
      <c r="F115" s="96"/>
      <c r="G115" s="97"/>
    </row>
    <row r="116" spans="1:7" ht="175.9" customHeight="1" x14ac:dyDescent="0.25">
      <c r="A116" s="3"/>
      <c r="B116" s="162" t="s">
        <v>896</v>
      </c>
      <c r="C116" s="156"/>
      <c r="D116" s="163"/>
      <c r="E116" s="95" t="s">
        <v>619</v>
      </c>
      <c r="F116" s="96"/>
      <c r="G116" s="97"/>
    </row>
    <row r="117" spans="1:7" ht="59.45" customHeight="1" x14ac:dyDescent="0.25">
      <c r="A117" s="3"/>
      <c r="B117" s="162" t="s">
        <v>248</v>
      </c>
      <c r="C117" s="156"/>
      <c r="D117" s="163"/>
      <c r="E117" s="95" t="s">
        <v>626</v>
      </c>
      <c r="F117" s="96"/>
      <c r="G117" s="97"/>
    </row>
    <row r="118" spans="1:7" ht="108" customHeight="1" x14ac:dyDescent="0.25">
      <c r="A118" s="3"/>
      <c r="B118" s="162" t="s">
        <v>64</v>
      </c>
      <c r="C118" s="156"/>
      <c r="D118" s="163"/>
      <c r="E118" s="95" t="s">
        <v>747</v>
      </c>
      <c r="F118" s="96"/>
      <c r="G118" s="97"/>
    </row>
    <row r="119" spans="1:7" ht="135.6" customHeight="1" x14ac:dyDescent="0.25">
      <c r="A119" s="3"/>
      <c r="B119" s="162" t="s">
        <v>66</v>
      </c>
      <c r="C119" s="156"/>
      <c r="D119" s="163"/>
      <c r="E119" s="95" t="s">
        <v>67</v>
      </c>
      <c r="F119" s="96"/>
      <c r="G119" s="97"/>
    </row>
    <row r="120" spans="1:7" ht="74.45" customHeight="1" x14ac:dyDescent="0.25">
      <c r="A120" s="3"/>
      <c r="B120" s="162" t="s">
        <v>68</v>
      </c>
      <c r="C120" s="156"/>
      <c r="D120" s="163"/>
      <c r="E120" s="95" t="s">
        <v>748</v>
      </c>
      <c r="F120" s="96"/>
      <c r="G120" s="97"/>
    </row>
    <row r="121" spans="1:7" ht="96" customHeight="1" x14ac:dyDescent="0.25">
      <c r="A121" s="3"/>
      <c r="B121" s="162" t="s">
        <v>69</v>
      </c>
      <c r="C121" s="156"/>
      <c r="D121" s="163"/>
      <c r="E121" s="95" t="s">
        <v>749</v>
      </c>
      <c r="F121" s="96"/>
      <c r="G121" s="97"/>
    </row>
    <row r="122" spans="1:7" ht="82.5" customHeight="1" x14ac:dyDescent="0.25">
      <c r="A122" s="3"/>
      <c r="B122" s="162" t="s">
        <v>70</v>
      </c>
      <c r="C122" s="156"/>
      <c r="D122" s="163"/>
      <c r="E122" s="95" t="s">
        <v>750</v>
      </c>
      <c r="F122" s="96"/>
      <c r="G122" s="97"/>
    </row>
    <row r="123" spans="1:7" ht="120.6" customHeight="1" x14ac:dyDescent="0.25">
      <c r="A123" s="3"/>
      <c r="B123" s="162" t="s">
        <v>462</v>
      </c>
      <c r="C123" s="156"/>
      <c r="D123" s="163"/>
      <c r="E123" s="95" t="s">
        <v>849</v>
      </c>
      <c r="F123" s="96"/>
      <c r="G123" s="97"/>
    </row>
    <row r="124" spans="1:7" ht="190.15" customHeight="1" x14ac:dyDescent="0.25">
      <c r="A124" s="3"/>
      <c r="B124" s="92" t="s">
        <v>1138</v>
      </c>
      <c r="C124" s="93"/>
      <c r="D124" s="94"/>
      <c r="E124" s="95" t="s">
        <v>820</v>
      </c>
      <c r="F124" s="96"/>
      <c r="G124" s="97"/>
    </row>
    <row r="125" spans="1:7" ht="117" customHeight="1" x14ac:dyDescent="0.25">
      <c r="A125" s="3"/>
      <c r="B125" s="162" t="s">
        <v>730</v>
      </c>
      <c r="C125" s="156"/>
      <c r="D125" s="163"/>
      <c r="E125" s="95" t="s">
        <v>739</v>
      </c>
      <c r="F125" s="96"/>
      <c r="G125" s="97"/>
    </row>
    <row r="126" spans="1:7" ht="78" customHeight="1" x14ac:dyDescent="0.25">
      <c r="A126" s="3"/>
      <c r="B126" s="162" t="s">
        <v>1002</v>
      </c>
      <c r="C126" s="156"/>
      <c r="D126" s="163"/>
      <c r="E126" s="95" t="s">
        <v>73</v>
      </c>
      <c r="F126" s="96"/>
      <c r="G126" s="97"/>
    </row>
    <row r="127" spans="1:7" ht="91.9" customHeight="1" x14ac:dyDescent="0.25">
      <c r="A127" s="3"/>
      <c r="B127" s="162" t="s">
        <v>1003</v>
      </c>
      <c r="C127" s="156"/>
      <c r="D127" s="163"/>
      <c r="E127" s="95" t="s">
        <v>751</v>
      </c>
      <c r="F127" s="96"/>
      <c r="G127" s="97"/>
    </row>
    <row r="128" spans="1:7" ht="133.9" customHeight="1" x14ac:dyDescent="0.25">
      <c r="A128" s="3"/>
      <c r="B128" s="162" t="s">
        <v>897</v>
      </c>
      <c r="C128" s="156"/>
      <c r="D128" s="163"/>
      <c r="E128" s="95" t="s">
        <v>752</v>
      </c>
      <c r="F128" s="96"/>
      <c r="G128" s="97"/>
    </row>
    <row r="129" spans="1:7" ht="87" customHeight="1" x14ac:dyDescent="0.25">
      <c r="A129" s="3"/>
      <c r="B129" s="162" t="s">
        <v>1021</v>
      </c>
      <c r="C129" s="156"/>
      <c r="D129" s="163"/>
      <c r="E129" s="95" t="s">
        <v>753</v>
      </c>
      <c r="F129" s="96"/>
      <c r="G129" s="97"/>
    </row>
    <row r="130" spans="1:7" ht="74.45" customHeight="1" x14ac:dyDescent="0.25">
      <c r="A130" s="3"/>
      <c r="B130" s="162" t="s">
        <v>74</v>
      </c>
      <c r="C130" s="156"/>
      <c r="D130" s="163"/>
      <c r="E130" s="95" t="s">
        <v>75</v>
      </c>
      <c r="F130" s="96"/>
      <c r="G130" s="97"/>
    </row>
    <row r="131" spans="1:7" ht="86.25" customHeight="1" x14ac:dyDescent="0.25">
      <c r="A131" s="3"/>
      <c r="B131" s="92" t="s">
        <v>76</v>
      </c>
      <c r="C131" s="93"/>
      <c r="D131" s="94"/>
      <c r="E131" s="95" t="s">
        <v>77</v>
      </c>
      <c r="F131" s="96"/>
      <c r="G131" s="97"/>
    </row>
    <row r="132" spans="1:7" ht="180.6" customHeight="1" x14ac:dyDescent="0.25">
      <c r="A132" s="3"/>
      <c r="B132" s="92" t="s">
        <v>78</v>
      </c>
      <c r="C132" s="93"/>
      <c r="D132" s="94"/>
      <c r="E132" s="95" t="s">
        <v>1024</v>
      </c>
      <c r="F132" s="96"/>
      <c r="G132" s="97"/>
    </row>
    <row r="133" spans="1:7" ht="124.9" customHeight="1" x14ac:dyDescent="0.25">
      <c r="A133" s="3"/>
      <c r="B133" s="92" t="s">
        <v>79</v>
      </c>
      <c r="C133" s="93"/>
      <c r="D133" s="94"/>
      <c r="E133" s="95" t="s">
        <v>754</v>
      </c>
      <c r="F133" s="96"/>
      <c r="G133" s="97"/>
    </row>
    <row r="134" spans="1:7" ht="63" customHeight="1" x14ac:dyDescent="0.25">
      <c r="A134" s="3"/>
      <c r="B134" s="92" t="s">
        <v>81</v>
      </c>
      <c r="C134" s="93"/>
      <c r="D134" s="94"/>
      <c r="E134" s="95" t="s">
        <v>82</v>
      </c>
      <c r="F134" s="96"/>
      <c r="G134" s="97"/>
    </row>
    <row r="135" spans="1:7" ht="133.15" customHeight="1" x14ac:dyDescent="0.25">
      <c r="A135" s="3"/>
      <c r="B135" s="294" t="s">
        <v>1139</v>
      </c>
      <c r="C135" s="295"/>
      <c r="D135" s="296"/>
      <c r="E135" s="95" t="s">
        <v>83</v>
      </c>
      <c r="F135" s="96"/>
      <c r="G135" s="97"/>
    </row>
    <row r="136" spans="1:7" ht="63.6" customHeight="1" x14ac:dyDescent="0.25">
      <c r="A136" s="3"/>
      <c r="B136" s="92" t="s">
        <v>84</v>
      </c>
      <c r="C136" s="93"/>
      <c r="D136" s="94"/>
      <c r="E136" s="95" t="s">
        <v>85</v>
      </c>
      <c r="F136" s="96"/>
      <c r="G136" s="97"/>
    </row>
    <row r="137" spans="1:7" ht="111.6" customHeight="1" x14ac:dyDescent="0.25">
      <c r="A137" s="3"/>
      <c r="B137" s="162" t="s">
        <v>1087</v>
      </c>
      <c r="C137" s="156"/>
      <c r="D137" s="163"/>
      <c r="E137" s="95" t="s">
        <v>461</v>
      </c>
      <c r="F137" s="96"/>
      <c r="G137" s="97"/>
    </row>
    <row r="138" spans="1:7" ht="56.45" customHeight="1" x14ac:dyDescent="0.25">
      <c r="A138" s="3"/>
      <c r="B138" s="92" t="s">
        <v>86</v>
      </c>
      <c r="C138" s="93"/>
      <c r="D138" s="94"/>
      <c r="E138" s="95" t="s">
        <v>87</v>
      </c>
      <c r="F138" s="96"/>
      <c r="G138" s="97"/>
    </row>
    <row r="139" spans="1:7" ht="127.5" customHeight="1" x14ac:dyDescent="0.25">
      <c r="A139" s="3"/>
      <c r="B139" s="294" t="s">
        <v>1140</v>
      </c>
      <c r="C139" s="295"/>
      <c r="D139" s="296"/>
      <c r="E139" s="95" t="s">
        <v>88</v>
      </c>
      <c r="F139" s="96"/>
      <c r="G139" s="97"/>
    </row>
    <row r="140" spans="1:7" ht="242.45" customHeight="1" x14ac:dyDescent="0.25">
      <c r="A140" s="3"/>
      <c r="B140" s="92" t="s">
        <v>89</v>
      </c>
      <c r="C140" s="93"/>
      <c r="D140" s="94"/>
      <c r="E140" s="95" t="s">
        <v>697</v>
      </c>
      <c r="F140" s="96"/>
      <c r="G140" s="97"/>
    </row>
    <row r="141" spans="1:7" ht="65.45" customHeight="1" x14ac:dyDescent="0.25">
      <c r="A141" s="3"/>
      <c r="B141" s="92" t="s">
        <v>90</v>
      </c>
      <c r="C141" s="93"/>
      <c r="D141" s="94"/>
      <c r="E141" s="95" t="s">
        <v>649</v>
      </c>
      <c r="F141" s="96"/>
      <c r="G141" s="97"/>
    </row>
    <row r="142" spans="1:7" ht="120.6" customHeight="1" x14ac:dyDescent="0.25">
      <c r="A142" s="3"/>
      <c r="B142" s="92" t="s">
        <v>91</v>
      </c>
      <c r="C142" s="93"/>
      <c r="D142" s="94"/>
      <c r="E142" s="95" t="s">
        <v>92</v>
      </c>
      <c r="F142" s="96"/>
      <c r="G142" s="97"/>
    </row>
    <row r="143" spans="1:7" ht="132" customHeight="1" x14ac:dyDescent="0.25">
      <c r="A143" s="3"/>
      <c r="B143" s="92" t="s">
        <v>898</v>
      </c>
      <c r="C143" s="93"/>
      <c r="D143" s="94"/>
      <c r="E143" s="95" t="s">
        <v>625</v>
      </c>
      <c r="F143" s="96"/>
      <c r="G143" s="97"/>
    </row>
    <row r="144" spans="1:7" ht="130.9" customHeight="1" x14ac:dyDescent="0.25">
      <c r="A144" s="3"/>
      <c r="B144" s="92" t="s">
        <v>93</v>
      </c>
      <c r="C144" s="93"/>
      <c r="D144" s="94"/>
      <c r="E144" s="95" t="s">
        <v>771</v>
      </c>
      <c r="F144" s="96"/>
      <c r="G144" s="97"/>
    </row>
    <row r="145" spans="1:7" ht="105" customHeight="1" x14ac:dyDescent="0.25">
      <c r="A145" s="3"/>
      <c r="B145" s="294" t="s">
        <v>899</v>
      </c>
      <c r="C145" s="295"/>
      <c r="D145" s="296"/>
      <c r="E145" s="95" t="s">
        <v>95</v>
      </c>
      <c r="F145" s="96"/>
      <c r="G145" s="97"/>
    </row>
    <row r="146" spans="1:7" ht="81" customHeight="1" x14ac:dyDescent="0.25">
      <c r="A146" s="3"/>
      <c r="B146" s="92" t="s">
        <v>96</v>
      </c>
      <c r="C146" s="93"/>
      <c r="D146" s="94"/>
      <c r="E146" s="95" t="s">
        <v>97</v>
      </c>
      <c r="F146" s="96"/>
      <c r="G146" s="97"/>
    </row>
    <row r="147" spans="1:7" ht="133.9" customHeight="1" x14ac:dyDescent="0.25">
      <c r="A147" s="3"/>
      <c r="B147" s="92" t="s">
        <v>1004</v>
      </c>
      <c r="C147" s="93"/>
      <c r="D147" s="94"/>
      <c r="E147" s="95" t="s">
        <v>721</v>
      </c>
      <c r="F147" s="96"/>
      <c r="G147" s="97"/>
    </row>
    <row r="148" spans="1:7" ht="98.25" customHeight="1" x14ac:dyDescent="0.25">
      <c r="A148" s="3"/>
      <c r="B148" s="92" t="s">
        <v>1141</v>
      </c>
      <c r="C148" s="93"/>
      <c r="D148" s="94"/>
      <c r="E148" s="95" t="s">
        <v>98</v>
      </c>
      <c r="F148" s="96"/>
      <c r="G148" s="97"/>
    </row>
    <row r="149" spans="1:7" ht="75.599999999999994" customHeight="1" x14ac:dyDescent="0.25">
      <c r="A149" s="3"/>
      <c r="B149" s="92" t="s">
        <v>99</v>
      </c>
      <c r="C149" s="93"/>
      <c r="D149" s="94"/>
      <c r="E149" s="95" t="s">
        <v>100</v>
      </c>
      <c r="F149" s="96"/>
      <c r="G149" s="97"/>
    </row>
    <row r="150" spans="1:7" ht="164.45" customHeight="1" x14ac:dyDescent="0.25">
      <c r="A150" s="3"/>
      <c r="B150" s="92" t="s">
        <v>101</v>
      </c>
      <c r="C150" s="93"/>
      <c r="D150" s="94"/>
      <c r="E150" s="95" t="s">
        <v>755</v>
      </c>
      <c r="F150" s="96"/>
      <c r="G150" s="97"/>
    </row>
    <row r="151" spans="1:7" ht="81.75" customHeight="1" x14ac:dyDescent="0.25">
      <c r="A151" s="3"/>
      <c r="B151" s="110" t="s">
        <v>103</v>
      </c>
      <c r="C151" s="111"/>
      <c r="D151" s="112"/>
      <c r="E151" s="95" t="s">
        <v>608</v>
      </c>
      <c r="F151" s="96"/>
      <c r="G151" s="97"/>
    </row>
    <row r="152" spans="1:7" ht="192" customHeight="1" x14ac:dyDescent="0.25">
      <c r="A152" s="3"/>
      <c r="B152" s="113"/>
      <c r="C152" s="114"/>
      <c r="D152" s="115"/>
      <c r="E152" s="95" t="s">
        <v>756</v>
      </c>
      <c r="F152" s="96"/>
      <c r="G152" s="97"/>
    </row>
    <row r="153" spans="1:7" ht="252.75" customHeight="1" x14ac:dyDescent="0.25">
      <c r="A153" s="3"/>
      <c r="B153" s="116"/>
      <c r="C153" s="117"/>
      <c r="D153" s="118"/>
      <c r="E153" s="95" t="s">
        <v>703</v>
      </c>
      <c r="F153" s="96"/>
      <c r="G153" s="97"/>
    </row>
    <row r="154" spans="1:7" ht="66" customHeight="1" x14ac:dyDescent="0.25">
      <c r="A154" s="3"/>
      <c r="B154" s="92" t="s">
        <v>106</v>
      </c>
      <c r="C154" s="93"/>
      <c r="D154" s="94"/>
      <c r="E154" s="95" t="s">
        <v>651</v>
      </c>
      <c r="F154" s="96"/>
      <c r="G154" s="97"/>
    </row>
    <row r="155" spans="1:7" ht="45" customHeight="1" x14ac:dyDescent="0.25">
      <c r="A155" s="3"/>
      <c r="B155" s="92" t="s">
        <v>836</v>
      </c>
      <c r="C155" s="93"/>
      <c r="D155" s="94"/>
      <c r="E155" s="95" t="s">
        <v>837</v>
      </c>
      <c r="F155" s="96"/>
      <c r="G155" s="97"/>
    </row>
    <row r="156" spans="1:7" ht="51" customHeight="1" x14ac:dyDescent="0.25">
      <c r="A156" s="579"/>
      <c r="B156" s="92" t="s">
        <v>104</v>
      </c>
      <c r="C156" s="93"/>
      <c r="D156" s="94"/>
      <c r="E156" s="95" t="s">
        <v>105</v>
      </c>
      <c r="F156" s="96"/>
      <c r="G156" s="97"/>
    </row>
    <row r="157" spans="1:7" ht="69" customHeight="1" x14ac:dyDescent="0.25">
      <c r="A157" s="3"/>
      <c r="B157" s="92" t="s">
        <v>107</v>
      </c>
      <c r="C157" s="93"/>
      <c r="D157" s="94"/>
      <c r="E157" s="95" t="s">
        <v>900</v>
      </c>
      <c r="F157" s="96"/>
      <c r="G157" s="97"/>
    </row>
    <row r="158" spans="1:7" ht="125.45" customHeight="1" x14ac:dyDescent="0.25">
      <c r="A158" s="3"/>
      <c r="B158" s="92" t="s">
        <v>850</v>
      </c>
      <c r="C158" s="93"/>
      <c r="D158" s="94"/>
      <c r="E158" s="95" t="s">
        <v>1025</v>
      </c>
      <c r="F158" s="96"/>
      <c r="G158" s="97"/>
    </row>
    <row r="159" spans="1:7" ht="125.45" customHeight="1" x14ac:dyDescent="0.25">
      <c r="A159" s="3"/>
      <c r="B159" s="92" t="s">
        <v>902</v>
      </c>
      <c r="C159" s="93"/>
      <c r="D159" s="94"/>
      <c r="E159" s="95" t="s">
        <v>958</v>
      </c>
      <c r="F159" s="96"/>
      <c r="G159" s="97"/>
    </row>
    <row r="160" spans="1:7" ht="168.75" customHeight="1" x14ac:dyDescent="0.25">
      <c r="A160" s="3"/>
      <c r="B160" s="92" t="s">
        <v>903</v>
      </c>
      <c r="C160" s="93"/>
      <c r="D160" s="94"/>
      <c r="E160" s="95" t="s">
        <v>959</v>
      </c>
      <c r="F160" s="96"/>
      <c r="G160" s="97"/>
    </row>
    <row r="161" spans="1:7" ht="104.25" customHeight="1" x14ac:dyDescent="0.25">
      <c r="A161" s="3"/>
      <c r="B161" s="92" t="s">
        <v>904</v>
      </c>
      <c r="C161" s="93"/>
      <c r="D161" s="94"/>
      <c r="E161" s="95" t="s">
        <v>960</v>
      </c>
      <c r="F161" s="96"/>
      <c r="G161" s="97"/>
    </row>
    <row r="162" spans="1:7" ht="88.5" customHeight="1" x14ac:dyDescent="0.25">
      <c r="A162" s="3"/>
      <c r="B162" s="92" t="s">
        <v>905</v>
      </c>
      <c r="C162" s="93"/>
      <c r="D162" s="94"/>
      <c r="E162" s="95" t="s">
        <v>961</v>
      </c>
      <c r="F162" s="96"/>
      <c r="G162" s="97"/>
    </row>
    <row r="163" spans="1:7" ht="120" customHeight="1" x14ac:dyDescent="0.25">
      <c r="A163" s="3"/>
      <c r="B163" s="92" t="s">
        <v>108</v>
      </c>
      <c r="C163" s="93"/>
      <c r="D163" s="94"/>
      <c r="E163" s="95" t="s">
        <v>650</v>
      </c>
      <c r="F163" s="96"/>
      <c r="G163" s="97"/>
    </row>
    <row r="164" spans="1:7" ht="74.25" customHeight="1" thickBot="1" x14ac:dyDescent="0.3">
      <c r="A164" s="3"/>
      <c r="B164" s="92" t="s">
        <v>109</v>
      </c>
      <c r="C164" s="93"/>
      <c r="D164" s="94"/>
      <c r="E164" s="95" t="s">
        <v>1142</v>
      </c>
      <c r="F164" s="96"/>
      <c r="G164" s="97"/>
    </row>
    <row r="165" spans="1:7" ht="19.5" customHeight="1" thickBot="1" x14ac:dyDescent="0.3">
      <c r="A165" s="3"/>
      <c r="B165" s="7" t="s">
        <v>110</v>
      </c>
      <c r="C165" s="104" t="s">
        <v>858</v>
      </c>
      <c r="D165" s="105"/>
      <c r="E165" s="105"/>
      <c r="F165" s="105"/>
      <c r="G165" s="137"/>
    </row>
    <row r="166" spans="1:7" ht="28.15" customHeight="1" x14ac:dyDescent="0.25">
      <c r="A166" s="3"/>
      <c r="B166" s="303" t="s">
        <v>111</v>
      </c>
      <c r="C166" s="304"/>
      <c r="D166" s="304"/>
      <c r="E166" s="304"/>
      <c r="F166" s="304"/>
      <c r="G166" s="305"/>
    </row>
    <row r="167" spans="1:7" ht="51" customHeight="1" x14ac:dyDescent="0.25">
      <c r="A167" s="3"/>
      <c r="B167" s="300" t="s">
        <v>1005</v>
      </c>
      <c r="C167" s="301"/>
      <c r="D167" s="301"/>
      <c r="E167" s="301"/>
      <c r="F167" s="301"/>
      <c r="G167" s="302"/>
    </row>
    <row r="168" spans="1:7" ht="30" customHeight="1" x14ac:dyDescent="0.25">
      <c r="A168" s="3"/>
      <c r="B168" s="297" t="s">
        <v>1006</v>
      </c>
      <c r="C168" s="298"/>
      <c r="D168" s="298"/>
      <c r="E168" s="298"/>
      <c r="F168" s="298"/>
      <c r="G168" s="299"/>
    </row>
    <row r="169" spans="1:7" ht="30" customHeight="1" x14ac:dyDescent="0.25">
      <c r="A169" s="3"/>
      <c r="B169" s="297" t="s">
        <v>1007</v>
      </c>
      <c r="C169" s="298"/>
      <c r="D169" s="298"/>
      <c r="E169" s="298"/>
      <c r="F169" s="298"/>
      <c r="G169" s="299"/>
    </row>
    <row r="170" spans="1:7" ht="30" customHeight="1" x14ac:dyDescent="0.25">
      <c r="A170" s="3"/>
      <c r="B170" s="297" t="s">
        <v>1008</v>
      </c>
      <c r="C170" s="298"/>
      <c r="D170" s="298"/>
      <c r="E170" s="298"/>
      <c r="F170" s="298"/>
      <c r="G170" s="299"/>
    </row>
    <row r="171" spans="1:7" ht="30" customHeight="1" x14ac:dyDescent="0.25">
      <c r="A171" s="3"/>
      <c r="B171" s="297" t="s">
        <v>1009</v>
      </c>
      <c r="C171" s="298"/>
      <c r="D171" s="298"/>
      <c r="E171" s="298"/>
      <c r="F171" s="298"/>
      <c r="G171" s="299"/>
    </row>
    <row r="172" spans="1:7" ht="48" customHeight="1" x14ac:dyDescent="0.25">
      <c r="A172" s="3"/>
      <c r="B172" s="300" t="s">
        <v>1010</v>
      </c>
      <c r="C172" s="301"/>
      <c r="D172" s="301"/>
      <c r="E172" s="301"/>
      <c r="F172" s="301"/>
      <c r="G172" s="302"/>
    </row>
    <row r="173" spans="1:7" ht="30" customHeight="1" x14ac:dyDescent="0.25">
      <c r="A173" s="3"/>
      <c r="B173" s="297" t="s">
        <v>1011</v>
      </c>
      <c r="C173" s="298"/>
      <c r="D173" s="298"/>
      <c r="E173" s="298"/>
      <c r="F173" s="298"/>
      <c r="G173" s="299"/>
    </row>
    <row r="174" spans="1:7" ht="30" customHeight="1" x14ac:dyDescent="0.25">
      <c r="A174" s="3"/>
      <c r="B174" s="297" t="s">
        <v>1012</v>
      </c>
      <c r="C174" s="298"/>
      <c r="D174" s="298"/>
      <c r="E174" s="298"/>
      <c r="F174" s="298"/>
      <c r="G174" s="299"/>
    </row>
    <row r="175" spans="1:7" ht="30" customHeight="1" x14ac:dyDescent="0.25">
      <c r="A175" s="3"/>
      <c r="B175" s="297" t="s">
        <v>1013</v>
      </c>
      <c r="C175" s="298"/>
      <c r="D175" s="298"/>
      <c r="E175" s="298"/>
      <c r="F175" s="298"/>
      <c r="G175" s="299"/>
    </row>
    <row r="176" spans="1:7" ht="30" customHeight="1" x14ac:dyDescent="0.25">
      <c r="A176" s="3"/>
      <c r="B176" s="297" t="s">
        <v>1014</v>
      </c>
      <c r="C176" s="298"/>
      <c r="D176" s="298"/>
      <c r="E176" s="298"/>
      <c r="F176" s="298"/>
      <c r="G176" s="299"/>
    </row>
    <row r="177" spans="1:7" ht="30" customHeight="1" x14ac:dyDescent="0.25">
      <c r="A177" s="3"/>
      <c r="B177" s="297" t="s">
        <v>1015</v>
      </c>
      <c r="C177" s="298"/>
      <c r="D177" s="298"/>
      <c r="E177" s="298"/>
      <c r="F177" s="298"/>
      <c r="G177" s="299"/>
    </row>
    <row r="178" spans="1:7" ht="30" customHeight="1" x14ac:dyDescent="0.25">
      <c r="A178" s="3"/>
      <c r="B178" s="297" t="s">
        <v>1016</v>
      </c>
      <c r="C178" s="298"/>
      <c r="D178" s="298"/>
      <c r="E178" s="298"/>
      <c r="F178" s="298"/>
      <c r="G178" s="299"/>
    </row>
    <row r="179" spans="1:7" ht="30" customHeight="1" x14ac:dyDescent="0.25">
      <c r="A179" s="3"/>
      <c r="B179" s="297" t="s">
        <v>1017</v>
      </c>
      <c r="C179" s="298"/>
      <c r="D179" s="298"/>
      <c r="E179" s="298"/>
      <c r="F179" s="298"/>
      <c r="G179" s="299"/>
    </row>
    <row r="180" spans="1:7" ht="30" customHeight="1" x14ac:dyDescent="0.25">
      <c r="A180" s="3"/>
      <c r="B180" s="306" t="s">
        <v>859</v>
      </c>
      <c r="C180" s="307"/>
      <c r="D180" s="307"/>
      <c r="E180" s="307"/>
      <c r="F180" s="307"/>
      <c r="G180" s="308"/>
    </row>
    <row r="181" spans="1:7" ht="30" customHeight="1" x14ac:dyDescent="0.25">
      <c r="A181" s="3"/>
      <c r="B181" s="297" t="s">
        <v>1018</v>
      </c>
      <c r="C181" s="298"/>
      <c r="D181" s="298"/>
      <c r="E181" s="298"/>
      <c r="F181" s="298"/>
      <c r="G181" s="299"/>
    </row>
    <row r="182" spans="1:7" ht="156" customHeight="1" thickBot="1" x14ac:dyDescent="0.3">
      <c r="A182" s="3"/>
      <c r="B182" s="182" t="s">
        <v>1143</v>
      </c>
      <c r="C182" s="171"/>
      <c r="D182" s="171"/>
      <c r="E182" s="171"/>
      <c r="F182" s="171"/>
      <c r="G182" s="172"/>
    </row>
    <row r="183" spans="1:7" ht="27" customHeight="1" thickBot="1" x14ac:dyDescent="0.3">
      <c r="A183" s="3"/>
      <c r="B183" s="7" t="s">
        <v>112</v>
      </c>
      <c r="C183" s="104" t="s">
        <v>113</v>
      </c>
      <c r="D183" s="105"/>
      <c r="E183" s="105"/>
      <c r="F183" s="105"/>
      <c r="G183" s="137"/>
    </row>
    <row r="184" spans="1:7" ht="50.45" customHeight="1" x14ac:dyDescent="0.25">
      <c r="A184" s="3"/>
      <c r="B184" s="183" t="s">
        <v>962</v>
      </c>
      <c r="C184" s="184"/>
      <c r="D184" s="184"/>
      <c r="E184" s="184"/>
      <c r="F184" s="184"/>
      <c r="G184" s="185"/>
    </row>
    <row r="185" spans="1:7" ht="27" customHeight="1" x14ac:dyDescent="0.25">
      <c r="A185" s="3"/>
      <c r="B185" s="162" t="s">
        <v>114</v>
      </c>
      <c r="C185" s="156"/>
      <c r="D185" s="156"/>
      <c r="E185" s="156"/>
      <c r="F185" s="156"/>
      <c r="G185" s="157"/>
    </row>
    <row r="186" spans="1:7" ht="27.75" customHeight="1" x14ac:dyDescent="0.25">
      <c r="A186" s="3"/>
      <c r="B186" s="162" t="s">
        <v>638</v>
      </c>
      <c r="C186" s="156"/>
      <c r="D186" s="156"/>
      <c r="E186" s="156"/>
      <c r="F186" s="156"/>
      <c r="G186" s="157"/>
    </row>
    <row r="187" spans="1:7" ht="26.25" customHeight="1" x14ac:dyDescent="0.25">
      <c r="A187" s="3"/>
      <c r="B187" s="162" t="s">
        <v>115</v>
      </c>
      <c r="C187" s="156"/>
      <c r="D187" s="156"/>
      <c r="E187" s="156"/>
      <c r="F187" s="156"/>
      <c r="G187" s="157"/>
    </row>
    <row r="188" spans="1:7" ht="23.25" customHeight="1" x14ac:dyDescent="0.25">
      <c r="A188" s="3"/>
      <c r="B188" s="162" t="s">
        <v>116</v>
      </c>
      <c r="C188" s="156"/>
      <c r="D188" s="156"/>
      <c r="E188" s="156"/>
      <c r="F188" s="156"/>
      <c r="G188" s="157"/>
    </row>
    <row r="189" spans="1:7" ht="25.5" customHeight="1" x14ac:dyDescent="0.25">
      <c r="A189" s="3"/>
      <c r="B189" s="162" t="s">
        <v>117</v>
      </c>
      <c r="C189" s="156"/>
      <c r="D189" s="156"/>
      <c r="E189" s="156"/>
      <c r="F189" s="156"/>
      <c r="G189" s="157"/>
    </row>
    <row r="190" spans="1:7" ht="24" customHeight="1" x14ac:dyDescent="0.25">
      <c r="A190" s="3"/>
      <c r="B190" s="162" t="s">
        <v>118</v>
      </c>
      <c r="C190" s="156"/>
      <c r="D190" s="156"/>
      <c r="E190" s="156"/>
      <c r="F190" s="156"/>
      <c r="G190" s="157"/>
    </row>
    <row r="191" spans="1:7" ht="23.25" customHeight="1" x14ac:dyDescent="0.25">
      <c r="A191" s="3"/>
      <c r="B191" s="162" t="s">
        <v>119</v>
      </c>
      <c r="C191" s="156"/>
      <c r="D191" s="156"/>
      <c r="E191" s="156"/>
      <c r="F191" s="156"/>
      <c r="G191" s="157"/>
    </row>
    <row r="192" spans="1:7" ht="21.75" customHeight="1" x14ac:dyDescent="0.25">
      <c r="A192" s="3"/>
      <c r="B192" s="162" t="s">
        <v>120</v>
      </c>
      <c r="C192" s="156"/>
      <c r="D192" s="156"/>
      <c r="E192" s="156"/>
      <c r="F192" s="156"/>
      <c r="G192" s="157"/>
    </row>
    <row r="193" spans="1:7" ht="30" customHeight="1" x14ac:dyDescent="0.25">
      <c r="A193" s="3"/>
      <c r="B193" s="162" t="s">
        <v>121</v>
      </c>
      <c r="C193" s="156"/>
      <c r="D193" s="156"/>
      <c r="E193" s="156"/>
      <c r="F193" s="156"/>
      <c r="G193" s="157"/>
    </row>
    <row r="194" spans="1:7" ht="28.5" customHeight="1" thickBot="1" x14ac:dyDescent="0.3">
      <c r="A194" s="3"/>
      <c r="B194" s="179" t="s">
        <v>838</v>
      </c>
      <c r="C194" s="180"/>
      <c r="D194" s="180"/>
      <c r="E194" s="180"/>
      <c r="F194" s="180"/>
      <c r="G194" s="181"/>
    </row>
    <row r="195" spans="1:7" ht="35.25" customHeight="1" thickBot="1" x14ac:dyDescent="0.3">
      <c r="A195" s="3"/>
      <c r="B195" s="7" t="s">
        <v>486</v>
      </c>
      <c r="C195" s="104" t="s">
        <v>792</v>
      </c>
      <c r="D195" s="105"/>
      <c r="E195" s="105"/>
      <c r="F195" s="105"/>
      <c r="G195" s="137"/>
    </row>
    <row r="196" spans="1:7" ht="30" customHeight="1" x14ac:dyDescent="0.25">
      <c r="A196" s="3"/>
      <c r="B196" s="162" t="s">
        <v>1131</v>
      </c>
      <c r="C196" s="156"/>
      <c r="D196" s="156"/>
      <c r="E196" s="156"/>
      <c r="F196" s="156"/>
      <c r="G196" s="157"/>
    </row>
    <row r="197" spans="1:7" ht="30" customHeight="1" x14ac:dyDescent="0.25">
      <c r="A197" s="3"/>
      <c r="B197" s="162" t="s">
        <v>1132</v>
      </c>
      <c r="C197" s="156"/>
      <c r="D197" s="156"/>
      <c r="E197" s="156"/>
      <c r="F197" s="156"/>
      <c r="G197" s="157"/>
    </row>
    <row r="198" spans="1:7" ht="23.45" customHeight="1" x14ac:dyDescent="0.25">
      <c r="A198" s="568"/>
      <c r="B198" s="162" t="s">
        <v>1133</v>
      </c>
      <c r="C198" s="156"/>
      <c r="D198" s="156"/>
      <c r="E198" s="156"/>
      <c r="F198" s="156"/>
      <c r="G198" s="157"/>
    </row>
    <row r="199" spans="1:7" ht="24.75" customHeight="1" x14ac:dyDescent="0.25">
      <c r="A199" s="568"/>
      <c r="B199" s="162" t="s">
        <v>1134</v>
      </c>
      <c r="C199" s="156"/>
      <c r="D199" s="156"/>
      <c r="E199" s="156"/>
      <c r="F199" s="156"/>
      <c r="G199" s="157"/>
    </row>
    <row r="200" spans="1:7" ht="31.9" customHeight="1" thickBot="1" x14ac:dyDescent="0.3">
      <c r="A200" s="568"/>
      <c r="B200" s="179" t="s">
        <v>488</v>
      </c>
      <c r="C200" s="180"/>
      <c r="D200" s="180"/>
      <c r="E200" s="180"/>
      <c r="F200" s="180"/>
      <c r="G200" s="181"/>
    </row>
    <row r="201" spans="1:7" ht="35.450000000000003" customHeight="1" thickBot="1" x14ac:dyDescent="0.3">
      <c r="A201" s="568"/>
      <c r="B201" s="7" t="s">
        <v>610</v>
      </c>
      <c r="C201" s="176" t="s">
        <v>725</v>
      </c>
      <c r="D201" s="177"/>
      <c r="E201" s="177"/>
      <c r="F201" s="177"/>
      <c r="G201" s="178"/>
    </row>
    <row r="202" spans="1:7" ht="47.45" customHeight="1" thickBot="1" x14ac:dyDescent="0.3">
      <c r="A202" s="568"/>
      <c r="B202" s="179" t="s">
        <v>738</v>
      </c>
      <c r="C202" s="180"/>
      <c r="D202" s="180"/>
      <c r="E202" s="180"/>
      <c r="F202" s="180"/>
      <c r="G202" s="181"/>
    </row>
    <row r="203" spans="1:7" ht="20.45" customHeight="1" x14ac:dyDescent="0.25">
      <c r="B203" s="5" t="s">
        <v>122</v>
      </c>
      <c r="G203" s="67">
        <v>46112</v>
      </c>
    </row>
  </sheetData>
  <mergeCells count="308">
    <mergeCell ref="C201:G201"/>
    <mergeCell ref="B202:G202"/>
    <mergeCell ref="B74:D74"/>
    <mergeCell ref="E74:G74"/>
    <mergeCell ref="B75:D75"/>
    <mergeCell ref="E75:G75"/>
    <mergeCell ref="B76:D76"/>
    <mergeCell ref="E76:G76"/>
    <mergeCell ref="B71:D71"/>
    <mergeCell ref="E71:G71"/>
    <mergeCell ref="B72:D72"/>
    <mergeCell ref="E72:G72"/>
    <mergeCell ref="B73:D73"/>
    <mergeCell ref="E73:G73"/>
    <mergeCell ref="B142:D142"/>
    <mergeCell ref="E142:G142"/>
    <mergeCell ref="B143:D143"/>
    <mergeCell ref="E143:G143"/>
    <mergeCell ref="B144:D144"/>
    <mergeCell ref="E144:G144"/>
    <mergeCell ref="E145:G145"/>
    <mergeCell ref="B141:D141"/>
    <mergeCell ref="E141:G141"/>
    <mergeCell ref="B197:G197"/>
    <mergeCell ref="B46:G46"/>
    <mergeCell ref="B47:G47"/>
    <mergeCell ref="B48:G48"/>
    <mergeCell ref="C49:G49"/>
    <mergeCell ref="B50:G50"/>
    <mergeCell ref="B44:E44"/>
    <mergeCell ref="F44:G44"/>
    <mergeCell ref="B45:E45"/>
    <mergeCell ref="F45:G45"/>
    <mergeCell ref="B198:G198"/>
    <mergeCell ref="B199:G199"/>
    <mergeCell ref="B200:G200"/>
    <mergeCell ref="B191:G191"/>
    <mergeCell ref="B192:G192"/>
    <mergeCell ref="B193:G193"/>
    <mergeCell ref="B194:G194"/>
    <mergeCell ref="C195:G195"/>
    <mergeCell ref="B196:G196"/>
    <mergeCell ref="B185:G185"/>
    <mergeCell ref="B186:G186"/>
    <mergeCell ref="B187:G187"/>
    <mergeCell ref="B188:G188"/>
    <mergeCell ref="B189:G189"/>
    <mergeCell ref="B190:G190"/>
    <mergeCell ref="B179:G179"/>
    <mergeCell ref="B181:G181"/>
    <mergeCell ref="B182:G182"/>
    <mergeCell ref="B180:G180"/>
    <mergeCell ref="E152:G152"/>
    <mergeCell ref="E153:G153"/>
    <mergeCell ref="B151:D153"/>
    <mergeCell ref="B150:D150"/>
    <mergeCell ref="E150:G150"/>
    <mergeCell ref="C165:G165"/>
    <mergeCell ref="B166:G166"/>
    <mergeCell ref="B156:D156"/>
    <mergeCell ref="E156:G156"/>
    <mergeCell ref="B154:D154"/>
    <mergeCell ref="E154:G154"/>
    <mergeCell ref="B157:D157"/>
    <mergeCell ref="E157:G157"/>
    <mergeCell ref="B163:D163"/>
    <mergeCell ref="E163:G163"/>
    <mergeCell ref="B164:D164"/>
    <mergeCell ref="E164:G164"/>
    <mergeCell ref="B158:D158"/>
    <mergeCell ref="E158:G158"/>
    <mergeCell ref="B155:D155"/>
    <mergeCell ref="E155:G155"/>
    <mergeCell ref="B159:D159"/>
    <mergeCell ref="E159:G159"/>
    <mergeCell ref="B160:D160"/>
    <mergeCell ref="B145:D145"/>
    <mergeCell ref="B184:G184"/>
    <mergeCell ref="B173:G173"/>
    <mergeCell ref="B174:G174"/>
    <mergeCell ref="B175:G175"/>
    <mergeCell ref="B176:G176"/>
    <mergeCell ref="B177:G177"/>
    <mergeCell ref="B178:G178"/>
    <mergeCell ref="B167:G167"/>
    <mergeCell ref="B168:G168"/>
    <mergeCell ref="B169:G169"/>
    <mergeCell ref="B170:G170"/>
    <mergeCell ref="B171:G171"/>
    <mergeCell ref="B172:G172"/>
    <mergeCell ref="C183:G183"/>
    <mergeCell ref="E151:G151"/>
    <mergeCell ref="B149:D149"/>
    <mergeCell ref="E149:G149"/>
    <mergeCell ref="B147:D147"/>
    <mergeCell ref="E147:G147"/>
    <mergeCell ref="B148:D148"/>
    <mergeCell ref="E148:G148"/>
    <mergeCell ref="B146:D146"/>
    <mergeCell ref="E146:G146"/>
    <mergeCell ref="B133:D133"/>
    <mergeCell ref="E133:G133"/>
    <mergeCell ref="B134:D134"/>
    <mergeCell ref="E134:G134"/>
    <mergeCell ref="B135:D135"/>
    <mergeCell ref="E135:G135"/>
    <mergeCell ref="B139:D139"/>
    <mergeCell ref="E139:G139"/>
    <mergeCell ref="B140:D140"/>
    <mergeCell ref="E140:G140"/>
    <mergeCell ref="B136:D136"/>
    <mergeCell ref="E136:G136"/>
    <mergeCell ref="B137:D137"/>
    <mergeCell ref="E137:G137"/>
    <mergeCell ref="B138:D138"/>
    <mergeCell ref="E138:G138"/>
    <mergeCell ref="B130:D130"/>
    <mergeCell ref="E130:G130"/>
    <mergeCell ref="B131:D131"/>
    <mergeCell ref="E131:G131"/>
    <mergeCell ref="B132:D132"/>
    <mergeCell ref="E132:G132"/>
    <mergeCell ref="B127:D127"/>
    <mergeCell ref="E127:G127"/>
    <mergeCell ref="B128:D128"/>
    <mergeCell ref="E128:G128"/>
    <mergeCell ref="B129:D129"/>
    <mergeCell ref="E129:G129"/>
    <mergeCell ref="B125:D125"/>
    <mergeCell ref="E125:G125"/>
    <mergeCell ref="B126:D126"/>
    <mergeCell ref="E126:G126"/>
    <mergeCell ref="B122:D122"/>
    <mergeCell ref="E122:G122"/>
    <mergeCell ref="B123:D123"/>
    <mergeCell ref="E123:G123"/>
    <mergeCell ref="B124:D124"/>
    <mergeCell ref="E124:G124"/>
    <mergeCell ref="B119:D119"/>
    <mergeCell ref="E119:G119"/>
    <mergeCell ref="B120:D120"/>
    <mergeCell ref="E120:G120"/>
    <mergeCell ref="B121:D121"/>
    <mergeCell ref="E121:G121"/>
    <mergeCell ref="B116:D116"/>
    <mergeCell ref="E116:G116"/>
    <mergeCell ref="B117:D117"/>
    <mergeCell ref="E117:G117"/>
    <mergeCell ref="B118:D118"/>
    <mergeCell ref="E118:G118"/>
    <mergeCell ref="B102:D107"/>
    <mergeCell ref="B108:D108"/>
    <mergeCell ref="E108:G108"/>
    <mergeCell ref="B109:D115"/>
    <mergeCell ref="E109:G109"/>
    <mergeCell ref="E110:G110"/>
    <mergeCell ref="E111:G111"/>
    <mergeCell ref="E112:G112"/>
    <mergeCell ref="E113:G113"/>
    <mergeCell ref="E115:G115"/>
    <mergeCell ref="E107:G107"/>
    <mergeCell ref="E114:G114"/>
    <mergeCell ref="B99:D99"/>
    <mergeCell ref="E99:G99"/>
    <mergeCell ref="B100:D100"/>
    <mergeCell ref="E100:G100"/>
    <mergeCell ref="B101:D101"/>
    <mergeCell ref="E101:G101"/>
    <mergeCell ref="B96:D96"/>
    <mergeCell ref="E96:G96"/>
    <mergeCell ref="B97:D97"/>
    <mergeCell ref="E97:G97"/>
    <mergeCell ref="B98:D98"/>
    <mergeCell ref="E98:G98"/>
    <mergeCell ref="C92:G92"/>
    <mergeCell ref="B93:D93"/>
    <mergeCell ref="E93:G93"/>
    <mergeCell ref="B94:D94"/>
    <mergeCell ref="E94:G94"/>
    <mergeCell ref="B95:D95"/>
    <mergeCell ref="E95:G95"/>
    <mergeCell ref="B90:D90"/>
    <mergeCell ref="E90:G90"/>
    <mergeCell ref="B91:D91"/>
    <mergeCell ref="E91:G91"/>
    <mergeCell ref="B87:D87"/>
    <mergeCell ref="E87:G87"/>
    <mergeCell ref="B88:D88"/>
    <mergeCell ref="E88:G88"/>
    <mergeCell ref="B89:D89"/>
    <mergeCell ref="E89:G89"/>
    <mergeCell ref="B84:D84"/>
    <mergeCell ref="E84:G84"/>
    <mergeCell ref="B85:D85"/>
    <mergeCell ref="E85:G85"/>
    <mergeCell ref="B86:D86"/>
    <mergeCell ref="E86:G86"/>
    <mergeCell ref="B82:D82"/>
    <mergeCell ref="E82:G82"/>
    <mergeCell ref="B83:D83"/>
    <mergeCell ref="E83:G83"/>
    <mergeCell ref="B77:D77"/>
    <mergeCell ref="E77:G77"/>
    <mergeCell ref="B78:D78"/>
    <mergeCell ref="E78:G78"/>
    <mergeCell ref="B79:D79"/>
    <mergeCell ref="E79:G79"/>
    <mergeCell ref="B81:D81"/>
    <mergeCell ref="E81:G81"/>
    <mergeCell ref="B80:D80"/>
    <mergeCell ref="E80:G80"/>
    <mergeCell ref="B68:D68"/>
    <mergeCell ref="E68:G68"/>
    <mergeCell ref="B69:D69"/>
    <mergeCell ref="E69:G69"/>
    <mergeCell ref="B70:D70"/>
    <mergeCell ref="E70:G70"/>
    <mergeCell ref="B65:D65"/>
    <mergeCell ref="E65:G65"/>
    <mergeCell ref="B66:D66"/>
    <mergeCell ref="E66:G66"/>
    <mergeCell ref="B67:D67"/>
    <mergeCell ref="E67:G67"/>
    <mergeCell ref="C61:G61"/>
    <mergeCell ref="C62:G62"/>
    <mergeCell ref="B63:D63"/>
    <mergeCell ref="E63:G63"/>
    <mergeCell ref="B64:D64"/>
    <mergeCell ref="E64:G64"/>
    <mergeCell ref="B51:G51"/>
    <mergeCell ref="B52:G52"/>
    <mergeCell ref="C58:G58"/>
    <mergeCell ref="B59:G59"/>
    <mergeCell ref="C60:G60"/>
    <mergeCell ref="B53:G53"/>
    <mergeCell ref="C54:G54"/>
    <mergeCell ref="B55:G55"/>
    <mergeCell ref="B56:G56"/>
    <mergeCell ref="B57:G57"/>
    <mergeCell ref="B36:E36"/>
    <mergeCell ref="F36:G36"/>
    <mergeCell ref="F43:G43"/>
    <mergeCell ref="B40:G40"/>
    <mergeCell ref="B41:E41"/>
    <mergeCell ref="F41:G41"/>
    <mergeCell ref="B42:E42"/>
    <mergeCell ref="F42:G42"/>
    <mergeCell ref="B43:E43"/>
    <mergeCell ref="F30:G30"/>
    <mergeCell ref="B32:E32"/>
    <mergeCell ref="F32:G32"/>
    <mergeCell ref="B31:E31"/>
    <mergeCell ref="F31:G31"/>
    <mergeCell ref="B33:E33"/>
    <mergeCell ref="F33:G33"/>
    <mergeCell ref="B35:E35"/>
    <mergeCell ref="F35:G35"/>
    <mergeCell ref="B21:G21"/>
    <mergeCell ref="B22:G22"/>
    <mergeCell ref="C23:G23"/>
    <mergeCell ref="B24:E24"/>
    <mergeCell ref="F24:G24"/>
    <mergeCell ref="B25:E25"/>
    <mergeCell ref="F25:G25"/>
    <mergeCell ref="B26:E26"/>
    <mergeCell ref="F26:G26"/>
    <mergeCell ref="B3:G3"/>
    <mergeCell ref="B4:G4"/>
    <mergeCell ref="B5:G5"/>
    <mergeCell ref="B6:G6"/>
    <mergeCell ref="B7:G7"/>
    <mergeCell ref="C8:G8"/>
    <mergeCell ref="B15:G15"/>
    <mergeCell ref="B16:G16"/>
    <mergeCell ref="B17:G17"/>
    <mergeCell ref="B18:G18"/>
    <mergeCell ref="B19:G19"/>
    <mergeCell ref="B20:G20"/>
    <mergeCell ref="C9:E9"/>
    <mergeCell ref="C10:E10"/>
    <mergeCell ref="C11:E11"/>
    <mergeCell ref="C12:G12"/>
    <mergeCell ref="B13:G13"/>
    <mergeCell ref="C14:G14"/>
    <mergeCell ref="E160:G160"/>
    <mergeCell ref="B161:D161"/>
    <mergeCell ref="E161:G161"/>
    <mergeCell ref="B162:D162"/>
    <mergeCell ref="E162:G162"/>
    <mergeCell ref="K22:Q22"/>
    <mergeCell ref="K23:M23"/>
    <mergeCell ref="O23:Q23"/>
    <mergeCell ref="K35:Q35"/>
    <mergeCell ref="K36:M36"/>
    <mergeCell ref="O36:Q36"/>
    <mergeCell ref="B28:E28"/>
    <mergeCell ref="F28:G28"/>
    <mergeCell ref="B27:E27"/>
    <mergeCell ref="F27:G27"/>
    <mergeCell ref="B37:E37"/>
    <mergeCell ref="F37:G37"/>
    <mergeCell ref="B38:E38"/>
    <mergeCell ref="F38:G38"/>
    <mergeCell ref="B39:E39"/>
    <mergeCell ref="F39:G39"/>
    <mergeCell ref="B29:E29"/>
    <mergeCell ref="F29:G29"/>
    <mergeCell ref="B30:E30"/>
  </mergeCells>
  <pageMargins left="0.7" right="0.7" top="0.75" bottom="0.75" header="0.3" footer="0.3"/>
  <pageSetup scale="36" orientation="portrait" r:id="rId1"/>
  <rowBreaks count="2" manualBreakCount="2">
    <brk id="150" max="7" man="1"/>
    <brk id="155" max="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F0"/>
  </sheetPr>
  <dimension ref="A2:N99"/>
  <sheetViews>
    <sheetView showGridLines="0" view="pageBreakPreview" topLeftCell="A87" zoomScale="80" zoomScaleNormal="105" zoomScaleSheetLayoutView="80" workbookViewId="0">
      <selection activeCell="B39" sqref="B39:D39"/>
    </sheetView>
  </sheetViews>
  <sheetFormatPr baseColWidth="10" defaultRowHeight="17.25" x14ac:dyDescent="0.3"/>
  <cols>
    <col min="1" max="1" width="4.28515625" style="583" customWidth="1"/>
    <col min="2" max="2" width="20.42578125" style="583" customWidth="1"/>
    <col min="3" max="3" width="29.28515625" style="583" customWidth="1"/>
    <col min="4" max="4" width="31" style="583" customWidth="1"/>
    <col min="5" max="5" width="51" style="583" customWidth="1"/>
    <col min="6" max="6" width="23.28515625" style="583" customWidth="1"/>
    <col min="7" max="7" width="34.28515625" style="583" customWidth="1"/>
    <col min="8" max="8" width="4.140625" style="583" customWidth="1"/>
    <col min="9" max="16384" width="11.42578125" style="583"/>
  </cols>
  <sheetData>
    <row r="2" spans="1:8" ht="18" thickBot="1" x14ac:dyDescent="0.35"/>
    <row r="3" spans="1:8" ht="36" customHeight="1" x14ac:dyDescent="0.3">
      <c r="A3" s="15"/>
      <c r="B3" s="584" t="str">
        <f>+'1. COND. BÁSICAS TRDM'!B3:G3</f>
        <v>DEPARTAMENTO ADMINISTRATIVO PARA LA PROSPERIDAD SOCIAL - PROSPERIDAD SOCIAL</v>
      </c>
      <c r="C3" s="585"/>
      <c r="D3" s="585"/>
      <c r="E3" s="585"/>
      <c r="F3" s="585"/>
      <c r="G3" s="586"/>
      <c r="H3" s="15"/>
    </row>
    <row r="4" spans="1:8" ht="24" customHeight="1" x14ac:dyDescent="0.3">
      <c r="A4" s="15"/>
      <c r="B4" s="587" t="s">
        <v>0</v>
      </c>
      <c r="C4" s="588"/>
      <c r="D4" s="588"/>
      <c r="E4" s="588"/>
      <c r="F4" s="588"/>
      <c r="G4" s="589"/>
      <c r="H4" s="15"/>
    </row>
    <row r="5" spans="1:8" ht="24" customHeight="1" x14ac:dyDescent="0.3">
      <c r="A5" s="15"/>
      <c r="B5" s="587" t="s">
        <v>1</v>
      </c>
      <c r="C5" s="588"/>
      <c r="D5" s="588"/>
      <c r="E5" s="588"/>
      <c r="F5" s="588"/>
      <c r="G5" s="589"/>
      <c r="H5" s="15"/>
    </row>
    <row r="6" spans="1:8" ht="18" thickBot="1" x14ac:dyDescent="0.35">
      <c r="A6" s="15"/>
      <c r="B6" s="590"/>
      <c r="C6" s="591"/>
      <c r="D6" s="591"/>
      <c r="E6" s="591"/>
      <c r="F6" s="591"/>
      <c r="G6" s="592"/>
      <c r="H6" s="15"/>
    </row>
    <row r="7" spans="1:8" ht="33" customHeight="1" thickBot="1" x14ac:dyDescent="0.35">
      <c r="A7" s="15"/>
      <c r="B7" s="593" t="s">
        <v>123</v>
      </c>
      <c r="C7" s="594"/>
      <c r="D7" s="594"/>
      <c r="E7" s="594"/>
      <c r="F7" s="594"/>
      <c r="G7" s="595"/>
      <c r="H7" s="15"/>
    </row>
    <row r="8" spans="1:8" ht="25.9" customHeight="1" thickBot="1" x14ac:dyDescent="0.35">
      <c r="A8" s="15"/>
      <c r="B8" s="9" t="s">
        <v>124</v>
      </c>
      <c r="C8" s="318" t="s">
        <v>4</v>
      </c>
      <c r="D8" s="319"/>
      <c r="E8" s="319"/>
      <c r="F8" s="319"/>
      <c r="G8" s="320"/>
      <c r="H8" s="15"/>
    </row>
    <row r="9" spans="1:8" x14ac:dyDescent="0.3">
      <c r="A9" s="15"/>
      <c r="B9" s="596" t="s">
        <v>5</v>
      </c>
      <c r="C9" s="597" t="str">
        <f>+'1. COND. BÁSICAS TRDM'!$C$9:$E$9</f>
        <v>DEPARTAMENTO ADMINISTRATIVO PARA LA PROSPERIDAD SOCIAL - PROSPERIDAD SOCIAL</v>
      </c>
      <c r="D9" s="597"/>
      <c r="E9" s="598"/>
      <c r="F9" s="599" t="s">
        <v>6</v>
      </c>
      <c r="G9" s="74" t="str">
        <f>+'1. COND. BÁSICAS TRDM'!G9</f>
        <v>900.039.533-8</v>
      </c>
      <c r="H9" s="15"/>
    </row>
    <row r="10" spans="1:8" x14ac:dyDescent="0.3">
      <c r="A10" s="15"/>
      <c r="B10" s="600" t="s">
        <v>7</v>
      </c>
      <c r="C10" s="351" t="str">
        <f>+C9</f>
        <v>DEPARTAMENTO ADMINISTRATIVO PARA LA PROSPERIDAD SOCIAL - PROSPERIDAD SOCIAL</v>
      </c>
      <c r="D10" s="351"/>
      <c r="E10" s="352"/>
      <c r="F10" s="601" t="s">
        <v>6</v>
      </c>
      <c r="G10" s="74" t="str">
        <f>+G9</f>
        <v>900.039.533-8</v>
      </c>
      <c r="H10" s="15"/>
    </row>
    <row r="11" spans="1:8" ht="18" thickBot="1" x14ac:dyDescent="0.35">
      <c r="A11" s="15"/>
      <c r="B11" s="600" t="s">
        <v>8</v>
      </c>
      <c r="C11" s="351" t="str">
        <f>+C10</f>
        <v>DEPARTAMENTO ADMINISTRATIVO PARA LA PROSPERIDAD SOCIAL - PROSPERIDAD SOCIAL</v>
      </c>
      <c r="D11" s="351"/>
      <c r="E11" s="352"/>
      <c r="F11" s="602" t="s">
        <v>6</v>
      </c>
      <c r="G11" s="74" t="str">
        <f>+G10</f>
        <v>900.039.533-8</v>
      </c>
      <c r="H11" s="15"/>
    </row>
    <row r="12" spans="1:8" ht="25.9" customHeight="1" x14ac:dyDescent="0.3">
      <c r="A12" s="15"/>
      <c r="B12" s="8" t="s">
        <v>125</v>
      </c>
      <c r="C12" s="318" t="s">
        <v>10</v>
      </c>
      <c r="D12" s="319"/>
      <c r="E12" s="319"/>
      <c r="F12" s="319"/>
      <c r="G12" s="320"/>
      <c r="H12" s="15"/>
    </row>
    <row r="13" spans="1:8" ht="78.599999999999994" customHeight="1" thickBot="1" x14ac:dyDescent="0.35">
      <c r="A13" s="15"/>
      <c r="B13" s="138" t="s">
        <v>1032</v>
      </c>
      <c r="C13" s="139"/>
      <c r="D13" s="139"/>
      <c r="E13" s="139"/>
      <c r="F13" s="321"/>
      <c r="G13" s="140"/>
      <c r="H13" s="15"/>
    </row>
    <row r="14" spans="1:8" ht="25.9" customHeight="1" thickBot="1" x14ac:dyDescent="0.35">
      <c r="A14" s="15"/>
      <c r="B14" s="9" t="s">
        <v>126</v>
      </c>
      <c r="C14" s="322" t="s">
        <v>127</v>
      </c>
      <c r="D14" s="323"/>
      <c r="E14" s="323"/>
      <c r="F14" s="323"/>
      <c r="G14" s="324"/>
      <c r="H14" s="15"/>
    </row>
    <row r="15" spans="1:8" ht="34.5" customHeight="1" thickBot="1" x14ac:dyDescent="0.35">
      <c r="A15" s="603"/>
      <c r="B15" s="141" t="s">
        <v>1149</v>
      </c>
      <c r="C15" s="142"/>
      <c r="D15" s="142"/>
      <c r="E15" s="143"/>
      <c r="F15" s="331">
        <v>680000001</v>
      </c>
      <c r="G15" s="332"/>
      <c r="H15" s="15"/>
    </row>
    <row r="16" spans="1:8" ht="25.9" customHeight="1" thickBot="1" x14ac:dyDescent="0.35">
      <c r="A16" s="604"/>
      <c r="B16" s="9" t="s">
        <v>128</v>
      </c>
      <c r="C16" s="318" t="s">
        <v>634</v>
      </c>
      <c r="D16" s="319"/>
      <c r="E16" s="319"/>
      <c r="F16" s="319"/>
      <c r="G16" s="320"/>
      <c r="H16" s="15"/>
    </row>
    <row r="17" spans="1:8" ht="49.9" customHeight="1" thickBot="1" x14ac:dyDescent="0.35">
      <c r="A17" s="604"/>
      <c r="B17" s="333" t="s">
        <v>1033</v>
      </c>
      <c r="C17" s="334"/>
      <c r="D17" s="334"/>
      <c r="E17" s="334"/>
      <c r="F17" s="334"/>
      <c r="G17" s="335"/>
      <c r="H17" s="15"/>
    </row>
    <row r="18" spans="1:8" ht="30.75" customHeight="1" x14ac:dyDescent="0.3">
      <c r="A18" s="604"/>
      <c r="B18" s="6" t="s">
        <v>595</v>
      </c>
      <c r="C18" s="368" t="s">
        <v>860</v>
      </c>
      <c r="D18" s="369"/>
      <c r="E18" s="369"/>
      <c r="F18" s="369"/>
      <c r="G18" s="370"/>
      <c r="H18" s="15"/>
    </row>
    <row r="19" spans="1:8" ht="42.75" customHeight="1" x14ac:dyDescent="0.3">
      <c r="A19" s="604"/>
      <c r="B19" s="182" t="s">
        <v>788</v>
      </c>
      <c r="C19" s="171"/>
      <c r="D19" s="171"/>
      <c r="E19" s="171"/>
      <c r="F19" s="171"/>
      <c r="G19" s="172"/>
      <c r="H19" s="15"/>
    </row>
    <row r="20" spans="1:8" ht="27" customHeight="1" x14ac:dyDescent="0.3">
      <c r="A20" s="604"/>
      <c r="B20" s="161" t="s">
        <v>1043</v>
      </c>
      <c r="C20" s="96"/>
      <c r="D20" s="96"/>
      <c r="E20" s="96"/>
      <c r="F20" s="96"/>
      <c r="G20" s="97"/>
      <c r="H20" s="15"/>
    </row>
    <row r="21" spans="1:8" ht="52.5" customHeight="1" thickBot="1" x14ac:dyDescent="0.35">
      <c r="A21" s="604"/>
      <c r="B21" s="161" t="s">
        <v>901</v>
      </c>
      <c r="C21" s="96"/>
      <c r="D21" s="96"/>
      <c r="E21" s="96"/>
      <c r="F21" s="96"/>
      <c r="G21" s="97"/>
      <c r="H21" s="15"/>
    </row>
    <row r="22" spans="1:8" ht="25.9" customHeight="1" thickBot="1" x14ac:dyDescent="0.35">
      <c r="A22" s="15"/>
      <c r="B22" s="9" t="s">
        <v>129</v>
      </c>
      <c r="C22" s="336" t="s">
        <v>130</v>
      </c>
      <c r="D22" s="337"/>
      <c r="E22" s="337"/>
      <c r="F22" s="337"/>
      <c r="G22" s="338"/>
      <c r="H22" s="15"/>
    </row>
    <row r="23" spans="1:8" x14ac:dyDescent="0.3">
      <c r="A23" s="15"/>
      <c r="B23" s="83">
        <v>1</v>
      </c>
      <c r="C23" s="84" t="s">
        <v>1088</v>
      </c>
      <c r="D23" s="85">
        <v>1572</v>
      </c>
      <c r="E23" s="325" t="s">
        <v>131</v>
      </c>
      <c r="F23" s="326"/>
      <c r="G23" s="329">
        <v>15010031713</v>
      </c>
      <c r="H23" s="15"/>
    </row>
    <row r="24" spans="1:8" x14ac:dyDescent="0.3">
      <c r="A24" s="15"/>
      <c r="B24" s="83">
        <v>2</v>
      </c>
      <c r="C24" s="86" t="s">
        <v>1089</v>
      </c>
      <c r="D24" s="91">
        <v>728</v>
      </c>
      <c r="E24" s="327"/>
      <c r="F24" s="328"/>
      <c r="G24" s="330"/>
      <c r="H24" s="15"/>
    </row>
    <row r="25" spans="1:8" ht="25.15" customHeight="1" thickBot="1" x14ac:dyDescent="0.35">
      <c r="A25" s="15"/>
      <c r="B25" s="345" t="s">
        <v>132</v>
      </c>
      <c r="C25" s="346"/>
      <c r="D25" s="68"/>
      <c r="E25" s="69"/>
      <c r="F25" s="70"/>
      <c r="G25" s="77"/>
      <c r="H25" s="15"/>
    </row>
    <row r="26" spans="1:8" ht="33" customHeight="1" thickBot="1" x14ac:dyDescent="0.35">
      <c r="A26" s="15"/>
      <c r="B26" s="62" t="s">
        <v>133</v>
      </c>
      <c r="C26" s="347" t="s">
        <v>963</v>
      </c>
      <c r="D26" s="348"/>
      <c r="E26" s="348"/>
      <c r="F26" s="348"/>
      <c r="G26" s="349"/>
      <c r="H26" s="15"/>
    </row>
    <row r="27" spans="1:8" ht="25.9" customHeight="1" thickBot="1" x14ac:dyDescent="0.35">
      <c r="A27" s="15"/>
      <c r="B27" s="9" t="s">
        <v>134</v>
      </c>
      <c r="C27" s="336" t="s">
        <v>30</v>
      </c>
      <c r="D27" s="337"/>
      <c r="E27" s="337"/>
      <c r="F27" s="337"/>
      <c r="G27" s="338"/>
      <c r="H27" s="15"/>
    </row>
    <row r="28" spans="1:8" ht="48.75" customHeight="1" x14ac:dyDescent="0.3">
      <c r="A28" s="15"/>
      <c r="B28" s="350" t="s">
        <v>700</v>
      </c>
      <c r="C28" s="351"/>
      <c r="D28" s="352"/>
      <c r="E28" s="353" t="s">
        <v>701</v>
      </c>
      <c r="F28" s="354"/>
      <c r="G28" s="355"/>
      <c r="H28" s="15"/>
    </row>
    <row r="29" spans="1:8" ht="47.25" customHeight="1" x14ac:dyDescent="0.3">
      <c r="A29" s="15"/>
      <c r="B29" s="339" t="s">
        <v>135</v>
      </c>
      <c r="C29" s="340"/>
      <c r="D29" s="341"/>
      <c r="E29" s="189" t="s">
        <v>136</v>
      </c>
      <c r="F29" s="190"/>
      <c r="G29" s="191"/>
      <c r="H29" s="15"/>
    </row>
    <row r="30" spans="1:8" ht="78" customHeight="1" x14ac:dyDescent="0.3">
      <c r="A30" s="15"/>
      <c r="B30" s="339" t="s">
        <v>137</v>
      </c>
      <c r="C30" s="340"/>
      <c r="D30" s="341"/>
      <c r="E30" s="189" t="s">
        <v>757</v>
      </c>
      <c r="F30" s="190"/>
      <c r="G30" s="191"/>
      <c r="H30" s="15"/>
    </row>
    <row r="31" spans="1:8" ht="65.45" customHeight="1" x14ac:dyDescent="0.3">
      <c r="A31" s="15"/>
      <c r="B31" s="342" t="s">
        <v>138</v>
      </c>
      <c r="C31" s="343"/>
      <c r="D31" s="344"/>
      <c r="E31" s="189" t="s">
        <v>635</v>
      </c>
      <c r="F31" s="190"/>
      <c r="G31" s="191"/>
      <c r="H31" s="15"/>
    </row>
    <row r="32" spans="1:8" ht="117.75" customHeight="1" x14ac:dyDescent="0.3">
      <c r="A32" s="15"/>
      <c r="B32" s="342" t="s">
        <v>974</v>
      </c>
      <c r="C32" s="343"/>
      <c r="D32" s="344"/>
      <c r="E32" s="189" t="s">
        <v>139</v>
      </c>
      <c r="F32" s="190"/>
      <c r="G32" s="191"/>
      <c r="H32" s="15"/>
    </row>
    <row r="33" spans="1:8" ht="324" customHeight="1" x14ac:dyDescent="0.3">
      <c r="A33" s="15"/>
      <c r="B33" s="342" t="s">
        <v>975</v>
      </c>
      <c r="C33" s="343"/>
      <c r="D33" s="344"/>
      <c r="E33" s="189" t="s">
        <v>1150</v>
      </c>
      <c r="F33" s="190"/>
      <c r="G33" s="191"/>
      <c r="H33" s="15"/>
    </row>
    <row r="34" spans="1:8" ht="65.45" customHeight="1" x14ac:dyDescent="0.3">
      <c r="A34" s="15"/>
      <c r="B34" s="342" t="s">
        <v>976</v>
      </c>
      <c r="C34" s="343"/>
      <c r="D34" s="344"/>
      <c r="E34" s="189" t="s">
        <v>758</v>
      </c>
      <c r="F34" s="190"/>
      <c r="G34" s="191"/>
      <c r="H34" s="605"/>
    </row>
    <row r="35" spans="1:8" ht="97.15" customHeight="1" x14ac:dyDescent="0.3">
      <c r="A35" s="15"/>
      <c r="B35" s="342" t="s">
        <v>977</v>
      </c>
      <c r="C35" s="343"/>
      <c r="D35" s="344"/>
      <c r="E35" s="189" t="s">
        <v>759</v>
      </c>
      <c r="F35" s="190"/>
      <c r="G35" s="191"/>
      <c r="H35" s="15"/>
    </row>
    <row r="36" spans="1:8" ht="82.15" customHeight="1" x14ac:dyDescent="0.3">
      <c r="A36" s="15"/>
      <c r="B36" s="342" t="s">
        <v>978</v>
      </c>
      <c r="C36" s="343"/>
      <c r="D36" s="344"/>
      <c r="E36" s="189" t="s">
        <v>140</v>
      </c>
      <c r="F36" s="190"/>
      <c r="G36" s="191"/>
      <c r="H36" s="15"/>
    </row>
    <row r="37" spans="1:8" ht="85.15" customHeight="1" x14ac:dyDescent="0.3">
      <c r="A37" s="15"/>
      <c r="B37" s="342" t="s">
        <v>141</v>
      </c>
      <c r="C37" s="343"/>
      <c r="D37" s="344"/>
      <c r="E37" s="189" t="s">
        <v>142</v>
      </c>
      <c r="F37" s="190"/>
      <c r="G37" s="191"/>
      <c r="H37" s="15"/>
    </row>
    <row r="38" spans="1:8" ht="94.9" customHeight="1" x14ac:dyDescent="0.3">
      <c r="A38" s="15"/>
      <c r="B38" s="342" t="s">
        <v>261</v>
      </c>
      <c r="C38" s="343"/>
      <c r="D38" s="344"/>
      <c r="E38" s="95" t="s">
        <v>612</v>
      </c>
      <c r="F38" s="96"/>
      <c r="G38" s="97"/>
      <c r="H38" s="15"/>
    </row>
    <row r="39" spans="1:8" ht="124.5" customHeight="1" x14ac:dyDescent="0.3">
      <c r="A39" s="79"/>
      <c r="B39" s="359" t="s">
        <v>1159</v>
      </c>
      <c r="C39" s="360"/>
      <c r="D39" s="361"/>
      <c r="E39" s="95" t="s">
        <v>760</v>
      </c>
      <c r="F39" s="96"/>
      <c r="G39" s="97"/>
      <c r="H39" s="15"/>
    </row>
    <row r="40" spans="1:8" ht="121.9" customHeight="1" x14ac:dyDescent="0.3">
      <c r="A40" s="79"/>
      <c r="B40" s="359" t="s">
        <v>1158</v>
      </c>
      <c r="C40" s="360"/>
      <c r="D40" s="361"/>
      <c r="E40" s="95" t="s">
        <v>669</v>
      </c>
      <c r="F40" s="96"/>
      <c r="G40" s="97"/>
      <c r="H40" s="15"/>
    </row>
    <row r="41" spans="1:8" ht="231" customHeight="1" x14ac:dyDescent="0.3">
      <c r="A41" s="79"/>
      <c r="B41" s="356" t="s">
        <v>1157</v>
      </c>
      <c r="C41" s="357"/>
      <c r="D41" s="358"/>
      <c r="E41" s="95" t="s">
        <v>761</v>
      </c>
      <c r="F41" s="96"/>
      <c r="G41" s="97"/>
      <c r="H41" s="15"/>
    </row>
    <row r="42" spans="1:8" ht="98.25" customHeight="1" x14ac:dyDescent="0.3">
      <c r="A42" s="15"/>
      <c r="B42" s="356" t="s">
        <v>670</v>
      </c>
      <c r="C42" s="357"/>
      <c r="D42" s="358"/>
      <c r="E42" s="95" t="s">
        <v>671</v>
      </c>
      <c r="F42" s="96"/>
      <c r="G42" s="97"/>
      <c r="H42" s="15"/>
    </row>
    <row r="43" spans="1:8" ht="58.15" customHeight="1" thickBot="1" x14ac:dyDescent="0.35">
      <c r="A43" s="15"/>
      <c r="B43" s="342" t="s">
        <v>46</v>
      </c>
      <c r="C43" s="343"/>
      <c r="D43" s="344"/>
      <c r="E43" s="189" t="s">
        <v>249</v>
      </c>
      <c r="F43" s="190"/>
      <c r="G43" s="191"/>
      <c r="H43" s="15"/>
    </row>
    <row r="44" spans="1:8" ht="27" customHeight="1" thickBot="1" x14ac:dyDescent="0.35">
      <c r="A44" s="15"/>
      <c r="B44" s="9" t="s">
        <v>143</v>
      </c>
      <c r="C44" s="336" t="s">
        <v>48</v>
      </c>
      <c r="D44" s="337"/>
      <c r="E44" s="337"/>
      <c r="F44" s="337"/>
      <c r="G44" s="338"/>
      <c r="H44" s="15"/>
    </row>
    <row r="45" spans="1:8" ht="180" customHeight="1" x14ac:dyDescent="0.3">
      <c r="A45" s="15"/>
      <c r="B45" s="356" t="s">
        <v>1090</v>
      </c>
      <c r="C45" s="357"/>
      <c r="D45" s="358"/>
      <c r="E45" s="189" t="s">
        <v>1091</v>
      </c>
      <c r="F45" s="190"/>
      <c r="G45" s="191"/>
      <c r="H45" s="15"/>
    </row>
    <row r="46" spans="1:8" ht="89.45" customHeight="1" x14ac:dyDescent="0.3">
      <c r="A46" s="15"/>
      <c r="B46" s="342" t="s">
        <v>144</v>
      </c>
      <c r="C46" s="343"/>
      <c r="D46" s="344"/>
      <c r="E46" s="189" t="s">
        <v>827</v>
      </c>
      <c r="F46" s="190"/>
      <c r="G46" s="191"/>
      <c r="H46" s="15"/>
    </row>
    <row r="47" spans="1:8" ht="147" customHeight="1" x14ac:dyDescent="0.3">
      <c r="A47" s="15"/>
      <c r="B47" s="342" t="s">
        <v>66</v>
      </c>
      <c r="C47" s="343"/>
      <c r="D47" s="344"/>
      <c r="E47" s="189" t="s">
        <v>67</v>
      </c>
      <c r="F47" s="190"/>
      <c r="G47" s="191"/>
      <c r="H47" s="15"/>
    </row>
    <row r="48" spans="1:8" ht="72.599999999999994" customHeight="1" x14ac:dyDescent="0.3">
      <c r="A48" s="15"/>
      <c r="B48" s="342" t="s">
        <v>145</v>
      </c>
      <c r="C48" s="343"/>
      <c r="D48" s="344"/>
      <c r="E48" s="95" t="s">
        <v>644</v>
      </c>
      <c r="F48" s="96"/>
      <c r="G48" s="97"/>
      <c r="H48" s="15"/>
    </row>
    <row r="49" spans="1:8" ht="57.6" customHeight="1" x14ac:dyDescent="0.3">
      <c r="A49" s="15"/>
      <c r="B49" s="356" t="s">
        <v>1092</v>
      </c>
      <c r="C49" s="357"/>
      <c r="D49" s="358"/>
      <c r="E49" s="189" t="s">
        <v>1072</v>
      </c>
      <c r="F49" s="190"/>
      <c r="G49" s="191"/>
      <c r="H49" s="15"/>
    </row>
    <row r="50" spans="1:8" ht="54" customHeight="1" x14ac:dyDescent="0.3">
      <c r="A50" s="15"/>
      <c r="B50" s="362" t="s">
        <v>146</v>
      </c>
      <c r="C50" s="363"/>
      <c r="D50" s="364"/>
      <c r="E50" s="189" t="s">
        <v>1147</v>
      </c>
      <c r="F50" s="190"/>
      <c r="G50" s="191"/>
      <c r="H50" s="15"/>
    </row>
    <row r="51" spans="1:8" ht="48" customHeight="1" x14ac:dyDescent="0.3">
      <c r="A51" s="15"/>
      <c r="B51" s="365"/>
      <c r="C51" s="366"/>
      <c r="D51" s="367"/>
      <c r="E51" s="189" t="s">
        <v>147</v>
      </c>
      <c r="F51" s="190"/>
      <c r="G51" s="191"/>
      <c r="H51" s="36"/>
    </row>
    <row r="52" spans="1:8" ht="27" customHeight="1" x14ac:dyDescent="0.3">
      <c r="A52" s="15"/>
      <c r="B52" s="365"/>
      <c r="C52" s="366"/>
      <c r="D52" s="367"/>
      <c r="E52" s="189" t="s">
        <v>148</v>
      </c>
      <c r="F52" s="190"/>
      <c r="G52" s="191"/>
      <c r="H52" s="36"/>
    </row>
    <row r="53" spans="1:8" ht="30.6" customHeight="1" x14ac:dyDescent="0.3">
      <c r="A53" s="15"/>
      <c r="B53" s="365"/>
      <c r="C53" s="366"/>
      <c r="D53" s="367"/>
      <c r="E53" s="189" t="s">
        <v>149</v>
      </c>
      <c r="F53" s="190"/>
      <c r="G53" s="191"/>
      <c r="H53" s="36"/>
    </row>
    <row r="54" spans="1:8" ht="33.6" customHeight="1" x14ac:dyDescent="0.3">
      <c r="A54" s="15"/>
      <c r="B54" s="365"/>
      <c r="C54" s="366"/>
      <c r="D54" s="367"/>
      <c r="E54" s="189" t="s">
        <v>762</v>
      </c>
      <c r="F54" s="190"/>
      <c r="G54" s="191"/>
      <c r="H54" s="36"/>
    </row>
    <row r="55" spans="1:8" ht="39" customHeight="1" x14ac:dyDescent="0.3">
      <c r="A55" s="15"/>
      <c r="B55" s="365"/>
      <c r="C55" s="366"/>
      <c r="D55" s="367"/>
      <c r="E55" s="189" t="s">
        <v>1151</v>
      </c>
      <c r="F55" s="190"/>
      <c r="G55" s="191"/>
      <c r="H55" s="36"/>
    </row>
    <row r="56" spans="1:8" ht="40.9" customHeight="1" x14ac:dyDescent="0.3">
      <c r="A56" s="15"/>
      <c r="B56" s="365"/>
      <c r="C56" s="366"/>
      <c r="D56" s="367"/>
      <c r="E56" s="189" t="s">
        <v>1152</v>
      </c>
      <c r="F56" s="190"/>
      <c r="G56" s="191"/>
      <c r="H56" s="36"/>
    </row>
    <row r="57" spans="1:8" ht="74.45" customHeight="1" x14ac:dyDescent="0.3">
      <c r="A57" s="15"/>
      <c r="B57" s="365"/>
      <c r="C57" s="366"/>
      <c r="D57" s="367"/>
      <c r="E57" s="189" t="s">
        <v>1153</v>
      </c>
      <c r="F57" s="190"/>
      <c r="G57" s="191"/>
      <c r="H57" s="36"/>
    </row>
    <row r="58" spans="1:8" ht="30" customHeight="1" x14ac:dyDescent="0.3">
      <c r="A58" s="15"/>
      <c r="B58" s="365"/>
      <c r="C58" s="366"/>
      <c r="D58" s="367"/>
      <c r="E58" s="95" t="s">
        <v>639</v>
      </c>
      <c r="F58" s="96"/>
      <c r="G58" s="97"/>
      <c r="H58" s="36"/>
    </row>
    <row r="59" spans="1:8" ht="39.6" customHeight="1" x14ac:dyDescent="0.3">
      <c r="A59" s="15"/>
      <c r="B59" s="365"/>
      <c r="C59" s="366"/>
      <c r="D59" s="367"/>
      <c r="E59" s="189" t="s">
        <v>1154</v>
      </c>
      <c r="F59" s="190"/>
      <c r="G59" s="191"/>
      <c r="H59" s="36"/>
    </row>
    <row r="60" spans="1:8" ht="70.900000000000006" customHeight="1" x14ac:dyDescent="0.3">
      <c r="A60" s="15"/>
      <c r="B60" s="350"/>
      <c r="C60" s="351"/>
      <c r="D60" s="352"/>
      <c r="E60" s="189" t="s">
        <v>1026</v>
      </c>
      <c r="F60" s="190"/>
      <c r="G60" s="191"/>
      <c r="H60" s="36"/>
    </row>
    <row r="61" spans="1:8" ht="93" customHeight="1" x14ac:dyDescent="0.3">
      <c r="A61" s="15"/>
      <c r="B61" s="342" t="s">
        <v>248</v>
      </c>
      <c r="C61" s="343"/>
      <c r="D61" s="344"/>
      <c r="E61" s="189" t="s">
        <v>763</v>
      </c>
      <c r="F61" s="190"/>
      <c r="G61" s="191"/>
      <c r="H61" s="15"/>
    </row>
    <row r="62" spans="1:8" ht="99" customHeight="1" x14ac:dyDescent="0.3">
      <c r="A62" s="15"/>
      <c r="B62" s="342" t="s">
        <v>51</v>
      </c>
      <c r="C62" s="343"/>
      <c r="D62" s="344"/>
      <c r="E62" s="189" t="s">
        <v>744</v>
      </c>
      <c r="F62" s="190"/>
      <c r="G62" s="191"/>
      <c r="H62" s="15"/>
    </row>
    <row r="63" spans="1:8" ht="190.15" customHeight="1" x14ac:dyDescent="0.3">
      <c r="A63" s="79"/>
      <c r="B63" s="92" t="s">
        <v>1144</v>
      </c>
      <c r="C63" s="93"/>
      <c r="D63" s="94"/>
      <c r="E63" s="119" t="s">
        <v>821</v>
      </c>
      <c r="F63" s="120"/>
      <c r="G63" s="121"/>
      <c r="H63" s="15"/>
    </row>
    <row r="64" spans="1:8" ht="118.15" customHeight="1" x14ac:dyDescent="0.3">
      <c r="A64" s="15"/>
      <c r="B64" s="342" t="s">
        <v>64</v>
      </c>
      <c r="C64" s="343"/>
      <c r="D64" s="344"/>
      <c r="E64" s="189" t="s">
        <v>747</v>
      </c>
      <c r="F64" s="190"/>
      <c r="G64" s="191"/>
      <c r="H64" s="15"/>
    </row>
    <row r="65" spans="1:8" ht="114" customHeight="1" x14ac:dyDescent="0.3">
      <c r="A65" s="15"/>
      <c r="B65" s="342" t="s">
        <v>52</v>
      </c>
      <c r="C65" s="343"/>
      <c r="D65" s="344"/>
      <c r="E65" s="189" t="s">
        <v>243</v>
      </c>
      <c r="F65" s="190"/>
      <c r="G65" s="191"/>
      <c r="H65" s="15"/>
    </row>
    <row r="66" spans="1:8" ht="77.25" customHeight="1" x14ac:dyDescent="0.3">
      <c r="A66" s="15"/>
      <c r="B66" s="342" t="s">
        <v>633</v>
      </c>
      <c r="C66" s="343"/>
      <c r="D66" s="344"/>
      <c r="E66" s="189" t="s">
        <v>1027</v>
      </c>
      <c r="F66" s="190"/>
      <c r="G66" s="191"/>
      <c r="H66" s="15"/>
    </row>
    <row r="67" spans="1:8" ht="117.75" customHeight="1" x14ac:dyDescent="0.3">
      <c r="A67" s="15"/>
      <c r="B67" s="339" t="s">
        <v>93</v>
      </c>
      <c r="C67" s="340"/>
      <c r="D67" s="341"/>
      <c r="E67" s="189" t="s">
        <v>771</v>
      </c>
      <c r="F67" s="190"/>
      <c r="G67" s="191"/>
      <c r="H67" s="15"/>
    </row>
    <row r="68" spans="1:8" ht="83.45" customHeight="1" x14ac:dyDescent="0.3">
      <c r="A68" s="15"/>
      <c r="B68" s="342" t="s">
        <v>151</v>
      </c>
      <c r="C68" s="343"/>
      <c r="D68" s="344"/>
      <c r="E68" s="189" t="s">
        <v>152</v>
      </c>
      <c r="F68" s="190"/>
      <c r="G68" s="191"/>
      <c r="H68" s="15"/>
    </row>
    <row r="69" spans="1:8" ht="51.6" customHeight="1" x14ac:dyDescent="0.3">
      <c r="A69" s="15"/>
      <c r="B69" s="342" t="s">
        <v>153</v>
      </c>
      <c r="C69" s="343"/>
      <c r="D69" s="344"/>
      <c r="E69" s="189" t="s">
        <v>169</v>
      </c>
      <c r="F69" s="190"/>
      <c r="G69" s="191"/>
      <c r="H69" s="15"/>
    </row>
    <row r="70" spans="1:8" ht="66.599999999999994" customHeight="1" x14ac:dyDescent="0.3">
      <c r="A70" s="15"/>
      <c r="B70" s="342" t="s">
        <v>155</v>
      </c>
      <c r="C70" s="343"/>
      <c r="D70" s="344"/>
      <c r="E70" s="189" t="s">
        <v>666</v>
      </c>
      <c r="F70" s="190"/>
      <c r="G70" s="191"/>
      <c r="H70" s="15"/>
    </row>
    <row r="71" spans="1:8" ht="90" customHeight="1" x14ac:dyDescent="0.3">
      <c r="A71" s="15"/>
      <c r="B71" s="339" t="s">
        <v>906</v>
      </c>
      <c r="C71" s="340"/>
      <c r="D71" s="341"/>
      <c r="E71" s="189" t="s">
        <v>831</v>
      </c>
      <c r="F71" s="190"/>
      <c r="G71" s="191"/>
      <c r="H71" s="15"/>
    </row>
    <row r="72" spans="1:8" ht="121.15" customHeight="1" x14ac:dyDescent="0.3">
      <c r="A72" s="15"/>
      <c r="B72" s="339" t="s">
        <v>91</v>
      </c>
      <c r="C72" s="340"/>
      <c r="D72" s="341"/>
      <c r="E72" s="189" t="s">
        <v>156</v>
      </c>
      <c r="F72" s="190"/>
      <c r="G72" s="191"/>
      <c r="H72" s="15"/>
    </row>
    <row r="73" spans="1:8" ht="137.44999999999999" customHeight="1" x14ac:dyDescent="0.3">
      <c r="A73" s="79"/>
      <c r="B73" s="236" t="s">
        <v>1148</v>
      </c>
      <c r="C73" s="237"/>
      <c r="D73" s="272"/>
      <c r="E73" s="189" t="s">
        <v>157</v>
      </c>
      <c r="F73" s="190"/>
      <c r="G73" s="191"/>
      <c r="H73" s="15"/>
    </row>
    <row r="74" spans="1:8" ht="87.6" customHeight="1" x14ac:dyDescent="0.3">
      <c r="A74" s="79"/>
      <c r="B74" s="342" t="s">
        <v>158</v>
      </c>
      <c r="C74" s="343"/>
      <c r="D74" s="344"/>
      <c r="E74" s="189" t="s">
        <v>159</v>
      </c>
      <c r="F74" s="190"/>
      <c r="G74" s="191"/>
      <c r="H74" s="15"/>
    </row>
    <row r="75" spans="1:8" ht="94.15" customHeight="1" x14ac:dyDescent="0.3">
      <c r="A75" s="79"/>
      <c r="B75" s="342" t="s">
        <v>160</v>
      </c>
      <c r="C75" s="343"/>
      <c r="D75" s="344"/>
      <c r="E75" s="189" t="s">
        <v>161</v>
      </c>
      <c r="F75" s="190"/>
      <c r="G75" s="191"/>
      <c r="H75" s="15"/>
    </row>
    <row r="76" spans="1:8" ht="152.44999999999999" customHeight="1" x14ac:dyDescent="0.3">
      <c r="A76" s="15"/>
      <c r="B76" s="342" t="s">
        <v>861</v>
      </c>
      <c r="C76" s="343"/>
      <c r="D76" s="344"/>
      <c r="E76" s="189" t="s">
        <v>640</v>
      </c>
      <c r="F76" s="190"/>
      <c r="G76" s="191"/>
      <c r="H76" s="15"/>
    </row>
    <row r="77" spans="1:8" ht="128.44999999999999" customHeight="1" x14ac:dyDescent="0.3">
      <c r="A77" s="79"/>
      <c r="B77" s="342" t="s">
        <v>162</v>
      </c>
      <c r="C77" s="343"/>
      <c r="D77" s="344"/>
      <c r="E77" s="95" t="s">
        <v>825</v>
      </c>
      <c r="F77" s="96"/>
      <c r="G77" s="97"/>
      <c r="H77" s="15"/>
    </row>
    <row r="78" spans="1:8" ht="86.25" customHeight="1" x14ac:dyDescent="0.3">
      <c r="A78" s="15"/>
      <c r="B78" s="294" t="s">
        <v>907</v>
      </c>
      <c r="C78" s="295"/>
      <c r="D78" s="296"/>
      <c r="E78" s="189" t="s">
        <v>95</v>
      </c>
      <c r="F78" s="190"/>
      <c r="G78" s="191"/>
      <c r="H78" s="15"/>
    </row>
    <row r="79" spans="1:8" ht="75.599999999999994" customHeight="1" x14ac:dyDescent="0.3">
      <c r="A79" s="15"/>
      <c r="B79" s="362" t="s">
        <v>163</v>
      </c>
      <c r="C79" s="363"/>
      <c r="D79" s="364"/>
      <c r="E79" s="95" t="s">
        <v>608</v>
      </c>
      <c r="F79" s="96"/>
      <c r="G79" s="97"/>
      <c r="H79" s="15"/>
    </row>
    <row r="80" spans="1:8" ht="193.15" customHeight="1" x14ac:dyDescent="0.3">
      <c r="A80" s="15"/>
      <c r="B80" s="365"/>
      <c r="C80" s="366"/>
      <c r="D80" s="367"/>
      <c r="E80" s="95" t="s">
        <v>606</v>
      </c>
      <c r="F80" s="96"/>
      <c r="G80" s="97"/>
      <c r="H80" s="15"/>
    </row>
    <row r="81" spans="1:8" ht="264" customHeight="1" x14ac:dyDescent="0.3">
      <c r="A81" s="15"/>
      <c r="B81" s="350"/>
      <c r="C81" s="351"/>
      <c r="D81" s="352"/>
      <c r="E81" s="95" t="s">
        <v>703</v>
      </c>
      <c r="F81" s="96"/>
      <c r="G81" s="97"/>
      <c r="H81" s="15"/>
    </row>
    <row r="82" spans="1:8" ht="60.6" customHeight="1" x14ac:dyDescent="0.3">
      <c r="A82" s="15"/>
      <c r="B82" s="339" t="s">
        <v>104</v>
      </c>
      <c r="C82" s="340"/>
      <c r="D82" s="341"/>
      <c r="E82" s="189" t="s">
        <v>105</v>
      </c>
      <c r="F82" s="190"/>
      <c r="G82" s="191"/>
      <c r="H82" s="15"/>
    </row>
    <row r="83" spans="1:8" ht="79.5" customHeight="1" x14ac:dyDescent="0.3">
      <c r="A83" s="15"/>
      <c r="B83" s="339" t="s">
        <v>107</v>
      </c>
      <c r="C83" s="340"/>
      <c r="D83" s="341"/>
      <c r="E83" s="189" t="s">
        <v>764</v>
      </c>
      <c r="F83" s="190"/>
      <c r="G83" s="191"/>
      <c r="H83" s="15"/>
    </row>
    <row r="84" spans="1:8" ht="126" customHeight="1" x14ac:dyDescent="0.3">
      <c r="A84" s="15"/>
      <c r="B84" s="92" t="s">
        <v>850</v>
      </c>
      <c r="C84" s="93"/>
      <c r="D84" s="94"/>
      <c r="E84" s="95" t="s">
        <v>1025</v>
      </c>
      <c r="F84" s="96"/>
      <c r="G84" s="97"/>
      <c r="H84" s="15"/>
    </row>
    <row r="85" spans="1:8" ht="125.25" customHeight="1" x14ac:dyDescent="0.3">
      <c r="A85" s="15"/>
      <c r="B85" s="92" t="s">
        <v>902</v>
      </c>
      <c r="C85" s="93"/>
      <c r="D85" s="94"/>
      <c r="E85" s="95" t="s">
        <v>958</v>
      </c>
      <c r="F85" s="96"/>
      <c r="G85" s="97"/>
      <c r="H85" s="15"/>
    </row>
    <row r="86" spans="1:8" ht="179.25" customHeight="1" x14ac:dyDescent="0.3">
      <c r="A86" s="15"/>
      <c r="B86" s="92" t="s">
        <v>903</v>
      </c>
      <c r="C86" s="93"/>
      <c r="D86" s="94"/>
      <c r="E86" s="95" t="s">
        <v>959</v>
      </c>
      <c r="F86" s="96"/>
      <c r="G86" s="97"/>
      <c r="H86" s="15"/>
    </row>
    <row r="87" spans="1:8" ht="120" customHeight="1" x14ac:dyDescent="0.3">
      <c r="A87" s="15"/>
      <c r="B87" s="92" t="s">
        <v>904</v>
      </c>
      <c r="C87" s="93"/>
      <c r="D87" s="94"/>
      <c r="E87" s="95" t="s">
        <v>960</v>
      </c>
      <c r="F87" s="96"/>
      <c r="G87" s="97"/>
      <c r="H87" s="15"/>
    </row>
    <row r="88" spans="1:8" ht="84.75" customHeight="1" x14ac:dyDescent="0.3">
      <c r="A88" s="15"/>
      <c r="B88" s="92" t="s">
        <v>905</v>
      </c>
      <c r="C88" s="93"/>
      <c r="D88" s="94"/>
      <c r="E88" s="95" t="s">
        <v>961</v>
      </c>
      <c r="F88" s="96"/>
      <c r="G88" s="97"/>
      <c r="H88" s="15"/>
    </row>
    <row r="89" spans="1:8" ht="108.6" customHeight="1" x14ac:dyDescent="0.3">
      <c r="A89" s="15"/>
      <c r="B89" s="339" t="s">
        <v>108</v>
      </c>
      <c r="C89" s="340"/>
      <c r="D89" s="341"/>
      <c r="E89" s="189" t="s">
        <v>650</v>
      </c>
      <c r="F89" s="190"/>
      <c r="G89" s="191"/>
      <c r="H89" s="15"/>
    </row>
    <row r="90" spans="1:8" ht="58.15" customHeight="1" thickBot="1" x14ac:dyDescent="0.35">
      <c r="A90" s="15"/>
      <c r="B90" s="339" t="s">
        <v>109</v>
      </c>
      <c r="C90" s="340"/>
      <c r="D90" s="341"/>
      <c r="E90" s="189" t="s">
        <v>1142</v>
      </c>
      <c r="F90" s="190"/>
      <c r="G90" s="191"/>
      <c r="H90" s="15"/>
    </row>
    <row r="91" spans="1:8" ht="24.6" customHeight="1" thickBot="1" x14ac:dyDescent="0.35">
      <c r="A91" s="15"/>
      <c r="B91" s="9" t="s">
        <v>165</v>
      </c>
      <c r="C91" s="336" t="s">
        <v>166</v>
      </c>
      <c r="D91" s="337"/>
      <c r="E91" s="337"/>
      <c r="F91" s="337"/>
      <c r="G91" s="338"/>
      <c r="H91" s="15"/>
    </row>
    <row r="92" spans="1:8" ht="238.15" customHeight="1" thickBot="1" x14ac:dyDescent="0.35">
      <c r="A92" s="15"/>
      <c r="B92" s="371" t="s">
        <v>167</v>
      </c>
      <c r="C92" s="372"/>
      <c r="D92" s="372"/>
      <c r="E92" s="372"/>
      <c r="F92" s="372"/>
      <c r="G92" s="373"/>
      <c r="H92" s="15"/>
    </row>
    <row r="93" spans="1:8" ht="27" customHeight="1" thickBot="1" x14ac:dyDescent="0.35">
      <c r="A93" s="15"/>
      <c r="B93" s="9" t="s">
        <v>168</v>
      </c>
      <c r="C93" s="336" t="s">
        <v>1155</v>
      </c>
      <c r="D93" s="337"/>
      <c r="E93" s="337"/>
      <c r="F93" s="337"/>
      <c r="G93" s="338"/>
      <c r="H93" s="15"/>
    </row>
    <row r="94" spans="1:8" ht="49.15" customHeight="1" x14ac:dyDescent="0.3">
      <c r="A94" s="15"/>
      <c r="B94" s="374" t="s">
        <v>1156</v>
      </c>
      <c r="C94" s="375"/>
      <c r="D94" s="375"/>
      <c r="E94" s="375"/>
      <c r="F94" s="375"/>
      <c r="G94" s="376"/>
      <c r="H94" s="15"/>
    </row>
    <row r="95" spans="1:8" ht="26.45" customHeight="1" x14ac:dyDescent="0.3">
      <c r="A95" s="15"/>
      <c r="B95" s="342" t="s">
        <v>1145</v>
      </c>
      <c r="C95" s="343"/>
      <c r="D95" s="343"/>
      <c r="E95" s="343"/>
      <c r="F95" s="343"/>
      <c r="G95" s="377"/>
      <c r="H95" s="15"/>
    </row>
    <row r="96" spans="1:8" ht="26.45" customHeight="1" thickBot="1" x14ac:dyDescent="0.35">
      <c r="A96" s="15"/>
      <c r="B96" s="162" t="s">
        <v>1146</v>
      </c>
      <c r="C96" s="156"/>
      <c r="D96" s="156"/>
      <c r="E96" s="156"/>
      <c r="F96" s="156"/>
      <c r="G96" s="157"/>
      <c r="H96" s="15"/>
    </row>
    <row r="97" spans="1:14" ht="37.9" customHeight="1" thickBot="1" x14ac:dyDescent="0.35">
      <c r="A97" s="15"/>
      <c r="B97" s="7" t="s">
        <v>597</v>
      </c>
      <c r="C97" s="176" t="s">
        <v>726</v>
      </c>
      <c r="D97" s="177"/>
      <c r="E97" s="177"/>
      <c r="F97" s="177"/>
      <c r="G97" s="178"/>
      <c r="L97" s="606"/>
      <c r="M97" s="15"/>
      <c r="N97" s="15"/>
    </row>
    <row r="98" spans="1:14" ht="58.9" customHeight="1" thickBot="1" x14ac:dyDescent="0.35">
      <c r="B98" s="179" t="s">
        <v>737</v>
      </c>
      <c r="C98" s="180"/>
      <c r="D98" s="180"/>
      <c r="E98" s="180"/>
      <c r="F98" s="180"/>
      <c r="G98" s="181"/>
    </row>
    <row r="99" spans="1:14" x14ac:dyDescent="0.3">
      <c r="B99" s="607" t="s">
        <v>708</v>
      </c>
      <c r="G99" s="608">
        <v>46112</v>
      </c>
    </row>
  </sheetData>
  <mergeCells count="147">
    <mergeCell ref="C97:G97"/>
    <mergeCell ref="B98:G98"/>
    <mergeCell ref="B79:D81"/>
    <mergeCell ref="E80:G80"/>
    <mergeCell ref="E81:G81"/>
    <mergeCell ref="C18:G18"/>
    <mergeCell ref="B19:G19"/>
    <mergeCell ref="B20:G20"/>
    <mergeCell ref="C91:G91"/>
    <mergeCell ref="B92:G92"/>
    <mergeCell ref="C93:G93"/>
    <mergeCell ref="B94:G94"/>
    <mergeCell ref="B95:G95"/>
    <mergeCell ref="B83:D83"/>
    <mergeCell ref="E83:G83"/>
    <mergeCell ref="B89:D89"/>
    <mergeCell ref="E89:G89"/>
    <mergeCell ref="B90:D90"/>
    <mergeCell ref="E90:G90"/>
    <mergeCell ref="B78:D78"/>
    <mergeCell ref="E78:G78"/>
    <mergeCell ref="E79:G79"/>
    <mergeCell ref="B82:D82"/>
    <mergeCell ref="E82:G82"/>
    <mergeCell ref="B84:D84"/>
    <mergeCell ref="E84:G84"/>
    <mergeCell ref="B96:G96"/>
    <mergeCell ref="B75:D75"/>
    <mergeCell ref="E75:G75"/>
    <mergeCell ref="B76:D76"/>
    <mergeCell ref="E76:G76"/>
    <mergeCell ref="B77:D77"/>
    <mergeCell ref="E77:G77"/>
    <mergeCell ref="B85:D85"/>
    <mergeCell ref="E85:G85"/>
    <mergeCell ref="B86:D86"/>
    <mergeCell ref="E86:G86"/>
    <mergeCell ref="B87:D87"/>
    <mergeCell ref="E87:G87"/>
    <mergeCell ref="B88:D88"/>
    <mergeCell ref="E88:G88"/>
    <mergeCell ref="B72:D72"/>
    <mergeCell ref="E72:G72"/>
    <mergeCell ref="B73:D73"/>
    <mergeCell ref="E73:G73"/>
    <mergeCell ref="B74:D74"/>
    <mergeCell ref="E74:G74"/>
    <mergeCell ref="B69:D69"/>
    <mergeCell ref="E69:G69"/>
    <mergeCell ref="B70:D70"/>
    <mergeCell ref="E70:G70"/>
    <mergeCell ref="B71:D71"/>
    <mergeCell ref="E71:G71"/>
    <mergeCell ref="B66:D66"/>
    <mergeCell ref="E66:G66"/>
    <mergeCell ref="B67:D67"/>
    <mergeCell ref="E67:G67"/>
    <mergeCell ref="B68:D68"/>
    <mergeCell ref="E68:G68"/>
    <mergeCell ref="B63:D63"/>
    <mergeCell ref="E63:G63"/>
    <mergeCell ref="B64:D64"/>
    <mergeCell ref="E64:G64"/>
    <mergeCell ref="B65:D65"/>
    <mergeCell ref="E65:G65"/>
    <mergeCell ref="E60:G60"/>
    <mergeCell ref="B61:D61"/>
    <mergeCell ref="E61:G61"/>
    <mergeCell ref="B62:D62"/>
    <mergeCell ref="E62:G62"/>
    <mergeCell ref="E56:G56"/>
    <mergeCell ref="E57:G57"/>
    <mergeCell ref="E59:G59"/>
    <mergeCell ref="B50:D60"/>
    <mergeCell ref="E50:G50"/>
    <mergeCell ref="E51:G51"/>
    <mergeCell ref="E52:G52"/>
    <mergeCell ref="E53:G53"/>
    <mergeCell ref="E54:G54"/>
    <mergeCell ref="E55:G55"/>
    <mergeCell ref="E58:G58"/>
    <mergeCell ref="B38:D38"/>
    <mergeCell ref="E38:G38"/>
    <mergeCell ref="B47:D47"/>
    <mergeCell ref="E47:G47"/>
    <mergeCell ref="B48:D48"/>
    <mergeCell ref="E48:G48"/>
    <mergeCell ref="B49:D49"/>
    <mergeCell ref="E49:G49"/>
    <mergeCell ref="B43:D43"/>
    <mergeCell ref="E43:G43"/>
    <mergeCell ref="C44:G44"/>
    <mergeCell ref="B45:D45"/>
    <mergeCell ref="E45:G45"/>
    <mergeCell ref="B46:D46"/>
    <mergeCell ref="E46:G46"/>
    <mergeCell ref="B41:D41"/>
    <mergeCell ref="E41:G41"/>
    <mergeCell ref="B39:D39"/>
    <mergeCell ref="E39:G39"/>
    <mergeCell ref="B40:D40"/>
    <mergeCell ref="E40:G40"/>
    <mergeCell ref="B42:D42"/>
    <mergeCell ref="E42:G42"/>
    <mergeCell ref="B36:D36"/>
    <mergeCell ref="E36:G36"/>
    <mergeCell ref="B37:D37"/>
    <mergeCell ref="E37:G37"/>
    <mergeCell ref="B33:D33"/>
    <mergeCell ref="E33:G33"/>
    <mergeCell ref="B34:D34"/>
    <mergeCell ref="E34:G34"/>
    <mergeCell ref="B35:D35"/>
    <mergeCell ref="E35:G35"/>
    <mergeCell ref="B31:D31"/>
    <mergeCell ref="E31:G31"/>
    <mergeCell ref="B32:D32"/>
    <mergeCell ref="E32:G32"/>
    <mergeCell ref="B25:C25"/>
    <mergeCell ref="C26:G26"/>
    <mergeCell ref="C27:G27"/>
    <mergeCell ref="B28:D28"/>
    <mergeCell ref="E28:G28"/>
    <mergeCell ref="B29:D29"/>
    <mergeCell ref="E29:G29"/>
    <mergeCell ref="E23:F24"/>
    <mergeCell ref="G23:G24"/>
    <mergeCell ref="B15:E15"/>
    <mergeCell ref="F15:G15"/>
    <mergeCell ref="C16:G16"/>
    <mergeCell ref="B17:G17"/>
    <mergeCell ref="C22:G22"/>
    <mergeCell ref="B21:G21"/>
    <mergeCell ref="B30:D30"/>
    <mergeCell ref="E30:G30"/>
    <mergeCell ref="C9:E9"/>
    <mergeCell ref="C10:E10"/>
    <mergeCell ref="C11:E11"/>
    <mergeCell ref="C12:G12"/>
    <mergeCell ref="B13:G13"/>
    <mergeCell ref="C14:G14"/>
    <mergeCell ref="B3:G3"/>
    <mergeCell ref="B4:G4"/>
    <mergeCell ref="B5:G5"/>
    <mergeCell ref="B6:G6"/>
    <mergeCell ref="B7:G7"/>
    <mergeCell ref="C8:G8"/>
  </mergeCells>
  <pageMargins left="0.7" right="0.7" top="0.75" bottom="0.75" header="0.3" footer="0.3"/>
  <pageSetup scale="36" orientation="portrait" r:id="rId1"/>
  <rowBreaks count="1" manualBreakCount="1">
    <brk id="76" max="7"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F0"/>
  </sheetPr>
  <dimension ref="A2:G108"/>
  <sheetViews>
    <sheetView showGridLines="0" view="pageBreakPreview" topLeftCell="A93" zoomScale="80" zoomScaleNormal="100" zoomScaleSheetLayoutView="80" workbookViewId="0">
      <selection activeCell="C102" sqref="C102:G102"/>
    </sheetView>
  </sheetViews>
  <sheetFormatPr baseColWidth="10" defaultColWidth="0" defaultRowHeight="16.5" x14ac:dyDescent="0.3"/>
  <cols>
    <col min="1" max="1" width="3.85546875" style="581" customWidth="1"/>
    <col min="2" max="2" width="20.28515625" style="581" customWidth="1"/>
    <col min="3" max="3" width="25.140625" style="581" customWidth="1"/>
    <col min="4" max="4" width="31" style="581" customWidth="1"/>
    <col min="5" max="5" width="51" style="581" customWidth="1"/>
    <col min="6" max="6" width="23.28515625" style="581" customWidth="1"/>
    <col min="7" max="7" width="36.28515625" style="581" customWidth="1"/>
    <col min="8" max="8" width="5.140625" style="581" customWidth="1"/>
    <col min="9" max="9" width="25.140625" style="581" customWidth="1"/>
    <col min="10" max="10" width="31" style="581" customWidth="1"/>
    <col min="11" max="11" width="51" style="581" customWidth="1"/>
    <col min="12" max="12" width="23.28515625" style="581" customWidth="1"/>
    <col min="13" max="13" width="36.28515625" style="581" customWidth="1"/>
    <col min="14" max="14" width="13.7109375" style="581" customWidth="1"/>
    <col min="15" max="15" width="7.7109375" style="581" customWidth="1"/>
    <col min="16" max="16" width="16.42578125" style="581" customWidth="1"/>
    <col min="17" max="17" width="25.140625" style="581" customWidth="1"/>
    <col min="18" max="18" width="31" style="581" customWidth="1"/>
    <col min="19" max="19" width="51" style="581" customWidth="1"/>
    <col min="20" max="20" width="23.28515625" style="581" customWidth="1"/>
    <col min="21" max="21" width="36.28515625" style="581" customWidth="1"/>
    <col min="22" max="22" width="13.7109375" style="581" customWidth="1"/>
    <col min="23" max="23" width="7.7109375" style="581" customWidth="1"/>
    <col min="24" max="24" width="16.42578125" style="581" customWidth="1"/>
    <col min="25" max="25" width="25.140625" style="581" customWidth="1"/>
    <col min="26" max="26" width="31" style="581" customWidth="1"/>
    <col min="27" max="27" width="51" style="581" customWidth="1"/>
    <col min="28" max="28" width="23.28515625" style="581" customWidth="1"/>
    <col min="29" max="29" width="36.28515625" style="581" customWidth="1"/>
    <col min="30" max="30" width="13.7109375" style="581" customWidth="1"/>
    <col min="31" max="31" width="7.7109375" style="581" customWidth="1"/>
    <col min="32" max="32" width="16.42578125" style="581" customWidth="1"/>
    <col min="33" max="33" width="25.140625" style="581" customWidth="1"/>
    <col min="34" max="34" width="31" style="581" customWidth="1"/>
    <col min="35" max="35" width="51" style="581" customWidth="1"/>
    <col min="36" max="36" width="23.28515625" style="581" customWidth="1"/>
    <col min="37" max="37" width="36.28515625" style="581" customWidth="1"/>
    <col min="38" max="38" width="13.7109375" style="581" customWidth="1"/>
    <col min="39" max="39" width="7.7109375" style="581" customWidth="1"/>
    <col min="40" max="40" width="16.42578125" style="581" customWidth="1"/>
    <col min="41" max="41" width="25.140625" style="581" customWidth="1"/>
    <col min="42" max="42" width="31" style="581" customWidth="1"/>
    <col min="43" max="43" width="51" style="581" customWidth="1"/>
    <col min="44" max="44" width="23.28515625" style="581" customWidth="1"/>
    <col min="45" max="45" width="36.28515625" style="581" customWidth="1"/>
    <col min="46" max="46" width="13.7109375" style="581" customWidth="1"/>
    <col min="47" max="47" width="7.7109375" style="581" customWidth="1"/>
    <col min="48" max="48" width="16.42578125" style="581" customWidth="1"/>
    <col min="49" max="49" width="25.140625" style="581" customWidth="1"/>
    <col min="50" max="50" width="31" style="581" customWidth="1"/>
    <col min="51" max="51" width="51" style="581" customWidth="1"/>
    <col min="52" max="52" width="23.28515625" style="581" customWidth="1"/>
    <col min="53" max="53" width="36.28515625" style="581" customWidth="1"/>
    <col min="54" max="54" width="13.7109375" style="581" customWidth="1"/>
    <col min="55" max="55" width="7.7109375" style="581" customWidth="1"/>
    <col min="56" max="56" width="16.42578125" style="581" customWidth="1"/>
    <col min="57" max="57" width="25.140625" style="581" customWidth="1"/>
    <col min="58" max="58" width="31" style="581" customWidth="1"/>
    <col min="59" max="59" width="51" style="581" customWidth="1"/>
    <col min="60" max="60" width="23.28515625" style="581" customWidth="1"/>
    <col min="61" max="61" width="36.28515625" style="581" customWidth="1"/>
    <col min="62" max="62" width="13.7109375" style="581" customWidth="1"/>
    <col min="63" max="63" width="7.7109375" style="581" customWidth="1"/>
    <col min="64" max="64" width="16.42578125" style="581" customWidth="1"/>
    <col min="65" max="65" width="25.140625" style="581" customWidth="1"/>
    <col min="66" max="66" width="31" style="581" customWidth="1"/>
    <col min="67" max="67" width="51" style="581" customWidth="1"/>
    <col min="68" max="68" width="23.28515625" style="581" customWidth="1"/>
    <col min="69" max="69" width="36.28515625" style="581" customWidth="1"/>
    <col min="70" max="70" width="13.7109375" style="581" customWidth="1"/>
    <col min="71" max="71" width="7.7109375" style="581" customWidth="1"/>
    <col min="72" max="72" width="16.42578125" style="581" customWidth="1"/>
    <col min="73" max="73" width="25.140625" style="581" customWidth="1"/>
    <col min="74" max="74" width="31" style="581" customWidth="1"/>
    <col min="75" max="75" width="51" style="581" customWidth="1"/>
    <col min="76" max="76" width="23.28515625" style="581" customWidth="1"/>
    <col min="77" max="77" width="36.28515625" style="581" customWidth="1"/>
    <col min="78" max="78" width="13.7109375" style="581" customWidth="1"/>
    <col min="79" max="79" width="7.7109375" style="581" customWidth="1"/>
    <col min="80" max="80" width="16.42578125" style="581" customWidth="1"/>
    <col min="81" max="81" width="25.140625" style="581" customWidth="1"/>
    <col min="82" max="82" width="31" style="581" customWidth="1"/>
    <col min="83" max="83" width="51" style="581" customWidth="1"/>
    <col min="84" max="84" width="23.28515625" style="581" customWidth="1"/>
    <col min="85" max="85" width="36.28515625" style="581" customWidth="1"/>
    <col min="86" max="86" width="13.7109375" style="581" customWidth="1"/>
    <col min="87" max="87" width="7.7109375" style="581" customWidth="1"/>
    <col min="88" max="88" width="16.42578125" style="581" customWidth="1"/>
    <col min="89" max="89" width="25.140625" style="581" customWidth="1"/>
    <col min="90" max="90" width="31" style="581" customWidth="1"/>
    <col min="91" max="91" width="51" style="581" customWidth="1"/>
    <col min="92" max="92" width="23.28515625" style="581" customWidth="1"/>
    <col min="93" max="93" width="36.28515625" style="581" customWidth="1"/>
    <col min="94" max="94" width="13.7109375" style="581" customWidth="1"/>
    <col min="95" max="95" width="7.7109375" style="581" customWidth="1"/>
    <col min="96" max="96" width="16.42578125" style="581" customWidth="1"/>
    <col min="97" max="97" width="25.140625" style="581" customWidth="1"/>
    <col min="98" max="98" width="31" style="581" customWidth="1"/>
    <col min="99" max="99" width="51" style="581" customWidth="1"/>
    <col min="100" max="100" width="23.28515625" style="581" customWidth="1"/>
    <col min="101" max="101" width="36.28515625" style="581" customWidth="1"/>
    <col min="102" max="102" width="13.7109375" style="581" customWidth="1"/>
    <col min="103" max="103" width="7.7109375" style="581" customWidth="1"/>
    <col min="104" max="104" width="16.42578125" style="581" customWidth="1"/>
    <col min="105" max="105" width="25.140625" style="581" customWidth="1"/>
    <col min="106" max="106" width="31" style="581" customWidth="1"/>
    <col min="107" max="107" width="51" style="581" customWidth="1"/>
    <col min="108" max="108" width="23.28515625" style="581" customWidth="1"/>
    <col min="109" max="109" width="36.28515625" style="581" customWidth="1"/>
    <col min="110" max="110" width="13.7109375" style="581" customWidth="1"/>
    <col min="111" max="111" width="7.7109375" style="581" customWidth="1"/>
    <col min="112" max="112" width="16.42578125" style="581" customWidth="1"/>
    <col min="113" max="113" width="25.140625" style="581" customWidth="1"/>
    <col min="114" max="114" width="31" style="581" customWidth="1"/>
    <col min="115" max="115" width="51" style="581" customWidth="1"/>
    <col min="116" max="116" width="23.28515625" style="581" customWidth="1"/>
    <col min="117" max="117" width="36.28515625" style="581" customWidth="1"/>
    <col min="118" max="118" width="13.7109375" style="581" customWidth="1"/>
    <col min="119" max="119" width="7.7109375" style="581" customWidth="1"/>
    <col min="120" max="120" width="16.42578125" style="581" customWidth="1"/>
    <col min="121" max="121" width="25.140625" style="581" customWidth="1"/>
    <col min="122" max="122" width="31" style="581" customWidth="1"/>
    <col min="123" max="123" width="51" style="581" customWidth="1"/>
    <col min="124" max="124" width="23.28515625" style="581" customWidth="1"/>
    <col min="125" max="125" width="36.28515625" style="581" customWidth="1"/>
    <col min="126" max="126" width="13.7109375" style="581" customWidth="1"/>
    <col min="127" max="127" width="7.7109375" style="581" customWidth="1"/>
    <col min="128" max="128" width="16.42578125" style="581" customWidth="1"/>
    <col min="129" max="129" width="25.140625" style="581" customWidth="1"/>
    <col min="130" max="130" width="31" style="581" customWidth="1"/>
    <col min="131" max="131" width="51" style="581" customWidth="1"/>
    <col min="132" max="132" width="23.28515625" style="581" customWidth="1"/>
    <col min="133" max="133" width="36.28515625" style="581" customWidth="1"/>
    <col min="134" max="134" width="13.7109375" style="581" customWidth="1"/>
    <col min="135" max="135" width="7.7109375" style="581" customWidth="1"/>
    <col min="136" max="136" width="16.42578125" style="581" customWidth="1"/>
    <col min="137" max="137" width="25.140625" style="581" customWidth="1"/>
    <col min="138" max="138" width="31" style="581" customWidth="1"/>
    <col min="139" max="139" width="51" style="581" customWidth="1"/>
    <col min="140" max="140" width="23.28515625" style="581" customWidth="1"/>
    <col min="141" max="141" width="36.28515625" style="581" customWidth="1"/>
    <col min="142" max="142" width="13.7109375" style="581" customWidth="1"/>
    <col min="143" max="143" width="7.7109375" style="581" customWidth="1"/>
    <col min="144" max="144" width="16.42578125" style="581" customWidth="1"/>
    <col min="145" max="145" width="25.140625" style="581" customWidth="1"/>
    <col min="146" max="146" width="31" style="581" customWidth="1"/>
    <col min="147" max="147" width="51" style="581" customWidth="1"/>
    <col min="148" max="148" width="23.28515625" style="581" customWidth="1"/>
    <col min="149" max="149" width="36.28515625" style="581" customWidth="1"/>
    <col min="150" max="150" width="13.7109375" style="581" customWidth="1"/>
    <col min="151" max="151" width="7.7109375" style="581" customWidth="1"/>
    <col min="152" max="152" width="16.42578125" style="581" customWidth="1"/>
    <col min="153" max="153" width="25.140625" style="581" customWidth="1"/>
    <col min="154" max="154" width="31" style="581" customWidth="1"/>
    <col min="155" max="155" width="51" style="581" customWidth="1"/>
    <col min="156" max="156" width="23.28515625" style="581" customWidth="1"/>
    <col min="157" max="157" width="36.28515625" style="581" customWidth="1"/>
    <col min="158" max="158" width="13.7109375" style="581" customWidth="1"/>
    <col min="159" max="159" width="7.7109375" style="581" customWidth="1"/>
    <col min="160" max="160" width="16.42578125" style="581" customWidth="1"/>
    <col min="161" max="161" width="25.140625" style="581" customWidth="1"/>
    <col min="162" max="162" width="31" style="581" customWidth="1"/>
    <col min="163" max="163" width="51" style="581" customWidth="1"/>
    <col min="164" max="164" width="23.28515625" style="581" customWidth="1"/>
    <col min="165" max="165" width="36.28515625" style="581" customWidth="1"/>
    <col min="166" max="166" width="13.7109375" style="581" customWidth="1"/>
    <col min="167" max="167" width="7.7109375" style="581" customWidth="1"/>
    <col min="168" max="168" width="16.42578125" style="581" customWidth="1"/>
    <col min="169" max="169" width="25.140625" style="581" customWidth="1"/>
    <col min="170" max="170" width="31" style="581" customWidth="1"/>
    <col min="171" max="171" width="51" style="581" customWidth="1"/>
    <col min="172" max="172" width="23.28515625" style="581" customWidth="1"/>
    <col min="173" max="173" width="36.28515625" style="581" customWidth="1"/>
    <col min="174" max="174" width="13.7109375" style="581" customWidth="1"/>
    <col min="175" max="175" width="7.7109375" style="581" customWidth="1"/>
    <col min="176" max="176" width="16.42578125" style="581" customWidth="1"/>
    <col min="177" max="177" width="25.140625" style="581" customWidth="1"/>
    <col min="178" max="178" width="31" style="581" customWidth="1"/>
    <col min="179" max="179" width="51" style="581" customWidth="1"/>
    <col min="180" max="180" width="23.28515625" style="581" customWidth="1"/>
    <col min="181" max="181" width="36.28515625" style="581" customWidth="1"/>
    <col min="182" max="182" width="13.7109375" style="581" customWidth="1"/>
    <col min="183" max="183" width="7.7109375" style="581" customWidth="1"/>
    <col min="184" max="184" width="16.42578125" style="581" customWidth="1"/>
    <col min="185" max="185" width="25.140625" style="581" customWidth="1"/>
    <col min="186" max="186" width="31" style="581" customWidth="1"/>
    <col min="187" max="187" width="51" style="581" customWidth="1"/>
    <col min="188" max="188" width="23.28515625" style="581" customWidth="1"/>
    <col min="189" max="189" width="36.28515625" style="581" customWidth="1"/>
    <col min="190" max="190" width="13.7109375" style="581" customWidth="1"/>
    <col min="191" max="191" width="7.7109375" style="581" customWidth="1"/>
    <col min="192" max="192" width="16.42578125" style="581" customWidth="1"/>
    <col min="193" max="193" width="25.140625" style="581" customWidth="1"/>
    <col min="194" max="194" width="31" style="581" customWidth="1"/>
    <col min="195" max="195" width="51" style="581" customWidth="1"/>
    <col min="196" max="196" width="23.28515625" style="581" customWidth="1"/>
    <col min="197" max="197" width="36.28515625" style="581" customWidth="1"/>
    <col min="198" max="198" width="13.7109375" style="581" customWidth="1"/>
    <col min="199" max="199" width="7.7109375" style="581" customWidth="1"/>
    <col min="200" max="200" width="16.42578125" style="581" customWidth="1"/>
    <col min="201" max="201" width="25.140625" style="581" customWidth="1"/>
    <col min="202" max="202" width="31" style="581" customWidth="1"/>
    <col min="203" max="203" width="51" style="581" customWidth="1"/>
    <col min="204" max="204" width="23.28515625" style="581" customWidth="1"/>
    <col min="205" max="205" width="36.28515625" style="581" customWidth="1"/>
    <col min="206" max="206" width="13.7109375" style="581" customWidth="1"/>
    <col min="207" max="207" width="7.7109375" style="581" customWidth="1"/>
    <col min="208" max="208" width="16.42578125" style="581" customWidth="1"/>
    <col min="209" max="209" width="25.140625" style="581" customWidth="1"/>
    <col min="210" max="210" width="31" style="581" customWidth="1"/>
    <col min="211" max="211" width="51" style="581" customWidth="1"/>
    <col min="212" max="212" width="23.28515625" style="581" customWidth="1"/>
    <col min="213" max="213" width="36.28515625" style="581" customWidth="1"/>
    <col min="214" max="214" width="13.7109375" style="581" customWidth="1"/>
    <col min="215" max="215" width="7.7109375" style="581" customWidth="1"/>
    <col min="216" max="216" width="16.42578125" style="581" customWidth="1"/>
    <col min="217" max="217" width="25.140625" style="581" customWidth="1"/>
    <col min="218" max="218" width="31" style="581" customWidth="1"/>
    <col min="219" max="219" width="51" style="581" customWidth="1"/>
    <col min="220" max="220" width="23.28515625" style="581" customWidth="1"/>
    <col min="221" max="221" width="36.28515625" style="581" customWidth="1"/>
    <col min="222" max="222" width="13.7109375" style="581" customWidth="1"/>
    <col min="223" max="223" width="7.7109375" style="581" customWidth="1"/>
    <col min="224" max="224" width="16.42578125" style="581" customWidth="1"/>
    <col min="225" max="225" width="25.140625" style="581" customWidth="1"/>
    <col min="226" max="226" width="31" style="581" customWidth="1"/>
    <col min="227" max="227" width="51" style="581" customWidth="1"/>
    <col min="228" max="228" width="23.28515625" style="581" customWidth="1"/>
    <col min="229" max="229" width="36.28515625" style="581" customWidth="1"/>
    <col min="230" max="230" width="13.7109375" style="581" customWidth="1"/>
    <col min="231" max="231" width="7.7109375" style="581" customWidth="1"/>
    <col min="232" max="232" width="16.42578125" style="581" customWidth="1"/>
    <col min="233" max="233" width="25.140625" style="581" customWidth="1"/>
    <col min="234" max="234" width="31" style="581" customWidth="1"/>
    <col min="235" max="235" width="51" style="581" customWidth="1"/>
    <col min="236" max="236" width="23.28515625" style="581" customWidth="1"/>
    <col min="237" max="237" width="36.28515625" style="581" customWidth="1"/>
    <col min="238" max="238" width="13.7109375" style="581" customWidth="1"/>
    <col min="239" max="239" width="7.7109375" style="581" customWidth="1"/>
    <col min="240" max="240" width="16.42578125" style="581" customWidth="1"/>
    <col min="241" max="241" width="25.140625" style="581" customWidth="1"/>
    <col min="242" max="242" width="31" style="581" customWidth="1"/>
    <col min="243" max="243" width="51" style="581" customWidth="1"/>
    <col min="244" max="244" width="23.28515625" style="581" customWidth="1"/>
    <col min="245" max="245" width="36.28515625" style="581" customWidth="1"/>
    <col min="246" max="246" width="13.7109375" style="581" customWidth="1"/>
    <col min="247" max="247" width="7.7109375" style="581" customWidth="1"/>
    <col min="248" max="248" width="16.42578125" style="581" customWidth="1"/>
    <col min="249" max="249" width="25.140625" style="581" customWidth="1"/>
    <col min="250" max="250" width="31" style="581" customWidth="1"/>
    <col min="251" max="251" width="51" style="581" customWidth="1"/>
    <col min="252" max="252" width="23.28515625" style="581" customWidth="1"/>
    <col min="253" max="253" width="36.28515625" style="581" customWidth="1"/>
    <col min="254" max="254" width="13.7109375" style="581" customWidth="1"/>
    <col min="255" max="255" width="7.7109375" style="581" customWidth="1"/>
    <col min="256" max="256" width="16.42578125" style="581" customWidth="1"/>
    <col min="257" max="257" width="25.140625" style="581" customWidth="1"/>
    <col min="258" max="258" width="31" style="581" customWidth="1"/>
    <col min="259" max="259" width="51" style="581" customWidth="1"/>
    <col min="260" max="260" width="23.28515625" style="581" customWidth="1"/>
    <col min="261" max="261" width="36.28515625" style="581" customWidth="1"/>
    <col min="262" max="262" width="13.7109375" style="581" customWidth="1"/>
    <col min="263" max="263" width="7.7109375" style="581" customWidth="1"/>
    <col min="264" max="264" width="16.42578125" style="581" customWidth="1"/>
    <col min="265" max="265" width="25.140625" style="581" customWidth="1"/>
    <col min="266" max="266" width="31" style="581" customWidth="1"/>
    <col min="267" max="267" width="51" style="581" customWidth="1"/>
    <col min="268" max="268" width="23.28515625" style="581" customWidth="1"/>
    <col min="269" max="269" width="36.28515625" style="581" customWidth="1"/>
    <col min="270" max="270" width="13.7109375" style="581" customWidth="1"/>
    <col min="271" max="271" width="7.7109375" style="581" customWidth="1"/>
    <col min="272" max="272" width="16.42578125" style="581" customWidth="1"/>
    <col min="273" max="273" width="25.140625" style="581" customWidth="1"/>
    <col min="274" max="274" width="31" style="581" customWidth="1"/>
    <col min="275" max="275" width="51" style="581" customWidth="1"/>
    <col min="276" max="276" width="23.28515625" style="581" customWidth="1"/>
    <col min="277" max="277" width="36.28515625" style="581" customWidth="1"/>
    <col min="278" max="278" width="13.7109375" style="581" customWidth="1"/>
    <col min="279" max="279" width="7.7109375" style="581" customWidth="1"/>
    <col min="280" max="280" width="16.42578125" style="581" customWidth="1"/>
    <col min="281" max="281" width="25.140625" style="581" customWidth="1"/>
    <col min="282" max="282" width="31" style="581" customWidth="1"/>
    <col min="283" max="283" width="51" style="581" customWidth="1"/>
    <col min="284" max="284" width="23.28515625" style="581" customWidth="1"/>
    <col min="285" max="285" width="36.28515625" style="581" customWidth="1"/>
    <col min="286" max="286" width="13.7109375" style="581" customWidth="1"/>
    <col min="287" max="287" width="7.7109375" style="581" customWidth="1"/>
    <col min="288" max="288" width="16.42578125" style="581" customWidth="1"/>
    <col min="289" max="289" width="25.140625" style="581" customWidth="1"/>
    <col min="290" max="290" width="31" style="581" customWidth="1"/>
    <col min="291" max="291" width="51" style="581" customWidth="1"/>
    <col min="292" max="292" width="23.28515625" style="581" customWidth="1"/>
    <col min="293" max="293" width="36.28515625" style="581" customWidth="1"/>
    <col min="294" max="294" width="13.7109375" style="581" customWidth="1"/>
    <col min="295" max="295" width="7.7109375" style="581" customWidth="1"/>
    <col min="296" max="296" width="16.42578125" style="581" customWidth="1"/>
    <col min="297" max="297" width="25.140625" style="581" customWidth="1"/>
    <col min="298" max="298" width="31" style="581" customWidth="1"/>
    <col min="299" max="299" width="51" style="581" customWidth="1"/>
    <col min="300" max="300" width="23.28515625" style="581" customWidth="1"/>
    <col min="301" max="301" width="36.28515625" style="581" customWidth="1"/>
    <col min="302" max="302" width="13.7109375" style="581" customWidth="1"/>
    <col min="303" max="303" width="7.7109375" style="581" customWidth="1"/>
    <col min="304" max="304" width="16.42578125" style="581" customWidth="1"/>
    <col min="305" max="305" width="25.140625" style="581" customWidth="1"/>
    <col min="306" max="306" width="31" style="581" customWidth="1"/>
    <col min="307" max="307" width="51" style="581" customWidth="1"/>
    <col min="308" max="308" width="23.28515625" style="581" customWidth="1"/>
    <col min="309" max="309" width="36.28515625" style="581" customWidth="1"/>
    <col min="310" max="310" width="13.7109375" style="581" customWidth="1"/>
    <col min="311" max="311" width="7.7109375" style="581" customWidth="1"/>
    <col min="312" max="312" width="16.42578125" style="581" customWidth="1"/>
    <col min="313" max="313" width="25.140625" style="581" customWidth="1"/>
    <col min="314" max="314" width="31" style="581" customWidth="1"/>
    <col min="315" max="315" width="51" style="581" customWidth="1"/>
    <col min="316" max="316" width="23.28515625" style="581" customWidth="1"/>
    <col min="317" max="317" width="36.28515625" style="581" customWidth="1"/>
    <col min="318" max="318" width="13.7109375" style="581" customWidth="1"/>
    <col min="319" max="319" width="7.7109375" style="581" customWidth="1"/>
    <col min="320" max="320" width="16.42578125" style="581" customWidth="1"/>
    <col min="321" max="321" width="25.140625" style="581" customWidth="1"/>
    <col min="322" max="322" width="31" style="581" customWidth="1"/>
    <col min="323" max="323" width="51" style="581" customWidth="1"/>
    <col min="324" max="324" width="23.28515625" style="581" customWidth="1"/>
    <col min="325" max="325" width="36.28515625" style="581" customWidth="1"/>
    <col min="326" max="326" width="13.7109375" style="581" customWidth="1"/>
    <col min="327" max="327" width="7.7109375" style="581" customWidth="1"/>
    <col min="328" max="328" width="16.42578125" style="581" customWidth="1"/>
    <col min="329" max="329" width="25.140625" style="581" customWidth="1"/>
    <col min="330" max="330" width="31" style="581" customWidth="1"/>
    <col min="331" max="331" width="51" style="581" customWidth="1"/>
    <col min="332" max="332" width="23.28515625" style="581" customWidth="1"/>
    <col min="333" max="333" width="36.28515625" style="581" customWidth="1"/>
    <col min="334" max="334" width="13.7109375" style="581" customWidth="1"/>
    <col min="335" max="335" width="7.7109375" style="581" customWidth="1"/>
    <col min="336" max="336" width="16.42578125" style="581" customWidth="1"/>
    <col min="337" max="337" width="25.140625" style="581" customWidth="1"/>
    <col min="338" max="338" width="31" style="581" customWidth="1"/>
    <col min="339" max="339" width="51" style="581" customWidth="1"/>
    <col min="340" max="340" width="23.28515625" style="581" customWidth="1"/>
    <col min="341" max="341" width="36.28515625" style="581" customWidth="1"/>
    <col min="342" max="342" width="13.7109375" style="581" customWidth="1"/>
    <col min="343" max="343" width="7.7109375" style="581" customWidth="1"/>
    <col min="344" max="344" width="16.42578125" style="581" customWidth="1"/>
    <col min="345" max="345" width="25.140625" style="581" customWidth="1"/>
    <col min="346" max="346" width="31" style="581" customWidth="1"/>
    <col min="347" max="347" width="51" style="581" customWidth="1"/>
    <col min="348" max="348" width="23.28515625" style="581" customWidth="1"/>
    <col min="349" max="349" width="36.28515625" style="581" customWidth="1"/>
    <col min="350" max="350" width="13.7109375" style="581" customWidth="1"/>
    <col min="351" max="351" width="7.7109375" style="581" customWidth="1"/>
    <col min="352" max="352" width="16.42578125" style="581" customWidth="1"/>
    <col min="353" max="353" width="25.140625" style="581" customWidth="1"/>
    <col min="354" max="354" width="31" style="581" customWidth="1"/>
    <col min="355" max="355" width="51" style="581" customWidth="1"/>
    <col min="356" max="356" width="23.28515625" style="581" customWidth="1"/>
    <col min="357" max="357" width="36.28515625" style="581" customWidth="1"/>
    <col min="358" max="358" width="13.7109375" style="581" customWidth="1"/>
    <col min="359" max="359" width="7.7109375" style="581" customWidth="1"/>
    <col min="360" max="360" width="16.42578125" style="581" customWidth="1"/>
    <col min="361" max="361" width="25.140625" style="581" customWidth="1"/>
    <col min="362" max="362" width="31" style="581" customWidth="1"/>
    <col min="363" max="363" width="51" style="581" customWidth="1"/>
    <col min="364" max="364" width="23.28515625" style="581" customWidth="1"/>
    <col min="365" max="365" width="36.28515625" style="581" customWidth="1"/>
    <col min="366" max="366" width="13.7109375" style="581" customWidth="1"/>
    <col min="367" max="367" width="7.7109375" style="581" customWidth="1"/>
    <col min="368" max="368" width="16.42578125" style="581" customWidth="1"/>
    <col min="369" max="369" width="25.140625" style="581" customWidth="1"/>
    <col min="370" max="370" width="31" style="581" customWidth="1"/>
    <col min="371" max="371" width="51" style="581" customWidth="1"/>
    <col min="372" max="372" width="23.28515625" style="581" customWidth="1"/>
    <col min="373" max="373" width="36.28515625" style="581" customWidth="1"/>
    <col min="374" max="374" width="13.7109375" style="581" customWidth="1"/>
    <col min="375" max="375" width="7.7109375" style="581" customWidth="1"/>
    <col min="376" max="376" width="16.42578125" style="581" customWidth="1"/>
    <col min="377" max="377" width="25.140625" style="581" customWidth="1"/>
    <col min="378" max="378" width="31" style="581" customWidth="1"/>
    <col min="379" max="379" width="51" style="581" customWidth="1"/>
    <col min="380" max="380" width="23.28515625" style="581" customWidth="1"/>
    <col min="381" max="381" width="36.28515625" style="581" customWidth="1"/>
    <col min="382" max="382" width="13.7109375" style="581" customWidth="1"/>
    <col min="383" max="383" width="7.7109375" style="581" customWidth="1"/>
    <col min="384" max="384" width="16.42578125" style="581" customWidth="1"/>
    <col min="385" max="385" width="25.140625" style="581" customWidth="1"/>
    <col min="386" max="386" width="31" style="581" customWidth="1"/>
    <col min="387" max="387" width="51" style="581" customWidth="1"/>
    <col min="388" max="388" width="23.28515625" style="581" customWidth="1"/>
    <col min="389" max="389" width="36.28515625" style="581" customWidth="1"/>
    <col min="390" max="390" width="13.7109375" style="581" customWidth="1"/>
    <col min="391" max="391" width="7.7109375" style="581" customWidth="1"/>
    <col min="392" max="392" width="16.42578125" style="581" customWidth="1"/>
    <col min="393" max="393" width="25.140625" style="581" customWidth="1"/>
    <col min="394" max="394" width="31" style="581" customWidth="1"/>
    <col min="395" max="395" width="51" style="581" customWidth="1"/>
    <col min="396" max="396" width="23.28515625" style="581" customWidth="1"/>
    <col min="397" max="397" width="36.28515625" style="581" customWidth="1"/>
    <col min="398" max="398" width="13.7109375" style="581" customWidth="1"/>
    <col min="399" max="399" width="7.7109375" style="581" customWidth="1"/>
    <col min="400" max="400" width="16.42578125" style="581" customWidth="1"/>
    <col min="401" max="401" width="25.140625" style="581" customWidth="1"/>
    <col min="402" max="402" width="31" style="581" customWidth="1"/>
    <col min="403" max="403" width="51" style="581" customWidth="1"/>
    <col min="404" max="404" width="23.28515625" style="581" customWidth="1"/>
    <col min="405" max="405" width="36.28515625" style="581" customWidth="1"/>
    <col min="406" max="406" width="13.7109375" style="581" customWidth="1"/>
    <col min="407" max="407" width="7.7109375" style="581" customWidth="1"/>
    <col min="408" max="408" width="16.42578125" style="581" customWidth="1"/>
    <col min="409" max="409" width="25.140625" style="581" customWidth="1"/>
    <col min="410" max="410" width="31" style="581" customWidth="1"/>
    <col min="411" max="411" width="51" style="581" customWidth="1"/>
    <col min="412" max="412" width="23.28515625" style="581" customWidth="1"/>
    <col min="413" max="413" width="36.28515625" style="581" customWidth="1"/>
    <col min="414" max="414" width="13.7109375" style="581" customWidth="1"/>
    <col min="415" max="415" width="7.7109375" style="581" customWidth="1"/>
    <col min="416" max="416" width="16.42578125" style="581" customWidth="1"/>
    <col min="417" max="417" width="25.140625" style="581" customWidth="1"/>
    <col min="418" max="418" width="31" style="581" customWidth="1"/>
    <col min="419" max="419" width="51" style="581" customWidth="1"/>
    <col min="420" max="420" width="23.28515625" style="581" customWidth="1"/>
    <col min="421" max="421" width="36.28515625" style="581" customWidth="1"/>
    <col min="422" max="422" width="13.7109375" style="581" customWidth="1"/>
    <col min="423" max="423" width="7.7109375" style="581" customWidth="1"/>
    <col min="424" max="424" width="16.42578125" style="581" customWidth="1"/>
    <col min="425" max="425" width="25.140625" style="581" customWidth="1"/>
    <col min="426" max="426" width="31" style="581" customWidth="1"/>
    <col min="427" max="427" width="51" style="581" customWidth="1"/>
    <col min="428" max="428" width="23.28515625" style="581" customWidth="1"/>
    <col min="429" max="429" width="36.28515625" style="581" customWidth="1"/>
    <col min="430" max="430" width="13.7109375" style="581" customWidth="1"/>
    <col min="431" max="431" width="7.7109375" style="581" customWidth="1"/>
    <col min="432" max="432" width="16.42578125" style="581" customWidth="1"/>
    <col min="433" max="433" width="25.140625" style="581" customWidth="1"/>
    <col min="434" max="434" width="31" style="581" customWidth="1"/>
    <col min="435" max="435" width="51" style="581" customWidth="1"/>
    <col min="436" max="436" width="23.28515625" style="581" customWidth="1"/>
    <col min="437" max="437" width="36.28515625" style="581" customWidth="1"/>
    <col min="438" max="438" width="13.7109375" style="581" customWidth="1"/>
    <col min="439" max="439" width="7.7109375" style="581" customWidth="1"/>
    <col min="440" max="440" width="16.42578125" style="581" customWidth="1"/>
    <col min="441" max="441" width="25.140625" style="581" customWidth="1"/>
    <col min="442" max="442" width="31" style="581" customWidth="1"/>
    <col min="443" max="443" width="51" style="581" customWidth="1"/>
    <col min="444" max="444" width="23.28515625" style="581" customWidth="1"/>
    <col min="445" max="445" width="36.28515625" style="581" customWidth="1"/>
    <col min="446" max="446" width="13.7109375" style="581" customWidth="1"/>
    <col min="447" max="447" width="7.7109375" style="581" customWidth="1"/>
    <col min="448" max="448" width="16.42578125" style="581" customWidth="1"/>
    <col min="449" max="449" width="25.140625" style="581" customWidth="1"/>
    <col min="450" max="450" width="31" style="581" customWidth="1"/>
    <col min="451" max="451" width="51" style="581" customWidth="1"/>
    <col min="452" max="452" width="23.28515625" style="581" customWidth="1"/>
    <col min="453" max="453" width="36.28515625" style="581" customWidth="1"/>
    <col min="454" max="454" width="13.7109375" style="581" customWidth="1"/>
    <col min="455" max="455" width="7.7109375" style="581" customWidth="1"/>
    <col min="456" max="456" width="16.42578125" style="581" customWidth="1"/>
    <col min="457" max="457" width="25.140625" style="581" customWidth="1"/>
    <col min="458" max="458" width="31" style="581" customWidth="1"/>
    <col min="459" max="459" width="51" style="581" customWidth="1"/>
    <col min="460" max="460" width="23.28515625" style="581" customWidth="1"/>
    <col min="461" max="461" width="36.28515625" style="581" customWidth="1"/>
    <col min="462" max="462" width="13.7109375" style="581" customWidth="1"/>
    <col min="463" max="463" width="7.7109375" style="581" customWidth="1"/>
    <col min="464" max="464" width="16.42578125" style="581" customWidth="1"/>
    <col min="465" max="465" width="25.140625" style="581" customWidth="1"/>
    <col min="466" max="466" width="31" style="581" customWidth="1"/>
    <col min="467" max="467" width="51" style="581" customWidth="1"/>
    <col min="468" max="468" width="23.28515625" style="581" customWidth="1"/>
    <col min="469" max="469" width="36.28515625" style="581" customWidth="1"/>
    <col min="470" max="470" width="13.7109375" style="581" customWidth="1"/>
    <col min="471" max="471" width="7.7109375" style="581" customWidth="1"/>
    <col min="472" max="472" width="16.42578125" style="581" customWidth="1"/>
    <col min="473" max="473" width="25.140625" style="581" customWidth="1"/>
    <col min="474" max="474" width="31" style="581" customWidth="1"/>
    <col min="475" max="475" width="51" style="581" customWidth="1"/>
    <col min="476" max="476" width="23.28515625" style="581" customWidth="1"/>
    <col min="477" max="477" width="36.28515625" style="581" customWidth="1"/>
    <col min="478" max="478" width="13.7109375" style="581" customWidth="1"/>
    <col min="479" max="479" width="7.7109375" style="581" customWidth="1"/>
    <col min="480" max="480" width="16.42578125" style="581" customWidth="1"/>
    <col min="481" max="481" width="25.140625" style="581" customWidth="1"/>
    <col min="482" max="482" width="31" style="581" customWidth="1"/>
    <col min="483" max="483" width="51" style="581" customWidth="1"/>
    <col min="484" max="484" width="23.28515625" style="581" customWidth="1"/>
    <col min="485" max="485" width="36.28515625" style="581" customWidth="1"/>
    <col min="486" max="486" width="13.7109375" style="581" customWidth="1"/>
    <col min="487" max="487" width="7.7109375" style="581" customWidth="1"/>
    <col min="488" max="488" width="16.42578125" style="581" customWidth="1"/>
    <col min="489" max="489" width="25.140625" style="581" customWidth="1"/>
    <col min="490" max="490" width="31" style="581" customWidth="1"/>
    <col min="491" max="491" width="51" style="581" customWidth="1"/>
    <col min="492" max="492" width="23.28515625" style="581" customWidth="1"/>
    <col min="493" max="493" width="36.28515625" style="581" customWidth="1"/>
    <col min="494" max="494" width="13.7109375" style="581" customWidth="1"/>
    <col min="495" max="495" width="7.7109375" style="581" customWidth="1"/>
    <col min="496" max="496" width="16.42578125" style="581" customWidth="1"/>
    <col min="497" max="497" width="25.140625" style="581" customWidth="1"/>
    <col min="498" max="498" width="31" style="581" customWidth="1"/>
    <col min="499" max="499" width="51" style="581" customWidth="1"/>
    <col min="500" max="500" width="23.28515625" style="581" customWidth="1"/>
    <col min="501" max="501" width="36.28515625" style="581" customWidth="1"/>
    <col min="502" max="502" width="13.7109375" style="581" customWidth="1"/>
    <col min="503" max="503" width="7.7109375" style="581" customWidth="1"/>
    <col min="504" max="504" width="16.42578125" style="581" customWidth="1"/>
    <col min="505" max="505" width="25.140625" style="581" customWidth="1"/>
    <col min="506" max="506" width="31" style="581" customWidth="1"/>
    <col min="507" max="507" width="51" style="581" customWidth="1"/>
    <col min="508" max="508" width="23.28515625" style="581" customWidth="1"/>
    <col min="509" max="509" width="36.28515625" style="581" customWidth="1"/>
    <col min="510" max="510" width="13.7109375" style="581" customWidth="1"/>
    <col min="511" max="511" width="7.7109375" style="581" customWidth="1"/>
    <col min="512" max="512" width="16.42578125" style="581" customWidth="1"/>
    <col min="513" max="513" width="25.140625" style="581" customWidth="1"/>
    <col min="514" max="514" width="31" style="581" customWidth="1"/>
    <col min="515" max="515" width="51" style="581" customWidth="1"/>
    <col min="516" max="516" width="23.28515625" style="581" customWidth="1"/>
    <col min="517" max="517" width="36.28515625" style="581" customWidth="1"/>
    <col min="518" max="518" width="13.7109375" style="581" customWidth="1"/>
    <col min="519" max="519" width="7.7109375" style="581" customWidth="1"/>
    <col min="520" max="520" width="16.42578125" style="581" customWidth="1"/>
    <col min="521" max="521" width="25.140625" style="581" customWidth="1"/>
    <col min="522" max="522" width="31" style="581" customWidth="1"/>
    <col min="523" max="523" width="51" style="581" customWidth="1"/>
    <col min="524" max="524" width="23.28515625" style="581" customWidth="1"/>
    <col min="525" max="525" width="36.28515625" style="581" customWidth="1"/>
    <col min="526" max="526" width="13.7109375" style="581" customWidth="1"/>
    <col min="527" max="527" width="7.7109375" style="581" customWidth="1"/>
    <col min="528" max="528" width="16.42578125" style="581" customWidth="1"/>
    <col min="529" max="529" width="25.140625" style="581" customWidth="1"/>
    <col min="530" max="530" width="31" style="581" customWidth="1"/>
    <col min="531" max="531" width="51" style="581" customWidth="1"/>
    <col min="532" max="532" width="23.28515625" style="581" customWidth="1"/>
    <col min="533" max="533" width="36.28515625" style="581" customWidth="1"/>
    <col min="534" max="534" width="13.7109375" style="581" customWidth="1"/>
    <col min="535" max="535" width="7.7109375" style="581" customWidth="1"/>
    <col min="536" max="536" width="16.42578125" style="581" customWidth="1"/>
    <col min="537" max="537" width="25.140625" style="581" customWidth="1"/>
    <col min="538" max="538" width="31" style="581" customWidth="1"/>
    <col min="539" max="539" width="51" style="581" customWidth="1"/>
    <col min="540" max="540" width="23.28515625" style="581" customWidth="1"/>
    <col min="541" max="541" width="36.28515625" style="581" customWidth="1"/>
    <col min="542" max="542" width="13.7109375" style="581" customWidth="1"/>
    <col min="543" max="543" width="7.7109375" style="581" customWidth="1"/>
    <col min="544" max="544" width="16.42578125" style="581" customWidth="1"/>
    <col min="545" max="545" width="25.140625" style="581" customWidth="1"/>
    <col min="546" max="546" width="31" style="581" customWidth="1"/>
    <col min="547" max="547" width="51" style="581" customWidth="1"/>
    <col min="548" max="548" width="23.28515625" style="581" customWidth="1"/>
    <col min="549" max="549" width="36.28515625" style="581" customWidth="1"/>
    <col min="550" max="550" width="13.7109375" style="581" customWidth="1"/>
    <col min="551" max="551" width="7.7109375" style="581" customWidth="1"/>
    <col min="552" max="552" width="16.42578125" style="581" customWidth="1"/>
    <col min="553" max="553" width="25.140625" style="581" customWidth="1"/>
    <col min="554" max="554" width="31" style="581" customWidth="1"/>
    <col min="555" max="555" width="51" style="581" customWidth="1"/>
    <col min="556" max="556" width="23.28515625" style="581" customWidth="1"/>
    <col min="557" max="557" width="36.28515625" style="581" customWidth="1"/>
    <col min="558" max="558" width="13.7109375" style="581" customWidth="1"/>
    <col min="559" max="559" width="7.7109375" style="581" customWidth="1"/>
    <col min="560" max="560" width="16.42578125" style="581" customWidth="1"/>
    <col min="561" max="561" width="25.140625" style="581" customWidth="1"/>
    <col min="562" max="562" width="31" style="581" customWidth="1"/>
    <col min="563" max="563" width="51" style="581" customWidth="1"/>
    <col min="564" max="564" width="23.28515625" style="581" customWidth="1"/>
    <col min="565" max="565" width="36.28515625" style="581" customWidth="1"/>
    <col min="566" max="566" width="13.7109375" style="581" customWidth="1"/>
    <col min="567" max="567" width="7.7109375" style="581" customWidth="1"/>
    <col min="568" max="568" width="16.42578125" style="581" customWidth="1"/>
    <col min="569" max="569" width="25.140625" style="581" customWidth="1"/>
    <col min="570" max="570" width="31" style="581" customWidth="1"/>
    <col min="571" max="571" width="51" style="581" customWidth="1"/>
    <col min="572" max="572" width="23.28515625" style="581" customWidth="1"/>
    <col min="573" max="573" width="36.28515625" style="581" customWidth="1"/>
    <col min="574" max="574" width="13.7109375" style="581" customWidth="1"/>
    <col min="575" max="575" width="7.7109375" style="581" customWidth="1"/>
    <col min="576" max="576" width="16.42578125" style="581" customWidth="1"/>
    <col min="577" max="577" width="25.140625" style="581" customWidth="1"/>
    <col min="578" max="578" width="31" style="581" customWidth="1"/>
    <col min="579" max="579" width="51" style="581" customWidth="1"/>
    <col min="580" max="580" width="23.28515625" style="581" customWidth="1"/>
    <col min="581" max="581" width="36.28515625" style="581" customWidth="1"/>
    <col min="582" max="582" width="13.7109375" style="581" customWidth="1"/>
    <col min="583" max="583" width="7.7109375" style="581" customWidth="1"/>
    <col min="584" max="584" width="16.42578125" style="581" customWidth="1"/>
    <col min="585" max="585" width="25.140625" style="581" customWidth="1"/>
    <col min="586" max="586" width="31" style="581" customWidth="1"/>
    <col min="587" max="587" width="51" style="581" customWidth="1"/>
    <col min="588" max="588" width="23.28515625" style="581" customWidth="1"/>
    <col min="589" max="589" width="36.28515625" style="581" customWidth="1"/>
    <col min="590" max="590" width="13.7109375" style="581" customWidth="1"/>
    <col min="591" max="591" width="7.7109375" style="581" customWidth="1"/>
    <col min="592" max="592" width="16.42578125" style="581" customWidth="1"/>
    <col min="593" max="593" width="25.140625" style="581" customWidth="1"/>
    <col min="594" max="594" width="31" style="581" customWidth="1"/>
    <col min="595" max="595" width="51" style="581" customWidth="1"/>
    <col min="596" max="596" width="23.28515625" style="581" customWidth="1"/>
    <col min="597" max="597" width="36.28515625" style="581" customWidth="1"/>
    <col min="598" max="598" width="13.7109375" style="581" customWidth="1"/>
    <col min="599" max="599" width="7.7109375" style="581" customWidth="1"/>
    <col min="600" max="600" width="16.42578125" style="581" customWidth="1"/>
    <col min="601" max="601" width="25.140625" style="581" customWidth="1"/>
    <col min="602" max="602" width="31" style="581" customWidth="1"/>
    <col min="603" max="603" width="51" style="581" customWidth="1"/>
    <col min="604" max="604" width="23.28515625" style="581" customWidth="1"/>
    <col min="605" max="605" width="36.28515625" style="581" customWidth="1"/>
    <col min="606" max="606" width="13.7109375" style="581" customWidth="1"/>
    <col min="607" max="607" width="7.7109375" style="581" customWidth="1"/>
    <col min="608" max="608" width="16.42578125" style="581" customWidth="1"/>
    <col min="609" max="609" width="25.140625" style="581" customWidth="1"/>
    <col min="610" max="610" width="31" style="581" customWidth="1"/>
    <col min="611" max="611" width="51" style="581" customWidth="1"/>
    <col min="612" max="612" width="23.28515625" style="581" customWidth="1"/>
    <col min="613" max="613" width="36.28515625" style="581" customWidth="1"/>
    <col min="614" max="614" width="13.7109375" style="581" customWidth="1"/>
    <col min="615" max="615" width="7.7109375" style="581" customWidth="1"/>
    <col min="616" max="616" width="16.42578125" style="581" customWidth="1"/>
    <col min="617" max="617" width="25.140625" style="581" customWidth="1"/>
    <col min="618" max="618" width="31" style="581" customWidth="1"/>
    <col min="619" max="619" width="51" style="581" customWidth="1"/>
    <col min="620" max="620" width="23.28515625" style="581" customWidth="1"/>
    <col min="621" max="621" width="36.28515625" style="581" customWidth="1"/>
    <col min="622" max="622" width="13.7109375" style="581" customWidth="1"/>
    <col min="623" max="623" width="7.7109375" style="581" customWidth="1"/>
    <col min="624" max="624" width="16.42578125" style="581" customWidth="1"/>
    <col min="625" max="625" width="25.140625" style="581" customWidth="1"/>
    <col min="626" max="626" width="31" style="581" customWidth="1"/>
    <col min="627" max="627" width="51" style="581" customWidth="1"/>
    <col min="628" max="628" width="23.28515625" style="581" customWidth="1"/>
    <col min="629" max="629" width="36.28515625" style="581" customWidth="1"/>
    <col min="630" max="630" width="13.7109375" style="581" customWidth="1"/>
    <col min="631" max="631" width="7.7109375" style="581" customWidth="1"/>
    <col min="632" max="632" width="16.42578125" style="581" customWidth="1"/>
    <col min="633" max="633" width="25.140625" style="581" customWidth="1"/>
    <col min="634" max="634" width="31" style="581" customWidth="1"/>
    <col min="635" max="635" width="51" style="581" customWidth="1"/>
    <col min="636" max="636" width="23.28515625" style="581" customWidth="1"/>
    <col min="637" max="637" width="36.28515625" style="581" customWidth="1"/>
    <col min="638" max="638" width="13.7109375" style="581" customWidth="1"/>
    <col min="639" max="639" width="7.7109375" style="581" customWidth="1"/>
    <col min="640" max="640" width="16.42578125" style="581" customWidth="1"/>
    <col min="641" max="641" width="25.140625" style="581" customWidth="1"/>
    <col min="642" max="642" width="31" style="581" customWidth="1"/>
    <col min="643" max="643" width="51" style="581" customWidth="1"/>
    <col min="644" max="644" width="23.28515625" style="581" customWidth="1"/>
    <col min="645" max="645" width="36.28515625" style="581" customWidth="1"/>
    <col min="646" max="646" width="13.7109375" style="581" customWidth="1"/>
    <col min="647" max="647" width="7.7109375" style="581" customWidth="1"/>
    <col min="648" max="648" width="16.42578125" style="581" customWidth="1"/>
    <col min="649" max="649" width="25.140625" style="581" customWidth="1"/>
    <col min="650" max="650" width="31" style="581" customWidth="1"/>
    <col min="651" max="651" width="51" style="581" customWidth="1"/>
    <col min="652" max="652" width="23.28515625" style="581" customWidth="1"/>
    <col min="653" max="653" width="36.28515625" style="581" customWidth="1"/>
    <col min="654" max="654" width="13.7109375" style="581" customWidth="1"/>
    <col min="655" max="655" width="7.7109375" style="581" customWidth="1"/>
    <col min="656" max="656" width="16.42578125" style="581" customWidth="1"/>
    <col min="657" max="657" width="25.140625" style="581" customWidth="1"/>
    <col min="658" max="658" width="31" style="581" customWidth="1"/>
    <col min="659" max="659" width="51" style="581" customWidth="1"/>
    <col min="660" max="660" width="23.28515625" style="581" customWidth="1"/>
    <col min="661" max="661" width="36.28515625" style="581" customWidth="1"/>
    <col min="662" max="662" width="13.7109375" style="581" customWidth="1"/>
    <col min="663" max="663" width="7.7109375" style="581" customWidth="1"/>
    <col min="664" max="664" width="16.42578125" style="581" customWidth="1"/>
    <col min="665" max="665" width="25.140625" style="581" customWidth="1"/>
    <col min="666" max="666" width="31" style="581" customWidth="1"/>
    <col min="667" max="667" width="51" style="581" customWidth="1"/>
    <col min="668" max="668" width="23.28515625" style="581" customWidth="1"/>
    <col min="669" max="669" width="36.28515625" style="581" customWidth="1"/>
    <col min="670" max="670" width="13.7109375" style="581" customWidth="1"/>
    <col min="671" max="671" width="7.7109375" style="581" customWidth="1"/>
    <col min="672" max="672" width="16.42578125" style="581" customWidth="1"/>
    <col min="673" max="673" width="25.140625" style="581" customWidth="1"/>
    <col min="674" max="674" width="31" style="581" customWidth="1"/>
    <col min="675" max="675" width="51" style="581" customWidth="1"/>
    <col min="676" max="676" width="23.28515625" style="581" customWidth="1"/>
    <col min="677" max="677" width="36.28515625" style="581" customWidth="1"/>
    <col min="678" max="678" width="13.7109375" style="581" customWidth="1"/>
    <col min="679" max="679" width="7.7109375" style="581" customWidth="1"/>
    <col min="680" max="680" width="16.42578125" style="581" customWidth="1"/>
    <col min="681" max="681" width="25.140625" style="581" customWidth="1"/>
    <col min="682" max="682" width="31" style="581" customWidth="1"/>
    <col min="683" max="683" width="51" style="581" customWidth="1"/>
    <col min="684" max="684" width="23.28515625" style="581" customWidth="1"/>
    <col min="685" max="685" width="36.28515625" style="581" customWidth="1"/>
    <col min="686" max="686" width="13.7109375" style="581" customWidth="1"/>
    <col min="687" max="687" width="7.7109375" style="581" customWidth="1"/>
    <col min="688" max="688" width="16.42578125" style="581" customWidth="1"/>
    <col min="689" max="689" width="25.140625" style="581" customWidth="1"/>
    <col min="690" max="690" width="31" style="581" customWidth="1"/>
    <col min="691" max="691" width="51" style="581" customWidth="1"/>
    <col min="692" max="692" width="23.28515625" style="581" customWidth="1"/>
    <col min="693" max="693" width="36.28515625" style="581" customWidth="1"/>
    <col min="694" max="694" width="13.7109375" style="581" customWidth="1"/>
    <col min="695" max="695" width="7.7109375" style="581" customWidth="1"/>
    <col min="696" max="696" width="16.42578125" style="581" customWidth="1"/>
    <col min="697" max="697" width="25.140625" style="581" customWidth="1"/>
    <col min="698" max="698" width="31" style="581" customWidth="1"/>
    <col min="699" max="699" width="51" style="581" customWidth="1"/>
    <col min="700" max="700" width="23.28515625" style="581" customWidth="1"/>
    <col min="701" max="701" width="36.28515625" style="581" customWidth="1"/>
    <col min="702" max="702" width="13.7109375" style="581" customWidth="1"/>
    <col min="703" max="703" width="7.7109375" style="581" customWidth="1"/>
    <col min="704" max="704" width="16.42578125" style="581" customWidth="1"/>
    <col min="705" max="705" width="25.140625" style="581" customWidth="1"/>
    <col min="706" max="706" width="31" style="581" customWidth="1"/>
    <col min="707" max="707" width="51" style="581" customWidth="1"/>
    <col min="708" max="708" width="23.28515625" style="581" customWidth="1"/>
    <col min="709" max="709" width="36.28515625" style="581" customWidth="1"/>
    <col min="710" max="710" width="13.7109375" style="581" customWidth="1"/>
    <col min="711" max="711" width="7.7109375" style="581" customWidth="1"/>
    <col min="712" max="712" width="16.42578125" style="581" customWidth="1"/>
    <col min="713" max="713" width="25.140625" style="581" customWidth="1"/>
    <col min="714" max="714" width="31" style="581" customWidth="1"/>
    <col min="715" max="715" width="51" style="581" customWidth="1"/>
    <col min="716" max="716" width="23.28515625" style="581" customWidth="1"/>
    <col min="717" max="717" width="36.28515625" style="581" customWidth="1"/>
    <col min="718" max="718" width="13.7109375" style="581" customWidth="1"/>
    <col min="719" max="719" width="7.7109375" style="581" customWidth="1"/>
    <col min="720" max="720" width="16.42578125" style="581" customWidth="1"/>
    <col min="721" max="721" width="25.140625" style="581" customWidth="1"/>
    <col min="722" max="722" width="31" style="581" customWidth="1"/>
    <col min="723" max="723" width="51" style="581" customWidth="1"/>
    <col min="724" max="724" width="23.28515625" style="581" customWidth="1"/>
    <col min="725" max="725" width="36.28515625" style="581" customWidth="1"/>
    <col min="726" max="726" width="13.7109375" style="581" customWidth="1"/>
    <col min="727" max="727" width="7.7109375" style="581" customWidth="1"/>
    <col min="728" max="728" width="16.42578125" style="581" customWidth="1"/>
    <col min="729" max="729" width="25.140625" style="581" customWidth="1"/>
    <col min="730" max="730" width="31" style="581" customWidth="1"/>
    <col min="731" max="731" width="51" style="581" customWidth="1"/>
    <col min="732" max="732" width="23.28515625" style="581" customWidth="1"/>
    <col min="733" max="733" width="36.28515625" style="581" customWidth="1"/>
    <col min="734" max="734" width="13.7109375" style="581" customWidth="1"/>
    <col min="735" max="735" width="7.7109375" style="581" customWidth="1"/>
    <col min="736" max="736" width="16.42578125" style="581" customWidth="1"/>
    <col min="737" max="737" width="25.140625" style="581" customWidth="1"/>
    <col min="738" max="738" width="31" style="581" customWidth="1"/>
    <col min="739" max="739" width="51" style="581" customWidth="1"/>
    <col min="740" max="740" width="23.28515625" style="581" customWidth="1"/>
    <col min="741" max="741" width="36.28515625" style="581" customWidth="1"/>
    <col min="742" max="742" width="13.7109375" style="581" customWidth="1"/>
    <col min="743" max="743" width="7.7109375" style="581" customWidth="1"/>
    <col min="744" max="744" width="16.42578125" style="581" customWidth="1"/>
    <col min="745" max="745" width="25.140625" style="581" customWidth="1"/>
    <col min="746" max="746" width="31" style="581" customWidth="1"/>
    <col min="747" max="747" width="51" style="581" customWidth="1"/>
    <col min="748" max="748" width="23.28515625" style="581" customWidth="1"/>
    <col min="749" max="749" width="36.28515625" style="581" customWidth="1"/>
    <col min="750" max="750" width="13.7109375" style="581" customWidth="1"/>
    <col min="751" max="751" width="7.7109375" style="581" customWidth="1"/>
    <col min="752" max="752" width="16.42578125" style="581" customWidth="1"/>
    <col min="753" max="753" width="25.140625" style="581" customWidth="1"/>
    <col min="754" max="754" width="31" style="581" customWidth="1"/>
    <col min="755" max="755" width="51" style="581" customWidth="1"/>
    <col min="756" max="756" width="23.28515625" style="581" customWidth="1"/>
    <col min="757" max="757" width="36.28515625" style="581" customWidth="1"/>
    <col min="758" max="758" width="13.7109375" style="581" customWidth="1"/>
    <col min="759" max="759" width="7.7109375" style="581" customWidth="1"/>
    <col min="760" max="760" width="16.42578125" style="581" customWidth="1"/>
    <col min="761" max="761" width="25.140625" style="581" customWidth="1"/>
    <col min="762" max="762" width="31" style="581" customWidth="1"/>
    <col min="763" max="763" width="51" style="581" customWidth="1"/>
    <col min="764" max="764" width="23.28515625" style="581" customWidth="1"/>
    <col min="765" max="765" width="36.28515625" style="581" customWidth="1"/>
    <col min="766" max="766" width="13.7109375" style="581" customWidth="1"/>
    <col min="767" max="767" width="7.7109375" style="581" customWidth="1"/>
    <col min="768" max="768" width="16.42578125" style="581" customWidth="1"/>
    <col min="769" max="769" width="25.140625" style="581" customWidth="1"/>
    <col min="770" max="770" width="31" style="581" customWidth="1"/>
    <col min="771" max="771" width="51" style="581" customWidth="1"/>
    <col min="772" max="772" width="23.28515625" style="581" customWidth="1"/>
    <col min="773" max="773" width="36.28515625" style="581" customWidth="1"/>
    <col min="774" max="774" width="13.7109375" style="581" customWidth="1"/>
    <col min="775" max="775" width="7.7109375" style="581" customWidth="1"/>
    <col min="776" max="776" width="16.42578125" style="581" customWidth="1"/>
    <col min="777" max="777" width="25.140625" style="581" customWidth="1"/>
    <col min="778" max="778" width="31" style="581" customWidth="1"/>
    <col min="779" max="779" width="51" style="581" customWidth="1"/>
    <col min="780" max="780" width="23.28515625" style="581" customWidth="1"/>
    <col min="781" max="781" width="36.28515625" style="581" customWidth="1"/>
    <col min="782" max="782" width="13.7109375" style="581" customWidth="1"/>
    <col min="783" max="783" width="7.7109375" style="581" customWidth="1"/>
    <col min="784" max="784" width="16.42578125" style="581" customWidth="1"/>
    <col min="785" max="785" width="25.140625" style="581" customWidth="1"/>
    <col min="786" max="786" width="31" style="581" customWidth="1"/>
    <col min="787" max="787" width="51" style="581" customWidth="1"/>
    <col min="788" max="788" width="23.28515625" style="581" customWidth="1"/>
    <col min="789" max="789" width="36.28515625" style="581" customWidth="1"/>
    <col min="790" max="790" width="13.7109375" style="581" customWidth="1"/>
    <col min="791" max="791" width="7.7109375" style="581" customWidth="1"/>
    <col min="792" max="792" width="16.42578125" style="581" customWidth="1"/>
    <col min="793" max="793" width="25.140625" style="581" customWidth="1"/>
    <col min="794" max="794" width="31" style="581" customWidth="1"/>
    <col min="795" max="795" width="51" style="581" customWidth="1"/>
    <col min="796" max="796" width="23.28515625" style="581" customWidth="1"/>
    <col min="797" max="797" width="36.28515625" style="581" customWidth="1"/>
    <col min="798" max="798" width="13.7109375" style="581" customWidth="1"/>
    <col min="799" max="799" width="7.7109375" style="581" customWidth="1"/>
    <col min="800" max="800" width="16.42578125" style="581" customWidth="1"/>
    <col min="801" max="801" width="25.140625" style="581" customWidth="1"/>
    <col min="802" max="802" width="31" style="581" customWidth="1"/>
    <col min="803" max="803" width="51" style="581" customWidth="1"/>
    <col min="804" max="804" width="23.28515625" style="581" customWidth="1"/>
    <col min="805" max="805" width="36.28515625" style="581" customWidth="1"/>
    <col min="806" max="806" width="13.7109375" style="581" customWidth="1"/>
    <col min="807" max="807" width="7.7109375" style="581" customWidth="1"/>
    <col min="808" max="808" width="16.42578125" style="581" customWidth="1"/>
    <col min="809" max="809" width="25.140625" style="581" customWidth="1"/>
    <col min="810" max="810" width="31" style="581" customWidth="1"/>
    <col min="811" max="811" width="51" style="581" customWidth="1"/>
    <col min="812" max="812" width="23.28515625" style="581" customWidth="1"/>
    <col min="813" max="813" width="36.28515625" style="581" customWidth="1"/>
    <col min="814" max="814" width="13.7109375" style="581" customWidth="1"/>
    <col min="815" max="815" width="7.7109375" style="581" customWidth="1"/>
    <col min="816" max="816" width="16.42578125" style="581" customWidth="1"/>
    <col min="817" max="817" width="25.140625" style="581" customWidth="1"/>
    <col min="818" max="818" width="31" style="581" customWidth="1"/>
    <col min="819" max="819" width="51" style="581" customWidth="1"/>
    <col min="820" max="820" width="23.28515625" style="581" customWidth="1"/>
    <col min="821" max="821" width="36.28515625" style="581" customWidth="1"/>
    <col min="822" max="822" width="13.7109375" style="581" customWidth="1"/>
    <col min="823" max="823" width="7.7109375" style="581" customWidth="1"/>
    <col min="824" max="824" width="16.42578125" style="581" customWidth="1"/>
    <col min="825" max="825" width="25.140625" style="581" customWidth="1"/>
    <col min="826" max="826" width="31" style="581" customWidth="1"/>
    <col min="827" max="827" width="51" style="581" customWidth="1"/>
    <col min="828" max="828" width="23.28515625" style="581" customWidth="1"/>
    <col min="829" max="829" width="36.28515625" style="581" customWidth="1"/>
    <col min="830" max="830" width="13.7109375" style="581" customWidth="1"/>
    <col min="831" max="831" width="7.7109375" style="581" customWidth="1"/>
    <col min="832" max="832" width="16.42578125" style="581" customWidth="1"/>
    <col min="833" max="833" width="25.140625" style="581" customWidth="1"/>
    <col min="834" max="834" width="31" style="581" customWidth="1"/>
    <col min="835" max="835" width="51" style="581" customWidth="1"/>
    <col min="836" max="836" width="23.28515625" style="581" customWidth="1"/>
    <col min="837" max="837" width="36.28515625" style="581" customWidth="1"/>
    <col min="838" max="838" width="13.7109375" style="581" customWidth="1"/>
    <col min="839" max="839" width="7.7109375" style="581" customWidth="1"/>
    <col min="840" max="840" width="16.42578125" style="581" customWidth="1"/>
    <col min="841" max="841" width="25.140625" style="581" customWidth="1"/>
    <col min="842" max="842" width="31" style="581" customWidth="1"/>
    <col min="843" max="843" width="51" style="581" customWidth="1"/>
    <col min="844" max="844" width="23.28515625" style="581" customWidth="1"/>
    <col min="845" max="845" width="36.28515625" style="581" customWidth="1"/>
    <col min="846" max="846" width="13.7109375" style="581" customWidth="1"/>
    <col min="847" max="847" width="7.7109375" style="581" customWidth="1"/>
    <col min="848" max="848" width="16.42578125" style="581" customWidth="1"/>
    <col min="849" max="849" width="25.140625" style="581" customWidth="1"/>
    <col min="850" max="850" width="31" style="581" customWidth="1"/>
    <col min="851" max="851" width="51" style="581" customWidth="1"/>
    <col min="852" max="852" width="23.28515625" style="581" customWidth="1"/>
    <col min="853" max="853" width="36.28515625" style="581" customWidth="1"/>
    <col min="854" max="854" width="13.7109375" style="581" customWidth="1"/>
    <col min="855" max="855" width="7.7109375" style="581" customWidth="1"/>
    <col min="856" max="856" width="16.42578125" style="581" customWidth="1"/>
    <col min="857" max="857" width="25.140625" style="581" customWidth="1"/>
    <col min="858" max="858" width="31" style="581" customWidth="1"/>
    <col min="859" max="859" width="51" style="581" customWidth="1"/>
    <col min="860" max="860" width="23.28515625" style="581" customWidth="1"/>
    <col min="861" max="861" width="36.28515625" style="581" customWidth="1"/>
    <col min="862" max="862" width="13.7109375" style="581" customWidth="1"/>
    <col min="863" max="863" width="7.7109375" style="581" customWidth="1"/>
    <col min="864" max="864" width="16.42578125" style="581" customWidth="1"/>
    <col min="865" max="865" width="25.140625" style="581" customWidth="1"/>
    <col min="866" max="866" width="31" style="581" customWidth="1"/>
    <col min="867" max="867" width="51" style="581" customWidth="1"/>
    <col min="868" max="868" width="23.28515625" style="581" customWidth="1"/>
    <col min="869" max="869" width="36.28515625" style="581" customWidth="1"/>
    <col min="870" max="870" width="13.7109375" style="581" customWidth="1"/>
    <col min="871" max="871" width="7.7109375" style="581" customWidth="1"/>
    <col min="872" max="872" width="16.42578125" style="581" customWidth="1"/>
    <col min="873" max="873" width="25.140625" style="581" customWidth="1"/>
    <col min="874" max="874" width="31" style="581" customWidth="1"/>
    <col min="875" max="875" width="51" style="581" customWidth="1"/>
    <col min="876" max="876" width="23.28515625" style="581" customWidth="1"/>
    <col min="877" max="877" width="36.28515625" style="581" customWidth="1"/>
    <col min="878" max="878" width="13.7109375" style="581" customWidth="1"/>
    <col min="879" max="879" width="7.7109375" style="581" customWidth="1"/>
    <col min="880" max="880" width="16.42578125" style="581" customWidth="1"/>
    <col min="881" max="881" width="25.140625" style="581" customWidth="1"/>
    <col min="882" max="882" width="31" style="581" customWidth="1"/>
    <col min="883" max="883" width="51" style="581" customWidth="1"/>
    <col min="884" max="884" width="23.28515625" style="581" customWidth="1"/>
    <col min="885" max="885" width="36.28515625" style="581" customWidth="1"/>
    <col min="886" max="886" width="13.7109375" style="581" customWidth="1"/>
    <col min="887" max="887" width="7.7109375" style="581" customWidth="1"/>
    <col min="888" max="888" width="16.42578125" style="581" customWidth="1"/>
    <col min="889" max="889" width="25.140625" style="581" customWidth="1"/>
    <col min="890" max="890" width="31" style="581" customWidth="1"/>
    <col min="891" max="891" width="51" style="581" customWidth="1"/>
    <col min="892" max="892" width="23.28515625" style="581" customWidth="1"/>
    <col min="893" max="893" width="36.28515625" style="581" customWidth="1"/>
    <col min="894" max="894" width="13.7109375" style="581" customWidth="1"/>
    <col min="895" max="895" width="7.7109375" style="581" customWidth="1"/>
    <col min="896" max="896" width="16.42578125" style="581" customWidth="1"/>
    <col min="897" max="897" width="25.140625" style="581" customWidth="1"/>
    <col min="898" max="898" width="31" style="581" customWidth="1"/>
    <col min="899" max="899" width="51" style="581" customWidth="1"/>
    <col min="900" max="900" width="23.28515625" style="581" customWidth="1"/>
    <col min="901" max="901" width="36.28515625" style="581" customWidth="1"/>
    <col min="902" max="902" width="13.7109375" style="581" customWidth="1"/>
    <col min="903" max="903" width="7.7109375" style="581" customWidth="1"/>
    <col min="904" max="904" width="16.42578125" style="581" customWidth="1"/>
    <col min="905" max="905" width="25.140625" style="581" customWidth="1"/>
    <col min="906" max="906" width="31" style="581" customWidth="1"/>
    <col min="907" max="907" width="51" style="581" customWidth="1"/>
    <col min="908" max="908" width="23.28515625" style="581" customWidth="1"/>
    <col min="909" max="909" width="36.28515625" style="581" customWidth="1"/>
    <col min="910" max="910" width="13.7109375" style="581" customWidth="1"/>
    <col min="911" max="911" width="7.7109375" style="581" customWidth="1"/>
    <col min="912" max="912" width="16.42578125" style="581" customWidth="1"/>
    <col min="913" max="913" width="25.140625" style="581" customWidth="1"/>
    <col min="914" max="914" width="31" style="581" customWidth="1"/>
    <col min="915" max="915" width="51" style="581" customWidth="1"/>
    <col min="916" max="916" width="23.28515625" style="581" customWidth="1"/>
    <col min="917" max="917" width="36.28515625" style="581" customWidth="1"/>
    <col min="918" max="918" width="13.7109375" style="581" customWidth="1"/>
    <col min="919" max="919" width="7.7109375" style="581" customWidth="1"/>
    <col min="920" max="920" width="16.42578125" style="581" customWidth="1"/>
    <col min="921" max="921" width="25.140625" style="581" customWidth="1"/>
    <col min="922" max="922" width="31" style="581" customWidth="1"/>
    <col min="923" max="923" width="51" style="581" customWidth="1"/>
    <col min="924" max="924" width="23.28515625" style="581" customWidth="1"/>
    <col min="925" max="925" width="36.28515625" style="581" customWidth="1"/>
    <col min="926" max="926" width="13.7109375" style="581" customWidth="1"/>
    <col min="927" max="927" width="7.7109375" style="581" customWidth="1"/>
    <col min="928" max="928" width="16.42578125" style="581" customWidth="1"/>
    <col min="929" max="929" width="25.140625" style="581" customWidth="1"/>
    <col min="930" max="930" width="31" style="581" customWidth="1"/>
    <col min="931" max="931" width="51" style="581" customWidth="1"/>
    <col min="932" max="932" width="23.28515625" style="581" customWidth="1"/>
    <col min="933" max="933" width="36.28515625" style="581" customWidth="1"/>
    <col min="934" max="934" width="13.7109375" style="581" customWidth="1"/>
    <col min="935" max="935" width="7.7109375" style="581" customWidth="1"/>
    <col min="936" max="936" width="16.42578125" style="581" customWidth="1"/>
    <col min="937" max="937" width="25.140625" style="581" customWidth="1"/>
    <col min="938" max="938" width="31" style="581" customWidth="1"/>
    <col min="939" max="939" width="51" style="581" customWidth="1"/>
    <col min="940" max="940" width="23.28515625" style="581" customWidth="1"/>
    <col min="941" max="941" width="36.28515625" style="581" customWidth="1"/>
    <col min="942" max="942" width="13.7109375" style="581" customWidth="1"/>
    <col min="943" max="943" width="7.7109375" style="581" customWidth="1"/>
    <col min="944" max="944" width="16.42578125" style="581" customWidth="1"/>
    <col min="945" max="945" width="25.140625" style="581" customWidth="1"/>
    <col min="946" max="946" width="31" style="581" customWidth="1"/>
    <col min="947" max="947" width="51" style="581" customWidth="1"/>
    <col min="948" max="948" width="23.28515625" style="581" customWidth="1"/>
    <col min="949" max="949" width="36.28515625" style="581" customWidth="1"/>
    <col min="950" max="950" width="13.7109375" style="581" customWidth="1"/>
    <col min="951" max="951" width="7.7109375" style="581" customWidth="1"/>
    <col min="952" max="952" width="16.42578125" style="581" customWidth="1"/>
    <col min="953" max="953" width="25.140625" style="581" customWidth="1"/>
    <col min="954" max="954" width="31" style="581" customWidth="1"/>
    <col min="955" max="955" width="51" style="581" customWidth="1"/>
    <col min="956" max="956" width="23.28515625" style="581" customWidth="1"/>
    <col min="957" max="957" width="36.28515625" style="581" customWidth="1"/>
    <col min="958" max="958" width="13.7109375" style="581" customWidth="1"/>
    <col min="959" max="959" width="7.7109375" style="581" customWidth="1"/>
    <col min="960" max="960" width="16.42578125" style="581" customWidth="1"/>
    <col min="961" max="961" width="25.140625" style="581" customWidth="1"/>
    <col min="962" max="962" width="31" style="581" customWidth="1"/>
    <col min="963" max="963" width="51" style="581" customWidth="1"/>
    <col min="964" max="964" width="23.28515625" style="581" customWidth="1"/>
    <col min="965" max="965" width="36.28515625" style="581" customWidth="1"/>
    <col min="966" max="966" width="13.7109375" style="581" customWidth="1"/>
    <col min="967" max="967" width="7.7109375" style="581" customWidth="1"/>
    <col min="968" max="968" width="16.42578125" style="581" customWidth="1"/>
    <col min="969" max="969" width="25.140625" style="581" customWidth="1"/>
    <col min="970" max="970" width="31" style="581" customWidth="1"/>
    <col min="971" max="971" width="51" style="581" customWidth="1"/>
    <col min="972" max="972" width="23.28515625" style="581" customWidth="1"/>
    <col min="973" max="973" width="36.28515625" style="581" customWidth="1"/>
    <col min="974" max="974" width="13.7109375" style="581" customWidth="1"/>
    <col min="975" max="975" width="7.7109375" style="581" customWidth="1"/>
    <col min="976" max="976" width="16.42578125" style="581" customWidth="1"/>
    <col min="977" max="977" width="25.140625" style="581" customWidth="1"/>
    <col min="978" max="978" width="31" style="581" customWidth="1"/>
    <col min="979" max="979" width="51" style="581" customWidth="1"/>
    <col min="980" max="980" width="23.28515625" style="581" customWidth="1"/>
    <col min="981" max="981" width="36.28515625" style="581" customWidth="1"/>
    <col min="982" max="982" width="13.7109375" style="581" customWidth="1"/>
    <col min="983" max="983" width="7.7109375" style="581" customWidth="1"/>
    <col min="984" max="984" width="16.42578125" style="581" customWidth="1"/>
    <col min="985" max="985" width="25.140625" style="581" customWidth="1"/>
    <col min="986" max="986" width="31" style="581" customWidth="1"/>
    <col min="987" max="987" width="51" style="581" customWidth="1"/>
    <col min="988" max="988" width="23.28515625" style="581" customWidth="1"/>
    <col min="989" max="989" width="36.28515625" style="581" customWidth="1"/>
    <col min="990" max="990" width="13.7109375" style="581" customWidth="1"/>
    <col min="991" max="991" width="7.7109375" style="581" customWidth="1"/>
    <col min="992" max="992" width="16.42578125" style="581" customWidth="1"/>
    <col min="993" max="993" width="25.140625" style="581" customWidth="1"/>
    <col min="994" max="994" width="31" style="581" customWidth="1"/>
    <col min="995" max="995" width="51" style="581" customWidth="1"/>
    <col min="996" max="996" width="23.28515625" style="581" customWidth="1"/>
    <col min="997" max="997" width="36.28515625" style="581" customWidth="1"/>
    <col min="998" max="998" width="13.7109375" style="581" customWidth="1"/>
    <col min="999" max="999" width="7.7109375" style="581" customWidth="1"/>
    <col min="1000" max="1000" width="16.42578125" style="581" customWidth="1"/>
    <col min="1001" max="1001" width="25.140625" style="581" customWidth="1"/>
    <col min="1002" max="1002" width="31" style="581" customWidth="1"/>
    <col min="1003" max="1003" width="51" style="581" customWidth="1"/>
    <col min="1004" max="1004" width="23.28515625" style="581" customWidth="1"/>
    <col min="1005" max="1005" width="36.28515625" style="581" customWidth="1"/>
    <col min="1006" max="1006" width="13.7109375" style="581" customWidth="1"/>
    <col min="1007" max="1007" width="7.7109375" style="581" customWidth="1"/>
    <col min="1008" max="1008" width="16.42578125" style="581" customWidth="1"/>
    <col min="1009" max="1009" width="25.140625" style="581" customWidth="1"/>
    <col min="1010" max="1010" width="31" style="581" customWidth="1"/>
    <col min="1011" max="1011" width="51" style="581" customWidth="1"/>
    <col min="1012" max="1012" width="23.28515625" style="581" customWidth="1"/>
    <col min="1013" max="1013" width="36.28515625" style="581" customWidth="1"/>
    <col min="1014" max="1014" width="13.7109375" style="581" customWidth="1"/>
    <col min="1015" max="1015" width="7.7109375" style="581" customWidth="1"/>
    <col min="1016" max="1016" width="16.42578125" style="581" customWidth="1"/>
    <col min="1017" max="1017" width="25.140625" style="581" customWidth="1"/>
    <col min="1018" max="1018" width="31" style="581" customWidth="1"/>
    <col min="1019" max="1019" width="51" style="581" customWidth="1"/>
    <col min="1020" max="1020" width="23.28515625" style="581" customWidth="1"/>
    <col min="1021" max="1021" width="36.28515625" style="581" customWidth="1"/>
    <col min="1022" max="1022" width="13.7109375" style="581" customWidth="1"/>
    <col min="1023" max="1023" width="7.7109375" style="581" customWidth="1"/>
    <col min="1024" max="1024" width="16.42578125" style="581" customWidth="1"/>
    <col min="1025" max="1025" width="25.140625" style="581" customWidth="1"/>
    <col min="1026" max="1026" width="31" style="581" customWidth="1"/>
    <col min="1027" max="1027" width="51" style="581" customWidth="1"/>
    <col min="1028" max="1028" width="23.28515625" style="581" customWidth="1"/>
    <col min="1029" max="1029" width="36.28515625" style="581" customWidth="1"/>
    <col min="1030" max="1030" width="13.7109375" style="581" customWidth="1"/>
    <col min="1031" max="1031" width="7.7109375" style="581" customWidth="1"/>
    <col min="1032" max="1032" width="16.42578125" style="581" customWidth="1"/>
    <col min="1033" max="1033" width="25.140625" style="581" customWidth="1"/>
    <col min="1034" max="1034" width="31" style="581" customWidth="1"/>
    <col min="1035" max="1035" width="51" style="581" customWidth="1"/>
    <col min="1036" max="1036" width="23.28515625" style="581" customWidth="1"/>
    <col min="1037" max="1037" width="36.28515625" style="581" customWidth="1"/>
    <col min="1038" max="1038" width="13.7109375" style="581" customWidth="1"/>
    <col min="1039" max="1039" width="7.7109375" style="581" customWidth="1"/>
    <col min="1040" max="1040" width="16.42578125" style="581" customWidth="1"/>
    <col min="1041" max="1041" width="25.140625" style="581" customWidth="1"/>
    <col min="1042" max="1042" width="31" style="581" customWidth="1"/>
    <col min="1043" max="1043" width="51" style="581" customWidth="1"/>
    <col min="1044" max="1044" width="23.28515625" style="581" customWidth="1"/>
    <col min="1045" max="1045" width="36.28515625" style="581" customWidth="1"/>
    <col min="1046" max="1046" width="13.7109375" style="581" customWidth="1"/>
    <col min="1047" max="1047" width="7.7109375" style="581" customWidth="1"/>
    <col min="1048" max="1048" width="16.42578125" style="581" customWidth="1"/>
    <col min="1049" max="1049" width="25.140625" style="581" customWidth="1"/>
    <col min="1050" max="1050" width="31" style="581" customWidth="1"/>
    <col min="1051" max="1051" width="51" style="581" customWidth="1"/>
    <col min="1052" max="1052" width="23.28515625" style="581" customWidth="1"/>
    <col min="1053" max="1053" width="36.28515625" style="581" customWidth="1"/>
    <col min="1054" max="1054" width="13.7109375" style="581" customWidth="1"/>
    <col min="1055" max="1055" width="7.7109375" style="581" customWidth="1"/>
    <col min="1056" max="1056" width="16.42578125" style="581" customWidth="1"/>
    <col min="1057" max="1057" width="25.140625" style="581" customWidth="1"/>
    <col min="1058" max="1058" width="31" style="581" customWidth="1"/>
    <col min="1059" max="1059" width="51" style="581" customWidth="1"/>
    <col min="1060" max="1060" width="23.28515625" style="581" customWidth="1"/>
    <col min="1061" max="1061" width="36.28515625" style="581" customWidth="1"/>
    <col min="1062" max="1062" width="13.7109375" style="581" customWidth="1"/>
    <col min="1063" max="1063" width="7.7109375" style="581" customWidth="1"/>
    <col min="1064" max="1064" width="16.42578125" style="581" customWidth="1"/>
    <col min="1065" max="1065" width="25.140625" style="581" customWidth="1"/>
    <col min="1066" max="1066" width="31" style="581" customWidth="1"/>
    <col min="1067" max="1067" width="51" style="581" customWidth="1"/>
    <col min="1068" max="1068" width="23.28515625" style="581" customWidth="1"/>
    <col min="1069" max="1069" width="36.28515625" style="581" customWidth="1"/>
    <col min="1070" max="1070" width="13.7109375" style="581" customWidth="1"/>
    <col min="1071" max="1071" width="7.7109375" style="581" customWidth="1"/>
    <col min="1072" max="1072" width="16.42578125" style="581" customWidth="1"/>
    <col min="1073" max="1073" width="25.140625" style="581" customWidth="1"/>
    <col min="1074" max="1074" width="31" style="581" customWidth="1"/>
    <col min="1075" max="1075" width="51" style="581" customWidth="1"/>
    <col min="1076" max="1076" width="23.28515625" style="581" customWidth="1"/>
    <col min="1077" max="1077" width="36.28515625" style="581" customWidth="1"/>
    <col min="1078" max="1078" width="13.7109375" style="581" customWidth="1"/>
    <col min="1079" max="1079" width="7.7109375" style="581" customWidth="1"/>
    <col min="1080" max="1080" width="16.42578125" style="581" customWidth="1"/>
    <col min="1081" max="1081" width="25.140625" style="581" customWidth="1"/>
    <col min="1082" max="1082" width="31" style="581" customWidth="1"/>
    <col min="1083" max="1083" width="51" style="581" customWidth="1"/>
    <col min="1084" max="1084" width="23.28515625" style="581" customWidth="1"/>
    <col min="1085" max="1085" width="36.28515625" style="581" customWidth="1"/>
    <col min="1086" max="1086" width="13.7109375" style="581" customWidth="1"/>
    <col min="1087" max="1087" width="7.7109375" style="581" customWidth="1"/>
    <col min="1088" max="1088" width="16.42578125" style="581" customWidth="1"/>
    <col min="1089" max="1089" width="25.140625" style="581" customWidth="1"/>
    <col min="1090" max="1090" width="31" style="581" customWidth="1"/>
    <col min="1091" max="1091" width="51" style="581" customWidth="1"/>
    <col min="1092" max="1092" width="23.28515625" style="581" customWidth="1"/>
    <col min="1093" max="1093" width="36.28515625" style="581" customWidth="1"/>
    <col min="1094" max="1094" width="13.7109375" style="581" customWidth="1"/>
    <col min="1095" max="1095" width="7.7109375" style="581" customWidth="1"/>
    <col min="1096" max="1096" width="16.42578125" style="581" customWidth="1"/>
    <col min="1097" max="1097" width="25.140625" style="581" customWidth="1"/>
    <col min="1098" max="1098" width="31" style="581" customWidth="1"/>
    <col min="1099" max="1099" width="51" style="581" customWidth="1"/>
    <col min="1100" max="1100" width="23.28515625" style="581" customWidth="1"/>
    <col min="1101" max="1101" width="36.28515625" style="581" customWidth="1"/>
    <col min="1102" max="1102" width="13.7109375" style="581" customWidth="1"/>
    <col min="1103" max="1103" width="7.7109375" style="581" customWidth="1"/>
    <col min="1104" max="1104" width="16.42578125" style="581" customWidth="1"/>
    <col min="1105" max="1105" width="25.140625" style="581" customWidth="1"/>
    <col min="1106" max="1106" width="31" style="581" customWidth="1"/>
    <col min="1107" max="1107" width="51" style="581" customWidth="1"/>
    <col min="1108" max="1108" width="23.28515625" style="581" customWidth="1"/>
    <col min="1109" max="1109" width="36.28515625" style="581" customWidth="1"/>
    <col min="1110" max="1110" width="13.7109375" style="581" customWidth="1"/>
    <col min="1111" max="1111" width="7.7109375" style="581" customWidth="1"/>
    <col min="1112" max="1112" width="16.42578125" style="581" customWidth="1"/>
    <col min="1113" max="1113" width="25.140625" style="581" customWidth="1"/>
    <col min="1114" max="1114" width="31" style="581" customWidth="1"/>
    <col min="1115" max="1115" width="51" style="581" customWidth="1"/>
    <col min="1116" max="1116" width="23.28515625" style="581" customWidth="1"/>
    <col min="1117" max="1117" width="36.28515625" style="581" customWidth="1"/>
    <col min="1118" max="1118" width="13.7109375" style="581" customWidth="1"/>
    <col min="1119" max="1119" width="7.7109375" style="581" customWidth="1"/>
    <col min="1120" max="1120" width="16.42578125" style="581" customWidth="1"/>
    <col min="1121" max="1121" width="25.140625" style="581" customWidth="1"/>
    <col min="1122" max="1122" width="31" style="581" customWidth="1"/>
    <col min="1123" max="1123" width="51" style="581" customWidth="1"/>
    <col min="1124" max="1124" width="23.28515625" style="581" customWidth="1"/>
    <col min="1125" max="1125" width="36.28515625" style="581" customWidth="1"/>
    <col min="1126" max="1126" width="13.7109375" style="581" customWidth="1"/>
    <col min="1127" max="1127" width="7.7109375" style="581" customWidth="1"/>
    <col min="1128" max="1128" width="16.42578125" style="581" customWidth="1"/>
    <col min="1129" max="1129" width="25.140625" style="581" customWidth="1"/>
    <col min="1130" max="1130" width="31" style="581" customWidth="1"/>
    <col min="1131" max="1131" width="51" style="581" customWidth="1"/>
    <col min="1132" max="1132" width="23.28515625" style="581" customWidth="1"/>
    <col min="1133" max="1133" width="36.28515625" style="581" customWidth="1"/>
    <col min="1134" max="1134" width="13.7109375" style="581" customWidth="1"/>
    <col min="1135" max="1135" width="7.7109375" style="581" customWidth="1"/>
    <col min="1136" max="1136" width="16.42578125" style="581" customWidth="1"/>
    <col min="1137" max="1137" width="25.140625" style="581" customWidth="1"/>
    <col min="1138" max="1138" width="31" style="581" customWidth="1"/>
    <col min="1139" max="1139" width="51" style="581" customWidth="1"/>
    <col min="1140" max="1140" width="23.28515625" style="581" customWidth="1"/>
    <col min="1141" max="1141" width="36.28515625" style="581" customWidth="1"/>
    <col min="1142" max="1142" width="13.7109375" style="581" customWidth="1"/>
    <col min="1143" max="1143" width="7.7109375" style="581" customWidth="1"/>
    <col min="1144" max="1144" width="16.42578125" style="581" customWidth="1"/>
    <col min="1145" max="1145" width="25.140625" style="581" customWidth="1"/>
    <col min="1146" max="1146" width="31" style="581" customWidth="1"/>
    <col min="1147" max="1147" width="51" style="581" customWidth="1"/>
    <col min="1148" max="1148" width="23.28515625" style="581" customWidth="1"/>
    <col min="1149" max="1149" width="36.28515625" style="581" customWidth="1"/>
    <col min="1150" max="1150" width="13.7109375" style="581" customWidth="1"/>
    <col min="1151" max="1151" width="7.7109375" style="581" customWidth="1"/>
    <col min="1152" max="1152" width="16.42578125" style="581" customWidth="1"/>
    <col min="1153" max="1153" width="25.140625" style="581" customWidth="1"/>
    <col min="1154" max="1154" width="31" style="581" customWidth="1"/>
    <col min="1155" max="1155" width="51" style="581" customWidth="1"/>
    <col min="1156" max="1156" width="23.28515625" style="581" customWidth="1"/>
    <col min="1157" max="1157" width="36.28515625" style="581" customWidth="1"/>
    <col min="1158" max="1158" width="13.7109375" style="581" customWidth="1"/>
    <col min="1159" max="1159" width="7.7109375" style="581" customWidth="1"/>
    <col min="1160" max="1160" width="16.42578125" style="581" customWidth="1"/>
    <col min="1161" max="1161" width="25.140625" style="581" customWidth="1"/>
    <col min="1162" max="1162" width="31" style="581" customWidth="1"/>
    <col min="1163" max="1163" width="51" style="581" customWidth="1"/>
    <col min="1164" max="1164" width="23.28515625" style="581" customWidth="1"/>
    <col min="1165" max="1165" width="36.28515625" style="581" customWidth="1"/>
    <col min="1166" max="1166" width="13.7109375" style="581" customWidth="1"/>
    <col min="1167" max="1167" width="7.7109375" style="581" customWidth="1"/>
    <col min="1168" max="1168" width="16.42578125" style="581" customWidth="1"/>
    <col min="1169" max="1169" width="25.140625" style="581" customWidth="1"/>
    <col min="1170" max="1170" width="31" style="581" customWidth="1"/>
    <col min="1171" max="1171" width="51" style="581" customWidth="1"/>
    <col min="1172" max="1172" width="23.28515625" style="581" customWidth="1"/>
    <col min="1173" max="1173" width="36.28515625" style="581" customWidth="1"/>
    <col min="1174" max="1174" width="13.7109375" style="581" customWidth="1"/>
    <col min="1175" max="1175" width="7.7109375" style="581" customWidth="1"/>
    <col min="1176" max="1176" width="16.42578125" style="581" customWidth="1"/>
    <col min="1177" max="1177" width="25.140625" style="581" customWidth="1"/>
    <col min="1178" max="1178" width="31" style="581" customWidth="1"/>
    <col min="1179" max="1179" width="51" style="581" customWidth="1"/>
    <col min="1180" max="1180" width="23.28515625" style="581" customWidth="1"/>
    <col min="1181" max="1181" width="36.28515625" style="581" customWidth="1"/>
    <col min="1182" max="1182" width="13.7109375" style="581" customWidth="1"/>
    <col min="1183" max="1183" width="7.7109375" style="581" customWidth="1"/>
    <col min="1184" max="1184" width="16.42578125" style="581" customWidth="1"/>
    <col min="1185" max="1185" width="25.140625" style="581" customWidth="1"/>
    <col min="1186" max="1186" width="31" style="581" customWidth="1"/>
    <col min="1187" max="1187" width="51" style="581" customWidth="1"/>
    <col min="1188" max="1188" width="23.28515625" style="581" customWidth="1"/>
    <col min="1189" max="1189" width="36.28515625" style="581" customWidth="1"/>
    <col min="1190" max="1190" width="13.7109375" style="581" customWidth="1"/>
    <col min="1191" max="1191" width="7.7109375" style="581" customWidth="1"/>
    <col min="1192" max="1192" width="16.42578125" style="581" customWidth="1"/>
    <col min="1193" max="1193" width="25.140625" style="581" customWidth="1"/>
    <col min="1194" max="1194" width="31" style="581" customWidth="1"/>
    <col min="1195" max="1195" width="51" style="581" customWidth="1"/>
    <col min="1196" max="1196" width="23.28515625" style="581" customWidth="1"/>
    <col min="1197" max="1197" width="36.28515625" style="581" customWidth="1"/>
    <col min="1198" max="1198" width="13.7109375" style="581" customWidth="1"/>
    <col min="1199" max="1199" width="7.7109375" style="581" customWidth="1"/>
    <col min="1200" max="1200" width="16.42578125" style="581" customWidth="1"/>
    <col min="1201" max="1201" width="25.140625" style="581" customWidth="1"/>
    <col min="1202" max="1202" width="31" style="581" customWidth="1"/>
    <col min="1203" max="1203" width="51" style="581" customWidth="1"/>
    <col min="1204" max="1204" width="23.28515625" style="581" customWidth="1"/>
    <col min="1205" max="1205" width="36.28515625" style="581" customWidth="1"/>
    <col min="1206" max="1206" width="13.7109375" style="581" customWidth="1"/>
    <col min="1207" max="1207" width="7.7109375" style="581" customWidth="1"/>
    <col min="1208" max="1208" width="16.42578125" style="581" customWidth="1"/>
    <col min="1209" max="1209" width="25.140625" style="581" customWidth="1"/>
    <col min="1210" max="1210" width="31" style="581" customWidth="1"/>
    <col min="1211" max="1211" width="51" style="581" customWidth="1"/>
    <col min="1212" max="1212" width="23.28515625" style="581" customWidth="1"/>
    <col min="1213" max="1213" width="36.28515625" style="581" customWidth="1"/>
    <col min="1214" max="1214" width="13.7109375" style="581" customWidth="1"/>
    <col min="1215" max="1215" width="7.7109375" style="581" customWidth="1"/>
    <col min="1216" max="1216" width="16.42578125" style="581" customWidth="1"/>
    <col min="1217" max="1217" width="25.140625" style="581" customWidth="1"/>
    <col min="1218" max="1218" width="31" style="581" customWidth="1"/>
    <col min="1219" max="1219" width="51" style="581" customWidth="1"/>
    <col min="1220" max="1220" width="23.28515625" style="581" customWidth="1"/>
    <col min="1221" max="1221" width="36.28515625" style="581" customWidth="1"/>
    <col min="1222" max="1222" width="13.7109375" style="581" customWidth="1"/>
    <col min="1223" max="1223" width="7.7109375" style="581" customWidth="1"/>
    <col min="1224" max="1224" width="16.42578125" style="581" customWidth="1"/>
    <col min="1225" max="1225" width="25.140625" style="581" customWidth="1"/>
    <col min="1226" max="1226" width="31" style="581" customWidth="1"/>
    <col min="1227" max="1227" width="51" style="581" customWidth="1"/>
    <col min="1228" max="1228" width="23.28515625" style="581" customWidth="1"/>
    <col min="1229" max="1229" width="36.28515625" style="581" customWidth="1"/>
    <col min="1230" max="1230" width="13.7109375" style="581" customWidth="1"/>
    <col min="1231" max="1231" width="7.7109375" style="581" customWidth="1"/>
    <col min="1232" max="1232" width="16.42578125" style="581" customWidth="1"/>
    <col min="1233" max="1233" width="25.140625" style="581" customWidth="1"/>
    <col min="1234" max="1234" width="31" style="581" customWidth="1"/>
    <col min="1235" max="1235" width="51" style="581" customWidth="1"/>
    <col min="1236" max="1236" width="23.28515625" style="581" customWidth="1"/>
    <col min="1237" max="1237" width="36.28515625" style="581" customWidth="1"/>
    <col min="1238" max="1238" width="13.7109375" style="581" customWidth="1"/>
    <col min="1239" max="1239" width="7.7109375" style="581" customWidth="1"/>
    <col min="1240" max="1240" width="16.42578125" style="581" customWidth="1"/>
    <col min="1241" max="1241" width="25.140625" style="581" customWidth="1"/>
    <col min="1242" max="1242" width="31" style="581" customWidth="1"/>
    <col min="1243" max="1243" width="51" style="581" customWidth="1"/>
    <col min="1244" max="1244" width="23.28515625" style="581" customWidth="1"/>
    <col min="1245" max="1245" width="36.28515625" style="581" customWidth="1"/>
    <col min="1246" max="1246" width="13.7109375" style="581" customWidth="1"/>
    <col min="1247" max="1247" width="7.7109375" style="581" customWidth="1"/>
    <col min="1248" max="1248" width="16.42578125" style="581" customWidth="1"/>
    <col min="1249" max="1249" width="25.140625" style="581" customWidth="1"/>
    <col min="1250" max="1250" width="31" style="581" customWidth="1"/>
    <col min="1251" max="1251" width="51" style="581" customWidth="1"/>
    <col min="1252" max="1252" width="23.28515625" style="581" customWidth="1"/>
    <col min="1253" max="1253" width="36.28515625" style="581" customWidth="1"/>
    <col min="1254" max="1254" width="13.7109375" style="581" customWidth="1"/>
    <col min="1255" max="1255" width="7.7109375" style="581" customWidth="1"/>
    <col min="1256" max="1256" width="16.42578125" style="581" customWidth="1"/>
    <col min="1257" max="1257" width="25.140625" style="581" customWidth="1"/>
    <col min="1258" max="1258" width="31" style="581" customWidth="1"/>
    <col min="1259" max="1259" width="51" style="581" customWidth="1"/>
    <col min="1260" max="1260" width="23.28515625" style="581" customWidth="1"/>
    <col min="1261" max="1261" width="36.28515625" style="581" customWidth="1"/>
    <col min="1262" max="1262" width="13.7109375" style="581" customWidth="1"/>
    <col min="1263" max="1263" width="7.7109375" style="581" customWidth="1"/>
    <col min="1264" max="1264" width="16.42578125" style="581" customWidth="1"/>
    <col min="1265" max="1265" width="25.140625" style="581" customWidth="1"/>
    <col min="1266" max="1266" width="31" style="581" customWidth="1"/>
    <col min="1267" max="1267" width="51" style="581" customWidth="1"/>
    <col min="1268" max="1268" width="23.28515625" style="581" customWidth="1"/>
    <col min="1269" max="1269" width="36.28515625" style="581" customWidth="1"/>
    <col min="1270" max="1270" width="13.7109375" style="581" customWidth="1"/>
    <col min="1271" max="1271" width="7.7109375" style="581" customWidth="1"/>
    <col min="1272" max="1272" width="16.42578125" style="581" customWidth="1"/>
    <col min="1273" max="1273" width="25.140625" style="581" customWidth="1"/>
    <col min="1274" max="1274" width="31" style="581" customWidth="1"/>
    <col min="1275" max="1275" width="51" style="581" customWidth="1"/>
    <col min="1276" max="1276" width="23.28515625" style="581" customWidth="1"/>
    <col min="1277" max="1277" width="36.28515625" style="581" customWidth="1"/>
    <col min="1278" max="1278" width="13.7109375" style="581" customWidth="1"/>
    <col min="1279" max="1279" width="7.7109375" style="581" customWidth="1"/>
    <col min="1280" max="1280" width="16.42578125" style="581" customWidth="1"/>
    <col min="1281" max="1281" width="25.140625" style="581" customWidth="1"/>
    <col min="1282" max="1282" width="31" style="581" customWidth="1"/>
    <col min="1283" max="1283" width="51" style="581" customWidth="1"/>
    <col min="1284" max="1284" width="23.28515625" style="581" customWidth="1"/>
    <col min="1285" max="1285" width="36.28515625" style="581" customWidth="1"/>
    <col min="1286" max="1286" width="13.7109375" style="581" customWidth="1"/>
    <col min="1287" max="1287" width="7.7109375" style="581" customWidth="1"/>
    <col min="1288" max="1288" width="16.42578125" style="581" customWidth="1"/>
    <col min="1289" max="1289" width="25.140625" style="581" customWidth="1"/>
    <col min="1290" max="1290" width="31" style="581" customWidth="1"/>
    <col min="1291" max="1291" width="51" style="581" customWidth="1"/>
    <col min="1292" max="1292" width="23.28515625" style="581" customWidth="1"/>
    <col min="1293" max="1293" width="36.28515625" style="581" customWidth="1"/>
    <col min="1294" max="1294" width="13.7109375" style="581" customWidth="1"/>
    <col min="1295" max="1295" width="7.7109375" style="581" customWidth="1"/>
    <col min="1296" max="1296" width="16.42578125" style="581" customWidth="1"/>
    <col min="1297" max="1297" width="25.140625" style="581" customWidth="1"/>
    <col min="1298" max="1298" width="31" style="581" customWidth="1"/>
    <col min="1299" max="1299" width="51" style="581" customWidth="1"/>
    <col min="1300" max="1300" width="23.28515625" style="581" customWidth="1"/>
    <col min="1301" max="1301" width="36.28515625" style="581" customWidth="1"/>
    <col min="1302" max="1302" width="13.7109375" style="581" customWidth="1"/>
    <col min="1303" max="1303" width="7.7109375" style="581" customWidth="1"/>
    <col min="1304" max="1304" width="16.42578125" style="581" customWidth="1"/>
    <col min="1305" max="1305" width="25.140625" style="581" customWidth="1"/>
    <col min="1306" max="1306" width="31" style="581" customWidth="1"/>
    <col min="1307" max="1307" width="51" style="581" customWidth="1"/>
    <col min="1308" max="1308" width="23.28515625" style="581" customWidth="1"/>
    <col min="1309" max="1309" width="36.28515625" style="581" customWidth="1"/>
    <col min="1310" max="1310" width="13.7109375" style="581" customWidth="1"/>
    <col min="1311" max="1311" width="7.7109375" style="581" customWidth="1"/>
    <col min="1312" max="1312" width="16.42578125" style="581" customWidth="1"/>
    <col min="1313" max="1313" width="25.140625" style="581" customWidth="1"/>
    <col min="1314" max="1314" width="31" style="581" customWidth="1"/>
    <col min="1315" max="1315" width="51" style="581" customWidth="1"/>
    <col min="1316" max="1316" width="23.28515625" style="581" customWidth="1"/>
    <col min="1317" max="1317" width="36.28515625" style="581" customWidth="1"/>
    <col min="1318" max="1318" width="13.7109375" style="581" customWidth="1"/>
    <col min="1319" max="1319" width="7.7109375" style="581" customWidth="1"/>
    <col min="1320" max="1320" width="16.42578125" style="581" customWidth="1"/>
    <col min="1321" max="1321" width="25.140625" style="581" customWidth="1"/>
    <col min="1322" max="1322" width="31" style="581" customWidth="1"/>
    <col min="1323" max="1323" width="51" style="581" customWidth="1"/>
    <col min="1324" max="1324" width="23.28515625" style="581" customWidth="1"/>
    <col min="1325" max="1325" width="36.28515625" style="581" customWidth="1"/>
    <col min="1326" max="1326" width="13.7109375" style="581" customWidth="1"/>
    <col min="1327" max="1327" width="7.7109375" style="581" customWidth="1"/>
    <col min="1328" max="1328" width="16.42578125" style="581" customWidth="1"/>
    <col min="1329" max="1329" width="25.140625" style="581" customWidth="1"/>
    <col min="1330" max="1330" width="31" style="581" customWidth="1"/>
    <col min="1331" max="1331" width="51" style="581" customWidth="1"/>
    <col min="1332" max="1332" width="23.28515625" style="581" customWidth="1"/>
    <col min="1333" max="1333" width="36.28515625" style="581" customWidth="1"/>
    <col min="1334" max="1334" width="13.7109375" style="581" customWidth="1"/>
    <col min="1335" max="1335" width="7.7109375" style="581" customWidth="1"/>
    <col min="1336" max="1336" width="16.42578125" style="581" customWidth="1"/>
    <col min="1337" max="1337" width="25.140625" style="581" customWidth="1"/>
    <col min="1338" max="1338" width="31" style="581" customWidth="1"/>
    <col min="1339" max="1339" width="51" style="581" customWidth="1"/>
    <col min="1340" max="1340" width="23.28515625" style="581" customWidth="1"/>
    <col min="1341" max="1341" width="36.28515625" style="581" customWidth="1"/>
    <col min="1342" max="1342" width="13.7109375" style="581" customWidth="1"/>
    <col min="1343" max="1343" width="7.7109375" style="581" customWidth="1"/>
    <col min="1344" max="1344" width="16.42578125" style="581" customWidth="1"/>
    <col min="1345" max="1345" width="25.140625" style="581" customWidth="1"/>
    <col min="1346" max="1346" width="31" style="581" customWidth="1"/>
    <col min="1347" max="1347" width="51" style="581" customWidth="1"/>
    <col min="1348" max="1348" width="23.28515625" style="581" customWidth="1"/>
    <col min="1349" max="1349" width="36.28515625" style="581" customWidth="1"/>
    <col min="1350" max="1350" width="13.7109375" style="581" customWidth="1"/>
    <col min="1351" max="1351" width="7.7109375" style="581" customWidth="1"/>
    <col min="1352" max="1352" width="16.42578125" style="581" customWidth="1"/>
    <col min="1353" max="1353" width="25.140625" style="581" customWidth="1"/>
    <col min="1354" max="1354" width="31" style="581" customWidth="1"/>
    <col min="1355" max="1355" width="51" style="581" customWidth="1"/>
    <col min="1356" max="1356" width="23.28515625" style="581" customWidth="1"/>
    <col min="1357" max="1357" width="36.28515625" style="581" customWidth="1"/>
    <col min="1358" max="1358" width="13.7109375" style="581" customWidth="1"/>
    <col min="1359" max="1359" width="7.7109375" style="581" customWidth="1"/>
    <col min="1360" max="1360" width="16.42578125" style="581" customWidth="1"/>
    <col min="1361" max="1361" width="25.140625" style="581" customWidth="1"/>
    <col min="1362" max="1362" width="31" style="581" customWidth="1"/>
    <col min="1363" max="1363" width="51" style="581" customWidth="1"/>
    <col min="1364" max="1364" width="23.28515625" style="581" customWidth="1"/>
    <col min="1365" max="1365" width="36.28515625" style="581" customWidth="1"/>
    <col min="1366" max="1366" width="13.7109375" style="581" customWidth="1"/>
    <col min="1367" max="1367" width="7.7109375" style="581" customWidth="1"/>
    <col min="1368" max="1368" width="16.42578125" style="581" customWidth="1"/>
    <col min="1369" max="1369" width="25.140625" style="581" customWidth="1"/>
    <col min="1370" max="1370" width="31" style="581" customWidth="1"/>
    <col min="1371" max="1371" width="51" style="581" customWidth="1"/>
    <col min="1372" max="1372" width="23.28515625" style="581" customWidth="1"/>
    <col min="1373" max="1373" width="36.28515625" style="581" customWidth="1"/>
    <col min="1374" max="1374" width="13.7109375" style="581" customWidth="1"/>
    <col min="1375" max="1375" width="7.7109375" style="581" customWidth="1"/>
    <col min="1376" max="1376" width="16.42578125" style="581" customWidth="1"/>
    <col min="1377" max="1377" width="25.140625" style="581" customWidth="1"/>
    <col min="1378" max="1378" width="31" style="581" customWidth="1"/>
    <col min="1379" max="1379" width="51" style="581" customWidth="1"/>
    <col min="1380" max="1380" width="23.28515625" style="581" customWidth="1"/>
    <col min="1381" max="1381" width="36.28515625" style="581" customWidth="1"/>
    <col min="1382" max="1382" width="13.7109375" style="581" customWidth="1"/>
    <col min="1383" max="1383" width="7.7109375" style="581" customWidth="1"/>
    <col min="1384" max="1384" width="16.42578125" style="581" customWidth="1"/>
    <col min="1385" max="1385" width="25.140625" style="581" customWidth="1"/>
    <col min="1386" max="1386" width="31" style="581" customWidth="1"/>
    <col min="1387" max="1387" width="51" style="581" customWidth="1"/>
    <col min="1388" max="1388" width="23.28515625" style="581" customWidth="1"/>
    <col min="1389" max="1389" width="36.28515625" style="581" customWidth="1"/>
    <col min="1390" max="1390" width="13.7109375" style="581" customWidth="1"/>
    <col min="1391" max="1391" width="7.7109375" style="581" customWidth="1"/>
    <col min="1392" max="1392" width="16.42578125" style="581" customWidth="1"/>
    <col min="1393" max="1393" width="25.140625" style="581" customWidth="1"/>
    <col min="1394" max="1394" width="31" style="581" customWidth="1"/>
    <col min="1395" max="1395" width="51" style="581" customWidth="1"/>
    <col min="1396" max="1396" width="23.28515625" style="581" customWidth="1"/>
    <col min="1397" max="1397" width="36.28515625" style="581" customWidth="1"/>
    <col min="1398" max="1398" width="13.7109375" style="581" customWidth="1"/>
    <col min="1399" max="1399" width="7.7109375" style="581" customWidth="1"/>
    <col min="1400" max="1400" width="16.42578125" style="581" customWidth="1"/>
    <col min="1401" max="1401" width="25.140625" style="581" customWidth="1"/>
    <col min="1402" max="1402" width="31" style="581" customWidth="1"/>
    <col min="1403" max="1403" width="51" style="581" customWidth="1"/>
    <col min="1404" max="1404" width="23.28515625" style="581" customWidth="1"/>
    <col min="1405" max="1405" width="36.28515625" style="581" customWidth="1"/>
    <col min="1406" max="1406" width="13.7109375" style="581" customWidth="1"/>
    <col min="1407" max="1407" width="7.7109375" style="581" customWidth="1"/>
    <col min="1408" max="1408" width="16.42578125" style="581" customWidth="1"/>
    <col min="1409" max="1409" width="25.140625" style="581" customWidth="1"/>
    <col min="1410" max="1410" width="31" style="581" customWidth="1"/>
    <col min="1411" max="1411" width="51" style="581" customWidth="1"/>
    <col min="1412" max="1412" width="23.28515625" style="581" customWidth="1"/>
    <col min="1413" max="1413" width="36.28515625" style="581" customWidth="1"/>
    <col min="1414" max="1414" width="13.7109375" style="581" customWidth="1"/>
    <col min="1415" max="1415" width="7.7109375" style="581" customWidth="1"/>
    <col min="1416" max="1416" width="16.42578125" style="581" customWidth="1"/>
    <col min="1417" max="1417" width="25.140625" style="581" customWidth="1"/>
    <col min="1418" max="1418" width="31" style="581" customWidth="1"/>
    <col min="1419" max="1419" width="51" style="581" customWidth="1"/>
    <col min="1420" max="1420" width="23.28515625" style="581" customWidth="1"/>
    <col min="1421" max="1421" width="36.28515625" style="581" customWidth="1"/>
    <col min="1422" max="1422" width="13.7109375" style="581" customWidth="1"/>
    <col min="1423" max="1423" width="7.7109375" style="581" customWidth="1"/>
    <col min="1424" max="1424" width="16.42578125" style="581" customWidth="1"/>
    <col min="1425" max="1425" width="25.140625" style="581" customWidth="1"/>
    <col min="1426" max="1426" width="31" style="581" customWidth="1"/>
    <col min="1427" max="1427" width="51" style="581" customWidth="1"/>
    <col min="1428" max="1428" width="23.28515625" style="581" customWidth="1"/>
    <col min="1429" max="1429" width="36.28515625" style="581" customWidth="1"/>
    <col min="1430" max="1430" width="13.7109375" style="581" customWidth="1"/>
    <col min="1431" max="1431" width="7.7109375" style="581" customWidth="1"/>
    <col min="1432" max="1432" width="16.42578125" style="581" customWidth="1"/>
    <col min="1433" max="1433" width="25.140625" style="581" customWidth="1"/>
    <col min="1434" max="1434" width="31" style="581" customWidth="1"/>
    <col min="1435" max="1435" width="51" style="581" customWidth="1"/>
    <col min="1436" max="1436" width="23.28515625" style="581" customWidth="1"/>
    <col min="1437" max="1437" width="36.28515625" style="581" customWidth="1"/>
    <col min="1438" max="1438" width="13.7109375" style="581" customWidth="1"/>
    <col min="1439" max="1439" width="7.7109375" style="581" customWidth="1"/>
    <col min="1440" max="1440" width="16.42578125" style="581" customWidth="1"/>
    <col min="1441" max="1441" width="25.140625" style="581" customWidth="1"/>
    <col min="1442" max="1442" width="31" style="581" customWidth="1"/>
    <col min="1443" max="1443" width="51" style="581" customWidth="1"/>
    <col min="1444" max="1444" width="23.28515625" style="581" customWidth="1"/>
    <col min="1445" max="1445" width="36.28515625" style="581" customWidth="1"/>
    <col min="1446" max="1446" width="13.7109375" style="581" customWidth="1"/>
    <col min="1447" max="1447" width="7.7109375" style="581" customWidth="1"/>
    <col min="1448" max="1448" width="16.42578125" style="581" customWidth="1"/>
    <col min="1449" max="1449" width="25.140625" style="581" customWidth="1"/>
    <col min="1450" max="1450" width="31" style="581" customWidth="1"/>
    <col min="1451" max="1451" width="51" style="581" customWidth="1"/>
    <col min="1452" max="1452" width="23.28515625" style="581" customWidth="1"/>
    <col min="1453" max="1453" width="36.28515625" style="581" customWidth="1"/>
    <col min="1454" max="1454" width="13.7109375" style="581" customWidth="1"/>
    <col min="1455" max="1455" width="7.7109375" style="581" customWidth="1"/>
    <col min="1456" max="1456" width="16.42578125" style="581" customWidth="1"/>
    <col min="1457" max="1457" width="25.140625" style="581" customWidth="1"/>
    <col min="1458" max="1458" width="31" style="581" customWidth="1"/>
    <col min="1459" max="1459" width="51" style="581" customWidth="1"/>
    <col min="1460" max="1460" width="23.28515625" style="581" customWidth="1"/>
    <col min="1461" max="1461" width="36.28515625" style="581" customWidth="1"/>
    <col min="1462" max="1462" width="13.7109375" style="581" customWidth="1"/>
    <col min="1463" max="1463" width="7.7109375" style="581" customWidth="1"/>
    <col min="1464" max="1464" width="16.42578125" style="581" customWidth="1"/>
    <col min="1465" max="1465" width="25.140625" style="581" customWidth="1"/>
    <col min="1466" max="1466" width="31" style="581" customWidth="1"/>
    <col min="1467" max="1467" width="51" style="581" customWidth="1"/>
    <col min="1468" max="1468" width="23.28515625" style="581" customWidth="1"/>
    <col min="1469" max="1469" width="36.28515625" style="581" customWidth="1"/>
    <col min="1470" max="1470" width="13.7109375" style="581" customWidth="1"/>
    <col min="1471" max="1471" width="7.7109375" style="581" customWidth="1"/>
    <col min="1472" max="1472" width="16.42578125" style="581" customWidth="1"/>
    <col min="1473" max="1473" width="25.140625" style="581" customWidth="1"/>
    <col min="1474" max="1474" width="31" style="581" customWidth="1"/>
    <col min="1475" max="1475" width="51" style="581" customWidth="1"/>
    <col min="1476" max="1476" width="23.28515625" style="581" customWidth="1"/>
    <col min="1477" max="1477" width="36.28515625" style="581" customWidth="1"/>
    <col min="1478" max="1478" width="13.7109375" style="581" customWidth="1"/>
    <col min="1479" max="1479" width="7.7109375" style="581" customWidth="1"/>
    <col min="1480" max="1480" width="16.42578125" style="581" customWidth="1"/>
    <col min="1481" max="1481" width="25.140625" style="581" customWidth="1"/>
    <col min="1482" max="1482" width="31" style="581" customWidth="1"/>
    <col min="1483" max="1483" width="51" style="581" customWidth="1"/>
    <col min="1484" max="1484" width="23.28515625" style="581" customWidth="1"/>
    <col min="1485" max="1485" width="36.28515625" style="581" customWidth="1"/>
    <col min="1486" max="1486" width="13.7109375" style="581" customWidth="1"/>
    <col min="1487" max="1487" width="7.7109375" style="581" customWidth="1"/>
    <col min="1488" max="1488" width="16.42578125" style="581" customWidth="1"/>
    <col min="1489" max="1489" width="25.140625" style="581" customWidth="1"/>
    <col min="1490" max="1490" width="31" style="581" customWidth="1"/>
    <col min="1491" max="1491" width="51" style="581" customWidth="1"/>
    <col min="1492" max="1492" width="23.28515625" style="581" customWidth="1"/>
    <col min="1493" max="1493" width="36.28515625" style="581" customWidth="1"/>
    <col min="1494" max="1494" width="13.7109375" style="581" customWidth="1"/>
    <col min="1495" max="1495" width="7.7109375" style="581" customWidth="1"/>
    <col min="1496" max="1496" width="16.42578125" style="581" customWidth="1"/>
    <col min="1497" max="1497" width="25.140625" style="581" customWidth="1"/>
    <col min="1498" max="1498" width="31" style="581" customWidth="1"/>
    <col min="1499" max="1499" width="51" style="581" customWidth="1"/>
    <col min="1500" max="1500" width="23.28515625" style="581" customWidth="1"/>
    <col min="1501" max="1501" width="36.28515625" style="581" customWidth="1"/>
    <col min="1502" max="1502" width="13.7109375" style="581" customWidth="1"/>
    <col min="1503" max="1503" width="7.7109375" style="581" customWidth="1"/>
    <col min="1504" max="1504" width="16.42578125" style="581" customWidth="1"/>
    <col min="1505" max="1505" width="25.140625" style="581" customWidth="1"/>
    <col min="1506" max="1506" width="31" style="581" customWidth="1"/>
    <col min="1507" max="1507" width="51" style="581" customWidth="1"/>
    <col min="1508" max="1508" width="23.28515625" style="581" customWidth="1"/>
    <col min="1509" max="1509" width="36.28515625" style="581" customWidth="1"/>
    <col min="1510" max="1510" width="13.7109375" style="581" customWidth="1"/>
    <col min="1511" max="1511" width="7.7109375" style="581" customWidth="1"/>
    <col min="1512" max="1512" width="16.42578125" style="581" customWidth="1"/>
    <col min="1513" max="1513" width="25.140625" style="581" customWidth="1"/>
    <col min="1514" max="1514" width="31" style="581" customWidth="1"/>
    <col min="1515" max="1515" width="51" style="581" customWidth="1"/>
    <col min="1516" max="1516" width="23.28515625" style="581" customWidth="1"/>
    <col min="1517" max="1517" width="36.28515625" style="581" customWidth="1"/>
    <col min="1518" max="1518" width="13.7109375" style="581" customWidth="1"/>
    <col min="1519" max="1519" width="7.7109375" style="581" customWidth="1"/>
    <col min="1520" max="1520" width="16.42578125" style="581" customWidth="1"/>
    <col min="1521" max="1521" width="25.140625" style="581" customWidth="1"/>
    <col min="1522" max="1522" width="31" style="581" customWidth="1"/>
    <col min="1523" max="1523" width="51" style="581" customWidth="1"/>
    <col min="1524" max="1524" width="23.28515625" style="581" customWidth="1"/>
    <col min="1525" max="1525" width="36.28515625" style="581" customWidth="1"/>
    <col min="1526" max="1526" width="13.7109375" style="581" customWidth="1"/>
    <col min="1527" max="1527" width="7.7109375" style="581" customWidth="1"/>
    <col min="1528" max="1528" width="16.42578125" style="581" customWidth="1"/>
    <col min="1529" max="1529" width="25.140625" style="581" customWidth="1"/>
    <col min="1530" max="1530" width="31" style="581" customWidth="1"/>
    <col min="1531" max="1531" width="51" style="581" customWidth="1"/>
    <col min="1532" max="1532" width="23.28515625" style="581" customWidth="1"/>
    <col min="1533" max="1533" width="36.28515625" style="581" customWidth="1"/>
    <col min="1534" max="1534" width="13.7109375" style="581" customWidth="1"/>
    <col min="1535" max="1535" width="7.7109375" style="581" customWidth="1"/>
    <col min="1536" max="1536" width="16.42578125" style="581" customWidth="1"/>
    <col min="1537" max="1537" width="25.140625" style="581" customWidth="1"/>
    <col min="1538" max="1538" width="31" style="581" customWidth="1"/>
    <col min="1539" max="1539" width="51" style="581" customWidth="1"/>
    <col min="1540" max="1540" width="23.28515625" style="581" customWidth="1"/>
    <col min="1541" max="1541" width="36.28515625" style="581" customWidth="1"/>
    <col min="1542" max="1542" width="13.7109375" style="581" customWidth="1"/>
    <col min="1543" max="1543" width="7.7109375" style="581" customWidth="1"/>
    <col min="1544" max="1544" width="16.42578125" style="581" customWidth="1"/>
    <col min="1545" max="1545" width="25.140625" style="581" customWidth="1"/>
    <col min="1546" max="1546" width="31" style="581" customWidth="1"/>
    <col min="1547" max="1547" width="51" style="581" customWidth="1"/>
    <col min="1548" max="1548" width="23.28515625" style="581" customWidth="1"/>
    <col min="1549" max="1549" width="36.28515625" style="581" customWidth="1"/>
    <col min="1550" max="1550" width="13.7109375" style="581" customWidth="1"/>
    <col min="1551" max="1551" width="7.7109375" style="581" customWidth="1"/>
    <col min="1552" max="1552" width="16.42578125" style="581" customWidth="1"/>
    <col min="1553" max="1553" width="25.140625" style="581" customWidth="1"/>
    <col min="1554" max="1554" width="31" style="581" customWidth="1"/>
    <col min="1555" max="1555" width="51" style="581" customWidth="1"/>
    <col min="1556" max="1556" width="23.28515625" style="581" customWidth="1"/>
    <col min="1557" max="1557" width="36.28515625" style="581" customWidth="1"/>
    <col min="1558" max="1558" width="13.7109375" style="581" customWidth="1"/>
    <col min="1559" max="1559" width="7.7109375" style="581" customWidth="1"/>
    <col min="1560" max="1560" width="16.42578125" style="581" customWidth="1"/>
    <col min="1561" max="1561" width="25.140625" style="581" customWidth="1"/>
    <col min="1562" max="1562" width="31" style="581" customWidth="1"/>
    <col min="1563" max="1563" width="51" style="581" customWidth="1"/>
    <col min="1564" max="1564" width="23.28515625" style="581" customWidth="1"/>
    <col min="1565" max="1565" width="36.28515625" style="581" customWidth="1"/>
    <col min="1566" max="1566" width="13.7109375" style="581" customWidth="1"/>
    <col min="1567" max="1567" width="7.7109375" style="581" customWidth="1"/>
    <col min="1568" max="1568" width="16.42578125" style="581" customWidth="1"/>
    <col min="1569" max="1569" width="25.140625" style="581" customWidth="1"/>
    <col min="1570" max="1570" width="31" style="581" customWidth="1"/>
    <col min="1571" max="1571" width="51" style="581" customWidth="1"/>
    <col min="1572" max="1572" width="23.28515625" style="581" customWidth="1"/>
    <col min="1573" max="1573" width="36.28515625" style="581" customWidth="1"/>
    <col min="1574" max="1574" width="13.7109375" style="581" customWidth="1"/>
    <col min="1575" max="1575" width="7.7109375" style="581" customWidth="1"/>
    <col min="1576" max="1576" width="16.42578125" style="581" customWidth="1"/>
    <col min="1577" max="1577" width="25.140625" style="581" customWidth="1"/>
    <col min="1578" max="1578" width="31" style="581" customWidth="1"/>
    <col min="1579" max="1579" width="51" style="581" customWidth="1"/>
    <col min="1580" max="1580" width="23.28515625" style="581" customWidth="1"/>
    <col min="1581" max="1581" width="36.28515625" style="581" customWidth="1"/>
    <col min="1582" max="1582" width="13.7109375" style="581" customWidth="1"/>
    <col min="1583" max="1583" width="7.7109375" style="581" customWidth="1"/>
    <col min="1584" max="1584" width="16.42578125" style="581" customWidth="1"/>
    <col min="1585" max="1585" width="25.140625" style="581" customWidth="1"/>
    <col min="1586" max="1586" width="31" style="581" customWidth="1"/>
    <col min="1587" max="1587" width="51" style="581" customWidth="1"/>
    <col min="1588" max="1588" width="23.28515625" style="581" customWidth="1"/>
    <col min="1589" max="1589" width="36.28515625" style="581" customWidth="1"/>
    <col min="1590" max="1590" width="13.7109375" style="581" customWidth="1"/>
    <col min="1591" max="1591" width="7.7109375" style="581" customWidth="1"/>
    <col min="1592" max="1592" width="16.42578125" style="581" customWidth="1"/>
    <col min="1593" max="1593" width="25.140625" style="581" customWidth="1"/>
    <col min="1594" max="1594" width="31" style="581" customWidth="1"/>
    <col min="1595" max="1595" width="51" style="581" customWidth="1"/>
    <col min="1596" max="1596" width="23.28515625" style="581" customWidth="1"/>
    <col min="1597" max="1597" width="36.28515625" style="581" customWidth="1"/>
    <col min="1598" max="1598" width="13.7109375" style="581" customWidth="1"/>
    <col min="1599" max="1599" width="7.7109375" style="581" customWidth="1"/>
    <col min="1600" max="1600" width="16.42578125" style="581" customWidth="1"/>
    <col min="1601" max="1601" width="25.140625" style="581" customWidth="1"/>
    <col min="1602" max="1602" width="31" style="581" customWidth="1"/>
    <col min="1603" max="1603" width="51" style="581" customWidth="1"/>
    <col min="1604" max="1604" width="23.28515625" style="581" customWidth="1"/>
    <col min="1605" max="1605" width="36.28515625" style="581" customWidth="1"/>
    <col min="1606" max="1606" width="13.7109375" style="581" customWidth="1"/>
    <col min="1607" max="1607" width="7.7109375" style="581" customWidth="1"/>
    <col min="1608" max="1608" width="16.42578125" style="581" customWidth="1"/>
    <col min="1609" max="1609" width="25.140625" style="581" customWidth="1"/>
    <col min="1610" max="1610" width="31" style="581" customWidth="1"/>
    <col min="1611" max="1611" width="51" style="581" customWidth="1"/>
    <col min="1612" max="1612" width="23.28515625" style="581" customWidth="1"/>
    <col min="1613" max="1613" width="36.28515625" style="581" customWidth="1"/>
    <col min="1614" max="1614" width="13.7109375" style="581" customWidth="1"/>
    <col min="1615" max="1615" width="7.7109375" style="581" customWidth="1"/>
    <col min="1616" max="1616" width="16.42578125" style="581" customWidth="1"/>
    <col min="1617" max="1617" width="25.140625" style="581" customWidth="1"/>
    <col min="1618" max="1618" width="31" style="581" customWidth="1"/>
    <col min="1619" max="1619" width="51" style="581" customWidth="1"/>
    <col min="1620" max="1620" width="23.28515625" style="581" customWidth="1"/>
    <col min="1621" max="1621" width="36.28515625" style="581" customWidth="1"/>
    <col min="1622" max="1622" width="13.7109375" style="581" customWidth="1"/>
    <col min="1623" max="1623" width="7.7109375" style="581" customWidth="1"/>
    <col min="1624" max="1624" width="16.42578125" style="581" customWidth="1"/>
    <col min="1625" max="1625" width="25.140625" style="581" customWidth="1"/>
    <col min="1626" max="1626" width="31" style="581" customWidth="1"/>
    <col min="1627" max="1627" width="51" style="581" customWidth="1"/>
    <col min="1628" max="1628" width="23.28515625" style="581" customWidth="1"/>
    <col min="1629" max="1629" width="36.28515625" style="581" customWidth="1"/>
    <col min="1630" max="1630" width="13.7109375" style="581" customWidth="1"/>
    <col min="1631" max="1631" width="7.7109375" style="581" customWidth="1"/>
    <col min="1632" max="1632" width="16.42578125" style="581" customWidth="1"/>
    <col min="1633" max="1633" width="25.140625" style="581" customWidth="1"/>
    <col min="1634" max="1634" width="31" style="581" customWidth="1"/>
    <col min="1635" max="1635" width="51" style="581" customWidth="1"/>
    <col min="1636" max="1636" width="23.28515625" style="581" customWidth="1"/>
    <col min="1637" max="1637" width="36.28515625" style="581" customWidth="1"/>
    <col min="1638" max="1638" width="13.7109375" style="581" customWidth="1"/>
    <col min="1639" max="1639" width="7.7109375" style="581" customWidth="1"/>
    <col min="1640" max="1640" width="16.42578125" style="581" customWidth="1"/>
    <col min="1641" max="1641" width="25.140625" style="581" customWidth="1"/>
    <col min="1642" max="1642" width="31" style="581" customWidth="1"/>
    <col min="1643" max="1643" width="51" style="581" customWidth="1"/>
    <col min="1644" max="1644" width="23.28515625" style="581" customWidth="1"/>
    <col min="1645" max="1645" width="36.28515625" style="581" customWidth="1"/>
    <col min="1646" max="1646" width="13.7109375" style="581" customWidth="1"/>
    <col min="1647" max="1647" width="7.7109375" style="581" customWidth="1"/>
    <col min="1648" max="1648" width="16.42578125" style="581" customWidth="1"/>
    <col min="1649" max="1649" width="25.140625" style="581" customWidth="1"/>
    <col min="1650" max="1650" width="31" style="581" customWidth="1"/>
    <col min="1651" max="1651" width="51" style="581" customWidth="1"/>
    <col min="1652" max="1652" width="23.28515625" style="581" customWidth="1"/>
    <col min="1653" max="1653" width="36.28515625" style="581" customWidth="1"/>
    <col min="1654" max="1654" width="13.7109375" style="581" customWidth="1"/>
    <col min="1655" max="1655" width="7.7109375" style="581" customWidth="1"/>
    <col min="1656" max="1656" width="16.42578125" style="581" customWidth="1"/>
    <col min="1657" max="1657" width="25.140625" style="581" customWidth="1"/>
    <col min="1658" max="1658" width="31" style="581" customWidth="1"/>
    <col min="1659" max="1659" width="51" style="581" customWidth="1"/>
    <col min="1660" max="1660" width="23.28515625" style="581" customWidth="1"/>
    <col min="1661" max="1661" width="36.28515625" style="581" customWidth="1"/>
    <col min="1662" max="1662" width="13.7109375" style="581" customWidth="1"/>
    <col min="1663" max="1663" width="7.7109375" style="581" customWidth="1"/>
    <col min="1664" max="1664" width="16.42578125" style="581" customWidth="1"/>
    <col min="1665" max="1665" width="25.140625" style="581" customWidth="1"/>
    <col min="1666" max="1666" width="31" style="581" customWidth="1"/>
    <col min="1667" max="1667" width="51" style="581" customWidth="1"/>
    <col min="1668" max="1668" width="23.28515625" style="581" customWidth="1"/>
    <col min="1669" max="1669" width="36.28515625" style="581" customWidth="1"/>
    <col min="1670" max="1670" width="13.7109375" style="581" customWidth="1"/>
    <col min="1671" max="1671" width="7.7109375" style="581" customWidth="1"/>
    <col min="1672" max="1672" width="16.42578125" style="581" customWidth="1"/>
    <col min="1673" max="1673" width="25.140625" style="581" customWidth="1"/>
    <col min="1674" max="1674" width="31" style="581" customWidth="1"/>
    <col min="1675" max="1675" width="51" style="581" customWidth="1"/>
    <col min="1676" max="1676" width="23.28515625" style="581" customWidth="1"/>
    <col min="1677" max="1677" width="36.28515625" style="581" customWidth="1"/>
    <col min="1678" max="1678" width="13.7109375" style="581" customWidth="1"/>
    <col min="1679" max="1679" width="7.7109375" style="581" customWidth="1"/>
    <col min="1680" max="1680" width="16.42578125" style="581" customWidth="1"/>
    <col min="1681" max="1681" width="25.140625" style="581" customWidth="1"/>
    <col min="1682" max="1682" width="31" style="581" customWidth="1"/>
    <col min="1683" max="1683" width="51" style="581" customWidth="1"/>
    <col min="1684" max="1684" width="23.28515625" style="581" customWidth="1"/>
    <col min="1685" max="1685" width="36.28515625" style="581" customWidth="1"/>
    <col min="1686" max="1686" width="13.7109375" style="581" customWidth="1"/>
    <col min="1687" max="1687" width="7.7109375" style="581" customWidth="1"/>
    <col min="1688" max="1688" width="16.42578125" style="581" customWidth="1"/>
    <col min="1689" max="1689" width="25.140625" style="581" customWidth="1"/>
    <col min="1690" max="1690" width="31" style="581" customWidth="1"/>
    <col min="1691" max="1691" width="51" style="581" customWidth="1"/>
    <col min="1692" max="1692" width="23.28515625" style="581" customWidth="1"/>
    <col min="1693" max="1693" width="36.28515625" style="581" customWidth="1"/>
    <col min="1694" max="1694" width="13.7109375" style="581" customWidth="1"/>
    <col min="1695" max="1695" width="7.7109375" style="581" customWidth="1"/>
    <col min="1696" max="1696" width="16.42578125" style="581" customWidth="1"/>
    <col min="1697" max="1697" width="25.140625" style="581" customWidth="1"/>
    <col min="1698" max="1698" width="31" style="581" customWidth="1"/>
    <col min="1699" max="1699" width="51" style="581" customWidth="1"/>
    <col min="1700" max="1700" width="23.28515625" style="581" customWidth="1"/>
    <col min="1701" max="1701" width="36.28515625" style="581" customWidth="1"/>
    <col min="1702" max="1702" width="13.7109375" style="581" customWidth="1"/>
    <col min="1703" max="1703" width="7.7109375" style="581" customWidth="1"/>
    <col min="1704" max="1704" width="16.42578125" style="581" customWidth="1"/>
    <col min="1705" max="1705" width="25.140625" style="581" customWidth="1"/>
    <col min="1706" max="1706" width="31" style="581" customWidth="1"/>
    <col min="1707" max="1707" width="51" style="581" customWidth="1"/>
    <col min="1708" max="1708" width="23.28515625" style="581" customWidth="1"/>
    <col min="1709" max="1709" width="36.28515625" style="581" customWidth="1"/>
    <col min="1710" max="1710" width="13.7109375" style="581" customWidth="1"/>
    <col min="1711" max="1711" width="7.7109375" style="581" customWidth="1"/>
    <col min="1712" max="1712" width="16.42578125" style="581" customWidth="1"/>
    <col min="1713" max="1713" width="25.140625" style="581" customWidth="1"/>
    <col min="1714" max="1714" width="31" style="581" customWidth="1"/>
    <col min="1715" max="1715" width="51" style="581" customWidth="1"/>
    <col min="1716" max="1716" width="23.28515625" style="581" customWidth="1"/>
    <col min="1717" max="1717" width="36.28515625" style="581" customWidth="1"/>
    <col min="1718" max="1718" width="13.7109375" style="581" customWidth="1"/>
    <col min="1719" max="1719" width="7.7109375" style="581" customWidth="1"/>
    <col min="1720" max="1720" width="16.42578125" style="581" customWidth="1"/>
    <col min="1721" max="1721" width="25.140625" style="581" customWidth="1"/>
    <col min="1722" max="1722" width="31" style="581" customWidth="1"/>
    <col min="1723" max="1723" width="51" style="581" customWidth="1"/>
    <col min="1724" max="1724" width="23.28515625" style="581" customWidth="1"/>
    <col min="1725" max="1725" width="36.28515625" style="581" customWidth="1"/>
    <col min="1726" max="1726" width="13.7109375" style="581" customWidth="1"/>
    <col min="1727" max="1727" width="7.7109375" style="581" customWidth="1"/>
    <col min="1728" max="1728" width="16.42578125" style="581" customWidth="1"/>
    <col min="1729" max="1729" width="25.140625" style="581" customWidth="1"/>
    <col min="1730" max="1730" width="31" style="581" customWidth="1"/>
    <col min="1731" max="1731" width="51" style="581" customWidth="1"/>
    <col min="1732" max="1732" width="23.28515625" style="581" customWidth="1"/>
    <col min="1733" max="1733" width="36.28515625" style="581" customWidth="1"/>
    <col min="1734" max="1734" width="13.7109375" style="581" customWidth="1"/>
    <col min="1735" max="1735" width="7.7109375" style="581" customWidth="1"/>
    <col min="1736" max="1736" width="16.42578125" style="581" customWidth="1"/>
    <col min="1737" max="1737" width="25.140625" style="581" customWidth="1"/>
    <col min="1738" max="1738" width="31" style="581" customWidth="1"/>
    <col min="1739" max="1739" width="51" style="581" customWidth="1"/>
    <col min="1740" max="1740" width="23.28515625" style="581" customWidth="1"/>
    <col min="1741" max="1741" width="36.28515625" style="581" customWidth="1"/>
    <col min="1742" max="1742" width="13.7109375" style="581" customWidth="1"/>
    <col min="1743" max="1743" width="7.7109375" style="581" customWidth="1"/>
    <col min="1744" max="1744" width="16.42578125" style="581" customWidth="1"/>
    <col min="1745" max="1745" width="25.140625" style="581" customWidth="1"/>
    <col min="1746" max="1746" width="31" style="581" customWidth="1"/>
    <col min="1747" max="1747" width="51" style="581" customWidth="1"/>
    <col min="1748" max="1748" width="23.28515625" style="581" customWidth="1"/>
    <col min="1749" max="1749" width="36.28515625" style="581" customWidth="1"/>
    <col min="1750" max="1750" width="13.7109375" style="581" customWidth="1"/>
    <col min="1751" max="1751" width="7.7109375" style="581" customWidth="1"/>
    <col min="1752" max="1752" width="16.42578125" style="581" customWidth="1"/>
    <col min="1753" max="1753" width="25.140625" style="581" customWidth="1"/>
    <col min="1754" max="1754" width="31" style="581" customWidth="1"/>
    <col min="1755" max="1755" width="51" style="581" customWidth="1"/>
    <col min="1756" max="1756" width="23.28515625" style="581" customWidth="1"/>
    <col min="1757" max="1757" width="36.28515625" style="581" customWidth="1"/>
    <col min="1758" max="1758" width="13.7109375" style="581" customWidth="1"/>
    <col min="1759" max="1759" width="7.7109375" style="581" customWidth="1"/>
    <col min="1760" max="1760" width="16.42578125" style="581" customWidth="1"/>
    <col min="1761" max="1761" width="25.140625" style="581" customWidth="1"/>
    <col min="1762" max="1762" width="31" style="581" customWidth="1"/>
    <col min="1763" max="1763" width="51" style="581" customWidth="1"/>
    <col min="1764" max="1764" width="23.28515625" style="581" customWidth="1"/>
    <col min="1765" max="1765" width="36.28515625" style="581" customWidth="1"/>
    <col min="1766" max="1766" width="13.7109375" style="581" customWidth="1"/>
    <col min="1767" max="1767" width="7.7109375" style="581" customWidth="1"/>
    <col min="1768" max="1768" width="16.42578125" style="581" customWidth="1"/>
    <col min="1769" max="1769" width="25.140625" style="581" customWidth="1"/>
    <col min="1770" max="1770" width="31" style="581" customWidth="1"/>
    <col min="1771" max="1771" width="51" style="581" customWidth="1"/>
    <col min="1772" max="1772" width="23.28515625" style="581" customWidth="1"/>
    <col min="1773" max="1773" width="36.28515625" style="581" customWidth="1"/>
    <col min="1774" max="1774" width="13.7109375" style="581" customWidth="1"/>
    <col min="1775" max="1775" width="7.7109375" style="581" customWidth="1"/>
    <col min="1776" max="1776" width="16.42578125" style="581" customWidth="1"/>
    <col min="1777" max="1777" width="25.140625" style="581" customWidth="1"/>
    <col min="1778" max="1778" width="31" style="581" customWidth="1"/>
    <col min="1779" max="1779" width="51" style="581" customWidth="1"/>
    <col min="1780" max="1780" width="23.28515625" style="581" customWidth="1"/>
    <col min="1781" max="1781" width="36.28515625" style="581" customWidth="1"/>
    <col min="1782" max="1782" width="13.7109375" style="581" customWidth="1"/>
    <col min="1783" max="1783" width="7.7109375" style="581" customWidth="1"/>
    <col min="1784" max="1784" width="16.42578125" style="581" customWidth="1"/>
    <col min="1785" max="1785" width="25.140625" style="581" customWidth="1"/>
    <col min="1786" max="1786" width="31" style="581" customWidth="1"/>
    <col min="1787" max="1787" width="51" style="581" customWidth="1"/>
    <col min="1788" max="1788" width="23.28515625" style="581" customWidth="1"/>
    <col min="1789" max="1789" width="36.28515625" style="581" customWidth="1"/>
    <col min="1790" max="1790" width="13.7109375" style="581" customWidth="1"/>
    <col min="1791" max="1791" width="7.7109375" style="581" customWidth="1"/>
    <col min="1792" max="1792" width="16.42578125" style="581" customWidth="1"/>
    <col min="1793" max="1793" width="25.140625" style="581" customWidth="1"/>
    <col min="1794" max="1794" width="31" style="581" customWidth="1"/>
    <col min="1795" max="1795" width="51" style="581" customWidth="1"/>
    <col min="1796" max="1796" width="23.28515625" style="581" customWidth="1"/>
    <col min="1797" max="1797" width="36.28515625" style="581" customWidth="1"/>
    <col min="1798" max="1798" width="13.7109375" style="581" customWidth="1"/>
    <col min="1799" max="1799" width="7.7109375" style="581" customWidth="1"/>
    <col min="1800" max="1800" width="16.42578125" style="581" customWidth="1"/>
    <col min="1801" max="1801" width="25.140625" style="581" customWidth="1"/>
    <col min="1802" max="1802" width="31" style="581" customWidth="1"/>
    <col min="1803" max="1803" width="51" style="581" customWidth="1"/>
    <col min="1804" max="1804" width="23.28515625" style="581" customWidth="1"/>
    <col min="1805" max="1805" width="36.28515625" style="581" customWidth="1"/>
    <col min="1806" max="1806" width="13.7109375" style="581" customWidth="1"/>
    <col min="1807" max="1807" width="7.7109375" style="581" customWidth="1"/>
    <col min="1808" max="1808" width="16.42578125" style="581" customWidth="1"/>
    <col min="1809" max="1809" width="25.140625" style="581" customWidth="1"/>
    <col min="1810" max="1810" width="31" style="581" customWidth="1"/>
    <col min="1811" max="1811" width="51" style="581" customWidth="1"/>
    <col min="1812" max="1812" width="23.28515625" style="581" customWidth="1"/>
    <col min="1813" max="1813" width="36.28515625" style="581" customWidth="1"/>
    <col min="1814" max="1814" width="13.7109375" style="581" customWidth="1"/>
    <col min="1815" max="1815" width="7.7109375" style="581" customWidth="1"/>
    <col min="1816" max="1816" width="16.42578125" style="581" customWidth="1"/>
    <col min="1817" max="1817" width="25.140625" style="581" customWidth="1"/>
    <col min="1818" max="1818" width="31" style="581" customWidth="1"/>
    <col min="1819" max="1819" width="51" style="581" customWidth="1"/>
    <col min="1820" max="1820" width="23.28515625" style="581" customWidth="1"/>
    <col min="1821" max="1821" width="36.28515625" style="581" customWidth="1"/>
    <col min="1822" max="1822" width="13.7109375" style="581" customWidth="1"/>
    <col min="1823" max="1823" width="7.7109375" style="581" customWidth="1"/>
    <col min="1824" max="1824" width="16.42578125" style="581" customWidth="1"/>
    <col min="1825" max="1825" width="25.140625" style="581" customWidth="1"/>
    <col min="1826" max="1826" width="31" style="581" customWidth="1"/>
    <col min="1827" max="1827" width="51" style="581" customWidth="1"/>
    <col min="1828" max="1828" width="23.28515625" style="581" customWidth="1"/>
    <col min="1829" max="1829" width="36.28515625" style="581" customWidth="1"/>
    <col min="1830" max="1830" width="13.7109375" style="581" customWidth="1"/>
    <col min="1831" max="1831" width="7.7109375" style="581" customWidth="1"/>
    <col min="1832" max="1832" width="16.42578125" style="581" customWidth="1"/>
    <col min="1833" max="1833" width="25.140625" style="581" customWidth="1"/>
    <col min="1834" max="1834" width="31" style="581" customWidth="1"/>
    <col min="1835" max="1835" width="51" style="581" customWidth="1"/>
    <col min="1836" max="1836" width="23.28515625" style="581" customWidth="1"/>
    <col min="1837" max="1837" width="36.28515625" style="581" customWidth="1"/>
    <col min="1838" max="1838" width="13.7109375" style="581" customWidth="1"/>
    <col min="1839" max="1839" width="7.7109375" style="581" customWidth="1"/>
    <col min="1840" max="1840" width="16.42578125" style="581" customWidth="1"/>
    <col min="1841" max="1841" width="25.140625" style="581" customWidth="1"/>
    <col min="1842" max="1842" width="31" style="581" customWidth="1"/>
    <col min="1843" max="1843" width="51" style="581" customWidth="1"/>
    <col min="1844" max="1844" width="23.28515625" style="581" customWidth="1"/>
    <col min="1845" max="1845" width="36.28515625" style="581" customWidth="1"/>
    <col min="1846" max="1846" width="13.7109375" style="581" customWidth="1"/>
    <col min="1847" max="1847" width="7.7109375" style="581" customWidth="1"/>
    <col min="1848" max="1848" width="16.42578125" style="581" customWidth="1"/>
    <col min="1849" max="1849" width="25.140625" style="581" customWidth="1"/>
    <col min="1850" max="1850" width="31" style="581" customWidth="1"/>
    <col min="1851" max="1851" width="51" style="581" customWidth="1"/>
    <col min="1852" max="1852" width="23.28515625" style="581" customWidth="1"/>
    <col min="1853" max="1853" width="36.28515625" style="581" customWidth="1"/>
    <col min="1854" max="1854" width="13.7109375" style="581" customWidth="1"/>
    <col min="1855" max="1855" width="7.7109375" style="581" customWidth="1"/>
    <col min="1856" max="1856" width="16.42578125" style="581" customWidth="1"/>
    <col min="1857" max="1857" width="25.140625" style="581" customWidth="1"/>
    <col min="1858" max="1858" width="31" style="581" customWidth="1"/>
    <col min="1859" max="1859" width="51" style="581" customWidth="1"/>
    <col min="1860" max="1860" width="23.28515625" style="581" customWidth="1"/>
    <col min="1861" max="1861" width="36.28515625" style="581" customWidth="1"/>
    <col min="1862" max="1862" width="13.7109375" style="581" customWidth="1"/>
    <col min="1863" max="1863" width="7.7109375" style="581" customWidth="1"/>
    <col min="1864" max="1864" width="16.42578125" style="581" customWidth="1"/>
    <col min="1865" max="1865" width="25.140625" style="581" customWidth="1"/>
    <col min="1866" max="1866" width="31" style="581" customWidth="1"/>
    <col min="1867" max="1867" width="51" style="581" customWidth="1"/>
    <col min="1868" max="1868" width="23.28515625" style="581" customWidth="1"/>
    <col min="1869" max="1869" width="36.28515625" style="581" customWidth="1"/>
    <col min="1870" max="1870" width="13.7109375" style="581" customWidth="1"/>
    <col min="1871" max="1871" width="7.7109375" style="581" customWidth="1"/>
    <col min="1872" max="1872" width="16.42578125" style="581" customWidth="1"/>
    <col min="1873" max="1873" width="25.140625" style="581" customWidth="1"/>
    <col min="1874" max="1874" width="31" style="581" customWidth="1"/>
    <col min="1875" max="1875" width="51" style="581" customWidth="1"/>
    <col min="1876" max="1876" width="23.28515625" style="581" customWidth="1"/>
    <col min="1877" max="1877" width="36.28515625" style="581" customWidth="1"/>
    <col min="1878" max="1878" width="13.7109375" style="581" customWidth="1"/>
    <col min="1879" max="1879" width="7.7109375" style="581" customWidth="1"/>
    <col min="1880" max="1880" width="16.42578125" style="581" customWidth="1"/>
    <col min="1881" max="1881" width="25.140625" style="581" customWidth="1"/>
    <col min="1882" max="1882" width="31" style="581" customWidth="1"/>
    <col min="1883" max="1883" width="51" style="581" customWidth="1"/>
    <col min="1884" max="1884" width="23.28515625" style="581" customWidth="1"/>
    <col min="1885" max="1885" width="36.28515625" style="581" customWidth="1"/>
    <col min="1886" max="1886" width="13.7109375" style="581" customWidth="1"/>
    <col min="1887" max="1887" width="7.7109375" style="581" customWidth="1"/>
    <col min="1888" max="1888" width="16.42578125" style="581" customWidth="1"/>
    <col min="1889" max="1889" width="25.140625" style="581" customWidth="1"/>
    <col min="1890" max="1890" width="31" style="581" customWidth="1"/>
    <col min="1891" max="1891" width="51" style="581" customWidth="1"/>
    <col min="1892" max="1892" width="23.28515625" style="581" customWidth="1"/>
    <col min="1893" max="1893" width="36.28515625" style="581" customWidth="1"/>
    <col min="1894" max="1894" width="13.7109375" style="581" customWidth="1"/>
    <col min="1895" max="1895" width="7.7109375" style="581" customWidth="1"/>
    <col min="1896" max="1896" width="16.42578125" style="581" customWidth="1"/>
    <col min="1897" max="1897" width="25.140625" style="581" customWidth="1"/>
    <col min="1898" max="1898" width="31" style="581" customWidth="1"/>
    <col min="1899" max="1899" width="51" style="581" customWidth="1"/>
    <col min="1900" max="1900" width="23.28515625" style="581" customWidth="1"/>
    <col min="1901" max="1901" width="36.28515625" style="581" customWidth="1"/>
    <col min="1902" max="1902" width="13.7109375" style="581" customWidth="1"/>
    <col min="1903" max="1903" width="7.7109375" style="581" customWidth="1"/>
    <col min="1904" max="1904" width="16.42578125" style="581" customWidth="1"/>
    <col min="1905" max="1905" width="25.140625" style="581" customWidth="1"/>
    <col min="1906" max="1906" width="31" style="581" customWidth="1"/>
    <col min="1907" max="1907" width="51" style="581" customWidth="1"/>
    <col min="1908" max="1908" width="23.28515625" style="581" customWidth="1"/>
    <col min="1909" max="1909" width="36.28515625" style="581" customWidth="1"/>
    <col min="1910" max="1910" width="13.7109375" style="581" customWidth="1"/>
    <col min="1911" max="1911" width="7.7109375" style="581" customWidth="1"/>
    <col min="1912" max="1912" width="16.42578125" style="581" customWidth="1"/>
    <col min="1913" max="1913" width="25.140625" style="581" customWidth="1"/>
    <col min="1914" max="1914" width="31" style="581" customWidth="1"/>
    <col min="1915" max="1915" width="51" style="581" customWidth="1"/>
    <col min="1916" max="1916" width="23.28515625" style="581" customWidth="1"/>
    <col min="1917" max="1917" width="36.28515625" style="581" customWidth="1"/>
    <col min="1918" max="1918" width="13.7109375" style="581" customWidth="1"/>
    <col min="1919" max="1919" width="7.7109375" style="581" customWidth="1"/>
    <col min="1920" max="1920" width="16.42578125" style="581" customWidth="1"/>
    <col min="1921" max="1921" width="25.140625" style="581" customWidth="1"/>
    <col min="1922" max="1922" width="31" style="581" customWidth="1"/>
    <col min="1923" max="1923" width="51" style="581" customWidth="1"/>
    <col min="1924" max="1924" width="23.28515625" style="581" customWidth="1"/>
    <col min="1925" max="1925" width="36.28515625" style="581" customWidth="1"/>
    <col min="1926" max="1926" width="13.7109375" style="581" customWidth="1"/>
    <col min="1927" max="1927" width="7.7109375" style="581" customWidth="1"/>
    <col min="1928" max="1928" width="16.42578125" style="581" customWidth="1"/>
    <col min="1929" max="1929" width="25.140625" style="581" customWidth="1"/>
    <col min="1930" max="1930" width="31" style="581" customWidth="1"/>
    <col min="1931" max="1931" width="51" style="581" customWidth="1"/>
    <col min="1932" max="1932" width="23.28515625" style="581" customWidth="1"/>
    <col min="1933" max="1933" width="36.28515625" style="581" customWidth="1"/>
    <col min="1934" max="1934" width="13.7109375" style="581" customWidth="1"/>
    <col min="1935" max="1935" width="7.7109375" style="581" customWidth="1"/>
    <col min="1936" max="1936" width="16.42578125" style="581" customWidth="1"/>
    <col min="1937" max="1937" width="25.140625" style="581" customWidth="1"/>
    <col min="1938" max="1938" width="31" style="581" customWidth="1"/>
    <col min="1939" max="1939" width="51" style="581" customWidth="1"/>
    <col min="1940" max="1940" width="23.28515625" style="581" customWidth="1"/>
    <col min="1941" max="1941" width="36.28515625" style="581" customWidth="1"/>
    <col min="1942" max="1942" width="13.7109375" style="581" customWidth="1"/>
    <col min="1943" max="1943" width="7.7109375" style="581" customWidth="1"/>
    <col min="1944" max="1944" width="16.42578125" style="581" customWidth="1"/>
    <col min="1945" max="1945" width="25.140625" style="581" customWidth="1"/>
    <col min="1946" max="1946" width="31" style="581" customWidth="1"/>
    <col min="1947" max="1947" width="51" style="581" customWidth="1"/>
    <col min="1948" max="1948" width="23.28515625" style="581" customWidth="1"/>
    <col min="1949" max="1949" width="36.28515625" style="581" customWidth="1"/>
    <col min="1950" max="1950" width="13.7109375" style="581" customWidth="1"/>
    <col min="1951" max="1951" width="7.7109375" style="581" customWidth="1"/>
    <col min="1952" max="1952" width="16.42578125" style="581" customWidth="1"/>
    <col min="1953" max="1953" width="25.140625" style="581" customWidth="1"/>
    <col min="1954" max="1954" width="31" style="581" customWidth="1"/>
    <col min="1955" max="1955" width="51" style="581" customWidth="1"/>
    <col min="1956" max="1956" width="23.28515625" style="581" customWidth="1"/>
    <col min="1957" max="1957" width="36.28515625" style="581" customWidth="1"/>
    <col min="1958" max="1958" width="13.7109375" style="581" customWidth="1"/>
    <col min="1959" max="1959" width="7.7109375" style="581" customWidth="1"/>
    <col min="1960" max="1960" width="16.42578125" style="581" customWidth="1"/>
    <col min="1961" max="1961" width="25.140625" style="581" customWidth="1"/>
    <col min="1962" max="1962" width="31" style="581" customWidth="1"/>
    <col min="1963" max="1963" width="51" style="581" customWidth="1"/>
    <col min="1964" max="1964" width="23.28515625" style="581" customWidth="1"/>
    <col min="1965" max="1965" width="36.28515625" style="581" customWidth="1"/>
    <col min="1966" max="1966" width="13.7109375" style="581" customWidth="1"/>
    <col min="1967" max="1967" width="7.7109375" style="581" customWidth="1"/>
    <col min="1968" max="1968" width="16.42578125" style="581" customWidth="1"/>
    <col min="1969" max="1969" width="25.140625" style="581" customWidth="1"/>
    <col min="1970" max="1970" width="31" style="581" customWidth="1"/>
    <col min="1971" max="1971" width="51" style="581" customWidth="1"/>
    <col min="1972" max="1972" width="23.28515625" style="581" customWidth="1"/>
    <col min="1973" max="1973" width="36.28515625" style="581" customWidth="1"/>
    <col min="1974" max="1974" width="13.7109375" style="581" customWidth="1"/>
    <col min="1975" max="1975" width="7.7109375" style="581" customWidth="1"/>
    <col min="1976" max="1976" width="16.42578125" style="581" customWidth="1"/>
    <col min="1977" max="1977" width="25.140625" style="581" customWidth="1"/>
    <col min="1978" max="1978" width="31" style="581" customWidth="1"/>
    <col min="1979" max="1979" width="51" style="581" customWidth="1"/>
    <col min="1980" max="1980" width="23.28515625" style="581" customWidth="1"/>
    <col min="1981" max="1981" width="36.28515625" style="581" customWidth="1"/>
    <col min="1982" max="1982" width="13.7109375" style="581" customWidth="1"/>
    <col min="1983" max="1983" width="7.7109375" style="581" customWidth="1"/>
    <col min="1984" max="1984" width="16.42578125" style="581" customWidth="1"/>
    <col min="1985" max="1985" width="25.140625" style="581" customWidth="1"/>
    <col min="1986" max="1986" width="31" style="581" customWidth="1"/>
    <col min="1987" max="1987" width="51" style="581" customWidth="1"/>
    <col min="1988" max="1988" width="23.28515625" style="581" customWidth="1"/>
    <col min="1989" max="1989" width="36.28515625" style="581" customWidth="1"/>
    <col min="1990" max="1990" width="13.7109375" style="581" customWidth="1"/>
    <col min="1991" max="1991" width="7.7109375" style="581" customWidth="1"/>
    <col min="1992" max="1992" width="16.42578125" style="581" customWidth="1"/>
    <col min="1993" max="1993" width="25.140625" style="581" customWidth="1"/>
    <col min="1994" max="1994" width="31" style="581" customWidth="1"/>
    <col min="1995" max="1995" width="51" style="581" customWidth="1"/>
    <col min="1996" max="1996" width="23.28515625" style="581" customWidth="1"/>
    <col min="1997" max="1997" width="36.28515625" style="581" customWidth="1"/>
    <col min="1998" max="1998" width="13.7109375" style="581" customWidth="1"/>
    <col min="1999" max="1999" width="7.7109375" style="581" customWidth="1"/>
    <col min="2000" max="2000" width="16.42578125" style="581" customWidth="1"/>
    <col min="2001" max="2001" width="25.140625" style="581" customWidth="1"/>
    <col min="2002" max="2002" width="31" style="581" customWidth="1"/>
    <col min="2003" max="2003" width="51" style="581" customWidth="1"/>
    <col min="2004" max="2004" width="23.28515625" style="581" customWidth="1"/>
    <col min="2005" max="2005" width="36.28515625" style="581" customWidth="1"/>
    <col min="2006" max="2006" width="13.7109375" style="581" customWidth="1"/>
    <col min="2007" max="2007" width="7.7109375" style="581" customWidth="1"/>
    <col min="2008" max="2008" width="16.42578125" style="581" customWidth="1"/>
    <col min="2009" max="2009" width="25.140625" style="581" customWidth="1"/>
    <col min="2010" max="2010" width="31" style="581" customWidth="1"/>
    <col min="2011" max="2011" width="51" style="581" customWidth="1"/>
    <col min="2012" max="2012" width="23.28515625" style="581" customWidth="1"/>
    <col min="2013" max="2013" width="36.28515625" style="581" customWidth="1"/>
    <col min="2014" max="2014" width="13.7109375" style="581" customWidth="1"/>
    <col min="2015" max="2015" width="7.7109375" style="581" customWidth="1"/>
    <col min="2016" max="2016" width="16.42578125" style="581" customWidth="1"/>
    <col min="2017" max="2017" width="25.140625" style="581" customWidth="1"/>
    <col min="2018" max="2018" width="31" style="581" customWidth="1"/>
    <col min="2019" max="2019" width="51" style="581" customWidth="1"/>
    <col min="2020" max="2020" width="23.28515625" style="581" customWidth="1"/>
    <col min="2021" max="2021" width="36.28515625" style="581" customWidth="1"/>
    <col min="2022" max="2022" width="13.7109375" style="581" customWidth="1"/>
    <col min="2023" max="2023" width="7.7109375" style="581" customWidth="1"/>
    <col min="2024" max="2024" width="16.42578125" style="581" customWidth="1"/>
    <col min="2025" max="2025" width="25.140625" style="581" customWidth="1"/>
    <col min="2026" max="2026" width="31" style="581" customWidth="1"/>
    <col min="2027" max="2027" width="51" style="581" customWidth="1"/>
    <col min="2028" max="2028" width="23.28515625" style="581" customWidth="1"/>
    <col min="2029" max="2029" width="36.28515625" style="581" customWidth="1"/>
    <col min="2030" max="2030" width="13.7109375" style="581" customWidth="1"/>
    <col min="2031" max="2031" width="7.7109375" style="581" customWidth="1"/>
    <col min="2032" max="2032" width="16.42578125" style="581" customWidth="1"/>
    <col min="2033" max="2033" width="25.140625" style="581" customWidth="1"/>
    <col min="2034" max="2034" width="31" style="581" customWidth="1"/>
    <col min="2035" max="2035" width="51" style="581" customWidth="1"/>
    <col min="2036" max="2036" width="23.28515625" style="581" customWidth="1"/>
    <col min="2037" max="2037" width="36.28515625" style="581" customWidth="1"/>
    <col min="2038" max="2038" width="13.7109375" style="581" customWidth="1"/>
    <col min="2039" max="2039" width="7.7109375" style="581" customWidth="1"/>
    <col min="2040" max="2040" width="16.42578125" style="581" customWidth="1"/>
    <col min="2041" max="2041" width="25.140625" style="581" customWidth="1"/>
    <col min="2042" max="2042" width="31" style="581" customWidth="1"/>
    <col min="2043" max="2043" width="51" style="581" customWidth="1"/>
    <col min="2044" max="2044" width="23.28515625" style="581" customWidth="1"/>
    <col min="2045" max="2045" width="36.28515625" style="581" customWidth="1"/>
    <col min="2046" max="2046" width="13.7109375" style="581" customWidth="1"/>
    <col min="2047" max="2047" width="7.7109375" style="581" customWidth="1"/>
    <col min="2048" max="2048" width="16.42578125" style="581" customWidth="1"/>
    <col min="2049" max="2049" width="25.140625" style="581" customWidth="1"/>
    <col min="2050" max="2050" width="31" style="581" customWidth="1"/>
    <col min="2051" max="2051" width="51" style="581" customWidth="1"/>
    <col min="2052" max="2052" width="23.28515625" style="581" customWidth="1"/>
    <col min="2053" max="2053" width="36.28515625" style="581" customWidth="1"/>
    <col min="2054" max="2054" width="13.7109375" style="581" customWidth="1"/>
    <col min="2055" max="2055" width="7.7109375" style="581" customWidth="1"/>
    <col min="2056" max="2056" width="16.42578125" style="581" customWidth="1"/>
    <col min="2057" max="2057" width="25.140625" style="581" customWidth="1"/>
    <col min="2058" max="2058" width="31" style="581" customWidth="1"/>
    <col min="2059" max="2059" width="51" style="581" customWidth="1"/>
    <col min="2060" max="2060" width="23.28515625" style="581" customWidth="1"/>
    <col min="2061" max="2061" width="36.28515625" style="581" customWidth="1"/>
    <col min="2062" max="2062" width="13.7109375" style="581" customWidth="1"/>
    <col min="2063" max="2063" width="7.7109375" style="581" customWidth="1"/>
    <col min="2064" max="2064" width="16.42578125" style="581" customWidth="1"/>
    <col min="2065" max="2065" width="25.140625" style="581" customWidth="1"/>
    <col min="2066" max="2066" width="31" style="581" customWidth="1"/>
    <col min="2067" max="2067" width="51" style="581" customWidth="1"/>
    <col min="2068" max="2068" width="23.28515625" style="581" customWidth="1"/>
    <col min="2069" max="2069" width="36.28515625" style="581" customWidth="1"/>
    <col min="2070" max="2070" width="13.7109375" style="581" customWidth="1"/>
    <col min="2071" max="2071" width="7.7109375" style="581" customWidth="1"/>
    <col min="2072" max="2072" width="16.42578125" style="581" customWidth="1"/>
    <col min="2073" max="2073" width="25.140625" style="581" customWidth="1"/>
    <col min="2074" max="2074" width="31" style="581" customWidth="1"/>
    <col min="2075" max="2075" width="51" style="581" customWidth="1"/>
    <col min="2076" max="2076" width="23.28515625" style="581" customWidth="1"/>
    <col min="2077" max="2077" width="36.28515625" style="581" customWidth="1"/>
    <col min="2078" max="2078" width="13.7109375" style="581" customWidth="1"/>
    <col min="2079" max="2079" width="7.7109375" style="581" customWidth="1"/>
    <col min="2080" max="2080" width="16.42578125" style="581" customWidth="1"/>
    <col min="2081" max="2081" width="25.140625" style="581" customWidth="1"/>
    <col min="2082" max="2082" width="31" style="581" customWidth="1"/>
    <col min="2083" max="2083" width="51" style="581" customWidth="1"/>
    <col min="2084" max="2084" width="23.28515625" style="581" customWidth="1"/>
    <col min="2085" max="2085" width="36.28515625" style="581" customWidth="1"/>
    <col min="2086" max="2086" width="13.7109375" style="581" customWidth="1"/>
    <col min="2087" max="2087" width="7.7109375" style="581" customWidth="1"/>
    <col min="2088" max="2088" width="16.42578125" style="581" customWidth="1"/>
    <col min="2089" max="2089" width="25.140625" style="581" customWidth="1"/>
    <col min="2090" max="2090" width="31" style="581" customWidth="1"/>
    <col min="2091" max="2091" width="51" style="581" customWidth="1"/>
    <col min="2092" max="2092" width="23.28515625" style="581" customWidth="1"/>
    <col min="2093" max="2093" width="36.28515625" style="581" customWidth="1"/>
    <col min="2094" max="2094" width="13.7109375" style="581" customWidth="1"/>
    <col min="2095" max="2095" width="7.7109375" style="581" customWidth="1"/>
    <col min="2096" max="2096" width="16.42578125" style="581" customWidth="1"/>
    <col min="2097" max="2097" width="25.140625" style="581" customWidth="1"/>
    <col min="2098" max="2098" width="31" style="581" customWidth="1"/>
    <col min="2099" max="2099" width="51" style="581" customWidth="1"/>
    <col min="2100" max="2100" width="23.28515625" style="581" customWidth="1"/>
    <col min="2101" max="2101" width="36.28515625" style="581" customWidth="1"/>
    <col min="2102" max="2102" width="13.7109375" style="581" customWidth="1"/>
    <col min="2103" max="2103" width="7.7109375" style="581" customWidth="1"/>
    <col min="2104" max="2104" width="16.42578125" style="581" customWidth="1"/>
    <col min="2105" max="2105" width="25.140625" style="581" customWidth="1"/>
    <col min="2106" max="2106" width="31" style="581" customWidth="1"/>
    <col min="2107" max="2107" width="51" style="581" customWidth="1"/>
    <col min="2108" max="2108" width="23.28515625" style="581" customWidth="1"/>
    <col min="2109" max="2109" width="36.28515625" style="581" customWidth="1"/>
    <col min="2110" max="2110" width="13.7109375" style="581" customWidth="1"/>
    <col min="2111" max="2111" width="7.7109375" style="581" customWidth="1"/>
    <col min="2112" max="2112" width="16.42578125" style="581" customWidth="1"/>
    <col min="2113" max="2113" width="25.140625" style="581" customWidth="1"/>
    <col min="2114" max="2114" width="31" style="581" customWidth="1"/>
    <col min="2115" max="2115" width="51" style="581" customWidth="1"/>
    <col min="2116" max="2116" width="23.28515625" style="581" customWidth="1"/>
    <col min="2117" max="2117" width="36.28515625" style="581" customWidth="1"/>
    <col min="2118" max="2118" width="13.7109375" style="581" customWidth="1"/>
    <col min="2119" max="2119" width="7.7109375" style="581" customWidth="1"/>
    <col min="2120" max="2120" width="16.42578125" style="581" customWidth="1"/>
    <col min="2121" max="2121" width="25.140625" style="581" customWidth="1"/>
    <col min="2122" max="2122" width="31" style="581" customWidth="1"/>
    <col min="2123" max="2123" width="51" style="581" customWidth="1"/>
    <col min="2124" max="2124" width="23.28515625" style="581" customWidth="1"/>
    <col min="2125" max="2125" width="36.28515625" style="581" customWidth="1"/>
    <col min="2126" max="2126" width="13.7109375" style="581" customWidth="1"/>
    <col min="2127" max="2127" width="7.7109375" style="581" customWidth="1"/>
    <col min="2128" max="2128" width="16.42578125" style="581" customWidth="1"/>
    <col min="2129" max="2129" width="25.140625" style="581" customWidth="1"/>
    <col min="2130" max="2130" width="31" style="581" customWidth="1"/>
    <col min="2131" max="2131" width="51" style="581" customWidth="1"/>
    <col min="2132" max="2132" width="23.28515625" style="581" customWidth="1"/>
    <col min="2133" max="2133" width="36.28515625" style="581" customWidth="1"/>
    <col min="2134" max="2134" width="13.7109375" style="581" customWidth="1"/>
    <col min="2135" max="2135" width="7.7109375" style="581" customWidth="1"/>
    <col min="2136" max="2136" width="16.42578125" style="581" customWidth="1"/>
    <col min="2137" max="2137" width="25.140625" style="581" customWidth="1"/>
    <col min="2138" max="2138" width="31" style="581" customWidth="1"/>
    <col min="2139" max="2139" width="51" style="581" customWidth="1"/>
    <col min="2140" max="2140" width="23.28515625" style="581" customWidth="1"/>
    <col min="2141" max="2141" width="36.28515625" style="581" customWidth="1"/>
    <col min="2142" max="2142" width="13.7109375" style="581" customWidth="1"/>
    <col min="2143" max="2143" width="7.7109375" style="581" customWidth="1"/>
    <col min="2144" max="2144" width="16.42578125" style="581" customWidth="1"/>
    <col min="2145" max="2145" width="25.140625" style="581" customWidth="1"/>
    <col min="2146" max="2146" width="31" style="581" customWidth="1"/>
    <col min="2147" max="2147" width="51" style="581" customWidth="1"/>
    <col min="2148" max="2148" width="23.28515625" style="581" customWidth="1"/>
    <col min="2149" max="2149" width="36.28515625" style="581" customWidth="1"/>
    <col min="2150" max="2150" width="13.7109375" style="581" customWidth="1"/>
    <col min="2151" max="2151" width="7.7109375" style="581" customWidth="1"/>
    <col min="2152" max="2152" width="16.42578125" style="581" customWidth="1"/>
    <col min="2153" max="2153" width="25.140625" style="581" customWidth="1"/>
    <col min="2154" max="2154" width="31" style="581" customWidth="1"/>
    <col min="2155" max="2155" width="51" style="581" customWidth="1"/>
    <col min="2156" max="2156" width="23.28515625" style="581" customWidth="1"/>
    <col min="2157" max="2157" width="36.28515625" style="581" customWidth="1"/>
    <col min="2158" max="2158" width="13.7109375" style="581" customWidth="1"/>
    <col min="2159" max="2159" width="7.7109375" style="581" customWidth="1"/>
    <col min="2160" max="2160" width="16.42578125" style="581" customWidth="1"/>
    <col min="2161" max="2161" width="25.140625" style="581" customWidth="1"/>
    <col min="2162" max="2162" width="31" style="581" customWidth="1"/>
    <col min="2163" max="2163" width="51" style="581" customWidth="1"/>
    <col min="2164" max="2164" width="23.28515625" style="581" customWidth="1"/>
    <col min="2165" max="2165" width="36.28515625" style="581" customWidth="1"/>
    <col min="2166" max="2166" width="13.7109375" style="581" customWidth="1"/>
    <col min="2167" max="2167" width="7.7109375" style="581" customWidth="1"/>
    <col min="2168" max="2168" width="16.42578125" style="581" customWidth="1"/>
    <col min="2169" max="2169" width="25.140625" style="581" customWidth="1"/>
    <col min="2170" max="2170" width="31" style="581" customWidth="1"/>
    <col min="2171" max="2171" width="51" style="581" customWidth="1"/>
    <col min="2172" max="2172" width="23.28515625" style="581" customWidth="1"/>
    <col min="2173" max="2173" width="36.28515625" style="581" customWidth="1"/>
    <col min="2174" max="2174" width="13.7109375" style="581" customWidth="1"/>
    <col min="2175" max="2175" width="7.7109375" style="581" customWidth="1"/>
    <col min="2176" max="2176" width="16.42578125" style="581" customWidth="1"/>
    <col min="2177" max="2177" width="25.140625" style="581" customWidth="1"/>
    <col min="2178" max="2178" width="31" style="581" customWidth="1"/>
    <col min="2179" max="2179" width="51" style="581" customWidth="1"/>
    <col min="2180" max="2180" width="23.28515625" style="581" customWidth="1"/>
    <col min="2181" max="2181" width="36.28515625" style="581" customWidth="1"/>
    <col min="2182" max="2182" width="13.7109375" style="581" customWidth="1"/>
    <col min="2183" max="2183" width="7.7109375" style="581" customWidth="1"/>
    <col min="2184" max="2184" width="16.42578125" style="581" customWidth="1"/>
    <col min="2185" max="2185" width="25.140625" style="581" customWidth="1"/>
    <col min="2186" max="2186" width="31" style="581" customWidth="1"/>
    <col min="2187" max="2187" width="51" style="581" customWidth="1"/>
    <col min="2188" max="2188" width="23.28515625" style="581" customWidth="1"/>
    <col min="2189" max="2189" width="36.28515625" style="581" customWidth="1"/>
    <col min="2190" max="2190" width="13.7109375" style="581" customWidth="1"/>
    <col min="2191" max="2191" width="7.7109375" style="581" customWidth="1"/>
    <col min="2192" max="2192" width="16.42578125" style="581" customWidth="1"/>
    <col min="2193" max="2193" width="25.140625" style="581" customWidth="1"/>
    <col min="2194" max="2194" width="31" style="581" customWidth="1"/>
    <col min="2195" max="2195" width="51" style="581" customWidth="1"/>
    <col min="2196" max="2196" width="23.28515625" style="581" customWidth="1"/>
    <col min="2197" max="2197" width="36.28515625" style="581" customWidth="1"/>
    <col min="2198" max="2198" width="13.7109375" style="581" customWidth="1"/>
    <col min="2199" max="2199" width="7.7109375" style="581" customWidth="1"/>
    <col min="2200" max="2200" width="16.42578125" style="581" customWidth="1"/>
    <col min="2201" max="2201" width="25.140625" style="581" customWidth="1"/>
    <col min="2202" max="2202" width="31" style="581" customWidth="1"/>
    <col min="2203" max="2203" width="51" style="581" customWidth="1"/>
    <col min="2204" max="2204" width="23.28515625" style="581" customWidth="1"/>
    <col min="2205" max="2205" width="36.28515625" style="581" customWidth="1"/>
    <col min="2206" max="2206" width="13.7109375" style="581" customWidth="1"/>
    <col min="2207" max="2207" width="7.7109375" style="581" customWidth="1"/>
    <col min="2208" max="2208" width="16.42578125" style="581" customWidth="1"/>
    <col min="2209" max="2209" width="25.140625" style="581" customWidth="1"/>
    <col min="2210" max="2210" width="31" style="581" customWidth="1"/>
    <col min="2211" max="2211" width="51" style="581" customWidth="1"/>
    <col min="2212" max="2212" width="23.28515625" style="581" customWidth="1"/>
    <col min="2213" max="2213" width="36.28515625" style="581" customWidth="1"/>
    <col min="2214" max="2214" width="13.7109375" style="581" customWidth="1"/>
    <col min="2215" max="2215" width="7.7109375" style="581" customWidth="1"/>
    <col min="2216" max="2216" width="16.42578125" style="581" customWidth="1"/>
    <col min="2217" max="2217" width="25.140625" style="581" customWidth="1"/>
    <col min="2218" max="2218" width="31" style="581" customWidth="1"/>
    <col min="2219" max="2219" width="51" style="581" customWidth="1"/>
    <col min="2220" max="2220" width="23.28515625" style="581" customWidth="1"/>
    <col min="2221" max="2221" width="36.28515625" style="581" customWidth="1"/>
    <col min="2222" max="2222" width="13.7109375" style="581" customWidth="1"/>
    <col min="2223" max="2223" width="7.7109375" style="581" customWidth="1"/>
    <col min="2224" max="2224" width="16.42578125" style="581" customWidth="1"/>
    <col min="2225" max="2225" width="25.140625" style="581" customWidth="1"/>
    <col min="2226" max="2226" width="31" style="581" customWidth="1"/>
    <col min="2227" max="2227" width="51" style="581" customWidth="1"/>
    <col min="2228" max="2228" width="23.28515625" style="581" customWidth="1"/>
    <col min="2229" max="2229" width="36.28515625" style="581" customWidth="1"/>
    <col min="2230" max="2230" width="13.7109375" style="581" customWidth="1"/>
    <col min="2231" max="2231" width="7.7109375" style="581" customWidth="1"/>
    <col min="2232" max="2232" width="16.42578125" style="581" customWidth="1"/>
    <col min="2233" max="2233" width="25.140625" style="581" customWidth="1"/>
    <col min="2234" max="2234" width="31" style="581" customWidth="1"/>
    <col min="2235" max="2235" width="51" style="581" customWidth="1"/>
    <col min="2236" max="2236" width="23.28515625" style="581" customWidth="1"/>
    <col min="2237" max="2237" width="36.28515625" style="581" customWidth="1"/>
    <col min="2238" max="2238" width="13.7109375" style="581" customWidth="1"/>
    <col min="2239" max="2239" width="7.7109375" style="581" customWidth="1"/>
    <col min="2240" max="2240" width="16.42578125" style="581" customWidth="1"/>
    <col min="2241" max="2241" width="25.140625" style="581" customWidth="1"/>
    <col min="2242" max="2242" width="31" style="581" customWidth="1"/>
    <col min="2243" max="2243" width="51" style="581" customWidth="1"/>
    <col min="2244" max="2244" width="23.28515625" style="581" customWidth="1"/>
    <col min="2245" max="2245" width="36.28515625" style="581" customWidth="1"/>
    <col min="2246" max="2246" width="13.7109375" style="581" customWidth="1"/>
    <col min="2247" max="2247" width="7.7109375" style="581" customWidth="1"/>
    <col min="2248" max="2248" width="16.42578125" style="581" customWidth="1"/>
    <col min="2249" max="2249" width="25.140625" style="581" customWidth="1"/>
    <col min="2250" max="2250" width="31" style="581" customWidth="1"/>
    <col min="2251" max="2251" width="51" style="581" customWidth="1"/>
    <col min="2252" max="2252" width="23.28515625" style="581" customWidth="1"/>
    <col min="2253" max="2253" width="36.28515625" style="581" customWidth="1"/>
    <col min="2254" max="2254" width="13.7109375" style="581" customWidth="1"/>
    <col min="2255" max="2255" width="7.7109375" style="581" customWidth="1"/>
    <col min="2256" max="2256" width="16.42578125" style="581" customWidth="1"/>
    <col min="2257" max="2257" width="25.140625" style="581" customWidth="1"/>
    <col min="2258" max="2258" width="31" style="581" customWidth="1"/>
    <col min="2259" max="2259" width="51" style="581" customWidth="1"/>
    <col min="2260" max="2260" width="23.28515625" style="581" customWidth="1"/>
    <col min="2261" max="2261" width="36.28515625" style="581" customWidth="1"/>
    <col min="2262" max="2262" width="13.7109375" style="581" customWidth="1"/>
    <col min="2263" max="2263" width="7.7109375" style="581" customWidth="1"/>
    <col min="2264" max="2264" width="16.42578125" style="581" customWidth="1"/>
    <col min="2265" max="2265" width="25.140625" style="581" customWidth="1"/>
    <col min="2266" max="2266" width="31" style="581" customWidth="1"/>
    <col min="2267" max="2267" width="51" style="581" customWidth="1"/>
    <col min="2268" max="2268" width="23.28515625" style="581" customWidth="1"/>
    <col min="2269" max="2269" width="36.28515625" style="581" customWidth="1"/>
    <col min="2270" max="2270" width="13.7109375" style="581" customWidth="1"/>
    <col min="2271" max="2271" width="7.7109375" style="581" customWidth="1"/>
    <col min="2272" max="2272" width="16.42578125" style="581" customWidth="1"/>
    <col min="2273" max="2273" width="25.140625" style="581" customWidth="1"/>
    <col min="2274" max="2274" width="31" style="581" customWidth="1"/>
    <col min="2275" max="2275" width="51" style="581" customWidth="1"/>
    <col min="2276" max="2276" width="23.28515625" style="581" customWidth="1"/>
    <col min="2277" max="2277" width="36.28515625" style="581" customWidth="1"/>
    <col min="2278" max="2278" width="13.7109375" style="581" customWidth="1"/>
    <col min="2279" max="2279" width="7.7109375" style="581" customWidth="1"/>
    <col min="2280" max="2280" width="16.42578125" style="581" customWidth="1"/>
    <col min="2281" max="2281" width="25.140625" style="581" customWidth="1"/>
    <col min="2282" max="2282" width="31" style="581" customWidth="1"/>
    <col min="2283" max="2283" width="51" style="581" customWidth="1"/>
    <col min="2284" max="2284" width="23.28515625" style="581" customWidth="1"/>
    <col min="2285" max="2285" width="36.28515625" style="581" customWidth="1"/>
    <col min="2286" max="2286" width="13.7109375" style="581" customWidth="1"/>
    <col min="2287" max="2287" width="7.7109375" style="581" customWidth="1"/>
    <col min="2288" max="2288" width="16.42578125" style="581" customWidth="1"/>
    <col min="2289" max="2289" width="25.140625" style="581" customWidth="1"/>
    <col min="2290" max="2290" width="31" style="581" customWidth="1"/>
    <col min="2291" max="2291" width="51" style="581" customWidth="1"/>
    <col min="2292" max="2292" width="23.28515625" style="581" customWidth="1"/>
    <col min="2293" max="2293" width="36.28515625" style="581" customWidth="1"/>
    <col min="2294" max="2294" width="13.7109375" style="581" customWidth="1"/>
    <col min="2295" max="2295" width="7.7109375" style="581" customWidth="1"/>
    <col min="2296" max="2296" width="16.42578125" style="581" customWidth="1"/>
    <col min="2297" max="2297" width="25.140625" style="581" customWidth="1"/>
    <col min="2298" max="2298" width="31" style="581" customWidth="1"/>
    <col min="2299" max="2299" width="51" style="581" customWidth="1"/>
    <col min="2300" max="2300" width="23.28515625" style="581" customWidth="1"/>
    <col min="2301" max="2301" width="36.28515625" style="581" customWidth="1"/>
    <col min="2302" max="2302" width="13.7109375" style="581" customWidth="1"/>
    <col min="2303" max="2303" width="7.7109375" style="581" customWidth="1"/>
    <col min="2304" max="2304" width="16.42578125" style="581" customWidth="1"/>
    <col min="2305" max="2305" width="25.140625" style="581" customWidth="1"/>
    <col min="2306" max="2306" width="31" style="581" customWidth="1"/>
    <col min="2307" max="2307" width="51" style="581" customWidth="1"/>
    <col min="2308" max="2308" width="23.28515625" style="581" customWidth="1"/>
    <col min="2309" max="2309" width="36.28515625" style="581" customWidth="1"/>
    <col min="2310" max="2310" width="13.7109375" style="581" customWidth="1"/>
    <col min="2311" max="2311" width="7.7109375" style="581" customWidth="1"/>
    <col min="2312" max="2312" width="16.42578125" style="581" customWidth="1"/>
    <col min="2313" max="2313" width="25.140625" style="581" customWidth="1"/>
    <col min="2314" max="2314" width="31" style="581" customWidth="1"/>
    <col min="2315" max="2315" width="51" style="581" customWidth="1"/>
    <col min="2316" max="2316" width="23.28515625" style="581" customWidth="1"/>
    <col min="2317" max="2317" width="36.28515625" style="581" customWidth="1"/>
    <col min="2318" max="2318" width="13.7109375" style="581" customWidth="1"/>
    <col min="2319" max="2319" width="7.7109375" style="581" customWidth="1"/>
    <col min="2320" max="2320" width="16.42578125" style="581" customWidth="1"/>
    <col min="2321" max="2321" width="25.140625" style="581" customWidth="1"/>
    <col min="2322" max="2322" width="31" style="581" customWidth="1"/>
    <col min="2323" max="2323" width="51" style="581" customWidth="1"/>
    <col min="2324" max="2324" width="23.28515625" style="581" customWidth="1"/>
    <col min="2325" max="2325" width="36.28515625" style="581" customWidth="1"/>
    <col min="2326" max="2326" width="13.7109375" style="581" customWidth="1"/>
    <col min="2327" max="2327" width="7.7109375" style="581" customWidth="1"/>
    <col min="2328" max="2328" width="16.42578125" style="581" customWidth="1"/>
    <col min="2329" max="2329" width="25.140625" style="581" customWidth="1"/>
    <col min="2330" max="2330" width="31" style="581" customWidth="1"/>
    <col min="2331" max="2331" width="51" style="581" customWidth="1"/>
    <col min="2332" max="2332" width="23.28515625" style="581" customWidth="1"/>
    <col min="2333" max="2333" width="36.28515625" style="581" customWidth="1"/>
    <col min="2334" max="2334" width="13.7109375" style="581" customWidth="1"/>
    <col min="2335" max="2335" width="7.7109375" style="581" customWidth="1"/>
    <col min="2336" max="2336" width="16.42578125" style="581" customWidth="1"/>
    <col min="2337" max="2337" width="25.140625" style="581" customWidth="1"/>
    <col min="2338" max="2338" width="31" style="581" customWidth="1"/>
    <col min="2339" max="2339" width="51" style="581" customWidth="1"/>
    <col min="2340" max="2340" width="23.28515625" style="581" customWidth="1"/>
    <col min="2341" max="2341" width="36.28515625" style="581" customWidth="1"/>
    <col min="2342" max="2342" width="13.7109375" style="581" customWidth="1"/>
    <col min="2343" max="2343" width="7.7109375" style="581" customWidth="1"/>
    <col min="2344" max="2344" width="16.42578125" style="581" customWidth="1"/>
    <col min="2345" max="2345" width="25.140625" style="581" customWidth="1"/>
    <col min="2346" max="2346" width="31" style="581" customWidth="1"/>
    <col min="2347" max="2347" width="51" style="581" customWidth="1"/>
    <col min="2348" max="2348" width="23.28515625" style="581" customWidth="1"/>
    <col min="2349" max="2349" width="36.28515625" style="581" customWidth="1"/>
    <col min="2350" max="2350" width="13.7109375" style="581" customWidth="1"/>
    <col min="2351" max="2351" width="7.7109375" style="581" customWidth="1"/>
    <col min="2352" max="2352" width="16.42578125" style="581" customWidth="1"/>
    <col min="2353" max="2353" width="25.140625" style="581" customWidth="1"/>
    <col min="2354" max="2354" width="31" style="581" customWidth="1"/>
    <col min="2355" max="2355" width="51" style="581" customWidth="1"/>
    <col min="2356" max="2356" width="23.28515625" style="581" customWidth="1"/>
    <col min="2357" max="2357" width="36.28515625" style="581" customWidth="1"/>
    <col min="2358" max="2358" width="13.7109375" style="581" customWidth="1"/>
    <col min="2359" max="2359" width="7.7109375" style="581" customWidth="1"/>
    <col min="2360" max="2360" width="16.42578125" style="581" customWidth="1"/>
    <col min="2361" max="2361" width="25.140625" style="581" customWidth="1"/>
    <col min="2362" max="2362" width="31" style="581" customWidth="1"/>
    <col min="2363" max="2363" width="51" style="581" customWidth="1"/>
    <col min="2364" max="2364" width="23.28515625" style="581" customWidth="1"/>
    <col min="2365" max="2365" width="36.28515625" style="581" customWidth="1"/>
    <col min="2366" max="2366" width="13.7109375" style="581" customWidth="1"/>
    <col min="2367" max="2367" width="7.7109375" style="581" customWidth="1"/>
    <col min="2368" max="2368" width="16.42578125" style="581" customWidth="1"/>
    <col min="2369" max="2369" width="25.140625" style="581" customWidth="1"/>
    <col min="2370" max="2370" width="31" style="581" customWidth="1"/>
    <col min="2371" max="2371" width="51" style="581" customWidth="1"/>
    <col min="2372" max="2372" width="23.28515625" style="581" customWidth="1"/>
    <col min="2373" max="2373" width="36.28515625" style="581" customWidth="1"/>
    <col min="2374" max="2374" width="13.7109375" style="581" customWidth="1"/>
    <col min="2375" max="2375" width="7.7109375" style="581" customWidth="1"/>
    <col min="2376" max="2376" width="16.42578125" style="581" customWidth="1"/>
    <col min="2377" max="2377" width="25.140625" style="581" customWidth="1"/>
    <col min="2378" max="2378" width="31" style="581" customWidth="1"/>
    <col min="2379" max="2379" width="51" style="581" customWidth="1"/>
    <col min="2380" max="2380" width="23.28515625" style="581" customWidth="1"/>
    <col min="2381" max="2381" width="36.28515625" style="581" customWidth="1"/>
    <col min="2382" max="2382" width="13.7109375" style="581" customWidth="1"/>
    <col min="2383" max="2383" width="7.7109375" style="581" customWidth="1"/>
    <col min="2384" max="2384" width="16.42578125" style="581" customWidth="1"/>
    <col min="2385" max="2385" width="25.140625" style="581" customWidth="1"/>
    <col min="2386" max="2386" width="31" style="581" customWidth="1"/>
    <col min="2387" max="2387" width="51" style="581" customWidth="1"/>
    <col min="2388" max="2388" width="23.28515625" style="581" customWidth="1"/>
    <col min="2389" max="2389" width="36.28515625" style="581" customWidth="1"/>
    <col min="2390" max="2390" width="13.7109375" style="581" customWidth="1"/>
    <col min="2391" max="2391" width="7.7109375" style="581" customWidth="1"/>
    <col min="2392" max="2392" width="16.42578125" style="581" customWidth="1"/>
    <col min="2393" max="2393" width="25.140625" style="581" customWidth="1"/>
    <col min="2394" max="2394" width="31" style="581" customWidth="1"/>
    <col min="2395" max="2395" width="51" style="581" customWidth="1"/>
    <col min="2396" max="2396" width="23.28515625" style="581" customWidth="1"/>
    <col min="2397" max="2397" width="36.28515625" style="581" customWidth="1"/>
    <col min="2398" max="2398" width="13.7109375" style="581" customWidth="1"/>
    <col min="2399" max="2399" width="7.7109375" style="581" customWidth="1"/>
    <col min="2400" max="2400" width="16.42578125" style="581" customWidth="1"/>
    <col min="2401" max="2401" width="25.140625" style="581" customWidth="1"/>
    <col min="2402" max="2402" width="31" style="581" customWidth="1"/>
    <col min="2403" max="2403" width="51" style="581" customWidth="1"/>
    <col min="2404" max="2404" width="23.28515625" style="581" customWidth="1"/>
    <col min="2405" max="2405" width="36.28515625" style="581" customWidth="1"/>
    <col min="2406" max="2406" width="13.7109375" style="581" customWidth="1"/>
    <col min="2407" max="2407" width="7.7109375" style="581" customWidth="1"/>
    <col min="2408" max="2408" width="16.42578125" style="581" customWidth="1"/>
    <col min="2409" max="2409" width="25.140625" style="581" customWidth="1"/>
    <col min="2410" max="2410" width="31" style="581" customWidth="1"/>
    <col min="2411" max="2411" width="51" style="581" customWidth="1"/>
    <col min="2412" max="2412" width="23.28515625" style="581" customWidth="1"/>
    <col min="2413" max="2413" width="36.28515625" style="581" customWidth="1"/>
    <col min="2414" max="2414" width="13.7109375" style="581" customWidth="1"/>
    <col min="2415" max="2415" width="7.7109375" style="581" customWidth="1"/>
    <col min="2416" max="2416" width="16.42578125" style="581" customWidth="1"/>
    <col min="2417" max="2417" width="25.140625" style="581" customWidth="1"/>
    <col min="2418" max="2418" width="31" style="581" customWidth="1"/>
    <col min="2419" max="2419" width="51" style="581" customWidth="1"/>
    <col min="2420" max="2420" width="23.28515625" style="581" customWidth="1"/>
    <col min="2421" max="2421" width="36.28515625" style="581" customWidth="1"/>
    <col min="2422" max="2422" width="13.7109375" style="581" customWidth="1"/>
    <col min="2423" max="2423" width="7.7109375" style="581" customWidth="1"/>
    <col min="2424" max="2424" width="16.42578125" style="581" customWidth="1"/>
    <col min="2425" max="2425" width="25.140625" style="581" customWidth="1"/>
    <col min="2426" max="2426" width="31" style="581" customWidth="1"/>
    <col min="2427" max="2427" width="51" style="581" customWidth="1"/>
    <col min="2428" max="2428" width="23.28515625" style="581" customWidth="1"/>
    <col min="2429" max="2429" width="36.28515625" style="581" customWidth="1"/>
    <col min="2430" max="2430" width="13.7109375" style="581" customWidth="1"/>
    <col min="2431" max="2431" width="7.7109375" style="581" customWidth="1"/>
    <col min="2432" max="2432" width="16.42578125" style="581" customWidth="1"/>
    <col min="2433" max="2433" width="25.140625" style="581" customWidth="1"/>
    <col min="2434" max="2434" width="31" style="581" customWidth="1"/>
    <col min="2435" max="2435" width="51" style="581" customWidth="1"/>
    <col min="2436" max="2436" width="23.28515625" style="581" customWidth="1"/>
    <col min="2437" max="2437" width="36.28515625" style="581" customWidth="1"/>
    <col min="2438" max="2438" width="13.7109375" style="581" customWidth="1"/>
    <col min="2439" max="2439" width="7.7109375" style="581" customWidth="1"/>
    <col min="2440" max="2440" width="16.42578125" style="581" customWidth="1"/>
    <col min="2441" max="2441" width="25.140625" style="581" customWidth="1"/>
    <col min="2442" max="2442" width="31" style="581" customWidth="1"/>
    <col min="2443" max="2443" width="51" style="581" customWidth="1"/>
    <col min="2444" max="2444" width="23.28515625" style="581" customWidth="1"/>
    <col min="2445" max="2445" width="36.28515625" style="581" customWidth="1"/>
    <col min="2446" max="2446" width="13.7109375" style="581" customWidth="1"/>
    <col min="2447" max="2447" width="7.7109375" style="581" customWidth="1"/>
    <col min="2448" max="2448" width="16.42578125" style="581" customWidth="1"/>
    <col min="2449" max="2449" width="25.140625" style="581" customWidth="1"/>
    <col min="2450" max="2450" width="31" style="581" customWidth="1"/>
    <col min="2451" max="2451" width="51" style="581" customWidth="1"/>
    <col min="2452" max="2452" width="23.28515625" style="581" customWidth="1"/>
    <col min="2453" max="2453" width="36.28515625" style="581" customWidth="1"/>
    <col min="2454" max="2454" width="13.7109375" style="581" customWidth="1"/>
    <col min="2455" max="2455" width="7.7109375" style="581" customWidth="1"/>
    <col min="2456" max="2456" width="16.42578125" style="581" customWidth="1"/>
    <col min="2457" max="2457" width="25.140625" style="581" customWidth="1"/>
    <col min="2458" max="2458" width="31" style="581" customWidth="1"/>
    <col min="2459" max="2459" width="51" style="581" customWidth="1"/>
    <col min="2460" max="2460" width="23.28515625" style="581" customWidth="1"/>
    <col min="2461" max="2461" width="36.28515625" style="581" customWidth="1"/>
    <col min="2462" max="2462" width="13.7109375" style="581" customWidth="1"/>
    <col min="2463" max="2463" width="7.7109375" style="581" customWidth="1"/>
    <col min="2464" max="2464" width="16.42578125" style="581" customWidth="1"/>
    <col min="2465" max="2465" width="25.140625" style="581" customWidth="1"/>
    <col min="2466" max="2466" width="31" style="581" customWidth="1"/>
    <col min="2467" max="2467" width="51" style="581" customWidth="1"/>
    <col min="2468" max="2468" width="23.28515625" style="581" customWidth="1"/>
    <col min="2469" max="2469" width="36.28515625" style="581" customWidth="1"/>
    <col min="2470" max="2470" width="13.7109375" style="581" customWidth="1"/>
    <col min="2471" max="2471" width="7.7109375" style="581" customWidth="1"/>
    <col min="2472" max="2472" width="16.42578125" style="581" customWidth="1"/>
    <col min="2473" max="2473" width="25.140625" style="581" customWidth="1"/>
    <col min="2474" max="2474" width="31" style="581" customWidth="1"/>
    <col min="2475" max="2475" width="51" style="581" customWidth="1"/>
    <col min="2476" max="2476" width="23.28515625" style="581" customWidth="1"/>
    <col min="2477" max="2477" width="36.28515625" style="581" customWidth="1"/>
    <col min="2478" max="2478" width="13.7109375" style="581" customWidth="1"/>
    <col min="2479" max="2479" width="7.7109375" style="581" customWidth="1"/>
    <col min="2480" max="2480" width="16.42578125" style="581" customWidth="1"/>
    <col min="2481" max="2481" width="25.140625" style="581" customWidth="1"/>
    <col min="2482" max="2482" width="31" style="581" customWidth="1"/>
    <col min="2483" max="2483" width="51" style="581" customWidth="1"/>
    <col min="2484" max="2484" width="23.28515625" style="581" customWidth="1"/>
    <col min="2485" max="2485" width="36.28515625" style="581" customWidth="1"/>
    <col min="2486" max="2486" width="13.7109375" style="581" customWidth="1"/>
    <col min="2487" max="2487" width="7.7109375" style="581" customWidth="1"/>
    <col min="2488" max="2488" width="16.42578125" style="581" customWidth="1"/>
    <col min="2489" max="2489" width="25.140625" style="581" customWidth="1"/>
    <col min="2490" max="2490" width="31" style="581" customWidth="1"/>
    <col min="2491" max="2491" width="51" style="581" customWidth="1"/>
    <col min="2492" max="2492" width="23.28515625" style="581" customWidth="1"/>
    <col min="2493" max="2493" width="36.28515625" style="581" customWidth="1"/>
    <col min="2494" max="2494" width="13.7109375" style="581" customWidth="1"/>
    <col min="2495" max="2495" width="7.7109375" style="581" customWidth="1"/>
    <col min="2496" max="2496" width="16.42578125" style="581" customWidth="1"/>
    <col min="2497" max="2497" width="25.140625" style="581" customWidth="1"/>
    <col min="2498" max="2498" width="31" style="581" customWidth="1"/>
    <col min="2499" max="2499" width="51" style="581" customWidth="1"/>
    <col min="2500" max="2500" width="23.28515625" style="581" customWidth="1"/>
    <col min="2501" max="2501" width="36.28515625" style="581" customWidth="1"/>
    <col min="2502" max="2502" width="13.7109375" style="581" customWidth="1"/>
    <col min="2503" max="2503" width="7.7109375" style="581" customWidth="1"/>
    <col min="2504" max="2504" width="16.42578125" style="581" customWidth="1"/>
    <col min="2505" max="2505" width="25.140625" style="581" customWidth="1"/>
    <col min="2506" max="2506" width="31" style="581" customWidth="1"/>
    <col min="2507" max="2507" width="51" style="581" customWidth="1"/>
    <col min="2508" max="2508" width="23.28515625" style="581" customWidth="1"/>
    <col min="2509" max="2509" width="36.28515625" style="581" customWidth="1"/>
    <col min="2510" max="2510" width="13.7109375" style="581" customWidth="1"/>
    <col min="2511" max="2511" width="7.7109375" style="581" customWidth="1"/>
    <col min="2512" max="2512" width="16.42578125" style="581" customWidth="1"/>
    <col min="2513" max="2513" width="25.140625" style="581" customWidth="1"/>
    <col min="2514" max="2514" width="31" style="581" customWidth="1"/>
    <col min="2515" max="2515" width="51" style="581" customWidth="1"/>
    <col min="2516" max="2516" width="23.28515625" style="581" customWidth="1"/>
    <col min="2517" max="2517" width="36.28515625" style="581" customWidth="1"/>
    <col min="2518" max="2518" width="13.7109375" style="581" customWidth="1"/>
    <col min="2519" max="2519" width="7.7109375" style="581" customWidth="1"/>
    <col min="2520" max="2520" width="16.42578125" style="581" customWidth="1"/>
    <col min="2521" max="2521" width="25.140625" style="581" customWidth="1"/>
    <col min="2522" max="2522" width="31" style="581" customWidth="1"/>
    <col min="2523" max="2523" width="51" style="581" customWidth="1"/>
    <col min="2524" max="2524" width="23.28515625" style="581" customWidth="1"/>
    <col min="2525" max="2525" width="36.28515625" style="581" customWidth="1"/>
    <col min="2526" max="2526" width="13.7109375" style="581" customWidth="1"/>
    <col min="2527" max="2527" width="7.7109375" style="581" customWidth="1"/>
    <col min="2528" max="2528" width="16.42578125" style="581" customWidth="1"/>
    <col min="2529" max="2529" width="25.140625" style="581" customWidth="1"/>
    <col min="2530" max="2530" width="31" style="581" customWidth="1"/>
    <col min="2531" max="2531" width="51" style="581" customWidth="1"/>
    <col min="2532" max="2532" width="23.28515625" style="581" customWidth="1"/>
    <col min="2533" max="2533" width="36.28515625" style="581" customWidth="1"/>
    <col min="2534" max="2534" width="13.7109375" style="581" customWidth="1"/>
    <col min="2535" max="2535" width="7.7109375" style="581" customWidth="1"/>
    <col min="2536" max="2536" width="16.42578125" style="581" customWidth="1"/>
    <col min="2537" max="2537" width="25.140625" style="581" customWidth="1"/>
    <col min="2538" max="2538" width="31" style="581" customWidth="1"/>
    <col min="2539" max="2539" width="51" style="581" customWidth="1"/>
    <col min="2540" max="2540" width="23.28515625" style="581" customWidth="1"/>
    <col min="2541" max="2541" width="36.28515625" style="581" customWidth="1"/>
    <col min="2542" max="2542" width="13.7109375" style="581" customWidth="1"/>
    <col min="2543" max="2543" width="7.7109375" style="581" customWidth="1"/>
    <col min="2544" max="2544" width="16.42578125" style="581" customWidth="1"/>
    <col min="2545" max="2545" width="25.140625" style="581" customWidth="1"/>
    <col min="2546" max="2546" width="31" style="581" customWidth="1"/>
    <col min="2547" max="2547" width="51" style="581" customWidth="1"/>
    <col min="2548" max="2548" width="23.28515625" style="581" customWidth="1"/>
    <col min="2549" max="2549" width="36.28515625" style="581" customWidth="1"/>
    <col min="2550" max="2550" width="13.7109375" style="581" customWidth="1"/>
    <col min="2551" max="2551" width="7.7109375" style="581" customWidth="1"/>
    <col min="2552" max="2552" width="16.42578125" style="581" customWidth="1"/>
    <col min="2553" max="2553" width="25.140625" style="581" customWidth="1"/>
    <col min="2554" max="2554" width="31" style="581" customWidth="1"/>
    <col min="2555" max="2555" width="51" style="581" customWidth="1"/>
    <col min="2556" max="2556" width="23.28515625" style="581" customWidth="1"/>
    <col min="2557" max="2557" width="36.28515625" style="581" customWidth="1"/>
    <col min="2558" max="2558" width="13.7109375" style="581" customWidth="1"/>
    <col min="2559" max="2559" width="7.7109375" style="581" customWidth="1"/>
    <col min="2560" max="2560" width="16.42578125" style="581" customWidth="1"/>
    <col min="2561" max="2561" width="25.140625" style="581" customWidth="1"/>
    <col min="2562" max="2562" width="31" style="581" customWidth="1"/>
    <col min="2563" max="2563" width="51" style="581" customWidth="1"/>
    <col min="2564" max="2564" width="23.28515625" style="581" customWidth="1"/>
    <col min="2565" max="2565" width="36.28515625" style="581" customWidth="1"/>
    <col min="2566" max="2566" width="13.7109375" style="581" customWidth="1"/>
    <col min="2567" max="2567" width="7.7109375" style="581" customWidth="1"/>
    <col min="2568" max="2568" width="16.42578125" style="581" customWidth="1"/>
    <col min="2569" max="2569" width="25.140625" style="581" customWidth="1"/>
    <col min="2570" max="2570" width="31" style="581" customWidth="1"/>
    <col min="2571" max="2571" width="51" style="581" customWidth="1"/>
    <col min="2572" max="2572" width="23.28515625" style="581" customWidth="1"/>
    <col min="2573" max="2573" width="36.28515625" style="581" customWidth="1"/>
    <col min="2574" max="2574" width="13.7109375" style="581" customWidth="1"/>
    <col min="2575" max="2575" width="7.7109375" style="581" customWidth="1"/>
    <col min="2576" max="2576" width="16.42578125" style="581" customWidth="1"/>
    <col min="2577" max="2577" width="25.140625" style="581" customWidth="1"/>
    <col min="2578" max="2578" width="31" style="581" customWidth="1"/>
    <col min="2579" max="2579" width="51" style="581" customWidth="1"/>
    <col min="2580" max="2580" width="23.28515625" style="581" customWidth="1"/>
    <col min="2581" max="2581" width="36.28515625" style="581" customWidth="1"/>
    <col min="2582" max="2582" width="13.7109375" style="581" customWidth="1"/>
    <col min="2583" max="2583" width="7.7109375" style="581" customWidth="1"/>
    <col min="2584" max="2584" width="16.42578125" style="581" customWidth="1"/>
    <col min="2585" max="2585" width="25.140625" style="581" customWidth="1"/>
    <col min="2586" max="2586" width="31" style="581" customWidth="1"/>
    <col min="2587" max="2587" width="51" style="581" customWidth="1"/>
    <col min="2588" max="2588" width="23.28515625" style="581" customWidth="1"/>
    <col min="2589" max="2589" width="36.28515625" style="581" customWidth="1"/>
    <col min="2590" max="2590" width="13.7109375" style="581" customWidth="1"/>
    <col min="2591" max="2591" width="7.7109375" style="581" customWidth="1"/>
    <col min="2592" max="2592" width="16.42578125" style="581" customWidth="1"/>
    <col min="2593" max="2593" width="25.140625" style="581" customWidth="1"/>
    <col min="2594" max="2594" width="31" style="581" customWidth="1"/>
    <col min="2595" max="2595" width="51" style="581" customWidth="1"/>
    <col min="2596" max="2596" width="23.28515625" style="581" customWidth="1"/>
    <col min="2597" max="2597" width="36.28515625" style="581" customWidth="1"/>
    <col min="2598" max="2598" width="13.7109375" style="581" customWidth="1"/>
    <col min="2599" max="2599" width="7.7109375" style="581" customWidth="1"/>
    <col min="2600" max="2600" width="16.42578125" style="581" customWidth="1"/>
    <col min="2601" max="2601" width="25.140625" style="581" customWidth="1"/>
    <col min="2602" max="2602" width="31" style="581" customWidth="1"/>
    <col min="2603" max="2603" width="51" style="581" customWidth="1"/>
    <col min="2604" max="2604" width="23.28515625" style="581" customWidth="1"/>
    <col min="2605" max="2605" width="36.28515625" style="581" customWidth="1"/>
    <col min="2606" max="2606" width="13.7109375" style="581" customWidth="1"/>
    <col min="2607" max="2607" width="7.7109375" style="581" customWidth="1"/>
    <col min="2608" max="2608" width="16.42578125" style="581" customWidth="1"/>
    <col min="2609" max="2609" width="25.140625" style="581" customWidth="1"/>
    <col min="2610" max="2610" width="31" style="581" customWidth="1"/>
    <col min="2611" max="2611" width="51" style="581" customWidth="1"/>
    <col min="2612" max="2612" width="23.28515625" style="581" customWidth="1"/>
    <col min="2613" max="2613" width="36.28515625" style="581" customWidth="1"/>
    <col min="2614" max="2614" width="13.7109375" style="581" customWidth="1"/>
    <col min="2615" max="2615" width="7.7109375" style="581" customWidth="1"/>
    <col min="2616" max="2616" width="16.42578125" style="581" customWidth="1"/>
    <col min="2617" max="2617" width="25.140625" style="581" customWidth="1"/>
    <col min="2618" max="2618" width="31" style="581" customWidth="1"/>
    <col min="2619" max="2619" width="51" style="581" customWidth="1"/>
    <col min="2620" max="2620" width="23.28515625" style="581" customWidth="1"/>
    <col min="2621" max="2621" width="36.28515625" style="581" customWidth="1"/>
    <col min="2622" max="2622" width="13.7109375" style="581" customWidth="1"/>
    <col min="2623" max="2623" width="7.7109375" style="581" customWidth="1"/>
    <col min="2624" max="2624" width="16.42578125" style="581" customWidth="1"/>
    <col min="2625" max="2625" width="25.140625" style="581" customWidth="1"/>
    <col min="2626" max="2626" width="31" style="581" customWidth="1"/>
    <col min="2627" max="2627" width="51" style="581" customWidth="1"/>
    <col min="2628" max="2628" width="23.28515625" style="581" customWidth="1"/>
    <col min="2629" max="2629" width="36.28515625" style="581" customWidth="1"/>
    <col min="2630" max="2630" width="13.7109375" style="581" customWidth="1"/>
    <col min="2631" max="2631" width="7.7109375" style="581" customWidth="1"/>
    <col min="2632" max="2632" width="16.42578125" style="581" customWidth="1"/>
    <col min="2633" max="2633" width="25.140625" style="581" customWidth="1"/>
    <col min="2634" max="2634" width="31" style="581" customWidth="1"/>
    <col min="2635" max="2635" width="51" style="581" customWidth="1"/>
    <col min="2636" max="2636" width="23.28515625" style="581" customWidth="1"/>
    <col min="2637" max="2637" width="36.28515625" style="581" customWidth="1"/>
    <col min="2638" max="2638" width="13.7109375" style="581" customWidth="1"/>
    <col min="2639" max="2639" width="7.7109375" style="581" customWidth="1"/>
    <col min="2640" max="2640" width="16.42578125" style="581" customWidth="1"/>
    <col min="2641" max="2641" width="25.140625" style="581" customWidth="1"/>
    <col min="2642" max="2642" width="31" style="581" customWidth="1"/>
    <col min="2643" max="2643" width="51" style="581" customWidth="1"/>
    <col min="2644" max="2644" width="23.28515625" style="581" customWidth="1"/>
    <col min="2645" max="2645" width="36.28515625" style="581" customWidth="1"/>
    <col min="2646" max="2646" width="13.7109375" style="581" customWidth="1"/>
    <col min="2647" max="2647" width="7.7109375" style="581" customWidth="1"/>
    <col min="2648" max="2648" width="16.42578125" style="581" customWidth="1"/>
    <col min="2649" max="2649" width="25.140625" style="581" customWidth="1"/>
    <col min="2650" max="2650" width="31" style="581" customWidth="1"/>
    <col min="2651" max="2651" width="51" style="581" customWidth="1"/>
    <col min="2652" max="2652" width="23.28515625" style="581" customWidth="1"/>
    <col min="2653" max="2653" width="36.28515625" style="581" customWidth="1"/>
    <col min="2654" max="2654" width="13.7109375" style="581" customWidth="1"/>
    <col min="2655" max="2655" width="7.7109375" style="581" customWidth="1"/>
    <col min="2656" max="2656" width="16.42578125" style="581" customWidth="1"/>
    <col min="2657" max="2657" width="25.140625" style="581" customWidth="1"/>
    <col min="2658" max="2658" width="31" style="581" customWidth="1"/>
    <col min="2659" max="2659" width="51" style="581" customWidth="1"/>
    <col min="2660" max="2660" width="23.28515625" style="581" customWidth="1"/>
    <col min="2661" max="2661" width="36.28515625" style="581" customWidth="1"/>
    <col min="2662" max="2662" width="13.7109375" style="581" customWidth="1"/>
    <col min="2663" max="2663" width="7.7109375" style="581" customWidth="1"/>
    <col min="2664" max="2664" width="16.42578125" style="581" customWidth="1"/>
    <col min="2665" max="2665" width="25.140625" style="581" customWidth="1"/>
    <col min="2666" max="2666" width="31" style="581" customWidth="1"/>
    <col min="2667" max="2667" width="51" style="581" customWidth="1"/>
    <col min="2668" max="2668" width="23.28515625" style="581" customWidth="1"/>
    <col min="2669" max="2669" width="36.28515625" style="581" customWidth="1"/>
    <col min="2670" max="2670" width="13.7109375" style="581" customWidth="1"/>
    <col min="2671" max="2671" width="7.7109375" style="581" customWidth="1"/>
    <col min="2672" max="2672" width="16.42578125" style="581" customWidth="1"/>
    <col min="2673" max="2673" width="25.140625" style="581" customWidth="1"/>
    <col min="2674" max="2674" width="31" style="581" customWidth="1"/>
    <col min="2675" max="2675" width="51" style="581" customWidth="1"/>
    <col min="2676" max="2676" width="23.28515625" style="581" customWidth="1"/>
    <col min="2677" max="2677" width="36.28515625" style="581" customWidth="1"/>
    <col min="2678" max="2678" width="13.7109375" style="581" customWidth="1"/>
    <col min="2679" max="2679" width="7.7109375" style="581" customWidth="1"/>
    <col min="2680" max="2680" width="16.42578125" style="581" customWidth="1"/>
    <col min="2681" max="2681" width="25.140625" style="581" customWidth="1"/>
    <col min="2682" max="2682" width="31" style="581" customWidth="1"/>
    <col min="2683" max="2683" width="51" style="581" customWidth="1"/>
    <col min="2684" max="2684" width="23.28515625" style="581" customWidth="1"/>
    <col min="2685" max="2685" width="36.28515625" style="581" customWidth="1"/>
    <col min="2686" max="2686" width="13.7109375" style="581" customWidth="1"/>
    <col min="2687" max="2687" width="7.7109375" style="581" customWidth="1"/>
    <col min="2688" max="2688" width="16.42578125" style="581" customWidth="1"/>
    <col min="2689" max="2689" width="25.140625" style="581" customWidth="1"/>
    <col min="2690" max="2690" width="31" style="581" customWidth="1"/>
    <col min="2691" max="2691" width="51" style="581" customWidth="1"/>
    <col min="2692" max="2692" width="23.28515625" style="581" customWidth="1"/>
    <col min="2693" max="2693" width="36.28515625" style="581" customWidth="1"/>
    <col min="2694" max="2694" width="13.7109375" style="581" customWidth="1"/>
    <col min="2695" max="2695" width="7.7109375" style="581" customWidth="1"/>
    <col min="2696" max="2696" width="16.42578125" style="581" customWidth="1"/>
    <col min="2697" max="2697" width="25.140625" style="581" customWidth="1"/>
    <col min="2698" max="2698" width="31" style="581" customWidth="1"/>
    <col min="2699" max="2699" width="51" style="581" customWidth="1"/>
    <col min="2700" max="2700" width="23.28515625" style="581" customWidth="1"/>
    <col min="2701" max="2701" width="36.28515625" style="581" customWidth="1"/>
    <col min="2702" max="2702" width="13.7109375" style="581" customWidth="1"/>
    <col min="2703" max="2703" width="7.7109375" style="581" customWidth="1"/>
    <col min="2704" max="2704" width="16.42578125" style="581" customWidth="1"/>
    <col min="2705" max="2705" width="25.140625" style="581" customWidth="1"/>
    <col min="2706" max="2706" width="31" style="581" customWidth="1"/>
    <col min="2707" max="2707" width="51" style="581" customWidth="1"/>
    <col min="2708" max="2708" width="23.28515625" style="581" customWidth="1"/>
    <col min="2709" max="2709" width="36.28515625" style="581" customWidth="1"/>
    <col min="2710" max="2710" width="13.7109375" style="581" customWidth="1"/>
    <col min="2711" max="2711" width="7.7109375" style="581" customWidth="1"/>
    <col min="2712" max="2712" width="16.42578125" style="581" customWidth="1"/>
    <col min="2713" max="2713" width="25.140625" style="581" customWidth="1"/>
    <col min="2714" max="2714" width="31" style="581" customWidth="1"/>
    <col min="2715" max="2715" width="51" style="581" customWidth="1"/>
    <col min="2716" max="2716" width="23.28515625" style="581" customWidth="1"/>
    <col min="2717" max="2717" width="36.28515625" style="581" customWidth="1"/>
    <col min="2718" max="2718" width="13.7109375" style="581" customWidth="1"/>
    <col min="2719" max="2719" width="7.7109375" style="581" customWidth="1"/>
    <col min="2720" max="2720" width="16.42578125" style="581" customWidth="1"/>
    <col min="2721" max="2721" width="25.140625" style="581" customWidth="1"/>
    <col min="2722" max="2722" width="31" style="581" customWidth="1"/>
    <col min="2723" max="2723" width="51" style="581" customWidth="1"/>
    <col min="2724" max="2724" width="23.28515625" style="581" customWidth="1"/>
    <col min="2725" max="2725" width="36.28515625" style="581" customWidth="1"/>
    <col min="2726" max="2726" width="13.7109375" style="581" customWidth="1"/>
    <col min="2727" max="2727" width="7.7109375" style="581" customWidth="1"/>
    <col min="2728" max="2728" width="16.42578125" style="581" customWidth="1"/>
    <col min="2729" max="2729" width="25.140625" style="581" customWidth="1"/>
    <col min="2730" max="2730" width="31" style="581" customWidth="1"/>
    <col min="2731" max="2731" width="51" style="581" customWidth="1"/>
    <col min="2732" max="2732" width="23.28515625" style="581" customWidth="1"/>
    <col min="2733" max="2733" width="36.28515625" style="581" customWidth="1"/>
    <col min="2734" max="2734" width="13.7109375" style="581" customWidth="1"/>
    <col min="2735" max="2735" width="7.7109375" style="581" customWidth="1"/>
    <col min="2736" max="2736" width="16.42578125" style="581" customWidth="1"/>
    <col min="2737" max="2737" width="25.140625" style="581" customWidth="1"/>
    <col min="2738" max="2738" width="31" style="581" customWidth="1"/>
    <col min="2739" max="2739" width="51" style="581" customWidth="1"/>
    <col min="2740" max="2740" width="23.28515625" style="581" customWidth="1"/>
    <col min="2741" max="2741" width="36.28515625" style="581" customWidth="1"/>
    <col min="2742" max="2742" width="13.7109375" style="581" customWidth="1"/>
    <col min="2743" max="2743" width="7.7109375" style="581" customWidth="1"/>
    <col min="2744" max="2744" width="16.42578125" style="581" customWidth="1"/>
    <col min="2745" max="2745" width="25.140625" style="581" customWidth="1"/>
    <col min="2746" max="2746" width="31" style="581" customWidth="1"/>
    <col min="2747" max="2747" width="51" style="581" customWidth="1"/>
    <col min="2748" max="2748" width="23.28515625" style="581" customWidth="1"/>
    <col min="2749" max="2749" width="36.28515625" style="581" customWidth="1"/>
    <col min="2750" max="2750" width="13.7109375" style="581" customWidth="1"/>
    <col min="2751" max="2751" width="7.7109375" style="581" customWidth="1"/>
    <col min="2752" max="2752" width="16.42578125" style="581" customWidth="1"/>
    <col min="2753" max="2753" width="25.140625" style="581" customWidth="1"/>
    <col min="2754" max="2754" width="31" style="581" customWidth="1"/>
    <col min="2755" max="2755" width="51" style="581" customWidth="1"/>
    <col min="2756" max="2756" width="23.28515625" style="581" customWidth="1"/>
    <col min="2757" max="2757" width="36.28515625" style="581" customWidth="1"/>
    <col min="2758" max="2758" width="13.7109375" style="581" customWidth="1"/>
    <col min="2759" max="2759" width="7.7109375" style="581" customWidth="1"/>
    <col min="2760" max="2760" width="16.42578125" style="581" customWidth="1"/>
    <col min="2761" max="2761" width="25.140625" style="581" customWidth="1"/>
    <col min="2762" max="2762" width="31" style="581" customWidth="1"/>
    <col min="2763" max="2763" width="51" style="581" customWidth="1"/>
    <col min="2764" max="2764" width="23.28515625" style="581" customWidth="1"/>
    <col min="2765" max="2765" width="36.28515625" style="581" customWidth="1"/>
    <col min="2766" max="2766" width="13.7109375" style="581" customWidth="1"/>
    <col min="2767" max="2767" width="7.7109375" style="581" customWidth="1"/>
    <col min="2768" max="2768" width="16.42578125" style="581" customWidth="1"/>
    <col min="2769" max="2769" width="25.140625" style="581" customWidth="1"/>
    <col min="2770" max="2770" width="31" style="581" customWidth="1"/>
    <col min="2771" max="2771" width="51" style="581" customWidth="1"/>
    <col min="2772" max="2772" width="23.28515625" style="581" customWidth="1"/>
    <col min="2773" max="2773" width="36.28515625" style="581" customWidth="1"/>
    <col min="2774" max="2774" width="13.7109375" style="581" customWidth="1"/>
    <col min="2775" max="2775" width="7.7109375" style="581" customWidth="1"/>
    <col min="2776" max="2776" width="16.42578125" style="581" customWidth="1"/>
    <col min="2777" max="2777" width="25.140625" style="581" customWidth="1"/>
    <col min="2778" max="2778" width="31" style="581" customWidth="1"/>
    <col min="2779" max="2779" width="51" style="581" customWidth="1"/>
    <col min="2780" max="2780" width="23.28515625" style="581" customWidth="1"/>
    <col min="2781" max="2781" width="36.28515625" style="581" customWidth="1"/>
    <col min="2782" max="2782" width="13.7109375" style="581" customWidth="1"/>
    <col min="2783" max="2783" width="7.7109375" style="581" customWidth="1"/>
    <col min="2784" max="2784" width="16.42578125" style="581" customWidth="1"/>
    <col min="2785" max="2785" width="25.140625" style="581" customWidth="1"/>
    <col min="2786" max="2786" width="31" style="581" customWidth="1"/>
    <col min="2787" max="2787" width="51" style="581" customWidth="1"/>
    <col min="2788" max="2788" width="23.28515625" style="581" customWidth="1"/>
    <col min="2789" max="2789" width="36.28515625" style="581" customWidth="1"/>
    <col min="2790" max="2790" width="13.7109375" style="581" customWidth="1"/>
    <col min="2791" max="2791" width="7.7109375" style="581" customWidth="1"/>
    <col min="2792" max="2792" width="16.42578125" style="581" customWidth="1"/>
    <col min="2793" max="2793" width="25.140625" style="581" customWidth="1"/>
    <col min="2794" max="2794" width="31" style="581" customWidth="1"/>
    <col min="2795" max="2795" width="51" style="581" customWidth="1"/>
    <col min="2796" max="2796" width="23.28515625" style="581" customWidth="1"/>
    <col min="2797" max="2797" width="36.28515625" style="581" customWidth="1"/>
    <col min="2798" max="2798" width="13.7109375" style="581" customWidth="1"/>
    <col min="2799" max="2799" width="7.7109375" style="581" customWidth="1"/>
    <col min="2800" max="2800" width="16.42578125" style="581" customWidth="1"/>
    <col min="2801" max="2801" width="25.140625" style="581" customWidth="1"/>
    <col min="2802" max="2802" width="31" style="581" customWidth="1"/>
    <col min="2803" max="2803" width="51" style="581" customWidth="1"/>
    <col min="2804" max="2804" width="23.28515625" style="581" customWidth="1"/>
    <col min="2805" max="2805" width="36.28515625" style="581" customWidth="1"/>
    <col min="2806" max="2806" width="13.7109375" style="581" customWidth="1"/>
    <col min="2807" max="2807" width="7.7109375" style="581" customWidth="1"/>
    <col min="2808" max="2808" width="16.42578125" style="581" customWidth="1"/>
    <col min="2809" max="2809" width="25.140625" style="581" customWidth="1"/>
    <col min="2810" max="2810" width="31" style="581" customWidth="1"/>
    <col min="2811" max="2811" width="51" style="581" customWidth="1"/>
    <col min="2812" max="2812" width="23.28515625" style="581" customWidth="1"/>
    <col min="2813" max="2813" width="36.28515625" style="581" customWidth="1"/>
    <col min="2814" max="2814" width="13.7109375" style="581" customWidth="1"/>
    <col min="2815" max="2815" width="7.7109375" style="581" customWidth="1"/>
    <col min="2816" max="2816" width="16.42578125" style="581" customWidth="1"/>
    <col min="2817" max="2817" width="25.140625" style="581" customWidth="1"/>
    <col min="2818" max="2818" width="31" style="581" customWidth="1"/>
    <col min="2819" max="2819" width="51" style="581" customWidth="1"/>
    <col min="2820" max="2820" width="23.28515625" style="581" customWidth="1"/>
    <col min="2821" max="2821" width="36.28515625" style="581" customWidth="1"/>
    <col min="2822" max="2822" width="13.7109375" style="581" customWidth="1"/>
    <col min="2823" max="2823" width="7.7109375" style="581" customWidth="1"/>
    <col min="2824" max="2824" width="16.42578125" style="581" customWidth="1"/>
    <col min="2825" max="2825" width="25.140625" style="581" customWidth="1"/>
    <col min="2826" max="2826" width="31" style="581" customWidth="1"/>
    <col min="2827" max="2827" width="51" style="581" customWidth="1"/>
    <col min="2828" max="2828" width="23.28515625" style="581" customWidth="1"/>
    <col min="2829" max="2829" width="36.28515625" style="581" customWidth="1"/>
    <col min="2830" max="2830" width="13.7109375" style="581" customWidth="1"/>
    <col min="2831" max="2831" width="7.7109375" style="581" customWidth="1"/>
    <col min="2832" max="2832" width="16.42578125" style="581" customWidth="1"/>
    <col min="2833" max="2833" width="25.140625" style="581" customWidth="1"/>
    <col min="2834" max="2834" width="31" style="581" customWidth="1"/>
    <col min="2835" max="2835" width="51" style="581" customWidth="1"/>
    <col min="2836" max="2836" width="23.28515625" style="581" customWidth="1"/>
    <col min="2837" max="2837" width="36.28515625" style="581" customWidth="1"/>
    <col min="2838" max="2838" width="13.7109375" style="581" customWidth="1"/>
    <col min="2839" max="2839" width="7.7109375" style="581" customWidth="1"/>
    <col min="2840" max="2840" width="16.42578125" style="581" customWidth="1"/>
    <col min="2841" max="2841" width="25.140625" style="581" customWidth="1"/>
    <col min="2842" max="2842" width="31" style="581" customWidth="1"/>
    <col min="2843" max="2843" width="51" style="581" customWidth="1"/>
    <col min="2844" max="2844" width="23.28515625" style="581" customWidth="1"/>
    <col min="2845" max="2845" width="36.28515625" style="581" customWidth="1"/>
    <col min="2846" max="2846" width="13.7109375" style="581" customWidth="1"/>
    <col min="2847" max="2847" width="7.7109375" style="581" customWidth="1"/>
    <col min="2848" max="2848" width="16.42578125" style="581" customWidth="1"/>
    <col min="2849" max="2849" width="25.140625" style="581" customWidth="1"/>
    <col min="2850" max="2850" width="31" style="581" customWidth="1"/>
    <col min="2851" max="2851" width="51" style="581" customWidth="1"/>
    <col min="2852" max="2852" width="23.28515625" style="581" customWidth="1"/>
    <col min="2853" max="2853" width="36.28515625" style="581" customWidth="1"/>
    <col min="2854" max="2854" width="13.7109375" style="581" customWidth="1"/>
    <col min="2855" max="2855" width="7.7109375" style="581" customWidth="1"/>
    <col min="2856" max="2856" width="16.42578125" style="581" customWidth="1"/>
    <col min="2857" max="2857" width="25.140625" style="581" customWidth="1"/>
    <col min="2858" max="2858" width="31" style="581" customWidth="1"/>
    <col min="2859" max="2859" width="51" style="581" customWidth="1"/>
    <col min="2860" max="2860" width="23.28515625" style="581" customWidth="1"/>
    <col min="2861" max="2861" width="36.28515625" style="581" customWidth="1"/>
    <col min="2862" max="2862" width="13.7109375" style="581" customWidth="1"/>
    <col min="2863" max="2863" width="7.7109375" style="581" customWidth="1"/>
    <col min="2864" max="2864" width="16.42578125" style="581" customWidth="1"/>
    <col min="2865" max="2865" width="25.140625" style="581" customWidth="1"/>
    <col min="2866" max="2866" width="31" style="581" customWidth="1"/>
    <col min="2867" max="2867" width="51" style="581" customWidth="1"/>
    <col min="2868" max="2868" width="23.28515625" style="581" customWidth="1"/>
    <col min="2869" max="2869" width="36.28515625" style="581" customWidth="1"/>
    <col min="2870" max="2870" width="13.7109375" style="581" customWidth="1"/>
    <col min="2871" max="2871" width="7.7109375" style="581" customWidth="1"/>
    <col min="2872" max="2872" width="16.42578125" style="581" customWidth="1"/>
    <col min="2873" max="2873" width="25.140625" style="581" customWidth="1"/>
    <col min="2874" max="2874" width="31" style="581" customWidth="1"/>
    <col min="2875" max="2875" width="51" style="581" customWidth="1"/>
    <col min="2876" max="2876" width="23.28515625" style="581" customWidth="1"/>
    <col min="2877" max="2877" width="36.28515625" style="581" customWidth="1"/>
    <col min="2878" max="2878" width="13.7109375" style="581" customWidth="1"/>
    <col min="2879" max="2879" width="7.7109375" style="581" customWidth="1"/>
    <col min="2880" max="2880" width="16.42578125" style="581" customWidth="1"/>
    <col min="2881" max="2881" width="25.140625" style="581" customWidth="1"/>
    <col min="2882" max="2882" width="31" style="581" customWidth="1"/>
    <col min="2883" max="2883" width="51" style="581" customWidth="1"/>
    <col min="2884" max="2884" width="23.28515625" style="581" customWidth="1"/>
    <col min="2885" max="2885" width="36.28515625" style="581" customWidth="1"/>
    <col min="2886" max="2886" width="13.7109375" style="581" customWidth="1"/>
    <col min="2887" max="2887" width="7.7109375" style="581" customWidth="1"/>
    <col min="2888" max="2888" width="16.42578125" style="581" customWidth="1"/>
    <col min="2889" max="2889" width="25.140625" style="581" customWidth="1"/>
    <col min="2890" max="2890" width="31" style="581" customWidth="1"/>
    <col min="2891" max="2891" width="51" style="581" customWidth="1"/>
    <col min="2892" max="2892" width="23.28515625" style="581" customWidth="1"/>
    <col min="2893" max="2893" width="36.28515625" style="581" customWidth="1"/>
    <col min="2894" max="2894" width="13.7109375" style="581" customWidth="1"/>
    <col min="2895" max="2895" width="7.7109375" style="581" customWidth="1"/>
    <col min="2896" max="2896" width="16.42578125" style="581" customWidth="1"/>
    <col min="2897" max="2897" width="25.140625" style="581" customWidth="1"/>
    <col min="2898" max="2898" width="31" style="581" customWidth="1"/>
    <col min="2899" max="2899" width="51" style="581" customWidth="1"/>
    <col min="2900" max="2900" width="23.28515625" style="581" customWidth="1"/>
    <col min="2901" max="2901" width="36.28515625" style="581" customWidth="1"/>
    <col min="2902" max="2902" width="13.7109375" style="581" customWidth="1"/>
    <col min="2903" max="2903" width="7.7109375" style="581" customWidth="1"/>
    <col min="2904" max="2904" width="16.42578125" style="581" customWidth="1"/>
    <col min="2905" max="2905" width="25.140625" style="581" customWidth="1"/>
    <col min="2906" max="2906" width="31" style="581" customWidth="1"/>
    <col min="2907" max="2907" width="51" style="581" customWidth="1"/>
    <col min="2908" max="2908" width="23.28515625" style="581" customWidth="1"/>
    <col min="2909" max="2909" width="36.28515625" style="581" customWidth="1"/>
    <col min="2910" max="2910" width="13.7109375" style="581" customWidth="1"/>
    <col min="2911" max="2911" width="7.7109375" style="581" customWidth="1"/>
    <col min="2912" max="2912" width="16.42578125" style="581" customWidth="1"/>
    <col min="2913" max="2913" width="25.140625" style="581" customWidth="1"/>
    <col min="2914" max="2914" width="31" style="581" customWidth="1"/>
    <col min="2915" max="2915" width="51" style="581" customWidth="1"/>
    <col min="2916" max="2916" width="23.28515625" style="581" customWidth="1"/>
    <col min="2917" max="2917" width="36.28515625" style="581" customWidth="1"/>
    <col min="2918" max="2918" width="13.7109375" style="581" customWidth="1"/>
    <col min="2919" max="2919" width="7.7109375" style="581" customWidth="1"/>
    <col min="2920" max="2920" width="16.42578125" style="581" customWidth="1"/>
    <col min="2921" max="2921" width="25.140625" style="581" customWidth="1"/>
    <col min="2922" max="2922" width="31" style="581" customWidth="1"/>
    <col min="2923" max="2923" width="51" style="581" customWidth="1"/>
    <col min="2924" max="2924" width="23.28515625" style="581" customWidth="1"/>
    <col min="2925" max="2925" width="36.28515625" style="581" customWidth="1"/>
    <col min="2926" max="2926" width="13.7109375" style="581" customWidth="1"/>
    <col min="2927" max="2927" width="7.7109375" style="581" customWidth="1"/>
    <col min="2928" max="2928" width="16.42578125" style="581" customWidth="1"/>
    <col min="2929" max="2929" width="25.140625" style="581" customWidth="1"/>
    <col min="2930" max="2930" width="31" style="581" customWidth="1"/>
    <col min="2931" max="2931" width="51" style="581" customWidth="1"/>
    <col min="2932" max="2932" width="23.28515625" style="581" customWidth="1"/>
    <col min="2933" max="2933" width="36.28515625" style="581" customWidth="1"/>
    <col min="2934" max="2934" width="13.7109375" style="581" customWidth="1"/>
    <col min="2935" max="2935" width="7.7109375" style="581" customWidth="1"/>
    <col min="2936" max="2936" width="16.42578125" style="581" customWidth="1"/>
    <col min="2937" max="2937" width="25.140625" style="581" customWidth="1"/>
    <col min="2938" max="2938" width="31" style="581" customWidth="1"/>
    <col min="2939" max="2939" width="51" style="581" customWidth="1"/>
    <col min="2940" max="2940" width="23.28515625" style="581" customWidth="1"/>
    <col min="2941" max="2941" width="36.28515625" style="581" customWidth="1"/>
    <col min="2942" max="2942" width="13.7109375" style="581" customWidth="1"/>
    <col min="2943" max="2943" width="7.7109375" style="581" customWidth="1"/>
    <col min="2944" max="2944" width="16.42578125" style="581" customWidth="1"/>
    <col min="2945" max="2945" width="25.140625" style="581" customWidth="1"/>
    <col min="2946" max="2946" width="31" style="581" customWidth="1"/>
    <col min="2947" max="2947" width="51" style="581" customWidth="1"/>
    <col min="2948" max="2948" width="23.28515625" style="581" customWidth="1"/>
    <col min="2949" max="2949" width="36.28515625" style="581" customWidth="1"/>
    <col min="2950" max="2950" width="13.7109375" style="581" customWidth="1"/>
    <col min="2951" max="2951" width="7.7109375" style="581" customWidth="1"/>
    <col min="2952" max="2952" width="16.42578125" style="581" customWidth="1"/>
    <col min="2953" max="2953" width="25.140625" style="581" customWidth="1"/>
    <col min="2954" max="2954" width="31" style="581" customWidth="1"/>
    <col min="2955" max="2955" width="51" style="581" customWidth="1"/>
    <col min="2956" max="2956" width="23.28515625" style="581" customWidth="1"/>
    <col min="2957" max="2957" width="36.28515625" style="581" customWidth="1"/>
    <col min="2958" max="2958" width="13.7109375" style="581" customWidth="1"/>
    <col min="2959" max="2959" width="7.7109375" style="581" customWidth="1"/>
    <col min="2960" max="2960" width="16.42578125" style="581" customWidth="1"/>
    <col min="2961" max="2961" width="25.140625" style="581" customWidth="1"/>
    <col min="2962" max="2962" width="31" style="581" customWidth="1"/>
    <col min="2963" max="2963" width="51" style="581" customWidth="1"/>
    <col min="2964" max="2964" width="23.28515625" style="581" customWidth="1"/>
    <col min="2965" max="2965" width="36.28515625" style="581" customWidth="1"/>
    <col min="2966" max="2966" width="13.7109375" style="581" customWidth="1"/>
    <col min="2967" max="2967" width="7.7109375" style="581" customWidth="1"/>
    <col min="2968" max="2968" width="16.42578125" style="581" customWidth="1"/>
    <col min="2969" max="2969" width="25.140625" style="581" customWidth="1"/>
    <col min="2970" max="2970" width="31" style="581" customWidth="1"/>
    <col min="2971" max="2971" width="51" style="581" customWidth="1"/>
    <col min="2972" max="2972" width="23.28515625" style="581" customWidth="1"/>
    <col min="2973" max="2973" width="36.28515625" style="581" customWidth="1"/>
    <col min="2974" max="2974" width="13.7109375" style="581" customWidth="1"/>
    <col min="2975" max="2975" width="7.7109375" style="581" customWidth="1"/>
    <col min="2976" max="2976" width="16.42578125" style="581" customWidth="1"/>
    <col min="2977" max="2977" width="25.140625" style="581" customWidth="1"/>
    <col min="2978" max="2978" width="31" style="581" customWidth="1"/>
    <col min="2979" max="2979" width="51" style="581" customWidth="1"/>
    <col min="2980" max="2980" width="23.28515625" style="581" customWidth="1"/>
    <col min="2981" max="2981" width="36.28515625" style="581" customWidth="1"/>
    <col min="2982" max="2982" width="13.7109375" style="581" customWidth="1"/>
    <col min="2983" max="2983" width="7.7109375" style="581" customWidth="1"/>
    <col min="2984" max="2984" width="16.42578125" style="581" customWidth="1"/>
    <col min="2985" max="2985" width="25.140625" style="581" customWidth="1"/>
    <col min="2986" max="2986" width="31" style="581" customWidth="1"/>
    <col min="2987" max="2987" width="51" style="581" customWidth="1"/>
    <col min="2988" max="2988" width="23.28515625" style="581" customWidth="1"/>
    <col min="2989" max="2989" width="36.28515625" style="581" customWidth="1"/>
    <col min="2990" max="2990" width="13.7109375" style="581" customWidth="1"/>
    <col min="2991" max="2991" width="7.7109375" style="581" customWidth="1"/>
    <col min="2992" max="2992" width="16.42578125" style="581" customWidth="1"/>
    <col min="2993" max="2993" width="25.140625" style="581" customWidth="1"/>
    <col min="2994" max="2994" width="31" style="581" customWidth="1"/>
    <col min="2995" max="2995" width="51" style="581" customWidth="1"/>
    <col min="2996" max="2996" width="23.28515625" style="581" customWidth="1"/>
    <col min="2997" max="2997" width="36.28515625" style="581" customWidth="1"/>
    <col min="2998" max="2998" width="13.7109375" style="581" customWidth="1"/>
    <col min="2999" max="2999" width="7.7109375" style="581" customWidth="1"/>
    <col min="3000" max="3000" width="16.42578125" style="581" customWidth="1"/>
    <col min="3001" max="3001" width="25.140625" style="581" customWidth="1"/>
    <col min="3002" max="3002" width="31" style="581" customWidth="1"/>
    <col min="3003" max="3003" width="51" style="581" customWidth="1"/>
    <col min="3004" max="3004" width="23.28515625" style="581" customWidth="1"/>
    <col min="3005" max="3005" width="36.28515625" style="581" customWidth="1"/>
    <col min="3006" max="3006" width="13.7109375" style="581" customWidth="1"/>
    <col min="3007" max="3007" width="7.7109375" style="581" customWidth="1"/>
    <col min="3008" max="3008" width="16.42578125" style="581" customWidth="1"/>
    <col min="3009" max="3009" width="25.140625" style="581" customWidth="1"/>
    <col min="3010" max="3010" width="31" style="581" customWidth="1"/>
    <col min="3011" max="3011" width="51" style="581" customWidth="1"/>
    <col min="3012" max="3012" width="23.28515625" style="581" customWidth="1"/>
    <col min="3013" max="3013" width="36.28515625" style="581" customWidth="1"/>
    <col min="3014" max="3014" width="13.7109375" style="581" customWidth="1"/>
    <col min="3015" max="3015" width="7.7109375" style="581" customWidth="1"/>
    <col min="3016" max="3016" width="16.42578125" style="581" customWidth="1"/>
    <col min="3017" max="3017" width="25.140625" style="581" customWidth="1"/>
    <col min="3018" max="3018" width="31" style="581" customWidth="1"/>
    <col min="3019" max="3019" width="51" style="581" customWidth="1"/>
    <col min="3020" max="3020" width="23.28515625" style="581" customWidth="1"/>
    <col min="3021" max="3021" width="36.28515625" style="581" customWidth="1"/>
    <col min="3022" max="3022" width="13.7109375" style="581" customWidth="1"/>
    <col min="3023" max="3023" width="7.7109375" style="581" customWidth="1"/>
    <col min="3024" max="3024" width="16.42578125" style="581" customWidth="1"/>
    <col min="3025" max="3025" width="25.140625" style="581" customWidth="1"/>
    <col min="3026" max="3026" width="31" style="581" customWidth="1"/>
    <col min="3027" max="3027" width="51" style="581" customWidth="1"/>
    <col min="3028" max="3028" width="23.28515625" style="581" customWidth="1"/>
    <col min="3029" max="3029" width="36.28515625" style="581" customWidth="1"/>
    <col min="3030" max="3030" width="13.7109375" style="581" customWidth="1"/>
    <col min="3031" max="3031" width="7.7109375" style="581" customWidth="1"/>
    <col min="3032" max="3032" width="16.42578125" style="581" customWidth="1"/>
    <col min="3033" max="3033" width="25.140625" style="581" customWidth="1"/>
    <col min="3034" max="3034" width="31" style="581" customWidth="1"/>
    <col min="3035" max="3035" width="51" style="581" customWidth="1"/>
    <col min="3036" max="3036" width="23.28515625" style="581" customWidth="1"/>
    <col min="3037" max="3037" width="36.28515625" style="581" customWidth="1"/>
    <col min="3038" max="3038" width="13.7109375" style="581" customWidth="1"/>
    <col min="3039" max="3039" width="7.7109375" style="581" customWidth="1"/>
    <col min="3040" max="3040" width="16.42578125" style="581" customWidth="1"/>
    <col min="3041" max="3041" width="25.140625" style="581" customWidth="1"/>
    <col min="3042" max="3042" width="31" style="581" customWidth="1"/>
    <col min="3043" max="3043" width="51" style="581" customWidth="1"/>
    <col min="3044" max="3044" width="23.28515625" style="581" customWidth="1"/>
    <col min="3045" max="3045" width="36.28515625" style="581" customWidth="1"/>
    <col min="3046" max="3046" width="13.7109375" style="581" customWidth="1"/>
    <col min="3047" max="3047" width="7.7109375" style="581" customWidth="1"/>
    <col min="3048" max="3048" width="16.42578125" style="581" customWidth="1"/>
    <col min="3049" max="3049" width="25.140625" style="581" customWidth="1"/>
    <col min="3050" max="3050" width="31" style="581" customWidth="1"/>
    <col min="3051" max="3051" width="51" style="581" customWidth="1"/>
    <col min="3052" max="3052" width="23.28515625" style="581" customWidth="1"/>
    <col min="3053" max="3053" width="36.28515625" style="581" customWidth="1"/>
    <col min="3054" max="3054" width="13.7109375" style="581" customWidth="1"/>
    <col min="3055" max="3055" width="7.7109375" style="581" customWidth="1"/>
    <col min="3056" max="3056" width="16.42578125" style="581" customWidth="1"/>
    <col min="3057" max="3057" width="25.140625" style="581" customWidth="1"/>
    <col min="3058" max="3058" width="31" style="581" customWidth="1"/>
    <col min="3059" max="3059" width="51" style="581" customWidth="1"/>
    <col min="3060" max="3060" width="23.28515625" style="581" customWidth="1"/>
    <col min="3061" max="3061" width="36.28515625" style="581" customWidth="1"/>
    <col min="3062" max="3062" width="13.7109375" style="581" customWidth="1"/>
    <col min="3063" max="3063" width="7.7109375" style="581" customWidth="1"/>
    <col min="3064" max="3064" width="16.42578125" style="581" customWidth="1"/>
    <col min="3065" max="3065" width="25.140625" style="581" customWidth="1"/>
    <col min="3066" max="3066" width="31" style="581" customWidth="1"/>
    <col min="3067" max="3067" width="51" style="581" customWidth="1"/>
    <col min="3068" max="3068" width="23.28515625" style="581" customWidth="1"/>
    <col min="3069" max="3069" width="36.28515625" style="581" customWidth="1"/>
    <col min="3070" max="3070" width="13.7109375" style="581" customWidth="1"/>
    <col min="3071" max="3071" width="7.7109375" style="581" customWidth="1"/>
    <col min="3072" max="3072" width="16.42578125" style="581" customWidth="1"/>
    <col min="3073" max="3073" width="25.140625" style="581" customWidth="1"/>
    <col min="3074" max="3074" width="31" style="581" customWidth="1"/>
    <col min="3075" max="3075" width="51" style="581" customWidth="1"/>
    <col min="3076" max="3076" width="23.28515625" style="581" customWidth="1"/>
    <col min="3077" max="3077" width="36.28515625" style="581" customWidth="1"/>
    <col min="3078" max="3078" width="13.7109375" style="581" customWidth="1"/>
    <col min="3079" max="3079" width="7.7109375" style="581" customWidth="1"/>
    <col min="3080" max="3080" width="16.42578125" style="581" customWidth="1"/>
    <col min="3081" max="3081" width="25.140625" style="581" customWidth="1"/>
    <col min="3082" max="3082" width="31" style="581" customWidth="1"/>
    <col min="3083" max="3083" width="51" style="581" customWidth="1"/>
    <col min="3084" max="3084" width="23.28515625" style="581" customWidth="1"/>
    <col min="3085" max="3085" width="36.28515625" style="581" customWidth="1"/>
    <col min="3086" max="3086" width="13.7109375" style="581" customWidth="1"/>
    <col min="3087" max="3087" width="7.7109375" style="581" customWidth="1"/>
    <col min="3088" max="3088" width="16.42578125" style="581" customWidth="1"/>
    <col min="3089" max="3089" width="25.140625" style="581" customWidth="1"/>
    <col min="3090" max="3090" width="31" style="581" customWidth="1"/>
    <col min="3091" max="3091" width="51" style="581" customWidth="1"/>
    <col min="3092" max="3092" width="23.28515625" style="581" customWidth="1"/>
    <col min="3093" max="3093" width="36.28515625" style="581" customWidth="1"/>
    <col min="3094" max="3094" width="13.7109375" style="581" customWidth="1"/>
    <col min="3095" max="3095" width="7.7109375" style="581" customWidth="1"/>
    <col min="3096" max="3096" width="16.42578125" style="581" customWidth="1"/>
    <col min="3097" max="3097" width="25.140625" style="581" customWidth="1"/>
    <col min="3098" max="3098" width="31" style="581" customWidth="1"/>
    <col min="3099" max="3099" width="51" style="581" customWidth="1"/>
    <col min="3100" max="3100" width="23.28515625" style="581" customWidth="1"/>
    <col min="3101" max="3101" width="36.28515625" style="581" customWidth="1"/>
    <col min="3102" max="3102" width="13.7109375" style="581" customWidth="1"/>
    <col min="3103" max="3103" width="7.7109375" style="581" customWidth="1"/>
    <col min="3104" max="3104" width="16.42578125" style="581" customWidth="1"/>
    <col min="3105" max="3105" width="25.140625" style="581" customWidth="1"/>
    <col min="3106" max="3106" width="31" style="581" customWidth="1"/>
    <col min="3107" max="3107" width="51" style="581" customWidth="1"/>
    <col min="3108" max="3108" width="23.28515625" style="581" customWidth="1"/>
    <col min="3109" max="3109" width="36.28515625" style="581" customWidth="1"/>
    <col min="3110" max="3110" width="13.7109375" style="581" customWidth="1"/>
    <col min="3111" max="3111" width="7.7109375" style="581" customWidth="1"/>
    <col min="3112" max="3112" width="16.42578125" style="581" customWidth="1"/>
    <col min="3113" max="3113" width="25.140625" style="581" customWidth="1"/>
    <col min="3114" max="3114" width="31" style="581" customWidth="1"/>
    <col min="3115" max="3115" width="51" style="581" customWidth="1"/>
    <col min="3116" max="3116" width="23.28515625" style="581" customWidth="1"/>
    <col min="3117" max="3117" width="36.28515625" style="581" customWidth="1"/>
    <col min="3118" max="3118" width="13.7109375" style="581" customWidth="1"/>
    <col min="3119" max="3119" width="7.7109375" style="581" customWidth="1"/>
    <col min="3120" max="3120" width="16.42578125" style="581" customWidth="1"/>
    <col min="3121" max="3121" width="25.140625" style="581" customWidth="1"/>
    <col min="3122" max="3122" width="31" style="581" customWidth="1"/>
    <col min="3123" max="3123" width="51" style="581" customWidth="1"/>
    <col min="3124" max="3124" width="23.28515625" style="581" customWidth="1"/>
    <col min="3125" max="3125" width="36.28515625" style="581" customWidth="1"/>
    <col min="3126" max="3126" width="13.7109375" style="581" customWidth="1"/>
    <col min="3127" max="3127" width="7.7109375" style="581" customWidth="1"/>
    <col min="3128" max="3128" width="16.42578125" style="581" customWidth="1"/>
    <col min="3129" max="3129" width="25.140625" style="581" customWidth="1"/>
    <col min="3130" max="3130" width="31" style="581" customWidth="1"/>
    <col min="3131" max="3131" width="51" style="581" customWidth="1"/>
    <col min="3132" max="3132" width="23.28515625" style="581" customWidth="1"/>
    <col min="3133" max="3133" width="36.28515625" style="581" customWidth="1"/>
    <col min="3134" max="3134" width="13.7109375" style="581" customWidth="1"/>
    <col min="3135" max="3135" width="7.7109375" style="581" customWidth="1"/>
    <col min="3136" max="3136" width="16.42578125" style="581" customWidth="1"/>
    <col min="3137" max="3137" width="25.140625" style="581" customWidth="1"/>
    <col min="3138" max="3138" width="31" style="581" customWidth="1"/>
    <col min="3139" max="3139" width="51" style="581" customWidth="1"/>
    <col min="3140" max="3140" width="23.28515625" style="581" customWidth="1"/>
    <col min="3141" max="3141" width="36.28515625" style="581" customWidth="1"/>
    <col min="3142" max="3142" width="13.7109375" style="581" customWidth="1"/>
    <col min="3143" max="3143" width="7.7109375" style="581" customWidth="1"/>
    <col min="3144" max="3144" width="16.42578125" style="581" customWidth="1"/>
    <col min="3145" max="3145" width="25.140625" style="581" customWidth="1"/>
    <col min="3146" max="3146" width="31" style="581" customWidth="1"/>
    <col min="3147" max="3147" width="51" style="581" customWidth="1"/>
    <col min="3148" max="3148" width="23.28515625" style="581" customWidth="1"/>
    <col min="3149" max="3149" width="36.28515625" style="581" customWidth="1"/>
    <col min="3150" max="3150" width="13.7109375" style="581" customWidth="1"/>
    <col min="3151" max="3151" width="7.7109375" style="581" customWidth="1"/>
    <col min="3152" max="3152" width="16.42578125" style="581" customWidth="1"/>
    <col min="3153" max="3153" width="25.140625" style="581" customWidth="1"/>
    <col min="3154" max="3154" width="31" style="581" customWidth="1"/>
    <col min="3155" max="3155" width="51" style="581" customWidth="1"/>
    <col min="3156" max="3156" width="23.28515625" style="581" customWidth="1"/>
    <col min="3157" max="3157" width="36.28515625" style="581" customWidth="1"/>
    <col min="3158" max="3158" width="13.7109375" style="581" customWidth="1"/>
    <col min="3159" max="3159" width="7.7109375" style="581" customWidth="1"/>
    <col min="3160" max="3160" width="16.42578125" style="581" customWidth="1"/>
    <col min="3161" max="3161" width="25.140625" style="581" customWidth="1"/>
    <col min="3162" max="3162" width="31" style="581" customWidth="1"/>
    <col min="3163" max="3163" width="51" style="581" customWidth="1"/>
    <col min="3164" max="3164" width="23.28515625" style="581" customWidth="1"/>
    <col min="3165" max="3165" width="36.28515625" style="581" customWidth="1"/>
    <col min="3166" max="3166" width="13.7109375" style="581" customWidth="1"/>
    <col min="3167" max="3167" width="7.7109375" style="581" customWidth="1"/>
    <col min="3168" max="3168" width="16.42578125" style="581" customWidth="1"/>
    <col min="3169" max="3169" width="25.140625" style="581" customWidth="1"/>
    <col min="3170" max="3170" width="31" style="581" customWidth="1"/>
    <col min="3171" max="3171" width="51" style="581" customWidth="1"/>
    <col min="3172" max="3172" width="23.28515625" style="581" customWidth="1"/>
    <col min="3173" max="3173" width="36.28515625" style="581" customWidth="1"/>
    <col min="3174" max="3174" width="13.7109375" style="581" customWidth="1"/>
    <col min="3175" max="3175" width="7.7109375" style="581" customWidth="1"/>
    <col min="3176" max="3176" width="16.42578125" style="581" customWidth="1"/>
    <col min="3177" max="3177" width="25.140625" style="581" customWidth="1"/>
    <col min="3178" max="3178" width="31" style="581" customWidth="1"/>
    <col min="3179" max="3179" width="51" style="581" customWidth="1"/>
    <col min="3180" max="3180" width="23.28515625" style="581" customWidth="1"/>
    <col min="3181" max="3181" width="36.28515625" style="581" customWidth="1"/>
    <col min="3182" max="3182" width="13.7109375" style="581" customWidth="1"/>
    <col min="3183" max="3183" width="7.7109375" style="581" customWidth="1"/>
    <col min="3184" max="3184" width="16.42578125" style="581" customWidth="1"/>
    <col min="3185" max="3185" width="25.140625" style="581" customWidth="1"/>
    <col min="3186" max="3186" width="31" style="581" customWidth="1"/>
    <col min="3187" max="3187" width="51" style="581" customWidth="1"/>
    <col min="3188" max="3188" width="23.28515625" style="581" customWidth="1"/>
    <col min="3189" max="3189" width="36.28515625" style="581" customWidth="1"/>
    <col min="3190" max="3190" width="13.7109375" style="581" customWidth="1"/>
    <col min="3191" max="3191" width="7.7109375" style="581" customWidth="1"/>
    <col min="3192" max="3192" width="16.42578125" style="581" customWidth="1"/>
    <col min="3193" max="3193" width="25.140625" style="581" customWidth="1"/>
    <col min="3194" max="3194" width="31" style="581" customWidth="1"/>
    <col min="3195" max="3195" width="51" style="581" customWidth="1"/>
    <col min="3196" max="3196" width="23.28515625" style="581" customWidth="1"/>
    <col min="3197" max="3197" width="36.28515625" style="581" customWidth="1"/>
    <col min="3198" max="3198" width="13.7109375" style="581" customWidth="1"/>
    <col min="3199" max="3199" width="7.7109375" style="581" customWidth="1"/>
    <col min="3200" max="3200" width="16.42578125" style="581" customWidth="1"/>
    <col min="3201" max="3201" width="25.140625" style="581" customWidth="1"/>
    <col min="3202" max="3202" width="31" style="581" customWidth="1"/>
    <col min="3203" max="3203" width="51" style="581" customWidth="1"/>
    <col min="3204" max="3204" width="23.28515625" style="581" customWidth="1"/>
    <col min="3205" max="3205" width="36.28515625" style="581" customWidth="1"/>
    <col min="3206" max="3206" width="13.7109375" style="581" customWidth="1"/>
    <col min="3207" max="3207" width="7.7109375" style="581" customWidth="1"/>
    <col min="3208" max="3208" width="16.42578125" style="581" customWidth="1"/>
    <col min="3209" max="3209" width="25.140625" style="581" customWidth="1"/>
    <col min="3210" max="3210" width="31" style="581" customWidth="1"/>
    <col min="3211" max="3211" width="51" style="581" customWidth="1"/>
    <col min="3212" max="3212" width="23.28515625" style="581" customWidth="1"/>
    <col min="3213" max="3213" width="36.28515625" style="581" customWidth="1"/>
    <col min="3214" max="3214" width="13.7109375" style="581" customWidth="1"/>
    <col min="3215" max="3215" width="7.7109375" style="581" customWidth="1"/>
    <col min="3216" max="3216" width="16.42578125" style="581" customWidth="1"/>
    <col min="3217" max="3217" width="25.140625" style="581" customWidth="1"/>
    <col min="3218" max="3218" width="31" style="581" customWidth="1"/>
    <col min="3219" max="3219" width="51" style="581" customWidth="1"/>
    <col min="3220" max="3220" width="23.28515625" style="581" customWidth="1"/>
    <col min="3221" max="3221" width="36.28515625" style="581" customWidth="1"/>
    <col min="3222" max="3222" width="13.7109375" style="581" customWidth="1"/>
    <col min="3223" max="3223" width="7.7109375" style="581" customWidth="1"/>
    <col min="3224" max="3224" width="16.42578125" style="581" customWidth="1"/>
    <col min="3225" max="3225" width="25.140625" style="581" customWidth="1"/>
    <col min="3226" max="3226" width="31" style="581" customWidth="1"/>
    <col min="3227" max="3227" width="51" style="581" customWidth="1"/>
    <col min="3228" max="3228" width="23.28515625" style="581" customWidth="1"/>
    <col min="3229" max="3229" width="36.28515625" style="581" customWidth="1"/>
    <col min="3230" max="3230" width="13.7109375" style="581" customWidth="1"/>
    <col min="3231" max="3231" width="7.7109375" style="581" customWidth="1"/>
    <col min="3232" max="3232" width="16.42578125" style="581" customWidth="1"/>
    <col min="3233" max="3233" width="25.140625" style="581" customWidth="1"/>
    <col min="3234" max="3234" width="31" style="581" customWidth="1"/>
    <col min="3235" max="3235" width="51" style="581" customWidth="1"/>
    <col min="3236" max="3236" width="23.28515625" style="581" customWidth="1"/>
    <col min="3237" max="3237" width="36.28515625" style="581" customWidth="1"/>
    <col min="3238" max="3238" width="13.7109375" style="581" customWidth="1"/>
    <col min="3239" max="3239" width="7.7109375" style="581" customWidth="1"/>
    <col min="3240" max="3240" width="16.42578125" style="581" customWidth="1"/>
    <col min="3241" max="3241" width="25.140625" style="581" customWidth="1"/>
    <col min="3242" max="3242" width="31" style="581" customWidth="1"/>
    <col min="3243" max="3243" width="51" style="581" customWidth="1"/>
    <col min="3244" max="3244" width="23.28515625" style="581" customWidth="1"/>
    <col min="3245" max="3245" width="36.28515625" style="581" customWidth="1"/>
    <col min="3246" max="3246" width="13.7109375" style="581" customWidth="1"/>
    <col min="3247" max="3247" width="7.7109375" style="581" customWidth="1"/>
    <col min="3248" max="3248" width="16.42578125" style="581" customWidth="1"/>
    <col min="3249" max="3249" width="25.140625" style="581" customWidth="1"/>
    <col min="3250" max="3250" width="31" style="581" customWidth="1"/>
    <col min="3251" max="3251" width="51" style="581" customWidth="1"/>
    <col min="3252" max="3252" width="23.28515625" style="581" customWidth="1"/>
    <col min="3253" max="3253" width="36.28515625" style="581" customWidth="1"/>
    <col min="3254" max="3254" width="13.7109375" style="581" customWidth="1"/>
    <col min="3255" max="3255" width="7.7109375" style="581" customWidth="1"/>
    <col min="3256" max="3256" width="16.42578125" style="581" customWidth="1"/>
    <col min="3257" max="3257" width="25.140625" style="581" customWidth="1"/>
    <col min="3258" max="3258" width="31" style="581" customWidth="1"/>
    <col min="3259" max="3259" width="51" style="581" customWidth="1"/>
    <col min="3260" max="3260" width="23.28515625" style="581" customWidth="1"/>
    <col min="3261" max="3261" width="36.28515625" style="581" customWidth="1"/>
    <col min="3262" max="3262" width="13.7109375" style="581" customWidth="1"/>
    <col min="3263" max="3263" width="7.7109375" style="581" customWidth="1"/>
    <col min="3264" max="3264" width="16.42578125" style="581" customWidth="1"/>
    <col min="3265" max="3265" width="25.140625" style="581" customWidth="1"/>
    <col min="3266" max="3266" width="31" style="581" customWidth="1"/>
    <col min="3267" max="3267" width="51" style="581" customWidth="1"/>
    <col min="3268" max="3268" width="23.28515625" style="581" customWidth="1"/>
    <col min="3269" max="3269" width="36.28515625" style="581" customWidth="1"/>
    <col min="3270" max="3270" width="13.7109375" style="581" customWidth="1"/>
    <col min="3271" max="3271" width="7.7109375" style="581" customWidth="1"/>
    <col min="3272" max="3272" width="16.42578125" style="581" customWidth="1"/>
    <col min="3273" max="3273" width="25.140625" style="581" customWidth="1"/>
    <col min="3274" max="3274" width="31" style="581" customWidth="1"/>
    <col min="3275" max="3275" width="51" style="581" customWidth="1"/>
    <col min="3276" max="3276" width="23.28515625" style="581" customWidth="1"/>
    <col min="3277" max="3277" width="36.28515625" style="581" customWidth="1"/>
    <col min="3278" max="3278" width="13.7109375" style="581" customWidth="1"/>
    <col min="3279" max="3279" width="7.7109375" style="581" customWidth="1"/>
    <col min="3280" max="3280" width="16.42578125" style="581" customWidth="1"/>
    <col min="3281" max="3281" width="25.140625" style="581" customWidth="1"/>
    <col min="3282" max="3282" width="31" style="581" customWidth="1"/>
    <col min="3283" max="3283" width="51" style="581" customWidth="1"/>
    <col min="3284" max="3284" width="23.28515625" style="581" customWidth="1"/>
    <col min="3285" max="3285" width="36.28515625" style="581" customWidth="1"/>
    <col min="3286" max="3286" width="13.7109375" style="581" customWidth="1"/>
    <col min="3287" max="3287" width="7.7109375" style="581" customWidth="1"/>
    <col min="3288" max="3288" width="16.42578125" style="581" customWidth="1"/>
    <col min="3289" max="3289" width="25.140625" style="581" customWidth="1"/>
    <col min="3290" max="3290" width="31" style="581" customWidth="1"/>
    <col min="3291" max="3291" width="51" style="581" customWidth="1"/>
    <col min="3292" max="3292" width="23.28515625" style="581" customWidth="1"/>
    <col min="3293" max="3293" width="36.28515625" style="581" customWidth="1"/>
    <col min="3294" max="3294" width="13.7109375" style="581" customWidth="1"/>
    <col min="3295" max="3295" width="7.7109375" style="581" customWidth="1"/>
    <col min="3296" max="3296" width="16.42578125" style="581" customWidth="1"/>
    <col min="3297" max="3297" width="25.140625" style="581" customWidth="1"/>
    <col min="3298" max="3298" width="31" style="581" customWidth="1"/>
    <col min="3299" max="3299" width="51" style="581" customWidth="1"/>
    <col min="3300" max="3300" width="23.28515625" style="581" customWidth="1"/>
    <col min="3301" max="3301" width="36.28515625" style="581" customWidth="1"/>
    <col min="3302" max="3302" width="13.7109375" style="581" customWidth="1"/>
    <col min="3303" max="3303" width="7.7109375" style="581" customWidth="1"/>
    <col min="3304" max="3304" width="16.42578125" style="581" customWidth="1"/>
    <col min="3305" max="3305" width="25.140625" style="581" customWidth="1"/>
    <col min="3306" max="3306" width="31" style="581" customWidth="1"/>
    <col min="3307" max="3307" width="51" style="581" customWidth="1"/>
    <col min="3308" max="3308" width="23.28515625" style="581" customWidth="1"/>
    <col min="3309" max="3309" width="36.28515625" style="581" customWidth="1"/>
    <col min="3310" max="3310" width="13.7109375" style="581" customWidth="1"/>
    <col min="3311" max="3311" width="7.7109375" style="581" customWidth="1"/>
    <col min="3312" max="3312" width="16.42578125" style="581" customWidth="1"/>
    <col min="3313" max="3313" width="25.140625" style="581" customWidth="1"/>
    <col min="3314" max="3314" width="31" style="581" customWidth="1"/>
    <col min="3315" max="3315" width="51" style="581" customWidth="1"/>
    <col min="3316" max="3316" width="23.28515625" style="581" customWidth="1"/>
    <col min="3317" max="3317" width="36.28515625" style="581" customWidth="1"/>
    <col min="3318" max="3318" width="13.7109375" style="581" customWidth="1"/>
    <col min="3319" max="3319" width="7.7109375" style="581" customWidth="1"/>
    <col min="3320" max="3320" width="16.42578125" style="581" customWidth="1"/>
    <col min="3321" max="3321" width="25.140625" style="581" customWidth="1"/>
    <col min="3322" max="3322" width="31" style="581" customWidth="1"/>
    <col min="3323" max="3323" width="51" style="581" customWidth="1"/>
    <col min="3324" max="3324" width="23.28515625" style="581" customWidth="1"/>
    <col min="3325" max="3325" width="36.28515625" style="581" customWidth="1"/>
    <col min="3326" max="3326" width="13.7109375" style="581" customWidth="1"/>
    <col min="3327" max="3327" width="7.7109375" style="581" customWidth="1"/>
    <col min="3328" max="3328" width="16.42578125" style="581" customWidth="1"/>
    <col min="3329" max="3329" width="25.140625" style="581" customWidth="1"/>
    <col min="3330" max="3330" width="31" style="581" customWidth="1"/>
    <col min="3331" max="3331" width="51" style="581" customWidth="1"/>
    <col min="3332" max="3332" width="23.28515625" style="581" customWidth="1"/>
    <col min="3333" max="3333" width="36.28515625" style="581" customWidth="1"/>
    <col min="3334" max="3334" width="13.7109375" style="581" customWidth="1"/>
    <col min="3335" max="3335" width="7.7109375" style="581" customWidth="1"/>
    <col min="3336" max="3336" width="16.42578125" style="581" customWidth="1"/>
    <col min="3337" max="3337" width="25.140625" style="581" customWidth="1"/>
    <col min="3338" max="3338" width="31" style="581" customWidth="1"/>
    <col min="3339" max="3339" width="51" style="581" customWidth="1"/>
    <col min="3340" max="3340" width="23.28515625" style="581" customWidth="1"/>
    <col min="3341" max="3341" width="36.28515625" style="581" customWidth="1"/>
    <col min="3342" max="3342" width="13.7109375" style="581" customWidth="1"/>
    <col min="3343" max="3343" width="7.7109375" style="581" customWidth="1"/>
    <col min="3344" max="3344" width="16.42578125" style="581" customWidth="1"/>
    <col min="3345" max="3345" width="25.140625" style="581" customWidth="1"/>
    <col min="3346" max="3346" width="31" style="581" customWidth="1"/>
    <col min="3347" max="3347" width="51" style="581" customWidth="1"/>
    <col min="3348" max="3348" width="23.28515625" style="581" customWidth="1"/>
    <col min="3349" max="3349" width="36.28515625" style="581" customWidth="1"/>
    <col min="3350" max="3350" width="13.7109375" style="581" customWidth="1"/>
    <col min="3351" max="3351" width="7.7109375" style="581" customWidth="1"/>
    <col min="3352" max="3352" width="16.42578125" style="581" customWidth="1"/>
    <col min="3353" max="3353" width="25.140625" style="581" customWidth="1"/>
    <col min="3354" max="3354" width="31" style="581" customWidth="1"/>
    <col min="3355" max="3355" width="51" style="581" customWidth="1"/>
    <col min="3356" max="3356" width="23.28515625" style="581" customWidth="1"/>
    <col min="3357" max="3357" width="36.28515625" style="581" customWidth="1"/>
    <col min="3358" max="3358" width="13.7109375" style="581" customWidth="1"/>
    <col min="3359" max="3359" width="7.7109375" style="581" customWidth="1"/>
    <col min="3360" max="3360" width="16.42578125" style="581" customWidth="1"/>
    <col min="3361" max="3361" width="25.140625" style="581" customWidth="1"/>
    <col min="3362" max="3362" width="31" style="581" customWidth="1"/>
    <col min="3363" max="3363" width="51" style="581" customWidth="1"/>
    <col min="3364" max="3364" width="23.28515625" style="581" customWidth="1"/>
    <col min="3365" max="3365" width="36.28515625" style="581" customWidth="1"/>
    <col min="3366" max="3366" width="13.7109375" style="581" customWidth="1"/>
    <col min="3367" max="3367" width="7.7109375" style="581" customWidth="1"/>
    <col min="3368" max="3368" width="16.42578125" style="581" customWidth="1"/>
    <col min="3369" max="3369" width="25.140625" style="581" customWidth="1"/>
    <col min="3370" max="3370" width="31" style="581" customWidth="1"/>
    <col min="3371" max="3371" width="51" style="581" customWidth="1"/>
    <col min="3372" max="3372" width="23.28515625" style="581" customWidth="1"/>
    <col min="3373" max="3373" width="36.28515625" style="581" customWidth="1"/>
    <col min="3374" max="3374" width="13.7109375" style="581" customWidth="1"/>
    <col min="3375" max="3375" width="7.7109375" style="581" customWidth="1"/>
    <col min="3376" max="3376" width="16.42578125" style="581" customWidth="1"/>
    <col min="3377" max="3377" width="25.140625" style="581" customWidth="1"/>
    <col min="3378" max="3378" width="31" style="581" customWidth="1"/>
    <col min="3379" max="3379" width="51" style="581" customWidth="1"/>
    <col min="3380" max="3380" width="23.28515625" style="581" customWidth="1"/>
    <col min="3381" max="3381" width="36.28515625" style="581" customWidth="1"/>
    <col min="3382" max="3382" width="13.7109375" style="581" customWidth="1"/>
    <col min="3383" max="3383" width="7.7109375" style="581" customWidth="1"/>
    <col min="3384" max="3384" width="16.42578125" style="581" customWidth="1"/>
    <col min="3385" max="3385" width="25.140625" style="581" customWidth="1"/>
    <col min="3386" max="3386" width="31" style="581" customWidth="1"/>
    <col min="3387" max="3387" width="51" style="581" customWidth="1"/>
    <col min="3388" max="3388" width="23.28515625" style="581" customWidth="1"/>
    <col min="3389" max="3389" width="36.28515625" style="581" customWidth="1"/>
    <col min="3390" max="3390" width="13.7109375" style="581" customWidth="1"/>
    <col min="3391" max="3391" width="7.7109375" style="581" customWidth="1"/>
    <col min="3392" max="3392" width="16.42578125" style="581" customWidth="1"/>
    <col min="3393" max="3393" width="25.140625" style="581" customWidth="1"/>
    <col min="3394" max="3394" width="31" style="581" customWidth="1"/>
    <col min="3395" max="3395" width="51" style="581" customWidth="1"/>
    <col min="3396" max="3396" width="23.28515625" style="581" customWidth="1"/>
    <col min="3397" max="3397" width="36.28515625" style="581" customWidth="1"/>
    <col min="3398" max="3398" width="13.7109375" style="581" customWidth="1"/>
    <col min="3399" max="3399" width="7.7109375" style="581" customWidth="1"/>
    <col min="3400" max="3400" width="16.42578125" style="581" customWidth="1"/>
    <col min="3401" max="3401" width="25.140625" style="581" customWidth="1"/>
    <col min="3402" max="3402" width="31" style="581" customWidth="1"/>
    <col min="3403" max="3403" width="51" style="581" customWidth="1"/>
    <col min="3404" max="3404" width="23.28515625" style="581" customWidth="1"/>
    <col min="3405" max="3405" width="36.28515625" style="581" customWidth="1"/>
    <col min="3406" max="3406" width="13.7109375" style="581" customWidth="1"/>
    <col min="3407" max="3407" width="7.7109375" style="581" customWidth="1"/>
    <col min="3408" max="3408" width="16.42578125" style="581" customWidth="1"/>
    <col min="3409" max="3409" width="25.140625" style="581" customWidth="1"/>
    <col min="3410" max="3410" width="31" style="581" customWidth="1"/>
    <col min="3411" max="3411" width="51" style="581" customWidth="1"/>
    <col min="3412" max="3412" width="23.28515625" style="581" customWidth="1"/>
    <col min="3413" max="3413" width="36.28515625" style="581" customWidth="1"/>
    <col min="3414" max="3414" width="13.7109375" style="581" customWidth="1"/>
    <col min="3415" max="3415" width="7.7109375" style="581" customWidth="1"/>
    <col min="3416" max="3416" width="16.42578125" style="581" customWidth="1"/>
    <col min="3417" max="3417" width="25.140625" style="581" customWidth="1"/>
    <col min="3418" max="3418" width="31" style="581" customWidth="1"/>
    <col min="3419" max="3419" width="51" style="581" customWidth="1"/>
    <col min="3420" max="3420" width="23.28515625" style="581" customWidth="1"/>
    <col min="3421" max="3421" width="36.28515625" style="581" customWidth="1"/>
    <col min="3422" max="3422" width="13.7109375" style="581" customWidth="1"/>
    <col min="3423" max="3423" width="7.7109375" style="581" customWidth="1"/>
    <col min="3424" max="3424" width="16.42578125" style="581" customWidth="1"/>
    <col min="3425" max="3425" width="25.140625" style="581" customWidth="1"/>
    <col min="3426" max="3426" width="31" style="581" customWidth="1"/>
    <col min="3427" max="3427" width="51" style="581" customWidth="1"/>
    <col min="3428" max="3428" width="23.28515625" style="581" customWidth="1"/>
    <col min="3429" max="3429" width="36.28515625" style="581" customWidth="1"/>
    <col min="3430" max="3430" width="13.7109375" style="581" customWidth="1"/>
    <col min="3431" max="3431" width="7.7109375" style="581" customWidth="1"/>
    <col min="3432" max="3432" width="16.42578125" style="581" customWidth="1"/>
    <col min="3433" max="3433" width="25.140625" style="581" customWidth="1"/>
    <col min="3434" max="3434" width="31" style="581" customWidth="1"/>
    <col min="3435" max="3435" width="51" style="581" customWidth="1"/>
    <col min="3436" max="3436" width="23.28515625" style="581" customWidth="1"/>
    <col min="3437" max="3437" width="36.28515625" style="581" customWidth="1"/>
    <col min="3438" max="3438" width="13.7109375" style="581" customWidth="1"/>
    <col min="3439" max="3439" width="7.7109375" style="581" customWidth="1"/>
    <col min="3440" max="3440" width="16.42578125" style="581" customWidth="1"/>
    <col min="3441" max="3441" width="25.140625" style="581" customWidth="1"/>
    <col min="3442" max="3442" width="31" style="581" customWidth="1"/>
    <col min="3443" max="3443" width="51" style="581" customWidth="1"/>
    <col min="3444" max="3444" width="23.28515625" style="581" customWidth="1"/>
    <col min="3445" max="3445" width="36.28515625" style="581" customWidth="1"/>
    <col min="3446" max="3446" width="13.7109375" style="581" customWidth="1"/>
    <col min="3447" max="3447" width="7.7109375" style="581" customWidth="1"/>
    <col min="3448" max="3448" width="16.42578125" style="581" customWidth="1"/>
    <col min="3449" max="3449" width="25.140625" style="581" customWidth="1"/>
    <col min="3450" max="3450" width="31" style="581" customWidth="1"/>
    <col min="3451" max="3451" width="51" style="581" customWidth="1"/>
    <col min="3452" max="3452" width="23.28515625" style="581" customWidth="1"/>
    <col min="3453" max="3453" width="36.28515625" style="581" customWidth="1"/>
    <col min="3454" max="3454" width="13.7109375" style="581" customWidth="1"/>
    <col min="3455" max="3455" width="7.7109375" style="581" customWidth="1"/>
    <col min="3456" max="3456" width="16.42578125" style="581" customWidth="1"/>
    <col min="3457" max="3457" width="25.140625" style="581" customWidth="1"/>
    <col min="3458" max="3458" width="31" style="581" customWidth="1"/>
    <col min="3459" max="3459" width="51" style="581" customWidth="1"/>
    <col min="3460" max="3460" width="23.28515625" style="581" customWidth="1"/>
    <col min="3461" max="3461" width="36.28515625" style="581" customWidth="1"/>
    <col min="3462" max="3462" width="13.7109375" style="581" customWidth="1"/>
    <col min="3463" max="3463" width="7.7109375" style="581" customWidth="1"/>
    <col min="3464" max="3464" width="16.42578125" style="581" customWidth="1"/>
    <col min="3465" max="3465" width="25.140625" style="581" customWidth="1"/>
    <col min="3466" max="3466" width="31" style="581" customWidth="1"/>
    <col min="3467" max="3467" width="51" style="581" customWidth="1"/>
    <col min="3468" max="3468" width="23.28515625" style="581" customWidth="1"/>
    <col min="3469" max="3469" width="36.28515625" style="581" customWidth="1"/>
    <col min="3470" max="3470" width="13.7109375" style="581" customWidth="1"/>
    <col min="3471" max="3471" width="7.7109375" style="581" customWidth="1"/>
    <col min="3472" max="3472" width="16.42578125" style="581" customWidth="1"/>
    <col min="3473" max="3473" width="25.140625" style="581" customWidth="1"/>
    <col min="3474" max="3474" width="31" style="581" customWidth="1"/>
    <col min="3475" max="3475" width="51" style="581" customWidth="1"/>
    <col min="3476" max="3476" width="23.28515625" style="581" customWidth="1"/>
    <col min="3477" max="3477" width="36.28515625" style="581" customWidth="1"/>
    <col min="3478" max="3478" width="13.7109375" style="581" customWidth="1"/>
    <col min="3479" max="3479" width="7.7109375" style="581" customWidth="1"/>
    <col min="3480" max="3480" width="16.42578125" style="581" customWidth="1"/>
    <col min="3481" max="3481" width="25.140625" style="581" customWidth="1"/>
    <col min="3482" max="3482" width="31" style="581" customWidth="1"/>
    <col min="3483" max="3483" width="51" style="581" customWidth="1"/>
    <col min="3484" max="3484" width="23.28515625" style="581" customWidth="1"/>
    <col min="3485" max="3485" width="36.28515625" style="581" customWidth="1"/>
    <col min="3486" max="3486" width="13.7109375" style="581" customWidth="1"/>
    <col min="3487" max="3487" width="7.7109375" style="581" customWidth="1"/>
    <col min="3488" max="3488" width="16.42578125" style="581" customWidth="1"/>
    <col min="3489" max="3489" width="25.140625" style="581" customWidth="1"/>
    <col min="3490" max="3490" width="31" style="581" customWidth="1"/>
    <col min="3491" max="3491" width="51" style="581" customWidth="1"/>
    <col min="3492" max="3492" width="23.28515625" style="581" customWidth="1"/>
    <col min="3493" max="3493" width="36.28515625" style="581" customWidth="1"/>
    <col min="3494" max="3494" width="13.7109375" style="581" customWidth="1"/>
    <col min="3495" max="3495" width="7.7109375" style="581" customWidth="1"/>
    <col min="3496" max="3496" width="16.42578125" style="581" customWidth="1"/>
    <col min="3497" max="3497" width="25.140625" style="581" customWidth="1"/>
    <col min="3498" max="3498" width="31" style="581" customWidth="1"/>
    <col min="3499" max="3499" width="51" style="581" customWidth="1"/>
    <col min="3500" max="3500" width="23.28515625" style="581" customWidth="1"/>
    <col min="3501" max="3501" width="36.28515625" style="581" customWidth="1"/>
    <col min="3502" max="3502" width="13.7109375" style="581" customWidth="1"/>
    <col min="3503" max="3503" width="7.7109375" style="581" customWidth="1"/>
    <col min="3504" max="3504" width="16.42578125" style="581" customWidth="1"/>
    <col min="3505" max="3505" width="25.140625" style="581" customWidth="1"/>
    <col min="3506" max="3506" width="31" style="581" customWidth="1"/>
    <col min="3507" max="3507" width="51" style="581" customWidth="1"/>
    <col min="3508" max="3508" width="23.28515625" style="581" customWidth="1"/>
    <col min="3509" max="3509" width="36.28515625" style="581" customWidth="1"/>
    <col min="3510" max="3510" width="13.7109375" style="581" customWidth="1"/>
    <col min="3511" max="3511" width="7.7109375" style="581" customWidth="1"/>
    <col min="3512" max="3512" width="16.42578125" style="581" customWidth="1"/>
    <col min="3513" max="3513" width="25.140625" style="581" customWidth="1"/>
    <col min="3514" max="3514" width="31" style="581" customWidth="1"/>
    <col min="3515" max="3515" width="51" style="581" customWidth="1"/>
    <col min="3516" max="3516" width="23.28515625" style="581" customWidth="1"/>
    <col min="3517" max="3517" width="36.28515625" style="581" customWidth="1"/>
    <col min="3518" max="3518" width="13.7109375" style="581" customWidth="1"/>
    <col min="3519" max="3519" width="7.7109375" style="581" customWidth="1"/>
    <col min="3520" max="3520" width="16.42578125" style="581" customWidth="1"/>
    <col min="3521" max="3521" width="25.140625" style="581" customWidth="1"/>
    <col min="3522" max="3522" width="31" style="581" customWidth="1"/>
    <col min="3523" max="3523" width="51" style="581" customWidth="1"/>
    <col min="3524" max="3524" width="23.28515625" style="581" customWidth="1"/>
    <col min="3525" max="3525" width="36.28515625" style="581" customWidth="1"/>
    <col min="3526" max="3526" width="13.7109375" style="581" customWidth="1"/>
    <col min="3527" max="3527" width="7.7109375" style="581" customWidth="1"/>
    <col min="3528" max="3528" width="16.42578125" style="581" customWidth="1"/>
    <col min="3529" max="3529" width="25.140625" style="581" customWidth="1"/>
    <col min="3530" max="3530" width="31" style="581" customWidth="1"/>
    <col min="3531" max="3531" width="51" style="581" customWidth="1"/>
    <col min="3532" max="3532" width="23.28515625" style="581" customWidth="1"/>
    <col min="3533" max="3533" width="36.28515625" style="581" customWidth="1"/>
    <col min="3534" max="3534" width="13.7109375" style="581" customWidth="1"/>
    <col min="3535" max="3535" width="7.7109375" style="581" customWidth="1"/>
    <col min="3536" max="3536" width="16.42578125" style="581" customWidth="1"/>
    <col min="3537" max="3537" width="25.140625" style="581" customWidth="1"/>
    <col min="3538" max="3538" width="31" style="581" customWidth="1"/>
    <col min="3539" max="3539" width="51" style="581" customWidth="1"/>
    <col min="3540" max="3540" width="23.28515625" style="581" customWidth="1"/>
    <col min="3541" max="3541" width="36.28515625" style="581" customWidth="1"/>
    <col min="3542" max="3542" width="13.7109375" style="581" customWidth="1"/>
    <col min="3543" max="3543" width="7.7109375" style="581" customWidth="1"/>
    <col min="3544" max="3544" width="16.42578125" style="581" customWidth="1"/>
    <col min="3545" max="3545" width="25.140625" style="581" customWidth="1"/>
    <col min="3546" max="3546" width="31" style="581" customWidth="1"/>
    <col min="3547" max="3547" width="51" style="581" customWidth="1"/>
    <col min="3548" max="3548" width="23.28515625" style="581" customWidth="1"/>
    <col min="3549" max="3549" width="36.28515625" style="581" customWidth="1"/>
    <col min="3550" max="3550" width="13.7109375" style="581" customWidth="1"/>
    <col min="3551" max="3551" width="7.7109375" style="581" customWidth="1"/>
    <col min="3552" max="3552" width="16.42578125" style="581" customWidth="1"/>
    <col min="3553" max="3553" width="25.140625" style="581" customWidth="1"/>
    <col min="3554" max="3554" width="31" style="581" customWidth="1"/>
    <col min="3555" max="3555" width="51" style="581" customWidth="1"/>
    <col min="3556" max="3556" width="23.28515625" style="581" customWidth="1"/>
    <col min="3557" max="3557" width="36.28515625" style="581" customWidth="1"/>
    <col min="3558" max="3558" width="13.7109375" style="581" customWidth="1"/>
    <col min="3559" max="3559" width="7.7109375" style="581" customWidth="1"/>
    <col min="3560" max="3560" width="16.42578125" style="581" customWidth="1"/>
    <col min="3561" max="3561" width="25.140625" style="581" customWidth="1"/>
    <col min="3562" max="3562" width="31" style="581" customWidth="1"/>
    <col min="3563" max="3563" width="51" style="581" customWidth="1"/>
    <col min="3564" max="3564" width="23.28515625" style="581" customWidth="1"/>
    <col min="3565" max="3565" width="36.28515625" style="581" customWidth="1"/>
    <col min="3566" max="3566" width="13.7109375" style="581" customWidth="1"/>
    <col min="3567" max="3567" width="7.7109375" style="581" customWidth="1"/>
    <col min="3568" max="3568" width="16.42578125" style="581" customWidth="1"/>
    <col min="3569" max="3569" width="25.140625" style="581" customWidth="1"/>
    <col min="3570" max="3570" width="31" style="581" customWidth="1"/>
    <col min="3571" max="3571" width="51" style="581" customWidth="1"/>
    <col min="3572" max="3572" width="23.28515625" style="581" customWidth="1"/>
    <col min="3573" max="3573" width="36.28515625" style="581" customWidth="1"/>
    <col min="3574" max="3574" width="13.7109375" style="581" customWidth="1"/>
    <col min="3575" max="3575" width="7.7109375" style="581" customWidth="1"/>
    <col min="3576" max="3576" width="16.42578125" style="581" customWidth="1"/>
    <col min="3577" max="3577" width="25.140625" style="581" customWidth="1"/>
    <col min="3578" max="3578" width="31" style="581" customWidth="1"/>
    <col min="3579" max="3579" width="51" style="581" customWidth="1"/>
    <col min="3580" max="3580" width="23.28515625" style="581" customWidth="1"/>
    <col min="3581" max="3581" width="36.28515625" style="581" customWidth="1"/>
    <col min="3582" max="3582" width="13.7109375" style="581" customWidth="1"/>
    <col min="3583" max="3583" width="7.7109375" style="581" customWidth="1"/>
    <col min="3584" max="3584" width="16.42578125" style="581" customWidth="1"/>
    <col min="3585" max="3585" width="25.140625" style="581" customWidth="1"/>
    <col min="3586" max="3586" width="31" style="581" customWidth="1"/>
    <col min="3587" max="3587" width="51" style="581" customWidth="1"/>
    <col min="3588" max="3588" width="23.28515625" style="581" customWidth="1"/>
    <col min="3589" max="3589" width="36.28515625" style="581" customWidth="1"/>
    <col min="3590" max="3590" width="13.7109375" style="581" customWidth="1"/>
    <col min="3591" max="3591" width="7.7109375" style="581" customWidth="1"/>
    <col min="3592" max="3592" width="16.42578125" style="581" customWidth="1"/>
    <col min="3593" max="3593" width="25.140625" style="581" customWidth="1"/>
    <col min="3594" max="3594" width="31" style="581" customWidth="1"/>
    <col min="3595" max="3595" width="51" style="581" customWidth="1"/>
    <col min="3596" max="3596" width="23.28515625" style="581" customWidth="1"/>
    <col min="3597" max="3597" width="36.28515625" style="581" customWidth="1"/>
    <col min="3598" max="3598" width="13.7109375" style="581" customWidth="1"/>
    <col min="3599" max="3599" width="7.7109375" style="581" customWidth="1"/>
    <col min="3600" max="3600" width="16.42578125" style="581" customWidth="1"/>
    <col min="3601" max="3601" width="25.140625" style="581" customWidth="1"/>
    <col min="3602" max="3602" width="31" style="581" customWidth="1"/>
    <col min="3603" max="3603" width="51" style="581" customWidth="1"/>
    <col min="3604" max="3604" width="23.28515625" style="581" customWidth="1"/>
    <col min="3605" max="3605" width="36.28515625" style="581" customWidth="1"/>
    <col min="3606" max="3606" width="13.7109375" style="581" customWidth="1"/>
    <col min="3607" max="3607" width="7.7109375" style="581" customWidth="1"/>
    <col min="3608" max="3608" width="16.42578125" style="581" customWidth="1"/>
    <col min="3609" max="3609" width="25.140625" style="581" customWidth="1"/>
    <col min="3610" max="3610" width="31" style="581" customWidth="1"/>
    <col min="3611" max="3611" width="51" style="581" customWidth="1"/>
    <col min="3612" max="3612" width="23.28515625" style="581" customWidth="1"/>
    <col min="3613" max="3613" width="36.28515625" style="581" customWidth="1"/>
    <col min="3614" max="3614" width="13.7109375" style="581" customWidth="1"/>
    <col min="3615" max="3615" width="7.7109375" style="581" customWidth="1"/>
    <col min="3616" max="3616" width="16.42578125" style="581" customWidth="1"/>
    <col min="3617" max="3617" width="25.140625" style="581" customWidth="1"/>
    <col min="3618" max="3618" width="31" style="581" customWidth="1"/>
    <col min="3619" max="3619" width="51" style="581" customWidth="1"/>
    <col min="3620" max="3620" width="23.28515625" style="581" customWidth="1"/>
    <col min="3621" max="3621" width="36.28515625" style="581" customWidth="1"/>
    <col min="3622" max="3622" width="13.7109375" style="581" customWidth="1"/>
    <col min="3623" max="3623" width="7.7109375" style="581" customWidth="1"/>
    <col min="3624" max="3624" width="16.42578125" style="581" customWidth="1"/>
    <col min="3625" max="3625" width="25.140625" style="581" customWidth="1"/>
    <col min="3626" max="3626" width="31" style="581" customWidth="1"/>
    <col min="3627" max="3627" width="51" style="581" customWidth="1"/>
    <col min="3628" max="3628" width="23.28515625" style="581" customWidth="1"/>
    <col min="3629" max="3629" width="36.28515625" style="581" customWidth="1"/>
    <col min="3630" max="3630" width="13.7109375" style="581" customWidth="1"/>
    <col min="3631" max="3631" width="7.7109375" style="581" customWidth="1"/>
    <col min="3632" max="3632" width="16.42578125" style="581" customWidth="1"/>
    <col min="3633" max="3633" width="25.140625" style="581" customWidth="1"/>
    <col min="3634" max="3634" width="31" style="581" customWidth="1"/>
    <col min="3635" max="3635" width="51" style="581" customWidth="1"/>
    <col min="3636" max="3636" width="23.28515625" style="581" customWidth="1"/>
    <col min="3637" max="3637" width="36.28515625" style="581" customWidth="1"/>
    <col min="3638" max="3638" width="13.7109375" style="581" customWidth="1"/>
    <col min="3639" max="3639" width="7.7109375" style="581" customWidth="1"/>
    <col min="3640" max="3640" width="16.42578125" style="581" customWidth="1"/>
    <col min="3641" max="3641" width="25.140625" style="581" customWidth="1"/>
    <col min="3642" max="3642" width="31" style="581" customWidth="1"/>
    <col min="3643" max="3643" width="51" style="581" customWidth="1"/>
    <col min="3644" max="3644" width="23.28515625" style="581" customWidth="1"/>
    <col min="3645" max="3645" width="36.28515625" style="581" customWidth="1"/>
    <col min="3646" max="3646" width="13.7109375" style="581" customWidth="1"/>
    <col min="3647" max="3647" width="7.7109375" style="581" customWidth="1"/>
    <col min="3648" max="3648" width="16.42578125" style="581" customWidth="1"/>
    <col min="3649" max="3649" width="25.140625" style="581" customWidth="1"/>
    <col min="3650" max="3650" width="31" style="581" customWidth="1"/>
    <col min="3651" max="3651" width="51" style="581" customWidth="1"/>
    <col min="3652" max="3652" width="23.28515625" style="581" customWidth="1"/>
    <col min="3653" max="3653" width="36.28515625" style="581" customWidth="1"/>
    <col min="3654" max="3654" width="13.7109375" style="581" customWidth="1"/>
    <col min="3655" max="3655" width="7.7109375" style="581" customWidth="1"/>
    <col min="3656" max="3656" width="16.42578125" style="581" customWidth="1"/>
    <col min="3657" max="3657" width="25.140625" style="581" customWidth="1"/>
    <col min="3658" max="3658" width="31" style="581" customWidth="1"/>
    <col min="3659" max="3659" width="51" style="581" customWidth="1"/>
    <col min="3660" max="3660" width="23.28515625" style="581" customWidth="1"/>
    <col min="3661" max="3661" width="36.28515625" style="581" customWidth="1"/>
    <col min="3662" max="3662" width="13.7109375" style="581" customWidth="1"/>
    <col min="3663" max="3663" width="7.7109375" style="581" customWidth="1"/>
    <col min="3664" max="3664" width="16.42578125" style="581" customWidth="1"/>
    <col min="3665" max="3665" width="25.140625" style="581" customWidth="1"/>
    <col min="3666" max="3666" width="31" style="581" customWidth="1"/>
    <col min="3667" max="3667" width="51" style="581" customWidth="1"/>
    <col min="3668" max="3668" width="23.28515625" style="581" customWidth="1"/>
    <col min="3669" max="3669" width="36.28515625" style="581" customWidth="1"/>
    <col min="3670" max="3670" width="13.7109375" style="581" customWidth="1"/>
    <col min="3671" max="3671" width="7.7109375" style="581" customWidth="1"/>
    <col min="3672" max="3672" width="16.42578125" style="581" customWidth="1"/>
    <col min="3673" max="3673" width="25.140625" style="581" customWidth="1"/>
    <col min="3674" max="3674" width="31" style="581" customWidth="1"/>
    <col min="3675" max="3675" width="51" style="581" customWidth="1"/>
    <col min="3676" max="3676" width="23.28515625" style="581" customWidth="1"/>
    <col min="3677" max="3677" width="36.28515625" style="581" customWidth="1"/>
    <col min="3678" max="3678" width="13.7109375" style="581" customWidth="1"/>
    <col min="3679" max="3679" width="7.7109375" style="581" customWidth="1"/>
    <col min="3680" max="3680" width="16.42578125" style="581" customWidth="1"/>
    <col min="3681" max="3681" width="25.140625" style="581" customWidth="1"/>
    <col min="3682" max="3682" width="31" style="581" customWidth="1"/>
    <col min="3683" max="3683" width="51" style="581" customWidth="1"/>
    <col min="3684" max="3684" width="23.28515625" style="581" customWidth="1"/>
    <col min="3685" max="3685" width="36.28515625" style="581" customWidth="1"/>
    <col min="3686" max="3686" width="13.7109375" style="581" customWidth="1"/>
    <col min="3687" max="3687" width="7.7109375" style="581" customWidth="1"/>
    <col min="3688" max="3688" width="16.42578125" style="581" customWidth="1"/>
    <col min="3689" max="3689" width="25.140625" style="581" customWidth="1"/>
    <col min="3690" max="3690" width="31" style="581" customWidth="1"/>
    <col min="3691" max="3691" width="51" style="581" customWidth="1"/>
    <col min="3692" max="3692" width="23.28515625" style="581" customWidth="1"/>
    <col min="3693" max="3693" width="36.28515625" style="581" customWidth="1"/>
    <col min="3694" max="3694" width="13.7109375" style="581" customWidth="1"/>
    <col min="3695" max="3695" width="7.7109375" style="581" customWidth="1"/>
    <col min="3696" max="3696" width="16.42578125" style="581" customWidth="1"/>
    <col min="3697" max="3697" width="25.140625" style="581" customWidth="1"/>
    <col min="3698" max="3698" width="31" style="581" customWidth="1"/>
    <col min="3699" max="3699" width="51" style="581" customWidth="1"/>
    <col min="3700" max="3700" width="23.28515625" style="581" customWidth="1"/>
    <col min="3701" max="3701" width="36.28515625" style="581" customWidth="1"/>
    <col min="3702" max="3702" width="13.7109375" style="581" customWidth="1"/>
    <col min="3703" max="3703" width="7.7109375" style="581" customWidth="1"/>
    <col min="3704" max="3704" width="16.42578125" style="581" customWidth="1"/>
    <col min="3705" max="3705" width="25.140625" style="581" customWidth="1"/>
    <col min="3706" max="3706" width="31" style="581" customWidth="1"/>
    <col min="3707" max="3707" width="51" style="581" customWidth="1"/>
    <col min="3708" max="3708" width="23.28515625" style="581" customWidth="1"/>
    <col min="3709" max="3709" width="36.28515625" style="581" customWidth="1"/>
    <col min="3710" max="3710" width="13.7109375" style="581" customWidth="1"/>
    <col min="3711" max="3711" width="7.7109375" style="581" customWidth="1"/>
    <col min="3712" max="3712" width="16.42578125" style="581" customWidth="1"/>
    <col min="3713" max="3713" width="25.140625" style="581" customWidth="1"/>
    <col min="3714" max="3714" width="31" style="581" customWidth="1"/>
    <col min="3715" max="3715" width="51" style="581" customWidth="1"/>
    <col min="3716" max="3716" width="23.28515625" style="581" customWidth="1"/>
    <col min="3717" max="3717" width="36.28515625" style="581" customWidth="1"/>
    <col min="3718" max="3718" width="13.7109375" style="581" customWidth="1"/>
    <col min="3719" max="3719" width="7.7109375" style="581" customWidth="1"/>
    <col min="3720" max="3720" width="16.42578125" style="581" customWidth="1"/>
    <col min="3721" max="3721" width="25.140625" style="581" customWidth="1"/>
    <col min="3722" max="3722" width="31" style="581" customWidth="1"/>
    <col min="3723" max="3723" width="51" style="581" customWidth="1"/>
    <col min="3724" max="3724" width="23.28515625" style="581" customWidth="1"/>
    <col min="3725" max="3725" width="36.28515625" style="581" customWidth="1"/>
    <col min="3726" max="3726" width="13.7109375" style="581" customWidth="1"/>
    <col min="3727" max="3727" width="7.7109375" style="581" customWidth="1"/>
    <col min="3728" max="3728" width="16.42578125" style="581" customWidth="1"/>
    <col min="3729" max="3729" width="25.140625" style="581" customWidth="1"/>
    <col min="3730" max="3730" width="31" style="581" customWidth="1"/>
    <col min="3731" max="3731" width="51" style="581" customWidth="1"/>
    <col min="3732" max="3732" width="23.28515625" style="581" customWidth="1"/>
    <col min="3733" max="3733" width="36.28515625" style="581" customWidth="1"/>
    <col min="3734" max="3734" width="13.7109375" style="581" customWidth="1"/>
    <col min="3735" max="3735" width="7.7109375" style="581" customWidth="1"/>
    <col min="3736" max="3736" width="16.42578125" style="581" customWidth="1"/>
    <col min="3737" max="3737" width="25.140625" style="581" customWidth="1"/>
    <col min="3738" max="3738" width="31" style="581" customWidth="1"/>
    <col min="3739" max="3739" width="51" style="581" customWidth="1"/>
    <col min="3740" max="3740" width="23.28515625" style="581" customWidth="1"/>
    <col min="3741" max="3741" width="36.28515625" style="581" customWidth="1"/>
    <col min="3742" max="3742" width="13.7109375" style="581" customWidth="1"/>
    <col min="3743" max="3743" width="7.7109375" style="581" customWidth="1"/>
    <col min="3744" max="3744" width="16.42578125" style="581" customWidth="1"/>
    <col min="3745" max="3745" width="25.140625" style="581" customWidth="1"/>
    <col min="3746" max="3746" width="31" style="581" customWidth="1"/>
    <col min="3747" max="3747" width="51" style="581" customWidth="1"/>
    <col min="3748" max="3748" width="23.28515625" style="581" customWidth="1"/>
    <col min="3749" max="3749" width="36.28515625" style="581" customWidth="1"/>
    <col min="3750" max="3750" width="13.7109375" style="581" customWidth="1"/>
    <col min="3751" max="3751" width="7.7109375" style="581" customWidth="1"/>
    <col min="3752" max="3752" width="16.42578125" style="581" customWidth="1"/>
    <col min="3753" max="3753" width="25.140625" style="581" customWidth="1"/>
    <col min="3754" max="3754" width="31" style="581" customWidth="1"/>
    <col min="3755" max="3755" width="51" style="581" customWidth="1"/>
    <col min="3756" max="3756" width="23.28515625" style="581" customWidth="1"/>
    <col min="3757" max="3757" width="36.28515625" style="581" customWidth="1"/>
    <col min="3758" max="3758" width="13.7109375" style="581" customWidth="1"/>
    <col min="3759" max="3759" width="7.7109375" style="581" customWidth="1"/>
    <col min="3760" max="3760" width="16.42578125" style="581" customWidth="1"/>
    <col min="3761" max="3761" width="25.140625" style="581" customWidth="1"/>
    <col min="3762" max="3762" width="31" style="581" customWidth="1"/>
    <col min="3763" max="3763" width="51" style="581" customWidth="1"/>
    <col min="3764" max="3764" width="23.28515625" style="581" customWidth="1"/>
    <col min="3765" max="3765" width="36.28515625" style="581" customWidth="1"/>
    <col min="3766" max="3766" width="13.7109375" style="581" customWidth="1"/>
    <col min="3767" max="3767" width="7.7109375" style="581" customWidth="1"/>
    <col min="3768" max="3768" width="16.42578125" style="581" customWidth="1"/>
    <col min="3769" max="3769" width="25.140625" style="581" customWidth="1"/>
    <col min="3770" max="3770" width="31" style="581" customWidth="1"/>
    <col min="3771" max="3771" width="51" style="581" customWidth="1"/>
    <col min="3772" max="3772" width="23.28515625" style="581" customWidth="1"/>
    <col min="3773" max="3773" width="36.28515625" style="581" customWidth="1"/>
    <col min="3774" max="3774" width="13.7109375" style="581" customWidth="1"/>
    <col min="3775" max="3775" width="7.7109375" style="581" customWidth="1"/>
    <col min="3776" max="3776" width="16.42578125" style="581" customWidth="1"/>
    <col min="3777" max="3777" width="25.140625" style="581" customWidth="1"/>
    <col min="3778" max="3778" width="31" style="581" customWidth="1"/>
    <col min="3779" max="3779" width="51" style="581" customWidth="1"/>
    <col min="3780" max="3780" width="23.28515625" style="581" customWidth="1"/>
    <col min="3781" max="3781" width="36.28515625" style="581" customWidth="1"/>
    <col min="3782" max="3782" width="13.7109375" style="581" customWidth="1"/>
    <col min="3783" max="3783" width="7.7109375" style="581" customWidth="1"/>
    <col min="3784" max="3784" width="16.42578125" style="581" customWidth="1"/>
    <col min="3785" max="3785" width="25.140625" style="581" customWidth="1"/>
    <col min="3786" max="3786" width="31" style="581" customWidth="1"/>
    <col min="3787" max="3787" width="51" style="581" customWidth="1"/>
    <col min="3788" max="3788" width="23.28515625" style="581" customWidth="1"/>
    <col min="3789" max="3789" width="36.28515625" style="581" customWidth="1"/>
    <col min="3790" max="3790" width="13.7109375" style="581" customWidth="1"/>
    <col min="3791" max="3791" width="7.7109375" style="581" customWidth="1"/>
    <col min="3792" max="3792" width="16.42578125" style="581" customWidth="1"/>
    <col min="3793" max="3793" width="25.140625" style="581" customWidth="1"/>
    <col min="3794" max="3794" width="31" style="581" customWidth="1"/>
    <col min="3795" max="3795" width="51" style="581" customWidth="1"/>
    <col min="3796" max="3796" width="23.28515625" style="581" customWidth="1"/>
    <col min="3797" max="3797" width="36.28515625" style="581" customWidth="1"/>
    <col min="3798" max="3798" width="13.7109375" style="581" customWidth="1"/>
    <col min="3799" max="3799" width="7.7109375" style="581" customWidth="1"/>
    <col min="3800" max="3800" width="16.42578125" style="581" customWidth="1"/>
    <col min="3801" max="3801" width="25.140625" style="581" customWidth="1"/>
    <col min="3802" max="3802" width="31" style="581" customWidth="1"/>
    <col min="3803" max="3803" width="51" style="581" customWidth="1"/>
    <col min="3804" max="3804" width="23.28515625" style="581" customWidth="1"/>
    <col min="3805" max="3805" width="36.28515625" style="581" customWidth="1"/>
    <col min="3806" max="3806" width="13.7109375" style="581" customWidth="1"/>
    <col min="3807" max="3807" width="7.7109375" style="581" customWidth="1"/>
    <col min="3808" max="3808" width="16.42578125" style="581" customWidth="1"/>
    <col min="3809" max="3809" width="25.140625" style="581" customWidth="1"/>
    <col min="3810" max="3810" width="31" style="581" customWidth="1"/>
    <col min="3811" max="3811" width="51" style="581" customWidth="1"/>
    <col min="3812" max="3812" width="23.28515625" style="581" customWidth="1"/>
    <col min="3813" max="3813" width="36.28515625" style="581" customWidth="1"/>
    <col min="3814" max="3814" width="13.7109375" style="581" customWidth="1"/>
    <col min="3815" max="3815" width="7.7109375" style="581" customWidth="1"/>
    <col min="3816" max="3816" width="16.42578125" style="581" customWidth="1"/>
    <col min="3817" max="3817" width="25.140625" style="581" customWidth="1"/>
    <col min="3818" max="3818" width="31" style="581" customWidth="1"/>
    <col min="3819" max="3819" width="51" style="581" customWidth="1"/>
    <col min="3820" max="3820" width="23.28515625" style="581" customWidth="1"/>
    <col min="3821" max="3821" width="36.28515625" style="581" customWidth="1"/>
    <col min="3822" max="3822" width="13.7109375" style="581" customWidth="1"/>
    <col min="3823" max="3823" width="7.7109375" style="581" customWidth="1"/>
    <col min="3824" max="3824" width="16.42578125" style="581" customWidth="1"/>
    <col min="3825" max="3825" width="25.140625" style="581" customWidth="1"/>
    <col min="3826" max="3826" width="31" style="581" customWidth="1"/>
    <col min="3827" max="3827" width="51" style="581" customWidth="1"/>
    <col min="3828" max="3828" width="23.28515625" style="581" customWidth="1"/>
    <col min="3829" max="3829" width="36.28515625" style="581" customWidth="1"/>
    <col min="3830" max="3830" width="13.7109375" style="581" customWidth="1"/>
    <col min="3831" max="3831" width="7.7109375" style="581" customWidth="1"/>
    <col min="3832" max="3832" width="16.42578125" style="581" customWidth="1"/>
    <col min="3833" max="3833" width="25.140625" style="581" customWidth="1"/>
    <col min="3834" max="3834" width="31" style="581" customWidth="1"/>
    <col min="3835" max="3835" width="51" style="581" customWidth="1"/>
    <col min="3836" max="3836" width="23.28515625" style="581" customWidth="1"/>
    <col min="3837" max="3837" width="36.28515625" style="581" customWidth="1"/>
    <col min="3838" max="3838" width="13.7109375" style="581" customWidth="1"/>
    <col min="3839" max="3839" width="7.7109375" style="581" customWidth="1"/>
    <col min="3840" max="3840" width="16.42578125" style="581" customWidth="1"/>
    <col min="3841" max="3841" width="25.140625" style="581" customWidth="1"/>
    <col min="3842" max="3842" width="31" style="581" customWidth="1"/>
    <col min="3843" max="3843" width="51" style="581" customWidth="1"/>
    <col min="3844" max="3844" width="23.28515625" style="581" customWidth="1"/>
    <col min="3845" max="3845" width="36.28515625" style="581" customWidth="1"/>
    <col min="3846" max="3846" width="13.7109375" style="581" customWidth="1"/>
    <col min="3847" max="3847" width="7.7109375" style="581" customWidth="1"/>
    <col min="3848" max="3848" width="16.42578125" style="581" customWidth="1"/>
    <col min="3849" max="3849" width="25.140625" style="581" customWidth="1"/>
    <col min="3850" max="3850" width="31" style="581" customWidth="1"/>
    <col min="3851" max="3851" width="51" style="581" customWidth="1"/>
    <col min="3852" max="3852" width="23.28515625" style="581" customWidth="1"/>
    <col min="3853" max="3853" width="36.28515625" style="581" customWidth="1"/>
    <col min="3854" max="3854" width="13.7109375" style="581" customWidth="1"/>
    <col min="3855" max="3855" width="7.7109375" style="581" customWidth="1"/>
    <col min="3856" max="3856" width="16.42578125" style="581" customWidth="1"/>
    <col min="3857" max="3857" width="25.140625" style="581" customWidth="1"/>
    <col min="3858" max="3858" width="31" style="581" customWidth="1"/>
    <col min="3859" max="3859" width="51" style="581" customWidth="1"/>
    <col min="3860" max="3860" width="23.28515625" style="581" customWidth="1"/>
    <col min="3861" max="3861" width="36.28515625" style="581" customWidth="1"/>
    <col min="3862" max="3862" width="13.7109375" style="581" customWidth="1"/>
    <col min="3863" max="3863" width="7.7109375" style="581" customWidth="1"/>
    <col min="3864" max="3864" width="16.42578125" style="581" customWidth="1"/>
    <col min="3865" max="3865" width="25.140625" style="581" customWidth="1"/>
    <col min="3866" max="3866" width="31" style="581" customWidth="1"/>
    <col min="3867" max="3867" width="51" style="581" customWidth="1"/>
    <col min="3868" max="3868" width="23.28515625" style="581" customWidth="1"/>
    <col min="3869" max="3869" width="36.28515625" style="581" customWidth="1"/>
    <col min="3870" max="3870" width="13.7109375" style="581" customWidth="1"/>
    <col min="3871" max="3871" width="7.7109375" style="581" customWidth="1"/>
    <col min="3872" max="3872" width="16.42578125" style="581" customWidth="1"/>
    <col min="3873" max="3873" width="25.140625" style="581" customWidth="1"/>
    <col min="3874" max="3874" width="31" style="581" customWidth="1"/>
    <col min="3875" max="3875" width="51" style="581" customWidth="1"/>
    <col min="3876" max="3876" width="23.28515625" style="581" customWidth="1"/>
    <col min="3877" max="3877" width="36.28515625" style="581" customWidth="1"/>
    <col min="3878" max="3878" width="13.7109375" style="581" customWidth="1"/>
    <col min="3879" max="3879" width="7.7109375" style="581" customWidth="1"/>
    <col min="3880" max="3880" width="16.42578125" style="581" customWidth="1"/>
    <col min="3881" max="3881" width="25.140625" style="581" customWidth="1"/>
    <col min="3882" max="3882" width="31" style="581" customWidth="1"/>
    <col min="3883" max="3883" width="51" style="581" customWidth="1"/>
    <col min="3884" max="3884" width="23.28515625" style="581" customWidth="1"/>
    <col min="3885" max="3885" width="36.28515625" style="581" customWidth="1"/>
    <col min="3886" max="3886" width="13.7109375" style="581" customWidth="1"/>
    <col min="3887" max="3887" width="7.7109375" style="581" customWidth="1"/>
    <col min="3888" max="3888" width="16.42578125" style="581" customWidth="1"/>
    <col min="3889" max="3889" width="25.140625" style="581" customWidth="1"/>
    <col min="3890" max="3890" width="31" style="581" customWidth="1"/>
    <col min="3891" max="3891" width="51" style="581" customWidth="1"/>
    <col min="3892" max="3892" width="23.28515625" style="581" customWidth="1"/>
    <col min="3893" max="3893" width="36.28515625" style="581" customWidth="1"/>
    <col min="3894" max="3894" width="13.7109375" style="581" customWidth="1"/>
    <col min="3895" max="3895" width="7.7109375" style="581" customWidth="1"/>
    <col min="3896" max="3896" width="16.42578125" style="581" customWidth="1"/>
    <col min="3897" max="3897" width="25.140625" style="581" customWidth="1"/>
    <col min="3898" max="3898" width="31" style="581" customWidth="1"/>
    <col min="3899" max="3899" width="51" style="581" customWidth="1"/>
    <col min="3900" max="3900" width="23.28515625" style="581" customWidth="1"/>
    <col min="3901" max="3901" width="36.28515625" style="581" customWidth="1"/>
    <col min="3902" max="3902" width="13.7109375" style="581" customWidth="1"/>
    <col min="3903" max="3903" width="7.7109375" style="581" customWidth="1"/>
    <col min="3904" max="3904" width="16.42578125" style="581" customWidth="1"/>
    <col min="3905" max="3905" width="25.140625" style="581" customWidth="1"/>
    <col min="3906" max="3906" width="31" style="581" customWidth="1"/>
    <col min="3907" max="3907" width="51" style="581" customWidth="1"/>
    <col min="3908" max="3908" width="23.28515625" style="581" customWidth="1"/>
    <col min="3909" max="3909" width="36.28515625" style="581" customWidth="1"/>
    <col min="3910" max="3910" width="13.7109375" style="581" customWidth="1"/>
    <col min="3911" max="3911" width="7.7109375" style="581" customWidth="1"/>
    <col min="3912" max="3912" width="16.42578125" style="581" customWidth="1"/>
    <col min="3913" max="3913" width="25.140625" style="581" customWidth="1"/>
    <col min="3914" max="3914" width="31" style="581" customWidth="1"/>
    <col min="3915" max="3915" width="51" style="581" customWidth="1"/>
    <col min="3916" max="3916" width="23.28515625" style="581" customWidth="1"/>
    <col min="3917" max="3917" width="36.28515625" style="581" customWidth="1"/>
    <col min="3918" max="3918" width="13.7109375" style="581" customWidth="1"/>
    <col min="3919" max="3919" width="7.7109375" style="581" customWidth="1"/>
    <col min="3920" max="3920" width="16.42578125" style="581" customWidth="1"/>
    <col min="3921" max="3921" width="25.140625" style="581" customWidth="1"/>
    <col min="3922" max="3922" width="31" style="581" customWidth="1"/>
    <col min="3923" max="3923" width="51" style="581" customWidth="1"/>
    <col min="3924" max="3924" width="23.28515625" style="581" customWidth="1"/>
    <col min="3925" max="3925" width="36.28515625" style="581" customWidth="1"/>
    <col min="3926" max="3926" width="13.7109375" style="581" customWidth="1"/>
    <col min="3927" max="3927" width="7.7109375" style="581" customWidth="1"/>
    <col min="3928" max="3928" width="16.42578125" style="581" customWidth="1"/>
    <col min="3929" max="3929" width="25.140625" style="581" customWidth="1"/>
    <col min="3930" max="3930" width="31" style="581" customWidth="1"/>
    <col min="3931" max="3931" width="51" style="581" customWidth="1"/>
    <col min="3932" max="3932" width="23.28515625" style="581" customWidth="1"/>
    <col min="3933" max="3933" width="36.28515625" style="581" customWidth="1"/>
    <col min="3934" max="3934" width="13.7109375" style="581" customWidth="1"/>
    <col min="3935" max="3935" width="7.7109375" style="581" customWidth="1"/>
    <col min="3936" max="3936" width="16.42578125" style="581" customWidth="1"/>
    <col min="3937" max="3937" width="25.140625" style="581" customWidth="1"/>
    <col min="3938" max="3938" width="31" style="581" customWidth="1"/>
    <col min="3939" max="3939" width="51" style="581" customWidth="1"/>
    <col min="3940" max="3940" width="23.28515625" style="581" customWidth="1"/>
    <col min="3941" max="3941" width="36.28515625" style="581" customWidth="1"/>
    <col min="3942" max="3942" width="13.7109375" style="581" customWidth="1"/>
    <col min="3943" max="3943" width="7.7109375" style="581" customWidth="1"/>
    <col min="3944" max="3944" width="16.42578125" style="581" customWidth="1"/>
    <col min="3945" max="3945" width="25.140625" style="581" customWidth="1"/>
    <col min="3946" max="3946" width="31" style="581" customWidth="1"/>
    <col min="3947" max="3947" width="51" style="581" customWidth="1"/>
    <col min="3948" max="3948" width="23.28515625" style="581" customWidth="1"/>
    <col min="3949" max="3949" width="36.28515625" style="581" customWidth="1"/>
    <col min="3950" max="3950" width="13.7109375" style="581" customWidth="1"/>
    <col min="3951" max="3951" width="7.7109375" style="581" customWidth="1"/>
    <col min="3952" max="3952" width="16.42578125" style="581" customWidth="1"/>
    <col min="3953" max="3953" width="25.140625" style="581" customWidth="1"/>
    <col min="3954" max="3954" width="31" style="581" customWidth="1"/>
    <col min="3955" max="3955" width="51" style="581" customWidth="1"/>
    <col min="3956" max="3956" width="23.28515625" style="581" customWidth="1"/>
    <col min="3957" max="3957" width="36.28515625" style="581" customWidth="1"/>
    <col min="3958" max="3958" width="13.7109375" style="581" customWidth="1"/>
    <col min="3959" max="3959" width="7.7109375" style="581" customWidth="1"/>
    <col min="3960" max="3960" width="16.42578125" style="581" customWidth="1"/>
    <col min="3961" max="3961" width="25.140625" style="581" customWidth="1"/>
    <col min="3962" max="3962" width="31" style="581" customWidth="1"/>
    <col min="3963" max="3963" width="51" style="581" customWidth="1"/>
    <col min="3964" max="3964" width="23.28515625" style="581" customWidth="1"/>
    <col min="3965" max="3965" width="36.28515625" style="581" customWidth="1"/>
    <col min="3966" max="3966" width="13.7109375" style="581" customWidth="1"/>
    <col min="3967" max="3967" width="7.7109375" style="581" customWidth="1"/>
    <col min="3968" max="3968" width="16.42578125" style="581" customWidth="1"/>
    <col min="3969" max="3969" width="25.140625" style="581" customWidth="1"/>
    <col min="3970" max="3970" width="31" style="581" customWidth="1"/>
    <col min="3971" max="3971" width="51" style="581" customWidth="1"/>
    <col min="3972" max="3972" width="23.28515625" style="581" customWidth="1"/>
    <col min="3973" max="3973" width="36.28515625" style="581" customWidth="1"/>
    <col min="3974" max="3974" width="13.7109375" style="581" customWidth="1"/>
    <col min="3975" max="3975" width="7.7109375" style="581" customWidth="1"/>
    <col min="3976" max="3976" width="16.42578125" style="581" customWidth="1"/>
    <col min="3977" max="3977" width="25.140625" style="581" customWidth="1"/>
    <col min="3978" max="3978" width="31" style="581" customWidth="1"/>
    <col min="3979" max="3979" width="51" style="581" customWidth="1"/>
    <col min="3980" max="3980" width="23.28515625" style="581" customWidth="1"/>
    <col min="3981" max="3981" width="36.28515625" style="581" customWidth="1"/>
    <col min="3982" max="3982" width="13.7109375" style="581" customWidth="1"/>
    <col min="3983" max="3983" width="7.7109375" style="581" customWidth="1"/>
    <col min="3984" max="3984" width="16.42578125" style="581" customWidth="1"/>
    <col min="3985" max="3985" width="25.140625" style="581" customWidth="1"/>
    <col min="3986" max="3986" width="31" style="581" customWidth="1"/>
    <col min="3987" max="3987" width="51" style="581" customWidth="1"/>
    <col min="3988" max="3988" width="23.28515625" style="581" customWidth="1"/>
    <col min="3989" max="3989" width="36.28515625" style="581" customWidth="1"/>
    <col min="3990" max="3990" width="13.7109375" style="581" customWidth="1"/>
    <col min="3991" max="3991" width="7.7109375" style="581" customWidth="1"/>
    <col min="3992" max="3992" width="16.42578125" style="581" customWidth="1"/>
    <col min="3993" max="3993" width="25.140625" style="581" customWidth="1"/>
    <col min="3994" max="3994" width="31" style="581" customWidth="1"/>
    <col min="3995" max="3995" width="51" style="581" customWidth="1"/>
    <col min="3996" max="3996" width="23.28515625" style="581" customWidth="1"/>
    <col min="3997" max="3997" width="36.28515625" style="581" customWidth="1"/>
    <col min="3998" max="3998" width="13.7109375" style="581" customWidth="1"/>
    <col min="3999" max="3999" width="7.7109375" style="581" customWidth="1"/>
    <col min="4000" max="4000" width="16.42578125" style="581" customWidth="1"/>
    <col min="4001" max="4001" width="25.140625" style="581" customWidth="1"/>
    <col min="4002" max="4002" width="31" style="581" customWidth="1"/>
    <col min="4003" max="4003" width="51" style="581" customWidth="1"/>
    <col min="4004" max="4004" width="23.28515625" style="581" customWidth="1"/>
    <col min="4005" max="4005" width="36.28515625" style="581" customWidth="1"/>
    <col min="4006" max="4006" width="13.7109375" style="581" customWidth="1"/>
    <col min="4007" max="4007" width="7.7109375" style="581" customWidth="1"/>
    <col min="4008" max="4008" width="16.42578125" style="581" customWidth="1"/>
    <col min="4009" max="4009" width="25.140625" style="581" customWidth="1"/>
    <col min="4010" max="4010" width="31" style="581" customWidth="1"/>
    <col min="4011" max="4011" width="51" style="581" customWidth="1"/>
    <col min="4012" max="4012" width="23.28515625" style="581" customWidth="1"/>
    <col min="4013" max="4013" width="36.28515625" style="581" customWidth="1"/>
    <col min="4014" max="4014" width="13.7109375" style="581" customWidth="1"/>
    <col min="4015" max="4015" width="7.7109375" style="581" customWidth="1"/>
    <col min="4016" max="4016" width="16.42578125" style="581" customWidth="1"/>
    <col min="4017" max="4017" width="25.140625" style="581" customWidth="1"/>
    <col min="4018" max="4018" width="31" style="581" customWidth="1"/>
    <col min="4019" max="4019" width="51" style="581" customWidth="1"/>
    <col min="4020" max="4020" width="23.28515625" style="581" customWidth="1"/>
    <col min="4021" max="4021" width="36.28515625" style="581" customWidth="1"/>
    <col min="4022" max="4022" width="13.7109375" style="581" customWidth="1"/>
    <col min="4023" max="4023" width="7.7109375" style="581" customWidth="1"/>
    <col min="4024" max="4024" width="16.42578125" style="581" customWidth="1"/>
    <col min="4025" max="4025" width="25.140625" style="581" customWidth="1"/>
    <col min="4026" max="4026" width="31" style="581" customWidth="1"/>
    <col min="4027" max="4027" width="51" style="581" customWidth="1"/>
    <col min="4028" max="4028" width="23.28515625" style="581" customWidth="1"/>
    <col min="4029" max="4029" width="36.28515625" style="581" customWidth="1"/>
    <col min="4030" max="4030" width="13.7109375" style="581" customWidth="1"/>
    <col min="4031" max="4031" width="7.7109375" style="581" customWidth="1"/>
    <col min="4032" max="4032" width="16.42578125" style="581" customWidth="1"/>
    <col min="4033" max="4033" width="25.140625" style="581" customWidth="1"/>
    <col min="4034" max="4034" width="31" style="581" customWidth="1"/>
    <col min="4035" max="4035" width="51" style="581" customWidth="1"/>
    <col min="4036" max="4036" width="23.28515625" style="581" customWidth="1"/>
    <col min="4037" max="4037" width="36.28515625" style="581" customWidth="1"/>
    <col min="4038" max="4038" width="13.7109375" style="581" customWidth="1"/>
    <col min="4039" max="4039" width="7.7109375" style="581" customWidth="1"/>
    <col min="4040" max="4040" width="16.42578125" style="581" customWidth="1"/>
    <col min="4041" max="4041" width="25.140625" style="581" customWidth="1"/>
    <col min="4042" max="4042" width="31" style="581" customWidth="1"/>
    <col min="4043" max="4043" width="51" style="581" customWidth="1"/>
    <col min="4044" max="4044" width="23.28515625" style="581" customWidth="1"/>
    <col min="4045" max="4045" width="36.28515625" style="581" customWidth="1"/>
    <col min="4046" max="4046" width="13.7109375" style="581" customWidth="1"/>
    <col min="4047" max="4047" width="7.7109375" style="581" customWidth="1"/>
    <col min="4048" max="4048" width="16.42578125" style="581" customWidth="1"/>
    <col min="4049" max="4049" width="25.140625" style="581" customWidth="1"/>
    <col min="4050" max="4050" width="31" style="581" customWidth="1"/>
    <col min="4051" max="4051" width="51" style="581" customWidth="1"/>
    <col min="4052" max="4052" width="23.28515625" style="581" customWidth="1"/>
    <col min="4053" max="4053" width="36.28515625" style="581" customWidth="1"/>
    <col min="4054" max="4054" width="13.7109375" style="581" customWidth="1"/>
    <col min="4055" max="4055" width="7.7109375" style="581" customWidth="1"/>
    <col min="4056" max="4056" width="16.42578125" style="581" customWidth="1"/>
    <col min="4057" max="4057" width="25.140625" style="581" customWidth="1"/>
    <col min="4058" max="4058" width="31" style="581" customWidth="1"/>
    <col min="4059" max="4059" width="51" style="581" customWidth="1"/>
    <col min="4060" max="4060" width="23.28515625" style="581" customWidth="1"/>
    <col min="4061" max="4061" width="36.28515625" style="581" customWidth="1"/>
    <col min="4062" max="4062" width="13.7109375" style="581" customWidth="1"/>
    <col min="4063" max="4063" width="7.7109375" style="581" customWidth="1"/>
    <col min="4064" max="4064" width="16.42578125" style="581" customWidth="1"/>
    <col min="4065" max="4065" width="25.140625" style="581" customWidth="1"/>
    <col min="4066" max="4066" width="31" style="581" customWidth="1"/>
    <col min="4067" max="4067" width="51" style="581" customWidth="1"/>
    <col min="4068" max="4068" width="23.28515625" style="581" customWidth="1"/>
    <col min="4069" max="4069" width="36.28515625" style="581" customWidth="1"/>
    <col min="4070" max="4070" width="13.7109375" style="581" customWidth="1"/>
    <col min="4071" max="4071" width="7.7109375" style="581" customWidth="1"/>
    <col min="4072" max="4072" width="16.42578125" style="581" customWidth="1"/>
    <col min="4073" max="4073" width="25.140625" style="581" customWidth="1"/>
    <col min="4074" max="4074" width="31" style="581" customWidth="1"/>
    <col min="4075" max="4075" width="51" style="581" customWidth="1"/>
    <col min="4076" max="4076" width="23.28515625" style="581" customWidth="1"/>
    <col min="4077" max="4077" width="36.28515625" style="581" customWidth="1"/>
    <col min="4078" max="4078" width="13.7109375" style="581" customWidth="1"/>
    <col min="4079" max="4079" width="7.7109375" style="581" customWidth="1"/>
    <col min="4080" max="4080" width="16.42578125" style="581" customWidth="1"/>
    <col min="4081" max="4081" width="25.140625" style="581" customWidth="1"/>
    <col min="4082" max="4082" width="31" style="581" customWidth="1"/>
    <col min="4083" max="4083" width="51" style="581" customWidth="1"/>
    <col min="4084" max="4084" width="23.28515625" style="581" customWidth="1"/>
    <col min="4085" max="4085" width="36.28515625" style="581" customWidth="1"/>
    <col min="4086" max="4086" width="13.7109375" style="581" customWidth="1"/>
    <col min="4087" max="4087" width="7.7109375" style="581" customWidth="1"/>
    <col min="4088" max="4088" width="16.42578125" style="581" customWidth="1"/>
    <col min="4089" max="4089" width="25.140625" style="581" customWidth="1"/>
    <col min="4090" max="4090" width="31" style="581" customWidth="1"/>
    <col min="4091" max="4091" width="51" style="581" customWidth="1"/>
    <col min="4092" max="4092" width="23.28515625" style="581" customWidth="1"/>
    <col min="4093" max="4093" width="36.28515625" style="581" customWidth="1"/>
    <col min="4094" max="4094" width="13.7109375" style="581" customWidth="1"/>
    <col min="4095" max="4095" width="7.7109375" style="581" customWidth="1"/>
    <col min="4096" max="4096" width="16.42578125" style="581" customWidth="1"/>
    <col min="4097" max="4097" width="25.140625" style="581" customWidth="1"/>
    <col min="4098" max="4098" width="31" style="581" customWidth="1"/>
    <col min="4099" max="4099" width="51" style="581" customWidth="1"/>
    <col min="4100" max="4100" width="23.28515625" style="581" customWidth="1"/>
    <col min="4101" max="4101" width="36.28515625" style="581" customWidth="1"/>
    <col min="4102" max="4102" width="13.7109375" style="581" customWidth="1"/>
    <col min="4103" max="4103" width="7.7109375" style="581" customWidth="1"/>
    <col min="4104" max="4104" width="16.42578125" style="581" customWidth="1"/>
    <col min="4105" max="4105" width="25.140625" style="581" customWidth="1"/>
    <col min="4106" max="4106" width="31" style="581" customWidth="1"/>
    <col min="4107" max="4107" width="51" style="581" customWidth="1"/>
    <col min="4108" max="4108" width="23.28515625" style="581" customWidth="1"/>
    <col min="4109" max="4109" width="36.28515625" style="581" customWidth="1"/>
    <col min="4110" max="4110" width="13.7109375" style="581" customWidth="1"/>
    <col min="4111" max="4111" width="7.7109375" style="581" customWidth="1"/>
    <col min="4112" max="4112" width="16.42578125" style="581" customWidth="1"/>
    <col min="4113" max="4113" width="25.140625" style="581" customWidth="1"/>
    <col min="4114" max="4114" width="31" style="581" customWidth="1"/>
    <col min="4115" max="4115" width="51" style="581" customWidth="1"/>
    <col min="4116" max="4116" width="23.28515625" style="581" customWidth="1"/>
    <col min="4117" max="4117" width="36.28515625" style="581" customWidth="1"/>
    <col min="4118" max="4118" width="13.7109375" style="581" customWidth="1"/>
    <col min="4119" max="4119" width="7.7109375" style="581" customWidth="1"/>
    <col min="4120" max="4120" width="16.42578125" style="581" customWidth="1"/>
    <col min="4121" max="4121" width="25.140625" style="581" customWidth="1"/>
    <col min="4122" max="4122" width="31" style="581" customWidth="1"/>
    <col min="4123" max="4123" width="51" style="581" customWidth="1"/>
    <col min="4124" max="4124" width="23.28515625" style="581" customWidth="1"/>
    <col min="4125" max="4125" width="36.28515625" style="581" customWidth="1"/>
    <col min="4126" max="4126" width="13.7109375" style="581" customWidth="1"/>
    <col min="4127" max="4127" width="7.7109375" style="581" customWidth="1"/>
    <col min="4128" max="4128" width="16.42578125" style="581" customWidth="1"/>
    <col min="4129" max="4129" width="25.140625" style="581" customWidth="1"/>
    <col min="4130" max="4130" width="31" style="581" customWidth="1"/>
    <col min="4131" max="4131" width="51" style="581" customWidth="1"/>
    <col min="4132" max="4132" width="23.28515625" style="581" customWidth="1"/>
    <col min="4133" max="4133" width="36.28515625" style="581" customWidth="1"/>
    <col min="4134" max="4134" width="13.7109375" style="581" customWidth="1"/>
    <col min="4135" max="4135" width="7.7109375" style="581" customWidth="1"/>
    <col min="4136" max="4136" width="16.42578125" style="581" customWidth="1"/>
    <col min="4137" max="4137" width="25.140625" style="581" customWidth="1"/>
    <col min="4138" max="4138" width="31" style="581" customWidth="1"/>
    <col min="4139" max="4139" width="51" style="581" customWidth="1"/>
    <col min="4140" max="4140" width="23.28515625" style="581" customWidth="1"/>
    <col min="4141" max="4141" width="36.28515625" style="581" customWidth="1"/>
    <col min="4142" max="4142" width="13.7109375" style="581" customWidth="1"/>
    <col min="4143" max="4143" width="7.7109375" style="581" customWidth="1"/>
    <col min="4144" max="4144" width="16.42578125" style="581" customWidth="1"/>
    <col min="4145" max="4145" width="25.140625" style="581" customWidth="1"/>
    <col min="4146" max="4146" width="31" style="581" customWidth="1"/>
    <col min="4147" max="4147" width="51" style="581" customWidth="1"/>
    <col min="4148" max="4148" width="23.28515625" style="581" customWidth="1"/>
    <col min="4149" max="4149" width="36.28515625" style="581" customWidth="1"/>
    <col min="4150" max="4150" width="13.7109375" style="581" customWidth="1"/>
    <col min="4151" max="4151" width="7.7109375" style="581" customWidth="1"/>
    <col min="4152" max="4152" width="16.42578125" style="581" customWidth="1"/>
    <col min="4153" max="4153" width="25.140625" style="581" customWidth="1"/>
    <col min="4154" max="4154" width="31" style="581" customWidth="1"/>
    <col min="4155" max="4155" width="51" style="581" customWidth="1"/>
    <col min="4156" max="4156" width="23.28515625" style="581" customWidth="1"/>
    <col min="4157" max="4157" width="36.28515625" style="581" customWidth="1"/>
    <col min="4158" max="4158" width="13.7109375" style="581" customWidth="1"/>
    <col min="4159" max="4159" width="7.7109375" style="581" customWidth="1"/>
    <col min="4160" max="4160" width="16.42578125" style="581" customWidth="1"/>
    <col min="4161" max="4161" width="25.140625" style="581" customWidth="1"/>
    <col min="4162" max="4162" width="31" style="581" customWidth="1"/>
    <col min="4163" max="4163" width="51" style="581" customWidth="1"/>
    <col min="4164" max="4164" width="23.28515625" style="581" customWidth="1"/>
    <col min="4165" max="4165" width="36.28515625" style="581" customWidth="1"/>
    <col min="4166" max="4166" width="13.7109375" style="581" customWidth="1"/>
    <col min="4167" max="4167" width="7.7109375" style="581" customWidth="1"/>
    <col min="4168" max="4168" width="16.42578125" style="581" customWidth="1"/>
    <col min="4169" max="4169" width="25.140625" style="581" customWidth="1"/>
    <col min="4170" max="4170" width="31" style="581" customWidth="1"/>
    <col min="4171" max="4171" width="51" style="581" customWidth="1"/>
    <col min="4172" max="4172" width="23.28515625" style="581" customWidth="1"/>
    <col min="4173" max="4173" width="36.28515625" style="581" customWidth="1"/>
    <col min="4174" max="4174" width="13.7109375" style="581" customWidth="1"/>
    <col min="4175" max="4175" width="7.7109375" style="581" customWidth="1"/>
    <col min="4176" max="4176" width="16.42578125" style="581" customWidth="1"/>
    <col min="4177" max="4177" width="25.140625" style="581" customWidth="1"/>
    <col min="4178" max="4178" width="31" style="581" customWidth="1"/>
    <col min="4179" max="4179" width="51" style="581" customWidth="1"/>
    <col min="4180" max="4180" width="23.28515625" style="581" customWidth="1"/>
    <col min="4181" max="4181" width="36.28515625" style="581" customWidth="1"/>
    <col min="4182" max="4182" width="13.7109375" style="581" customWidth="1"/>
    <col min="4183" max="4183" width="7.7109375" style="581" customWidth="1"/>
    <col min="4184" max="4184" width="16.42578125" style="581" customWidth="1"/>
    <col min="4185" max="4185" width="25.140625" style="581" customWidth="1"/>
    <col min="4186" max="4186" width="31" style="581" customWidth="1"/>
    <col min="4187" max="4187" width="51" style="581" customWidth="1"/>
    <col min="4188" max="4188" width="23.28515625" style="581" customWidth="1"/>
    <col min="4189" max="4189" width="36.28515625" style="581" customWidth="1"/>
    <col min="4190" max="4190" width="13.7109375" style="581" customWidth="1"/>
    <col min="4191" max="4191" width="7.7109375" style="581" customWidth="1"/>
    <col min="4192" max="4192" width="16.42578125" style="581" customWidth="1"/>
    <col min="4193" max="4193" width="25.140625" style="581" customWidth="1"/>
    <col min="4194" max="4194" width="31" style="581" customWidth="1"/>
    <col min="4195" max="4195" width="51" style="581" customWidth="1"/>
    <col min="4196" max="4196" width="23.28515625" style="581" customWidth="1"/>
    <col min="4197" max="4197" width="36.28515625" style="581" customWidth="1"/>
    <col min="4198" max="4198" width="13.7109375" style="581" customWidth="1"/>
    <col min="4199" max="4199" width="7.7109375" style="581" customWidth="1"/>
    <col min="4200" max="4200" width="16.42578125" style="581" customWidth="1"/>
    <col min="4201" max="4201" width="25.140625" style="581" customWidth="1"/>
    <col min="4202" max="4202" width="31" style="581" customWidth="1"/>
    <col min="4203" max="4203" width="51" style="581" customWidth="1"/>
    <col min="4204" max="4204" width="23.28515625" style="581" customWidth="1"/>
    <col min="4205" max="4205" width="36.28515625" style="581" customWidth="1"/>
    <col min="4206" max="4206" width="13.7109375" style="581" customWidth="1"/>
    <col min="4207" max="4207" width="7.7109375" style="581" customWidth="1"/>
    <col min="4208" max="4208" width="16.42578125" style="581" customWidth="1"/>
    <col min="4209" max="4209" width="25.140625" style="581" customWidth="1"/>
    <col min="4210" max="4210" width="31" style="581" customWidth="1"/>
    <col min="4211" max="4211" width="51" style="581" customWidth="1"/>
    <col min="4212" max="4212" width="23.28515625" style="581" customWidth="1"/>
    <col min="4213" max="4213" width="36.28515625" style="581" customWidth="1"/>
    <col min="4214" max="4214" width="13.7109375" style="581" customWidth="1"/>
    <col min="4215" max="4215" width="7.7109375" style="581" customWidth="1"/>
    <col min="4216" max="4216" width="16.42578125" style="581" customWidth="1"/>
    <col min="4217" max="4217" width="25.140625" style="581" customWidth="1"/>
    <col min="4218" max="4218" width="31" style="581" customWidth="1"/>
    <col min="4219" max="4219" width="51" style="581" customWidth="1"/>
    <col min="4220" max="4220" width="23.28515625" style="581" customWidth="1"/>
    <col min="4221" max="4221" width="36.28515625" style="581" customWidth="1"/>
    <col min="4222" max="4222" width="13.7109375" style="581" customWidth="1"/>
    <col min="4223" max="4223" width="7.7109375" style="581" customWidth="1"/>
    <col min="4224" max="4224" width="16.42578125" style="581" customWidth="1"/>
    <col min="4225" max="4225" width="25.140625" style="581" customWidth="1"/>
    <col min="4226" max="4226" width="31" style="581" customWidth="1"/>
    <col min="4227" max="4227" width="51" style="581" customWidth="1"/>
    <col min="4228" max="4228" width="23.28515625" style="581" customWidth="1"/>
    <col min="4229" max="4229" width="36.28515625" style="581" customWidth="1"/>
    <col min="4230" max="4230" width="13.7109375" style="581" customWidth="1"/>
    <col min="4231" max="4231" width="7.7109375" style="581" customWidth="1"/>
    <col min="4232" max="4232" width="16.42578125" style="581" customWidth="1"/>
    <col min="4233" max="4233" width="25.140625" style="581" customWidth="1"/>
    <col min="4234" max="4234" width="31" style="581" customWidth="1"/>
    <col min="4235" max="4235" width="51" style="581" customWidth="1"/>
    <col min="4236" max="4236" width="23.28515625" style="581" customWidth="1"/>
    <col min="4237" max="4237" width="36.28515625" style="581" customWidth="1"/>
    <col min="4238" max="4238" width="13.7109375" style="581" customWidth="1"/>
    <col min="4239" max="4239" width="7.7109375" style="581" customWidth="1"/>
    <col min="4240" max="4240" width="16.42578125" style="581" customWidth="1"/>
    <col min="4241" max="4241" width="25.140625" style="581" customWidth="1"/>
    <col min="4242" max="4242" width="31" style="581" customWidth="1"/>
    <col min="4243" max="4243" width="51" style="581" customWidth="1"/>
    <col min="4244" max="4244" width="23.28515625" style="581" customWidth="1"/>
    <col min="4245" max="4245" width="36.28515625" style="581" customWidth="1"/>
    <col min="4246" max="4246" width="13.7109375" style="581" customWidth="1"/>
    <col min="4247" max="4247" width="7.7109375" style="581" customWidth="1"/>
    <col min="4248" max="4248" width="16.42578125" style="581" customWidth="1"/>
    <col min="4249" max="4249" width="25.140625" style="581" customWidth="1"/>
    <col min="4250" max="4250" width="31" style="581" customWidth="1"/>
    <col min="4251" max="4251" width="51" style="581" customWidth="1"/>
    <col min="4252" max="4252" width="23.28515625" style="581" customWidth="1"/>
    <col min="4253" max="4253" width="36.28515625" style="581" customWidth="1"/>
    <col min="4254" max="4254" width="13.7109375" style="581" customWidth="1"/>
    <col min="4255" max="4255" width="7.7109375" style="581" customWidth="1"/>
    <col min="4256" max="4256" width="16.42578125" style="581" customWidth="1"/>
    <col min="4257" max="4257" width="25.140625" style="581" customWidth="1"/>
    <col min="4258" max="4258" width="31" style="581" customWidth="1"/>
    <col min="4259" max="4259" width="51" style="581" customWidth="1"/>
    <col min="4260" max="4260" width="23.28515625" style="581" customWidth="1"/>
    <col min="4261" max="4261" width="36.28515625" style="581" customWidth="1"/>
    <col min="4262" max="4262" width="13.7109375" style="581" customWidth="1"/>
    <col min="4263" max="4263" width="7.7109375" style="581" customWidth="1"/>
    <col min="4264" max="4264" width="16.42578125" style="581" customWidth="1"/>
    <col min="4265" max="4265" width="25.140625" style="581" customWidth="1"/>
    <col min="4266" max="4266" width="31" style="581" customWidth="1"/>
    <col min="4267" max="4267" width="51" style="581" customWidth="1"/>
    <col min="4268" max="4268" width="23.28515625" style="581" customWidth="1"/>
    <col min="4269" max="4269" width="36.28515625" style="581" customWidth="1"/>
    <col min="4270" max="4270" width="13.7109375" style="581" customWidth="1"/>
    <col min="4271" max="4271" width="7.7109375" style="581" customWidth="1"/>
    <col min="4272" max="4272" width="16.42578125" style="581" customWidth="1"/>
    <col min="4273" max="4273" width="25.140625" style="581" customWidth="1"/>
    <col min="4274" max="4274" width="31" style="581" customWidth="1"/>
    <col min="4275" max="4275" width="51" style="581" customWidth="1"/>
    <col min="4276" max="4276" width="23.28515625" style="581" customWidth="1"/>
    <col min="4277" max="4277" width="36.28515625" style="581" customWidth="1"/>
    <col min="4278" max="4278" width="13.7109375" style="581" customWidth="1"/>
    <col min="4279" max="4279" width="7.7109375" style="581" customWidth="1"/>
    <col min="4280" max="4280" width="16.42578125" style="581" customWidth="1"/>
    <col min="4281" max="4281" width="25.140625" style="581" customWidth="1"/>
    <col min="4282" max="4282" width="31" style="581" customWidth="1"/>
    <col min="4283" max="4283" width="51" style="581" customWidth="1"/>
    <col min="4284" max="4284" width="23.28515625" style="581" customWidth="1"/>
    <col min="4285" max="4285" width="36.28515625" style="581" customWidth="1"/>
    <col min="4286" max="4286" width="13.7109375" style="581" customWidth="1"/>
    <col min="4287" max="4287" width="7.7109375" style="581" customWidth="1"/>
    <col min="4288" max="4288" width="16.42578125" style="581" customWidth="1"/>
    <col min="4289" max="4289" width="25.140625" style="581" customWidth="1"/>
    <col min="4290" max="4290" width="31" style="581" customWidth="1"/>
    <col min="4291" max="4291" width="51" style="581" customWidth="1"/>
    <col min="4292" max="4292" width="23.28515625" style="581" customWidth="1"/>
    <col min="4293" max="4293" width="36.28515625" style="581" customWidth="1"/>
    <col min="4294" max="4294" width="13.7109375" style="581" customWidth="1"/>
    <col min="4295" max="4295" width="7.7109375" style="581" customWidth="1"/>
    <col min="4296" max="4296" width="16.42578125" style="581" customWidth="1"/>
    <col min="4297" max="4297" width="25.140625" style="581" customWidth="1"/>
    <col min="4298" max="4298" width="31" style="581" customWidth="1"/>
    <col min="4299" max="4299" width="51" style="581" customWidth="1"/>
    <col min="4300" max="4300" width="23.28515625" style="581" customWidth="1"/>
    <col min="4301" max="4301" width="36.28515625" style="581" customWidth="1"/>
    <col min="4302" max="4302" width="13.7109375" style="581" customWidth="1"/>
    <col min="4303" max="4303" width="7.7109375" style="581" customWidth="1"/>
    <col min="4304" max="4304" width="16.42578125" style="581" customWidth="1"/>
    <col min="4305" max="4305" width="25.140625" style="581" customWidth="1"/>
    <col min="4306" max="4306" width="31" style="581" customWidth="1"/>
    <col min="4307" max="4307" width="51" style="581" customWidth="1"/>
    <col min="4308" max="4308" width="23.28515625" style="581" customWidth="1"/>
    <col min="4309" max="4309" width="36.28515625" style="581" customWidth="1"/>
    <col min="4310" max="4310" width="13.7109375" style="581" customWidth="1"/>
    <col min="4311" max="4311" width="7.7109375" style="581" customWidth="1"/>
    <col min="4312" max="4312" width="16.42578125" style="581" customWidth="1"/>
    <col min="4313" max="4313" width="25.140625" style="581" customWidth="1"/>
    <col min="4314" max="4314" width="31" style="581" customWidth="1"/>
    <col min="4315" max="4315" width="51" style="581" customWidth="1"/>
    <col min="4316" max="4316" width="23.28515625" style="581" customWidth="1"/>
    <col min="4317" max="4317" width="36.28515625" style="581" customWidth="1"/>
    <col min="4318" max="4318" width="13.7109375" style="581" customWidth="1"/>
    <col min="4319" max="4319" width="7.7109375" style="581" customWidth="1"/>
    <col min="4320" max="4320" width="16.42578125" style="581" customWidth="1"/>
    <col min="4321" max="4321" width="25.140625" style="581" customWidth="1"/>
    <col min="4322" max="4322" width="31" style="581" customWidth="1"/>
    <col min="4323" max="4323" width="51" style="581" customWidth="1"/>
    <col min="4324" max="4324" width="23.28515625" style="581" customWidth="1"/>
    <col min="4325" max="4325" width="36.28515625" style="581" customWidth="1"/>
    <col min="4326" max="4326" width="13.7109375" style="581" customWidth="1"/>
    <col min="4327" max="4327" width="7.7109375" style="581" customWidth="1"/>
    <col min="4328" max="4328" width="16.42578125" style="581" customWidth="1"/>
    <col min="4329" max="4329" width="25.140625" style="581" customWidth="1"/>
    <col min="4330" max="4330" width="31" style="581" customWidth="1"/>
    <col min="4331" max="4331" width="51" style="581" customWidth="1"/>
    <col min="4332" max="4332" width="23.28515625" style="581" customWidth="1"/>
    <col min="4333" max="4333" width="36.28515625" style="581" customWidth="1"/>
    <col min="4334" max="4334" width="13.7109375" style="581" customWidth="1"/>
    <col min="4335" max="4335" width="7.7109375" style="581" customWidth="1"/>
    <col min="4336" max="4336" width="16.42578125" style="581" customWidth="1"/>
    <col min="4337" max="4337" width="25.140625" style="581" customWidth="1"/>
    <col min="4338" max="4338" width="31" style="581" customWidth="1"/>
    <col min="4339" max="4339" width="51" style="581" customWidth="1"/>
    <col min="4340" max="4340" width="23.28515625" style="581" customWidth="1"/>
    <col min="4341" max="4341" width="36.28515625" style="581" customWidth="1"/>
    <col min="4342" max="4342" width="13.7109375" style="581" customWidth="1"/>
    <col min="4343" max="4343" width="7.7109375" style="581" customWidth="1"/>
    <col min="4344" max="4344" width="16.42578125" style="581" customWidth="1"/>
    <col min="4345" max="4345" width="25.140625" style="581" customWidth="1"/>
    <col min="4346" max="4346" width="31" style="581" customWidth="1"/>
    <col min="4347" max="4347" width="51" style="581" customWidth="1"/>
    <col min="4348" max="4348" width="23.28515625" style="581" customWidth="1"/>
    <col min="4349" max="4349" width="36.28515625" style="581" customWidth="1"/>
    <col min="4350" max="4350" width="13.7109375" style="581" customWidth="1"/>
    <col min="4351" max="4351" width="7.7109375" style="581" customWidth="1"/>
    <col min="4352" max="4352" width="16.42578125" style="581" customWidth="1"/>
    <col min="4353" max="4353" width="25.140625" style="581" customWidth="1"/>
    <col min="4354" max="4354" width="31" style="581" customWidth="1"/>
    <col min="4355" max="4355" width="51" style="581" customWidth="1"/>
    <col min="4356" max="4356" width="23.28515625" style="581" customWidth="1"/>
    <col min="4357" max="4357" width="36.28515625" style="581" customWidth="1"/>
    <col min="4358" max="4358" width="13.7109375" style="581" customWidth="1"/>
    <col min="4359" max="4359" width="7.7109375" style="581" customWidth="1"/>
    <col min="4360" max="4360" width="16.42578125" style="581" customWidth="1"/>
    <col min="4361" max="4361" width="25.140625" style="581" customWidth="1"/>
    <col min="4362" max="4362" width="31" style="581" customWidth="1"/>
    <col min="4363" max="4363" width="51" style="581" customWidth="1"/>
    <col min="4364" max="4364" width="23.28515625" style="581" customWidth="1"/>
    <col min="4365" max="4365" width="36.28515625" style="581" customWidth="1"/>
    <col min="4366" max="4366" width="13.7109375" style="581" customWidth="1"/>
    <col min="4367" max="4367" width="7.7109375" style="581" customWidth="1"/>
    <col min="4368" max="4368" width="16.42578125" style="581" customWidth="1"/>
    <col min="4369" max="4369" width="25.140625" style="581" customWidth="1"/>
    <col min="4370" max="4370" width="31" style="581" customWidth="1"/>
    <col min="4371" max="4371" width="51" style="581" customWidth="1"/>
    <col min="4372" max="4372" width="23.28515625" style="581" customWidth="1"/>
    <col min="4373" max="4373" width="36.28515625" style="581" customWidth="1"/>
    <col min="4374" max="4374" width="13.7109375" style="581" customWidth="1"/>
    <col min="4375" max="4375" width="7.7109375" style="581" customWidth="1"/>
    <col min="4376" max="4376" width="16.42578125" style="581" customWidth="1"/>
    <col min="4377" max="4377" width="25.140625" style="581" customWidth="1"/>
    <col min="4378" max="4378" width="31" style="581" customWidth="1"/>
    <col min="4379" max="4379" width="51" style="581" customWidth="1"/>
    <col min="4380" max="4380" width="23.28515625" style="581" customWidth="1"/>
    <col min="4381" max="4381" width="36.28515625" style="581" customWidth="1"/>
    <col min="4382" max="4382" width="13.7109375" style="581" customWidth="1"/>
    <col min="4383" max="4383" width="7.7109375" style="581" customWidth="1"/>
    <col min="4384" max="4384" width="16.42578125" style="581" customWidth="1"/>
    <col min="4385" max="4385" width="25.140625" style="581" customWidth="1"/>
    <col min="4386" max="4386" width="31" style="581" customWidth="1"/>
    <col min="4387" max="4387" width="51" style="581" customWidth="1"/>
    <col min="4388" max="4388" width="23.28515625" style="581" customWidth="1"/>
    <col min="4389" max="4389" width="36.28515625" style="581" customWidth="1"/>
    <col min="4390" max="4390" width="13.7109375" style="581" customWidth="1"/>
    <col min="4391" max="4391" width="7.7109375" style="581" customWidth="1"/>
    <col min="4392" max="4392" width="16.42578125" style="581" customWidth="1"/>
    <col min="4393" max="4393" width="25.140625" style="581" customWidth="1"/>
    <col min="4394" max="4394" width="31" style="581" customWidth="1"/>
    <col min="4395" max="4395" width="51" style="581" customWidth="1"/>
    <col min="4396" max="4396" width="23.28515625" style="581" customWidth="1"/>
    <col min="4397" max="4397" width="36.28515625" style="581" customWidth="1"/>
    <col min="4398" max="4398" width="13.7109375" style="581" customWidth="1"/>
    <col min="4399" max="4399" width="7.7109375" style="581" customWidth="1"/>
    <col min="4400" max="4400" width="16.42578125" style="581" customWidth="1"/>
    <col min="4401" max="4401" width="25.140625" style="581" customWidth="1"/>
    <col min="4402" max="4402" width="31" style="581" customWidth="1"/>
    <col min="4403" max="4403" width="51" style="581" customWidth="1"/>
    <col min="4404" max="4404" width="23.28515625" style="581" customWidth="1"/>
    <col min="4405" max="4405" width="36.28515625" style="581" customWidth="1"/>
    <col min="4406" max="4406" width="13.7109375" style="581" customWidth="1"/>
    <col min="4407" max="4407" width="7.7109375" style="581" customWidth="1"/>
    <col min="4408" max="4408" width="16.42578125" style="581" customWidth="1"/>
    <col min="4409" max="4409" width="25.140625" style="581" customWidth="1"/>
    <col min="4410" max="4410" width="31" style="581" customWidth="1"/>
    <col min="4411" max="4411" width="51" style="581" customWidth="1"/>
    <col min="4412" max="4412" width="23.28515625" style="581" customWidth="1"/>
    <col min="4413" max="4413" width="36.28515625" style="581" customWidth="1"/>
    <col min="4414" max="4414" width="13.7109375" style="581" customWidth="1"/>
    <col min="4415" max="4415" width="7.7109375" style="581" customWidth="1"/>
    <col min="4416" max="4416" width="16.42578125" style="581" customWidth="1"/>
    <col min="4417" max="4417" width="25.140625" style="581" customWidth="1"/>
    <col min="4418" max="4418" width="31" style="581" customWidth="1"/>
    <col min="4419" max="4419" width="51" style="581" customWidth="1"/>
    <col min="4420" max="4420" width="23.28515625" style="581" customWidth="1"/>
    <col min="4421" max="4421" width="36.28515625" style="581" customWidth="1"/>
    <col min="4422" max="4422" width="13.7109375" style="581" customWidth="1"/>
    <col min="4423" max="4423" width="7.7109375" style="581" customWidth="1"/>
    <col min="4424" max="4424" width="16.42578125" style="581" customWidth="1"/>
    <col min="4425" max="4425" width="25.140625" style="581" customWidth="1"/>
    <col min="4426" max="4426" width="31" style="581" customWidth="1"/>
    <col min="4427" max="4427" width="51" style="581" customWidth="1"/>
    <col min="4428" max="4428" width="23.28515625" style="581" customWidth="1"/>
    <col min="4429" max="4429" width="36.28515625" style="581" customWidth="1"/>
    <col min="4430" max="4430" width="13.7109375" style="581" customWidth="1"/>
    <col min="4431" max="4431" width="7.7109375" style="581" customWidth="1"/>
    <col min="4432" max="4432" width="16.42578125" style="581" customWidth="1"/>
    <col min="4433" max="4433" width="25.140625" style="581" customWidth="1"/>
    <col min="4434" max="4434" width="31" style="581" customWidth="1"/>
    <col min="4435" max="4435" width="51" style="581" customWidth="1"/>
    <col min="4436" max="4436" width="23.28515625" style="581" customWidth="1"/>
    <col min="4437" max="4437" width="36.28515625" style="581" customWidth="1"/>
    <col min="4438" max="4438" width="13.7109375" style="581" customWidth="1"/>
    <col min="4439" max="4439" width="7.7109375" style="581" customWidth="1"/>
    <col min="4440" max="4440" width="16.42578125" style="581" customWidth="1"/>
    <col min="4441" max="4441" width="25.140625" style="581" customWidth="1"/>
    <col min="4442" max="4442" width="31" style="581" customWidth="1"/>
    <col min="4443" max="4443" width="51" style="581" customWidth="1"/>
    <col min="4444" max="4444" width="23.28515625" style="581" customWidth="1"/>
    <col min="4445" max="4445" width="36.28515625" style="581" customWidth="1"/>
    <col min="4446" max="4446" width="13.7109375" style="581" customWidth="1"/>
    <col min="4447" max="4447" width="7.7109375" style="581" customWidth="1"/>
    <col min="4448" max="4448" width="16.42578125" style="581" customWidth="1"/>
    <col min="4449" max="4449" width="25.140625" style="581" customWidth="1"/>
    <col min="4450" max="4450" width="31" style="581" customWidth="1"/>
    <col min="4451" max="4451" width="51" style="581" customWidth="1"/>
    <col min="4452" max="4452" width="23.28515625" style="581" customWidth="1"/>
    <col min="4453" max="4453" width="36.28515625" style="581" customWidth="1"/>
    <col min="4454" max="4454" width="13.7109375" style="581" customWidth="1"/>
    <col min="4455" max="4455" width="7.7109375" style="581" customWidth="1"/>
    <col min="4456" max="4456" width="16.42578125" style="581" customWidth="1"/>
    <col min="4457" max="4457" width="25.140625" style="581" customWidth="1"/>
    <col min="4458" max="4458" width="31" style="581" customWidth="1"/>
    <col min="4459" max="4459" width="51" style="581" customWidth="1"/>
    <col min="4460" max="4460" width="23.28515625" style="581" customWidth="1"/>
    <col min="4461" max="4461" width="36.28515625" style="581" customWidth="1"/>
    <col min="4462" max="4462" width="13.7109375" style="581" customWidth="1"/>
    <col min="4463" max="4463" width="7.7109375" style="581" customWidth="1"/>
    <col min="4464" max="4464" width="16.42578125" style="581" customWidth="1"/>
    <col min="4465" max="4465" width="25.140625" style="581" customWidth="1"/>
    <col min="4466" max="4466" width="31" style="581" customWidth="1"/>
    <col min="4467" max="4467" width="51" style="581" customWidth="1"/>
    <col min="4468" max="4468" width="23.28515625" style="581" customWidth="1"/>
    <col min="4469" max="4469" width="36.28515625" style="581" customWidth="1"/>
    <col min="4470" max="4470" width="13.7109375" style="581" customWidth="1"/>
    <col min="4471" max="4471" width="7.7109375" style="581" customWidth="1"/>
    <col min="4472" max="4472" width="16.42578125" style="581" customWidth="1"/>
    <col min="4473" max="4473" width="25.140625" style="581" customWidth="1"/>
    <col min="4474" max="4474" width="31" style="581" customWidth="1"/>
    <col min="4475" max="4475" width="51" style="581" customWidth="1"/>
    <col min="4476" max="4476" width="23.28515625" style="581" customWidth="1"/>
    <col min="4477" max="4477" width="36.28515625" style="581" customWidth="1"/>
    <col min="4478" max="4478" width="13.7109375" style="581" customWidth="1"/>
    <col min="4479" max="4479" width="7.7109375" style="581" customWidth="1"/>
    <col min="4480" max="4480" width="16.42578125" style="581" customWidth="1"/>
    <col min="4481" max="4481" width="25.140625" style="581" customWidth="1"/>
    <col min="4482" max="4482" width="31" style="581" customWidth="1"/>
    <col min="4483" max="4483" width="51" style="581" customWidth="1"/>
    <col min="4484" max="4484" width="23.28515625" style="581" customWidth="1"/>
    <col min="4485" max="4485" width="36.28515625" style="581" customWidth="1"/>
    <col min="4486" max="4486" width="13.7109375" style="581" customWidth="1"/>
    <col min="4487" max="4487" width="7.7109375" style="581" customWidth="1"/>
    <col min="4488" max="4488" width="16.42578125" style="581" customWidth="1"/>
    <col min="4489" max="4489" width="25.140625" style="581" customWidth="1"/>
    <col min="4490" max="4490" width="31" style="581" customWidth="1"/>
    <col min="4491" max="4491" width="51" style="581" customWidth="1"/>
    <col min="4492" max="4492" width="23.28515625" style="581" customWidth="1"/>
    <col min="4493" max="4493" width="36.28515625" style="581" customWidth="1"/>
    <col min="4494" max="4494" width="13.7109375" style="581" customWidth="1"/>
    <col min="4495" max="4495" width="7.7109375" style="581" customWidth="1"/>
    <col min="4496" max="4496" width="16.42578125" style="581" customWidth="1"/>
    <col min="4497" max="4497" width="25.140625" style="581" customWidth="1"/>
    <col min="4498" max="4498" width="31" style="581" customWidth="1"/>
    <col min="4499" max="4499" width="51" style="581" customWidth="1"/>
    <col min="4500" max="4500" width="23.28515625" style="581" customWidth="1"/>
    <col min="4501" max="4501" width="36.28515625" style="581" customWidth="1"/>
    <col min="4502" max="4502" width="13.7109375" style="581" customWidth="1"/>
    <col min="4503" max="4503" width="7.7109375" style="581" customWidth="1"/>
    <col min="4504" max="4504" width="16.42578125" style="581" customWidth="1"/>
    <col min="4505" max="4505" width="25.140625" style="581" customWidth="1"/>
    <col min="4506" max="4506" width="31" style="581" customWidth="1"/>
    <col min="4507" max="4507" width="51" style="581" customWidth="1"/>
    <col min="4508" max="4508" width="23.28515625" style="581" customWidth="1"/>
    <col min="4509" max="4509" width="36.28515625" style="581" customWidth="1"/>
    <col min="4510" max="4510" width="13.7109375" style="581" customWidth="1"/>
    <col min="4511" max="4511" width="7.7109375" style="581" customWidth="1"/>
    <col min="4512" max="4512" width="16.42578125" style="581" customWidth="1"/>
    <col min="4513" max="4513" width="25.140625" style="581" customWidth="1"/>
    <col min="4514" max="4514" width="31" style="581" customWidth="1"/>
    <col min="4515" max="4515" width="51" style="581" customWidth="1"/>
    <col min="4516" max="4516" width="23.28515625" style="581" customWidth="1"/>
    <col min="4517" max="4517" width="36.28515625" style="581" customWidth="1"/>
    <col min="4518" max="4518" width="13.7109375" style="581" customWidth="1"/>
    <col min="4519" max="4519" width="7.7109375" style="581" customWidth="1"/>
    <col min="4520" max="4520" width="16.42578125" style="581" customWidth="1"/>
    <col min="4521" max="4521" width="25.140625" style="581" customWidth="1"/>
    <col min="4522" max="4522" width="31" style="581" customWidth="1"/>
    <col min="4523" max="4523" width="51" style="581" customWidth="1"/>
    <col min="4524" max="4524" width="23.28515625" style="581" customWidth="1"/>
    <col min="4525" max="4525" width="36.28515625" style="581" customWidth="1"/>
    <col min="4526" max="4526" width="13.7109375" style="581" customWidth="1"/>
    <col min="4527" max="4527" width="7.7109375" style="581" customWidth="1"/>
    <col min="4528" max="4528" width="16.42578125" style="581" customWidth="1"/>
    <col min="4529" max="4529" width="25.140625" style="581" customWidth="1"/>
    <col min="4530" max="4530" width="31" style="581" customWidth="1"/>
    <col min="4531" max="4531" width="51" style="581" customWidth="1"/>
    <col min="4532" max="4532" width="23.28515625" style="581" customWidth="1"/>
    <col min="4533" max="4533" width="36.28515625" style="581" customWidth="1"/>
    <col min="4534" max="4534" width="13.7109375" style="581" customWidth="1"/>
    <col min="4535" max="4535" width="7.7109375" style="581" customWidth="1"/>
    <col min="4536" max="4536" width="16.42578125" style="581" customWidth="1"/>
    <col min="4537" max="4537" width="25.140625" style="581" customWidth="1"/>
    <col min="4538" max="4538" width="31" style="581" customWidth="1"/>
    <col min="4539" max="4539" width="51" style="581" customWidth="1"/>
    <col min="4540" max="4540" width="23.28515625" style="581" customWidth="1"/>
    <col min="4541" max="4541" width="36.28515625" style="581" customWidth="1"/>
    <col min="4542" max="4542" width="13.7109375" style="581" customWidth="1"/>
    <col min="4543" max="4543" width="7.7109375" style="581" customWidth="1"/>
    <col min="4544" max="4544" width="16.42578125" style="581" customWidth="1"/>
    <col min="4545" max="4545" width="25.140625" style="581" customWidth="1"/>
    <col min="4546" max="4546" width="31" style="581" customWidth="1"/>
    <col min="4547" max="4547" width="51" style="581" customWidth="1"/>
    <col min="4548" max="4548" width="23.28515625" style="581" customWidth="1"/>
    <col min="4549" max="4549" width="36.28515625" style="581" customWidth="1"/>
    <col min="4550" max="4550" width="13.7109375" style="581" customWidth="1"/>
    <col min="4551" max="4551" width="7.7109375" style="581" customWidth="1"/>
    <col min="4552" max="4552" width="16.42578125" style="581" customWidth="1"/>
    <col min="4553" max="4553" width="25.140625" style="581" customWidth="1"/>
    <col min="4554" max="4554" width="31" style="581" customWidth="1"/>
    <col min="4555" max="4555" width="51" style="581" customWidth="1"/>
    <col min="4556" max="4556" width="23.28515625" style="581" customWidth="1"/>
    <col min="4557" max="4557" width="36.28515625" style="581" customWidth="1"/>
    <col min="4558" max="4558" width="13.7109375" style="581" customWidth="1"/>
    <col min="4559" max="4559" width="7.7109375" style="581" customWidth="1"/>
    <col min="4560" max="4560" width="16.42578125" style="581" customWidth="1"/>
    <col min="4561" max="4561" width="25.140625" style="581" customWidth="1"/>
    <col min="4562" max="4562" width="31" style="581" customWidth="1"/>
    <col min="4563" max="4563" width="51" style="581" customWidth="1"/>
    <col min="4564" max="4564" width="23.28515625" style="581" customWidth="1"/>
    <col min="4565" max="4565" width="36.28515625" style="581" customWidth="1"/>
    <col min="4566" max="4566" width="13.7109375" style="581" customWidth="1"/>
    <col min="4567" max="4567" width="7.7109375" style="581" customWidth="1"/>
    <col min="4568" max="4568" width="16.42578125" style="581" customWidth="1"/>
    <col min="4569" max="4569" width="25.140625" style="581" customWidth="1"/>
    <col min="4570" max="4570" width="31" style="581" customWidth="1"/>
    <col min="4571" max="4571" width="51" style="581" customWidth="1"/>
    <col min="4572" max="4572" width="23.28515625" style="581" customWidth="1"/>
    <col min="4573" max="4573" width="36.28515625" style="581" customWidth="1"/>
    <col min="4574" max="4574" width="13.7109375" style="581" customWidth="1"/>
    <col min="4575" max="4575" width="7.7109375" style="581" customWidth="1"/>
    <col min="4576" max="4576" width="16.42578125" style="581" customWidth="1"/>
    <col min="4577" max="4577" width="25.140625" style="581" customWidth="1"/>
    <col min="4578" max="4578" width="31" style="581" customWidth="1"/>
    <col min="4579" max="4579" width="51" style="581" customWidth="1"/>
    <col min="4580" max="4580" width="23.28515625" style="581" customWidth="1"/>
    <col min="4581" max="4581" width="36.28515625" style="581" customWidth="1"/>
    <col min="4582" max="4582" width="13.7109375" style="581" customWidth="1"/>
    <col min="4583" max="4583" width="7.7109375" style="581" customWidth="1"/>
    <col min="4584" max="4584" width="16.42578125" style="581" customWidth="1"/>
    <col min="4585" max="4585" width="25.140625" style="581" customWidth="1"/>
    <col min="4586" max="4586" width="31" style="581" customWidth="1"/>
    <col min="4587" max="4587" width="51" style="581" customWidth="1"/>
    <col min="4588" max="4588" width="23.28515625" style="581" customWidth="1"/>
    <col min="4589" max="4589" width="36.28515625" style="581" customWidth="1"/>
    <col min="4590" max="4590" width="13.7109375" style="581" customWidth="1"/>
    <col min="4591" max="4591" width="7.7109375" style="581" customWidth="1"/>
    <col min="4592" max="4592" width="16.42578125" style="581" customWidth="1"/>
    <col min="4593" max="4593" width="25.140625" style="581" customWidth="1"/>
    <col min="4594" max="4594" width="31" style="581" customWidth="1"/>
    <col min="4595" max="4595" width="51" style="581" customWidth="1"/>
    <col min="4596" max="4596" width="23.28515625" style="581" customWidth="1"/>
    <col min="4597" max="4597" width="36.28515625" style="581" customWidth="1"/>
    <col min="4598" max="4598" width="13.7109375" style="581" customWidth="1"/>
    <col min="4599" max="4599" width="7.7109375" style="581" customWidth="1"/>
    <col min="4600" max="4600" width="16.42578125" style="581" customWidth="1"/>
    <col min="4601" max="4601" width="25.140625" style="581" customWidth="1"/>
    <col min="4602" max="4602" width="31" style="581" customWidth="1"/>
    <col min="4603" max="4603" width="51" style="581" customWidth="1"/>
    <col min="4604" max="4604" width="23.28515625" style="581" customWidth="1"/>
    <col min="4605" max="4605" width="36.28515625" style="581" customWidth="1"/>
    <col min="4606" max="4606" width="13.7109375" style="581" customWidth="1"/>
    <col min="4607" max="4607" width="7.7109375" style="581" customWidth="1"/>
    <col min="4608" max="4608" width="16.42578125" style="581" customWidth="1"/>
    <col min="4609" max="4609" width="25.140625" style="581" customWidth="1"/>
    <col min="4610" max="4610" width="31" style="581" customWidth="1"/>
    <col min="4611" max="4611" width="51" style="581" customWidth="1"/>
    <col min="4612" max="4612" width="23.28515625" style="581" customWidth="1"/>
    <col min="4613" max="4613" width="36.28515625" style="581" customWidth="1"/>
    <col min="4614" max="4614" width="13.7109375" style="581" customWidth="1"/>
    <col min="4615" max="4615" width="7.7109375" style="581" customWidth="1"/>
    <col min="4616" max="4616" width="16.42578125" style="581" customWidth="1"/>
    <col min="4617" max="4617" width="25.140625" style="581" customWidth="1"/>
    <col min="4618" max="4618" width="31" style="581" customWidth="1"/>
    <col min="4619" max="4619" width="51" style="581" customWidth="1"/>
    <col min="4620" max="4620" width="23.28515625" style="581" customWidth="1"/>
    <col min="4621" max="4621" width="36.28515625" style="581" customWidth="1"/>
    <col min="4622" max="4622" width="13.7109375" style="581" customWidth="1"/>
    <col min="4623" max="4623" width="7.7109375" style="581" customWidth="1"/>
    <col min="4624" max="4624" width="16.42578125" style="581" customWidth="1"/>
    <col min="4625" max="4625" width="25.140625" style="581" customWidth="1"/>
    <col min="4626" max="4626" width="31" style="581" customWidth="1"/>
    <col min="4627" max="4627" width="51" style="581" customWidth="1"/>
    <col min="4628" max="4628" width="23.28515625" style="581" customWidth="1"/>
    <col min="4629" max="4629" width="36.28515625" style="581" customWidth="1"/>
    <col min="4630" max="4630" width="13.7109375" style="581" customWidth="1"/>
    <col min="4631" max="4631" width="7.7109375" style="581" customWidth="1"/>
    <col min="4632" max="4632" width="16.42578125" style="581" customWidth="1"/>
    <col min="4633" max="4633" width="25.140625" style="581" customWidth="1"/>
    <col min="4634" max="4634" width="31" style="581" customWidth="1"/>
    <col min="4635" max="4635" width="51" style="581" customWidth="1"/>
    <col min="4636" max="4636" width="23.28515625" style="581" customWidth="1"/>
    <col min="4637" max="4637" width="36.28515625" style="581" customWidth="1"/>
    <col min="4638" max="4638" width="13.7109375" style="581" customWidth="1"/>
    <col min="4639" max="4639" width="7.7109375" style="581" customWidth="1"/>
    <col min="4640" max="4640" width="16.42578125" style="581" customWidth="1"/>
    <col min="4641" max="4641" width="25.140625" style="581" customWidth="1"/>
    <col min="4642" max="4642" width="31" style="581" customWidth="1"/>
    <col min="4643" max="4643" width="51" style="581" customWidth="1"/>
    <col min="4644" max="4644" width="23.28515625" style="581" customWidth="1"/>
    <col min="4645" max="4645" width="36.28515625" style="581" customWidth="1"/>
    <col min="4646" max="4646" width="13.7109375" style="581" customWidth="1"/>
    <col min="4647" max="4647" width="7.7109375" style="581" customWidth="1"/>
    <col min="4648" max="4648" width="16.42578125" style="581" customWidth="1"/>
    <col min="4649" max="4649" width="25.140625" style="581" customWidth="1"/>
    <col min="4650" max="4650" width="31" style="581" customWidth="1"/>
    <col min="4651" max="4651" width="51" style="581" customWidth="1"/>
    <col min="4652" max="4652" width="23.28515625" style="581" customWidth="1"/>
    <col min="4653" max="4653" width="36.28515625" style="581" customWidth="1"/>
    <col min="4654" max="4654" width="13.7109375" style="581" customWidth="1"/>
    <col min="4655" max="4655" width="7.7109375" style="581" customWidth="1"/>
    <col min="4656" max="4656" width="16.42578125" style="581" customWidth="1"/>
    <col min="4657" max="4657" width="25.140625" style="581" customWidth="1"/>
    <col min="4658" max="4658" width="31" style="581" customWidth="1"/>
    <col min="4659" max="4659" width="51" style="581" customWidth="1"/>
    <col min="4660" max="4660" width="23.28515625" style="581" customWidth="1"/>
    <col min="4661" max="4661" width="36.28515625" style="581" customWidth="1"/>
    <col min="4662" max="4662" width="13.7109375" style="581" customWidth="1"/>
    <col min="4663" max="4663" width="7.7109375" style="581" customWidth="1"/>
    <col min="4664" max="4664" width="16.42578125" style="581" customWidth="1"/>
    <col min="4665" max="4665" width="25.140625" style="581" customWidth="1"/>
    <col min="4666" max="4666" width="31" style="581" customWidth="1"/>
    <col min="4667" max="4667" width="51" style="581" customWidth="1"/>
    <col min="4668" max="4668" width="23.28515625" style="581" customWidth="1"/>
    <col min="4669" max="4669" width="36.28515625" style="581" customWidth="1"/>
    <col min="4670" max="4670" width="13.7109375" style="581" customWidth="1"/>
    <col min="4671" max="4671" width="7.7109375" style="581" customWidth="1"/>
    <col min="4672" max="4672" width="16.42578125" style="581" customWidth="1"/>
    <col min="4673" max="4673" width="25.140625" style="581" customWidth="1"/>
    <col min="4674" max="4674" width="31" style="581" customWidth="1"/>
    <col min="4675" max="4675" width="51" style="581" customWidth="1"/>
    <col min="4676" max="4676" width="23.28515625" style="581" customWidth="1"/>
    <col min="4677" max="4677" width="36.28515625" style="581" customWidth="1"/>
    <col min="4678" max="4678" width="13.7109375" style="581" customWidth="1"/>
    <col min="4679" max="4679" width="7.7109375" style="581" customWidth="1"/>
    <col min="4680" max="4680" width="16.42578125" style="581" customWidth="1"/>
    <col min="4681" max="4681" width="25.140625" style="581" customWidth="1"/>
    <col min="4682" max="4682" width="31" style="581" customWidth="1"/>
    <col min="4683" max="4683" width="51" style="581" customWidth="1"/>
    <col min="4684" max="4684" width="23.28515625" style="581" customWidth="1"/>
    <col min="4685" max="4685" width="36.28515625" style="581" customWidth="1"/>
    <col min="4686" max="4686" width="13.7109375" style="581" customWidth="1"/>
    <col min="4687" max="4687" width="7.7109375" style="581" customWidth="1"/>
    <col min="4688" max="4688" width="16.42578125" style="581" customWidth="1"/>
    <col min="4689" max="4689" width="25.140625" style="581" customWidth="1"/>
    <col min="4690" max="4690" width="31" style="581" customWidth="1"/>
    <col min="4691" max="4691" width="51" style="581" customWidth="1"/>
    <col min="4692" max="4692" width="23.28515625" style="581" customWidth="1"/>
    <col min="4693" max="4693" width="36.28515625" style="581" customWidth="1"/>
    <col min="4694" max="4694" width="13.7109375" style="581" customWidth="1"/>
    <col min="4695" max="4695" width="7.7109375" style="581" customWidth="1"/>
    <col min="4696" max="4696" width="16.42578125" style="581" customWidth="1"/>
    <col min="4697" max="4697" width="25.140625" style="581" customWidth="1"/>
    <col min="4698" max="4698" width="31" style="581" customWidth="1"/>
    <col min="4699" max="4699" width="51" style="581" customWidth="1"/>
    <col min="4700" max="4700" width="23.28515625" style="581" customWidth="1"/>
    <col min="4701" max="4701" width="36.28515625" style="581" customWidth="1"/>
    <col min="4702" max="4702" width="13.7109375" style="581" customWidth="1"/>
    <col min="4703" max="4703" width="7.7109375" style="581" customWidth="1"/>
    <col min="4704" max="4704" width="16.42578125" style="581" customWidth="1"/>
    <col min="4705" max="4705" width="25.140625" style="581" customWidth="1"/>
    <col min="4706" max="4706" width="31" style="581" customWidth="1"/>
    <col min="4707" max="4707" width="51" style="581" customWidth="1"/>
    <col min="4708" max="4708" width="23.28515625" style="581" customWidth="1"/>
    <col min="4709" max="4709" width="36.28515625" style="581" customWidth="1"/>
    <col min="4710" max="4710" width="13.7109375" style="581" customWidth="1"/>
    <col min="4711" max="4711" width="7.7109375" style="581" customWidth="1"/>
    <col min="4712" max="4712" width="16.42578125" style="581" customWidth="1"/>
    <col min="4713" max="4713" width="25.140625" style="581" customWidth="1"/>
    <col min="4714" max="4714" width="31" style="581" customWidth="1"/>
    <col min="4715" max="4715" width="51" style="581" customWidth="1"/>
    <col min="4716" max="4716" width="23.28515625" style="581" customWidth="1"/>
    <col min="4717" max="4717" width="36.28515625" style="581" customWidth="1"/>
    <col min="4718" max="4718" width="13.7109375" style="581" customWidth="1"/>
    <col min="4719" max="4719" width="7.7109375" style="581" customWidth="1"/>
    <col min="4720" max="4720" width="16.42578125" style="581" customWidth="1"/>
    <col min="4721" max="4721" width="25.140625" style="581" customWidth="1"/>
    <col min="4722" max="4722" width="31" style="581" customWidth="1"/>
    <col min="4723" max="4723" width="51" style="581" customWidth="1"/>
    <col min="4724" max="4724" width="23.28515625" style="581" customWidth="1"/>
    <col min="4725" max="4725" width="36.28515625" style="581" customWidth="1"/>
    <col min="4726" max="4726" width="13.7109375" style="581" customWidth="1"/>
    <col min="4727" max="4727" width="7.7109375" style="581" customWidth="1"/>
    <col min="4728" max="4728" width="16.42578125" style="581" customWidth="1"/>
    <col min="4729" max="4729" width="25.140625" style="581" customWidth="1"/>
    <col min="4730" max="4730" width="31" style="581" customWidth="1"/>
    <col min="4731" max="4731" width="51" style="581" customWidth="1"/>
    <col min="4732" max="4732" width="23.28515625" style="581" customWidth="1"/>
    <col min="4733" max="4733" width="36.28515625" style="581" customWidth="1"/>
    <col min="4734" max="4734" width="13.7109375" style="581" customWidth="1"/>
    <col min="4735" max="4735" width="7.7109375" style="581" customWidth="1"/>
    <col min="4736" max="4736" width="16.42578125" style="581" customWidth="1"/>
    <col min="4737" max="4737" width="25.140625" style="581" customWidth="1"/>
    <col min="4738" max="4738" width="31" style="581" customWidth="1"/>
    <col min="4739" max="4739" width="51" style="581" customWidth="1"/>
    <col min="4740" max="4740" width="23.28515625" style="581" customWidth="1"/>
    <col min="4741" max="4741" width="36.28515625" style="581" customWidth="1"/>
    <col min="4742" max="4742" width="13.7109375" style="581" customWidth="1"/>
    <col min="4743" max="4743" width="7.7109375" style="581" customWidth="1"/>
    <col min="4744" max="4744" width="16.42578125" style="581" customWidth="1"/>
    <col min="4745" max="4745" width="25.140625" style="581" customWidth="1"/>
    <col min="4746" max="4746" width="31" style="581" customWidth="1"/>
    <col min="4747" max="4747" width="51" style="581" customWidth="1"/>
    <col min="4748" max="4748" width="23.28515625" style="581" customWidth="1"/>
    <col min="4749" max="4749" width="36.28515625" style="581" customWidth="1"/>
    <col min="4750" max="4750" width="13.7109375" style="581" customWidth="1"/>
    <col min="4751" max="4751" width="7.7109375" style="581" customWidth="1"/>
    <col min="4752" max="4752" width="16.42578125" style="581" customWidth="1"/>
    <col min="4753" max="4753" width="25.140625" style="581" customWidth="1"/>
    <col min="4754" max="4754" width="31" style="581" customWidth="1"/>
    <col min="4755" max="4755" width="51" style="581" customWidth="1"/>
    <col min="4756" max="4756" width="23.28515625" style="581" customWidth="1"/>
    <col min="4757" max="4757" width="36.28515625" style="581" customWidth="1"/>
    <col min="4758" max="4758" width="13.7109375" style="581" customWidth="1"/>
    <col min="4759" max="4759" width="7.7109375" style="581" customWidth="1"/>
    <col min="4760" max="4760" width="16.42578125" style="581" customWidth="1"/>
    <col min="4761" max="4761" width="25.140625" style="581" customWidth="1"/>
    <col min="4762" max="4762" width="31" style="581" customWidth="1"/>
    <col min="4763" max="4763" width="51" style="581" customWidth="1"/>
    <col min="4764" max="4764" width="23.28515625" style="581" customWidth="1"/>
    <col min="4765" max="4765" width="36.28515625" style="581" customWidth="1"/>
    <col min="4766" max="4766" width="13.7109375" style="581" customWidth="1"/>
    <col min="4767" max="4767" width="7.7109375" style="581" customWidth="1"/>
    <col min="4768" max="4768" width="16.42578125" style="581" customWidth="1"/>
    <col min="4769" max="4769" width="25.140625" style="581" customWidth="1"/>
    <col min="4770" max="4770" width="31" style="581" customWidth="1"/>
    <col min="4771" max="4771" width="51" style="581" customWidth="1"/>
    <col min="4772" max="4772" width="23.28515625" style="581" customWidth="1"/>
    <col min="4773" max="4773" width="36.28515625" style="581" customWidth="1"/>
    <col min="4774" max="4774" width="13.7109375" style="581" customWidth="1"/>
    <col min="4775" max="4775" width="7.7109375" style="581" customWidth="1"/>
    <col min="4776" max="4776" width="16.42578125" style="581" customWidth="1"/>
    <col min="4777" max="4777" width="25.140625" style="581" customWidth="1"/>
    <col min="4778" max="4778" width="31" style="581" customWidth="1"/>
    <col min="4779" max="4779" width="51" style="581" customWidth="1"/>
    <col min="4780" max="4780" width="23.28515625" style="581" customWidth="1"/>
    <col min="4781" max="4781" width="36.28515625" style="581" customWidth="1"/>
    <col min="4782" max="4782" width="13.7109375" style="581" customWidth="1"/>
    <col min="4783" max="4783" width="7.7109375" style="581" customWidth="1"/>
    <col min="4784" max="4784" width="16.42578125" style="581" customWidth="1"/>
    <col min="4785" max="4785" width="25.140625" style="581" customWidth="1"/>
    <col min="4786" max="4786" width="31" style="581" customWidth="1"/>
    <col min="4787" max="4787" width="51" style="581" customWidth="1"/>
    <col min="4788" max="4788" width="23.28515625" style="581" customWidth="1"/>
    <col min="4789" max="4789" width="36.28515625" style="581" customWidth="1"/>
    <col min="4790" max="4790" width="13.7109375" style="581" customWidth="1"/>
    <col min="4791" max="4791" width="7.7109375" style="581" customWidth="1"/>
    <col min="4792" max="4792" width="16.42578125" style="581" customWidth="1"/>
    <col min="4793" max="4793" width="25.140625" style="581" customWidth="1"/>
    <col min="4794" max="4794" width="31" style="581" customWidth="1"/>
    <col min="4795" max="4795" width="51" style="581" customWidth="1"/>
    <col min="4796" max="4796" width="23.28515625" style="581" customWidth="1"/>
    <col min="4797" max="4797" width="36.28515625" style="581" customWidth="1"/>
    <col min="4798" max="4798" width="13.7109375" style="581" customWidth="1"/>
    <col min="4799" max="4799" width="7.7109375" style="581" customWidth="1"/>
    <col min="4800" max="4800" width="16.42578125" style="581" customWidth="1"/>
    <col min="4801" max="4801" width="25.140625" style="581" customWidth="1"/>
    <col min="4802" max="4802" width="31" style="581" customWidth="1"/>
    <col min="4803" max="4803" width="51" style="581" customWidth="1"/>
    <col min="4804" max="4804" width="23.28515625" style="581" customWidth="1"/>
    <col min="4805" max="4805" width="36.28515625" style="581" customWidth="1"/>
    <col min="4806" max="4806" width="13.7109375" style="581" customWidth="1"/>
    <col min="4807" max="4807" width="7.7109375" style="581" customWidth="1"/>
    <col min="4808" max="4808" width="16.42578125" style="581" customWidth="1"/>
    <col min="4809" max="4809" width="25.140625" style="581" customWidth="1"/>
    <col min="4810" max="4810" width="31" style="581" customWidth="1"/>
    <col min="4811" max="4811" width="51" style="581" customWidth="1"/>
    <col min="4812" max="4812" width="23.28515625" style="581" customWidth="1"/>
    <col min="4813" max="4813" width="36.28515625" style="581" customWidth="1"/>
    <col min="4814" max="4814" width="13.7109375" style="581" customWidth="1"/>
    <col min="4815" max="4815" width="7.7109375" style="581" customWidth="1"/>
    <col min="4816" max="4816" width="16.42578125" style="581" customWidth="1"/>
    <col min="4817" max="4817" width="25.140625" style="581" customWidth="1"/>
    <col min="4818" max="4818" width="31" style="581" customWidth="1"/>
    <col min="4819" max="4819" width="51" style="581" customWidth="1"/>
    <col min="4820" max="4820" width="23.28515625" style="581" customWidth="1"/>
    <col min="4821" max="4821" width="36.28515625" style="581" customWidth="1"/>
    <col min="4822" max="4822" width="13.7109375" style="581" customWidth="1"/>
    <col min="4823" max="4823" width="7.7109375" style="581" customWidth="1"/>
    <col min="4824" max="4824" width="16.42578125" style="581" customWidth="1"/>
    <col min="4825" max="4825" width="25.140625" style="581" customWidth="1"/>
    <col min="4826" max="4826" width="31" style="581" customWidth="1"/>
    <col min="4827" max="4827" width="51" style="581" customWidth="1"/>
    <col min="4828" max="4828" width="23.28515625" style="581" customWidth="1"/>
    <col min="4829" max="4829" width="36.28515625" style="581" customWidth="1"/>
    <col min="4830" max="4830" width="13.7109375" style="581" customWidth="1"/>
    <col min="4831" max="4831" width="7.7109375" style="581" customWidth="1"/>
    <col min="4832" max="4832" width="16.42578125" style="581" customWidth="1"/>
    <col min="4833" max="4833" width="25.140625" style="581" customWidth="1"/>
    <col min="4834" max="4834" width="31" style="581" customWidth="1"/>
    <col min="4835" max="4835" width="51" style="581" customWidth="1"/>
    <col min="4836" max="4836" width="23.28515625" style="581" customWidth="1"/>
    <col min="4837" max="4837" width="36.28515625" style="581" customWidth="1"/>
    <col min="4838" max="4838" width="13.7109375" style="581" customWidth="1"/>
    <col min="4839" max="4839" width="7.7109375" style="581" customWidth="1"/>
    <col min="4840" max="4840" width="16.42578125" style="581" customWidth="1"/>
    <col min="4841" max="4841" width="25.140625" style="581" customWidth="1"/>
    <col min="4842" max="4842" width="31" style="581" customWidth="1"/>
    <col min="4843" max="4843" width="51" style="581" customWidth="1"/>
    <col min="4844" max="4844" width="23.28515625" style="581" customWidth="1"/>
    <col min="4845" max="4845" width="36.28515625" style="581" customWidth="1"/>
    <col min="4846" max="4846" width="13.7109375" style="581" customWidth="1"/>
    <col min="4847" max="4847" width="7.7109375" style="581" customWidth="1"/>
    <col min="4848" max="4848" width="16.42578125" style="581" customWidth="1"/>
    <col min="4849" max="4849" width="25.140625" style="581" customWidth="1"/>
    <col min="4850" max="4850" width="31" style="581" customWidth="1"/>
    <col min="4851" max="4851" width="51" style="581" customWidth="1"/>
    <col min="4852" max="4852" width="23.28515625" style="581" customWidth="1"/>
    <col min="4853" max="4853" width="36.28515625" style="581" customWidth="1"/>
    <col min="4854" max="4854" width="13.7109375" style="581" customWidth="1"/>
    <col min="4855" max="4855" width="7.7109375" style="581" customWidth="1"/>
    <col min="4856" max="4856" width="16.42578125" style="581" customWidth="1"/>
    <col min="4857" max="4857" width="25.140625" style="581" customWidth="1"/>
    <col min="4858" max="4858" width="31" style="581" customWidth="1"/>
    <col min="4859" max="4859" width="51" style="581" customWidth="1"/>
    <col min="4860" max="4860" width="23.28515625" style="581" customWidth="1"/>
    <col min="4861" max="4861" width="36.28515625" style="581" customWidth="1"/>
    <col min="4862" max="4862" width="13.7109375" style="581" customWidth="1"/>
    <col min="4863" max="4863" width="7.7109375" style="581" customWidth="1"/>
    <col min="4864" max="4864" width="16.42578125" style="581" customWidth="1"/>
    <col min="4865" max="4865" width="25.140625" style="581" customWidth="1"/>
    <col min="4866" max="4866" width="31" style="581" customWidth="1"/>
    <col min="4867" max="4867" width="51" style="581" customWidth="1"/>
    <col min="4868" max="4868" width="23.28515625" style="581" customWidth="1"/>
    <col min="4869" max="4869" width="36.28515625" style="581" customWidth="1"/>
    <col min="4870" max="4870" width="13.7109375" style="581" customWidth="1"/>
    <col min="4871" max="4871" width="7.7109375" style="581" customWidth="1"/>
    <col min="4872" max="4872" width="16.42578125" style="581" customWidth="1"/>
    <col min="4873" max="4873" width="25.140625" style="581" customWidth="1"/>
    <col min="4874" max="4874" width="31" style="581" customWidth="1"/>
    <col min="4875" max="4875" width="51" style="581" customWidth="1"/>
    <col min="4876" max="4876" width="23.28515625" style="581" customWidth="1"/>
    <col min="4877" max="4877" width="36.28515625" style="581" customWidth="1"/>
    <col min="4878" max="4878" width="13.7109375" style="581" customWidth="1"/>
    <col min="4879" max="4879" width="7.7109375" style="581" customWidth="1"/>
    <col min="4880" max="4880" width="16.42578125" style="581" customWidth="1"/>
    <col min="4881" max="4881" width="25.140625" style="581" customWidth="1"/>
    <col min="4882" max="4882" width="31" style="581" customWidth="1"/>
    <col min="4883" max="4883" width="51" style="581" customWidth="1"/>
    <col min="4884" max="4884" width="23.28515625" style="581" customWidth="1"/>
    <col min="4885" max="4885" width="36.28515625" style="581" customWidth="1"/>
    <col min="4886" max="4886" width="13.7109375" style="581" customWidth="1"/>
    <col min="4887" max="4887" width="7.7109375" style="581" customWidth="1"/>
    <col min="4888" max="4888" width="16.42578125" style="581" customWidth="1"/>
    <col min="4889" max="4889" width="25.140625" style="581" customWidth="1"/>
    <col min="4890" max="4890" width="31" style="581" customWidth="1"/>
    <col min="4891" max="4891" width="51" style="581" customWidth="1"/>
    <col min="4892" max="4892" width="23.28515625" style="581" customWidth="1"/>
    <col min="4893" max="4893" width="36.28515625" style="581" customWidth="1"/>
    <col min="4894" max="4894" width="13.7109375" style="581" customWidth="1"/>
    <col min="4895" max="4895" width="7.7109375" style="581" customWidth="1"/>
    <col min="4896" max="4896" width="16.42578125" style="581" customWidth="1"/>
    <col min="4897" max="4897" width="25.140625" style="581" customWidth="1"/>
    <col min="4898" max="4898" width="31" style="581" customWidth="1"/>
    <col min="4899" max="4899" width="51" style="581" customWidth="1"/>
    <col min="4900" max="4900" width="23.28515625" style="581" customWidth="1"/>
    <col min="4901" max="4901" width="36.28515625" style="581" customWidth="1"/>
    <col min="4902" max="4902" width="13.7109375" style="581" customWidth="1"/>
    <col min="4903" max="4903" width="7.7109375" style="581" customWidth="1"/>
    <col min="4904" max="4904" width="16.42578125" style="581" customWidth="1"/>
    <col min="4905" max="4905" width="25.140625" style="581" customWidth="1"/>
    <col min="4906" max="4906" width="31" style="581" customWidth="1"/>
    <col min="4907" max="4907" width="51" style="581" customWidth="1"/>
    <col min="4908" max="4908" width="23.28515625" style="581" customWidth="1"/>
    <col min="4909" max="4909" width="36.28515625" style="581" customWidth="1"/>
    <col min="4910" max="4910" width="13.7109375" style="581" customWidth="1"/>
    <col min="4911" max="4911" width="7.7109375" style="581" customWidth="1"/>
    <col min="4912" max="4912" width="16.42578125" style="581" customWidth="1"/>
    <col min="4913" max="4913" width="25.140625" style="581" customWidth="1"/>
    <col min="4914" max="4914" width="31" style="581" customWidth="1"/>
    <col min="4915" max="4915" width="51" style="581" customWidth="1"/>
    <col min="4916" max="4916" width="23.28515625" style="581" customWidth="1"/>
    <col min="4917" max="4917" width="36.28515625" style="581" customWidth="1"/>
    <col min="4918" max="4918" width="13.7109375" style="581" customWidth="1"/>
    <col min="4919" max="4919" width="7.7109375" style="581" customWidth="1"/>
    <col min="4920" max="4920" width="16.42578125" style="581" customWidth="1"/>
    <col min="4921" max="4921" width="25.140625" style="581" customWidth="1"/>
    <col min="4922" max="4922" width="31" style="581" customWidth="1"/>
    <col min="4923" max="4923" width="51" style="581" customWidth="1"/>
    <col min="4924" max="4924" width="23.28515625" style="581" customWidth="1"/>
    <col min="4925" max="4925" width="36.28515625" style="581" customWidth="1"/>
    <col min="4926" max="4926" width="13.7109375" style="581" customWidth="1"/>
    <col min="4927" max="4927" width="7.7109375" style="581" customWidth="1"/>
    <col min="4928" max="4928" width="16.42578125" style="581" customWidth="1"/>
    <col min="4929" max="4929" width="25.140625" style="581" customWidth="1"/>
    <col min="4930" max="4930" width="31" style="581" customWidth="1"/>
    <col min="4931" max="4931" width="51" style="581" customWidth="1"/>
    <col min="4932" max="4932" width="23.28515625" style="581" customWidth="1"/>
    <col min="4933" max="4933" width="36.28515625" style="581" customWidth="1"/>
    <col min="4934" max="4934" width="13.7109375" style="581" customWidth="1"/>
    <col min="4935" max="4935" width="7.7109375" style="581" customWidth="1"/>
    <col min="4936" max="4936" width="16.42578125" style="581" customWidth="1"/>
    <col min="4937" max="4937" width="25.140625" style="581" customWidth="1"/>
    <col min="4938" max="4938" width="31" style="581" customWidth="1"/>
    <col min="4939" max="4939" width="51" style="581" customWidth="1"/>
    <col min="4940" max="4940" width="23.28515625" style="581" customWidth="1"/>
    <col min="4941" max="4941" width="36.28515625" style="581" customWidth="1"/>
    <col min="4942" max="4942" width="13.7109375" style="581" customWidth="1"/>
    <col min="4943" max="4943" width="7.7109375" style="581" customWidth="1"/>
    <col min="4944" max="4944" width="16.42578125" style="581" customWidth="1"/>
    <col min="4945" max="4945" width="25.140625" style="581" customWidth="1"/>
    <col min="4946" max="4946" width="31" style="581" customWidth="1"/>
    <col min="4947" max="4947" width="51" style="581" customWidth="1"/>
    <col min="4948" max="4948" width="23.28515625" style="581" customWidth="1"/>
    <col min="4949" max="4949" width="36.28515625" style="581" customWidth="1"/>
    <col min="4950" max="4950" width="13.7109375" style="581" customWidth="1"/>
    <col min="4951" max="4951" width="7.7109375" style="581" customWidth="1"/>
    <col min="4952" max="4952" width="16.42578125" style="581" customWidth="1"/>
    <col min="4953" max="4953" width="25.140625" style="581" customWidth="1"/>
    <col min="4954" max="4954" width="31" style="581" customWidth="1"/>
    <col min="4955" max="4955" width="51" style="581" customWidth="1"/>
    <col min="4956" max="4956" width="23.28515625" style="581" customWidth="1"/>
    <col min="4957" max="4957" width="36.28515625" style="581" customWidth="1"/>
    <col min="4958" max="4958" width="13.7109375" style="581" customWidth="1"/>
    <col min="4959" max="4959" width="7.7109375" style="581" customWidth="1"/>
    <col min="4960" max="4960" width="16.42578125" style="581" customWidth="1"/>
    <col min="4961" max="4961" width="25.140625" style="581" customWidth="1"/>
    <col min="4962" max="4962" width="31" style="581" customWidth="1"/>
    <col min="4963" max="4963" width="51" style="581" customWidth="1"/>
    <col min="4964" max="4964" width="23.28515625" style="581" customWidth="1"/>
    <col min="4965" max="4965" width="36.28515625" style="581" customWidth="1"/>
    <col min="4966" max="4966" width="13.7109375" style="581" customWidth="1"/>
    <col min="4967" max="4967" width="7.7109375" style="581" customWidth="1"/>
    <col min="4968" max="4968" width="16.42578125" style="581" customWidth="1"/>
    <col min="4969" max="4969" width="25.140625" style="581" customWidth="1"/>
    <col min="4970" max="4970" width="31" style="581" customWidth="1"/>
    <col min="4971" max="4971" width="51" style="581" customWidth="1"/>
    <col min="4972" max="4972" width="23.28515625" style="581" customWidth="1"/>
    <col min="4973" max="4973" width="36.28515625" style="581" customWidth="1"/>
    <col min="4974" max="4974" width="13.7109375" style="581" customWidth="1"/>
    <col min="4975" max="4975" width="7.7109375" style="581" customWidth="1"/>
    <col min="4976" max="4976" width="16.42578125" style="581" customWidth="1"/>
    <col min="4977" max="4977" width="25.140625" style="581" customWidth="1"/>
    <col min="4978" max="4978" width="31" style="581" customWidth="1"/>
    <col min="4979" max="4979" width="51" style="581" customWidth="1"/>
    <col min="4980" max="4980" width="23.28515625" style="581" customWidth="1"/>
    <col min="4981" max="4981" width="36.28515625" style="581" customWidth="1"/>
    <col min="4982" max="4982" width="13.7109375" style="581" customWidth="1"/>
    <col min="4983" max="4983" width="7.7109375" style="581" customWidth="1"/>
    <col min="4984" max="4984" width="16.42578125" style="581" customWidth="1"/>
    <col min="4985" max="4985" width="25.140625" style="581" customWidth="1"/>
    <col min="4986" max="4986" width="31" style="581" customWidth="1"/>
    <col min="4987" max="4987" width="51" style="581" customWidth="1"/>
    <col min="4988" max="4988" width="23.28515625" style="581" customWidth="1"/>
    <col min="4989" max="4989" width="36.28515625" style="581" customWidth="1"/>
    <col min="4990" max="4990" width="13.7109375" style="581" customWidth="1"/>
    <col min="4991" max="4991" width="7.7109375" style="581" customWidth="1"/>
    <col min="4992" max="4992" width="16.42578125" style="581" customWidth="1"/>
    <col min="4993" max="4993" width="25.140625" style="581" customWidth="1"/>
    <col min="4994" max="4994" width="31" style="581" customWidth="1"/>
    <col min="4995" max="4995" width="51" style="581" customWidth="1"/>
    <col min="4996" max="4996" width="23.28515625" style="581" customWidth="1"/>
    <col min="4997" max="4997" width="36.28515625" style="581" customWidth="1"/>
    <col min="4998" max="4998" width="13.7109375" style="581" customWidth="1"/>
    <col min="4999" max="4999" width="7.7109375" style="581" customWidth="1"/>
    <col min="5000" max="5000" width="16.42578125" style="581" customWidth="1"/>
    <col min="5001" max="5001" width="25.140625" style="581" customWidth="1"/>
    <col min="5002" max="5002" width="31" style="581" customWidth="1"/>
    <col min="5003" max="5003" width="51" style="581" customWidth="1"/>
    <col min="5004" max="5004" width="23.28515625" style="581" customWidth="1"/>
    <col min="5005" max="5005" width="36.28515625" style="581" customWidth="1"/>
    <col min="5006" max="5006" width="13.7109375" style="581" customWidth="1"/>
    <col min="5007" max="5007" width="7.7109375" style="581" customWidth="1"/>
    <col min="5008" max="5008" width="16.42578125" style="581" customWidth="1"/>
    <col min="5009" max="5009" width="25.140625" style="581" customWidth="1"/>
    <col min="5010" max="5010" width="31" style="581" customWidth="1"/>
    <col min="5011" max="5011" width="51" style="581" customWidth="1"/>
    <col min="5012" max="5012" width="23.28515625" style="581" customWidth="1"/>
    <col min="5013" max="5013" width="36.28515625" style="581" customWidth="1"/>
    <col min="5014" max="5014" width="13.7109375" style="581" customWidth="1"/>
    <col min="5015" max="5015" width="7.7109375" style="581" customWidth="1"/>
    <col min="5016" max="5016" width="16.42578125" style="581" customWidth="1"/>
    <col min="5017" max="5017" width="25.140625" style="581" customWidth="1"/>
    <col min="5018" max="5018" width="31" style="581" customWidth="1"/>
    <col min="5019" max="5019" width="51" style="581" customWidth="1"/>
    <col min="5020" max="5020" width="23.28515625" style="581" customWidth="1"/>
    <col min="5021" max="5021" width="36.28515625" style="581" customWidth="1"/>
    <col min="5022" max="5022" width="13.7109375" style="581" customWidth="1"/>
    <col min="5023" max="5023" width="7.7109375" style="581" customWidth="1"/>
    <col min="5024" max="5024" width="16.42578125" style="581" customWidth="1"/>
    <col min="5025" max="5025" width="25.140625" style="581" customWidth="1"/>
    <col min="5026" max="5026" width="31" style="581" customWidth="1"/>
    <col min="5027" max="5027" width="51" style="581" customWidth="1"/>
    <col min="5028" max="5028" width="23.28515625" style="581" customWidth="1"/>
    <col min="5029" max="5029" width="36.28515625" style="581" customWidth="1"/>
    <col min="5030" max="5030" width="13.7109375" style="581" customWidth="1"/>
    <col min="5031" max="5031" width="7.7109375" style="581" customWidth="1"/>
    <col min="5032" max="5032" width="16.42578125" style="581" customWidth="1"/>
    <col min="5033" max="5033" width="25.140625" style="581" customWidth="1"/>
    <col min="5034" max="5034" width="31" style="581" customWidth="1"/>
    <col min="5035" max="5035" width="51" style="581" customWidth="1"/>
    <col min="5036" max="5036" width="23.28515625" style="581" customWidth="1"/>
    <col min="5037" max="5037" width="36.28515625" style="581" customWidth="1"/>
    <col min="5038" max="5038" width="13.7109375" style="581" customWidth="1"/>
    <col min="5039" max="5039" width="7.7109375" style="581" customWidth="1"/>
    <col min="5040" max="5040" width="16.42578125" style="581" customWidth="1"/>
    <col min="5041" max="5041" width="25.140625" style="581" customWidth="1"/>
    <col min="5042" max="5042" width="31" style="581" customWidth="1"/>
    <col min="5043" max="5043" width="51" style="581" customWidth="1"/>
    <col min="5044" max="5044" width="23.28515625" style="581" customWidth="1"/>
    <col min="5045" max="5045" width="36.28515625" style="581" customWidth="1"/>
    <col min="5046" max="5046" width="13.7109375" style="581" customWidth="1"/>
    <col min="5047" max="5047" width="7.7109375" style="581" customWidth="1"/>
    <col min="5048" max="5048" width="16.42578125" style="581" customWidth="1"/>
    <col min="5049" max="5049" width="25.140625" style="581" customWidth="1"/>
    <col min="5050" max="5050" width="31" style="581" customWidth="1"/>
    <col min="5051" max="5051" width="51" style="581" customWidth="1"/>
    <col min="5052" max="5052" width="23.28515625" style="581" customWidth="1"/>
    <col min="5053" max="5053" width="36.28515625" style="581" customWidth="1"/>
    <col min="5054" max="5054" width="13.7109375" style="581" customWidth="1"/>
    <col min="5055" max="5055" width="7.7109375" style="581" customWidth="1"/>
    <col min="5056" max="5056" width="16.42578125" style="581" customWidth="1"/>
    <col min="5057" max="5057" width="25.140625" style="581" customWidth="1"/>
    <col min="5058" max="5058" width="31" style="581" customWidth="1"/>
    <col min="5059" max="5059" width="51" style="581" customWidth="1"/>
    <col min="5060" max="5060" width="23.28515625" style="581" customWidth="1"/>
    <col min="5061" max="5061" width="36.28515625" style="581" customWidth="1"/>
    <col min="5062" max="5062" width="13.7109375" style="581" customWidth="1"/>
    <col min="5063" max="5063" width="7.7109375" style="581" customWidth="1"/>
    <col min="5064" max="5064" width="16.42578125" style="581" customWidth="1"/>
    <col min="5065" max="5065" width="25.140625" style="581" customWidth="1"/>
    <col min="5066" max="5066" width="31" style="581" customWidth="1"/>
    <col min="5067" max="5067" width="51" style="581" customWidth="1"/>
    <col min="5068" max="5068" width="23.28515625" style="581" customWidth="1"/>
    <col min="5069" max="5069" width="36.28515625" style="581" customWidth="1"/>
    <col min="5070" max="5070" width="13.7109375" style="581" customWidth="1"/>
    <col min="5071" max="5071" width="7.7109375" style="581" customWidth="1"/>
    <col min="5072" max="5072" width="16.42578125" style="581" customWidth="1"/>
    <col min="5073" max="5073" width="25.140625" style="581" customWidth="1"/>
    <col min="5074" max="5074" width="31" style="581" customWidth="1"/>
    <col min="5075" max="5075" width="51" style="581" customWidth="1"/>
    <col min="5076" max="5076" width="23.28515625" style="581" customWidth="1"/>
    <col min="5077" max="5077" width="36.28515625" style="581" customWidth="1"/>
    <col min="5078" max="5078" width="13.7109375" style="581" customWidth="1"/>
    <col min="5079" max="5079" width="7.7109375" style="581" customWidth="1"/>
    <col min="5080" max="5080" width="16.42578125" style="581" customWidth="1"/>
    <col min="5081" max="5081" width="25.140625" style="581" customWidth="1"/>
    <col min="5082" max="5082" width="31" style="581" customWidth="1"/>
    <col min="5083" max="5083" width="51" style="581" customWidth="1"/>
    <col min="5084" max="5084" width="23.28515625" style="581" customWidth="1"/>
    <col min="5085" max="5085" width="36.28515625" style="581" customWidth="1"/>
    <col min="5086" max="5086" width="13.7109375" style="581" customWidth="1"/>
    <col min="5087" max="5087" width="7.7109375" style="581" customWidth="1"/>
    <col min="5088" max="5088" width="16.42578125" style="581" customWidth="1"/>
    <col min="5089" max="5089" width="25.140625" style="581" customWidth="1"/>
    <col min="5090" max="5090" width="31" style="581" customWidth="1"/>
    <col min="5091" max="5091" width="51" style="581" customWidth="1"/>
    <col min="5092" max="5092" width="23.28515625" style="581" customWidth="1"/>
    <col min="5093" max="5093" width="36.28515625" style="581" customWidth="1"/>
    <col min="5094" max="5094" width="13.7109375" style="581" customWidth="1"/>
    <col min="5095" max="5095" width="7.7109375" style="581" customWidth="1"/>
    <col min="5096" max="5096" width="16.42578125" style="581" customWidth="1"/>
    <col min="5097" max="5097" width="25.140625" style="581" customWidth="1"/>
    <col min="5098" max="5098" width="31" style="581" customWidth="1"/>
    <col min="5099" max="5099" width="51" style="581" customWidth="1"/>
    <col min="5100" max="5100" width="23.28515625" style="581" customWidth="1"/>
    <col min="5101" max="5101" width="36.28515625" style="581" customWidth="1"/>
    <col min="5102" max="5102" width="13.7109375" style="581" customWidth="1"/>
    <col min="5103" max="5103" width="7.7109375" style="581" customWidth="1"/>
    <col min="5104" max="5104" width="16.42578125" style="581" customWidth="1"/>
    <col min="5105" max="5105" width="25.140625" style="581" customWidth="1"/>
    <col min="5106" max="5106" width="31" style="581" customWidth="1"/>
    <col min="5107" max="5107" width="51" style="581" customWidth="1"/>
    <col min="5108" max="5108" width="23.28515625" style="581" customWidth="1"/>
    <col min="5109" max="5109" width="36.28515625" style="581" customWidth="1"/>
    <col min="5110" max="5110" width="13.7109375" style="581" customWidth="1"/>
    <col min="5111" max="5111" width="7.7109375" style="581" customWidth="1"/>
    <col min="5112" max="5112" width="16.42578125" style="581" customWidth="1"/>
    <col min="5113" max="5113" width="25.140625" style="581" customWidth="1"/>
    <col min="5114" max="5114" width="31" style="581" customWidth="1"/>
    <col min="5115" max="5115" width="51" style="581" customWidth="1"/>
    <col min="5116" max="5116" width="23.28515625" style="581" customWidth="1"/>
    <col min="5117" max="5117" width="36.28515625" style="581" customWidth="1"/>
    <col min="5118" max="5118" width="13.7109375" style="581" customWidth="1"/>
    <col min="5119" max="5119" width="7.7109375" style="581" customWidth="1"/>
    <col min="5120" max="5120" width="16.42578125" style="581" customWidth="1"/>
    <col min="5121" max="5121" width="25.140625" style="581" customWidth="1"/>
    <col min="5122" max="5122" width="31" style="581" customWidth="1"/>
    <col min="5123" max="5123" width="51" style="581" customWidth="1"/>
    <col min="5124" max="5124" width="23.28515625" style="581" customWidth="1"/>
    <col min="5125" max="5125" width="36.28515625" style="581" customWidth="1"/>
    <col min="5126" max="5126" width="13.7109375" style="581" customWidth="1"/>
    <col min="5127" max="5127" width="7.7109375" style="581" customWidth="1"/>
    <col min="5128" max="5128" width="16.42578125" style="581" customWidth="1"/>
    <col min="5129" max="5129" width="25.140625" style="581" customWidth="1"/>
    <col min="5130" max="5130" width="31" style="581" customWidth="1"/>
    <col min="5131" max="5131" width="51" style="581" customWidth="1"/>
    <col min="5132" max="5132" width="23.28515625" style="581" customWidth="1"/>
    <col min="5133" max="5133" width="36.28515625" style="581" customWidth="1"/>
    <col min="5134" max="5134" width="13.7109375" style="581" customWidth="1"/>
    <col min="5135" max="5135" width="7.7109375" style="581" customWidth="1"/>
    <col min="5136" max="5136" width="16.42578125" style="581" customWidth="1"/>
    <col min="5137" max="5137" width="25.140625" style="581" customWidth="1"/>
    <col min="5138" max="5138" width="31" style="581" customWidth="1"/>
    <col min="5139" max="5139" width="51" style="581" customWidth="1"/>
    <col min="5140" max="5140" width="23.28515625" style="581" customWidth="1"/>
    <col min="5141" max="5141" width="36.28515625" style="581" customWidth="1"/>
    <col min="5142" max="5142" width="13.7109375" style="581" customWidth="1"/>
    <col min="5143" max="5143" width="7.7109375" style="581" customWidth="1"/>
    <col min="5144" max="5144" width="16.42578125" style="581" customWidth="1"/>
    <col min="5145" max="5145" width="25.140625" style="581" customWidth="1"/>
    <col min="5146" max="5146" width="31" style="581" customWidth="1"/>
    <col min="5147" max="5147" width="51" style="581" customWidth="1"/>
    <col min="5148" max="5148" width="23.28515625" style="581" customWidth="1"/>
    <col min="5149" max="5149" width="36.28515625" style="581" customWidth="1"/>
    <col min="5150" max="5150" width="13.7109375" style="581" customWidth="1"/>
    <col min="5151" max="5151" width="7.7109375" style="581" customWidth="1"/>
    <col min="5152" max="5152" width="16.42578125" style="581" customWidth="1"/>
    <col min="5153" max="5153" width="25.140625" style="581" customWidth="1"/>
    <col min="5154" max="5154" width="31" style="581" customWidth="1"/>
    <col min="5155" max="5155" width="51" style="581" customWidth="1"/>
    <col min="5156" max="5156" width="23.28515625" style="581" customWidth="1"/>
    <col min="5157" max="5157" width="36.28515625" style="581" customWidth="1"/>
    <col min="5158" max="5158" width="13.7109375" style="581" customWidth="1"/>
    <col min="5159" max="5159" width="7.7109375" style="581" customWidth="1"/>
    <col min="5160" max="5160" width="16.42578125" style="581" customWidth="1"/>
    <col min="5161" max="5161" width="25.140625" style="581" customWidth="1"/>
    <col min="5162" max="5162" width="31" style="581" customWidth="1"/>
    <col min="5163" max="5163" width="51" style="581" customWidth="1"/>
    <col min="5164" max="5164" width="23.28515625" style="581" customWidth="1"/>
    <col min="5165" max="5165" width="36.28515625" style="581" customWidth="1"/>
    <col min="5166" max="5166" width="13.7109375" style="581" customWidth="1"/>
    <col min="5167" max="5167" width="7.7109375" style="581" customWidth="1"/>
    <col min="5168" max="5168" width="16.42578125" style="581" customWidth="1"/>
    <col min="5169" max="5169" width="25.140625" style="581" customWidth="1"/>
    <col min="5170" max="5170" width="31" style="581" customWidth="1"/>
    <col min="5171" max="5171" width="51" style="581" customWidth="1"/>
    <col min="5172" max="5172" width="23.28515625" style="581" customWidth="1"/>
    <col min="5173" max="5173" width="36.28515625" style="581" customWidth="1"/>
    <col min="5174" max="5174" width="13.7109375" style="581" customWidth="1"/>
    <col min="5175" max="5175" width="7.7109375" style="581" customWidth="1"/>
    <col min="5176" max="5176" width="16.42578125" style="581" customWidth="1"/>
    <col min="5177" max="5177" width="25.140625" style="581" customWidth="1"/>
    <col min="5178" max="5178" width="31" style="581" customWidth="1"/>
    <col min="5179" max="5179" width="51" style="581" customWidth="1"/>
    <col min="5180" max="5180" width="23.28515625" style="581" customWidth="1"/>
    <col min="5181" max="5181" width="36.28515625" style="581" customWidth="1"/>
    <col min="5182" max="5182" width="13.7109375" style="581" customWidth="1"/>
    <col min="5183" max="5183" width="7.7109375" style="581" customWidth="1"/>
    <col min="5184" max="5184" width="16.42578125" style="581" customWidth="1"/>
    <col min="5185" max="5185" width="25.140625" style="581" customWidth="1"/>
    <col min="5186" max="5186" width="31" style="581" customWidth="1"/>
    <col min="5187" max="5187" width="51" style="581" customWidth="1"/>
    <col min="5188" max="5188" width="23.28515625" style="581" customWidth="1"/>
    <col min="5189" max="5189" width="36.28515625" style="581" customWidth="1"/>
    <col min="5190" max="5190" width="13.7109375" style="581" customWidth="1"/>
    <col min="5191" max="5191" width="7.7109375" style="581" customWidth="1"/>
    <col min="5192" max="5192" width="16.42578125" style="581" customWidth="1"/>
    <col min="5193" max="5193" width="25.140625" style="581" customWidth="1"/>
    <col min="5194" max="5194" width="31" style="581" customWidth="1"/>
    <col min="5195" max="5195" width="51" style="581" customWidth="1"/>
    <col min="5196" max="5196" width="23.28515625" style="581" customWidth="1"/>
    <col min="5197" max="5197" width="36.28515625" style="581" customWidth="1"/>
    <col min="5198" max="5198" width="13.7109375" style="581" customWidth="1"/>
    <col min="5199" max="5199" width="7.7109375" style="581" customWidth="1"/>
    <col min="5200" max="5200" width="16.42578125" style="581" customWidth="1"/>
    <col min="5201" max="5201" width="25.140625" style="581" customWidth="1"/>
    <col min="5202" max="5202" width="31" style="581" customWidth="1"/>
    <col min="5203" max="5203" width="51" style="581" customWidth="1"/>
    <col min="5204" max="5204" width="23.28515625" style="581" customWidth="1"/>
    <col min="5205" max="5205" width="36.28515625" style="581" customWidth="1"/>
    <col min="5206" max="5206" width="13.7109375" style="581" customWidth="1"/>
    <col min="5207" max="5207" width="7.7109375" style="581" customWidth="1"/>
    <col min="5208" max="5208" width="16.42578125" style="581" customWidth="1"/>
    <col min="5209" max="5209" width="25.140625" style="581" customWidth="1"/>
    <col min="5210" max="5210" width="31" style="581" customWidth="1"/>
    <col min="5211" max="5211" width="51" style="581" customWidth="1"/>
    <col min="5212" max="5212" width="23.28515625" style="581" customWidth="1"/>
    <col min="5213" max="5213" width="36.28515625" style="581" customWidth="1"/>
    <col min="5214" max="5214" width="13.7109375" style="581" customWidth="1"/>
    <col min="5215" max="5215" width="7.7109375" style="581" customWidth="1"/>
    <col min="5216" max="5216" width="16.42578125" style="581" customWidth="1"/>
    <col min="5217" max="5217" width="25.140625" style="581" customWidth="1"/>
    <col min="5218" max="5218" width="31" style="581" customWidth="1"/>
    <col min="5219" max="5219" width="51" style="581" customWidth="1"/>
    <col min="5220" max="5220" width="23.28515625" style="581" customWidth="1"/>
    <col min="5221" max="5221" width="36.28515625" style="581" customWidth="1"/>
    <col min="5222" max="5222" width="13.7109375" style="581" customWidth="1"/>
    <col min="5223" max="5223" width="7.7109375" style="581" customWidth="1"/>
    <col min="5224" max="5224" width="16.42578125" style="581" customWidth="1"/>
    <col min="5225" max="5225" width="25.140625" style="581" customWidth="1"/>
    <col min="5226" max="5226" width="31" style="581" customWidth="1"/>
    <col min="5227" max="5227" width="51" style="581" customWidth="1"/>
    <col min="5228" max="5228" width="23.28515625" style="581" customWidth="1"/>
    <col min="5229" max="5229" width="36.28515625" style="581" customWidth="1"/>
    <col min="5230" max="5230" width="13.7109375" style="581" customWidth="1"/>
    <col min="5231" max="5231" width="7.7109375" style="581" customWidth="1"/>
    <col min="5232" max="5232" width="16.42578125" style="581" customWidth="1"/>
    <col min="5233" max="5233" width="25.140625" style="581" customWidth="1"/>
    <col min="5234" max="5234" width="31" style="581" customWidth="1"/>
    <col min="5235" max="5235" width="51" style="581" customWidth="1"/>
    <col min="5236" max="5236" width="23.28515625" style="581" customWidth="1"/>
    <col min="5237" max="5237" width="36.28515625" style="581" customWidth="1"/>
    <col min="5238" max="5238" width="13.7109375" style="581" customWidth="1"/>
    <col min="5239" max="5239" width="7.7109375" style="581" customWidth="1"/>
    <col min="5240" max="5240" width="16.42578125" style="581" customWidth="1"/>
    <col min="5241" max="5241" width="25.140625" style="581" customWidth="1"/>
    <col min="5242" max="5242" width="31" style="581" customWidth="1"/>
    <col min="5243" max="5243" width="51" style="581" customWidth="1"/>
    <col min="5244" max="5244" width="23.28515625" style="581" customWidth="1"/>
    <col min="5245" max="5245" width="36.28515625" style="581" customWidth="1"/>
    <col min="5246" max="5246" width="13.7109375" style="581" customWidth="1"/>
    <col min="5247" max="5247" width="7.7109375" style="581" customWidth="1"/>
    <col min="5248" max="5248" width="16.42578125" style="581" customWidth="1"/>
    <col min="5249" max="5249" width="25.140625" style="581" customWidth="1"/>
    <col min="5250" max="5250" width="31" style="581" customWidth="1"/>
    <col min="5251" max="5251" width="51" style="581" customWidth="1"/>
    <col min="5252" max="5252" width="23.28515625" style="581" customWidth="1"/>
    <col min="5253" max="5253" width="36.28515625" style="581" customWidth="1"/>
    <col min="5254" max="5254" width="13.7109375" style="581" customWidth="1"/>
    <col min="5255" max="5255" width="7.7109375" style="581" customWidth="1"/>
    <col min="5256" max="5256" width="16.42578125" style="581" customWidth="1"/>
    <col min="5257" max="5257" width="25.140625" style="581" customWidth="1"/>
    <col min="5258" max="5258" width="31" style="581" customWidth="1"/>
    <col min="5259" max="5259" width="51" style="581" customWidth="1"/>
    <col min="5260" max="5260" width="23.28515625" style="581" customWidth="1"/>
    <col min="5261" max="5261" width="36.28515625" style="581" customWidth="1"/>
    <col min="5262" max="5262" width="13.7109375" style="581" customWidth="1"/>
    <col min="5263" max="5263" width="7.7109375" style="581" customWidth="1"/>
    <col min="5264" max="5264" width="16.42578125" style="581" customWidth="1"/>
    <col min="5265" max="5265" width="25.140625" style="581" customWidth="1"/>
    <col min="5266" max="5266" width="31" style="581" customWidth="1"/>
    <col min="5267" max="5267" width="51" style="581" customWidth="1"/>
    <col min="5268" max="5268" width="23.28515625" style="581" customWidth="1"/>
    <col min="5269" max="5269" width="36.28515625" style="581" customWidth="1"/>
    <col min="5270" max="5270" width="13.7109375" style="581" customWidth="1"/>
    <col min="5271" max="5271" width="7.7109375" style="581" customWidth="1"/>
    <col min="5272" max="5272" width="16.42578125" style="581" customWidth="1"/>
    <col min="5273" max="5273" width="25.140625" style="581" customWidth="1"/>
    <col min="5274" max="5274" width="31" style="581" customWidth="1"/>
    <col min="5275" max="5275" width="51" style="581" customWidth="1"/>
    <col min="5276" max="5276" width="23.28515625" style="581" customWidth="1"/>
    <col min="5277" max="5277" width="36.28515625" style="581" customWidth="1"/>
    <col min="5278" max="5278" width="13.7109375" style="581" customWidth="1"/>
    <col min="5279" max="5279" width="7.7109375" style="581" customWidth="1"/>
    <col min="5280" max="5280" width="16.42578125" style="581" customWidth="1"/>
    <col min="5281" max="5281" width="25.140625" style="581" customWidth="1"/>
    <col min="5282" max="5282" width="31" style="581" customWidth="1"/>
    <col min="5283" max="5283" width="51" style="581" customWidth="1"/>
    <col min="5284" max="5284" width="23.28515625" style="581" customWidth="1"/>
    <col min="5285" max="5285" width="36.28515625" style="581" customWidth="1"/>
    <col min="5286" max="5286" width="13.7109375" style="581" customWidth="1"/>
    <col min="5287" max="5287" width="7.7109375" style="581" customWidth="1"/>
    <col min="5288" max="5288" width="16.42578125" style="581" customWidth="1"/>
    <col min="5289" max="5289" width="25.140625" style="581" customWidth="1"/>
    <col min="5290" max="5290" width="31" style="581" customWidth="1"/>
    <col min="5291" max="5291" width="51" style="581" customWidth="1"/>
    <col min="5292" max="5292" width="23.28515625" style="581" customWidth="1"/>
    <col min="5293" max="5293" width="36.28515625" style="581" customWidth="1"/>
    <col min="5294" max="5294" width="13.7109375" style="581" customWidth="1"/>
    <col min="5295" max="5295" width="7.7109375" style="581" customWidth="1"/>
    <col min="5296" max="5296" width="16.42578125" style="581" customWidth="1"/>
    <col min="5297" max="5297" width="25.140625" style="581" customWidth="1"/>
    <col min="5298" max="5298" width="31" style="581" customWidth="1"/>
    <col min="5299" max="5299" width="51" style="581" customWidth="1"/>
    <col min="5300" max="5300" width="23.28515625" style="581" customWidth="1"/>
    <col min="5301" max="5301" width="36.28515625" style="581" customWidth="1"/>
    <col min="5302" max="5302" width="13.7109375" style="581" customWidth="1"/>
    <col min="5303" max="5303" width="7.7109375" style="581" customWidth="1"/>
    <col min="5304" max="5304" width="16.42578125" style="581" customWidth="1"/>
    <col min="5305" max="5305" width="25.140625" style="581" customWidth="1"/>
    <col min="5306" max="5306" width="31" style="581" customWidth="1"/>
    <col min="5307" max="5307" width="51" style="581" customWidth="1"/>
    <col min="5308" max="5308" width="23.28515625" style="581" customWidth="1"/>
    <col min="5309" max="5309" width="36.28515625" style="581" customWidth="1"/>
    <col min="5310" max="5310" width="13.7109375" style="581" customWidth="1"/>
    <col min="5311" max="5311" width="7.7109375" style="581" customWidth="1"/>
    <col min="5312" max="5312" width="16.42578125" style="581" customWidth="1"/>
    <col min="5313" max="5313" width="25.140625" style="581" customWidth="1"/>
    <col min="5314" max="5314" width="31" style="581" customWidth="1"/>
    <col min="5315" max="5315" width="51" style="581" customWidth="1"/>
    <col min="5316" max="5316" width="23.28515625" style="581" customWidth="1"/>
    <col min="5317" max="5317" width="36.28515625" style="581" customWidth="1"/>
    <col min="5318" max="5318" width="13.7109375" style="581" customWidth="1"/>
    <col min="5319" max="5319" width="7.7109375" style="581" customWidth="1"/>
    <col min="5320" max="5320" width="16.42578125" style="581" customWidth="1"/>
    <col min="5321" max="5321" width="25.140625" style="581" customWidth="1"/>
    <col min="5322" max="5322" width="31" style="581" customWidth="1"/>
    <col min="5323" max="5323" width="51" style="581" customWidth="1"/>
    <col min="5324" max="5324" width="23.28515625" style="581" customWidth="1"/>
    <col min="5325" max="5325" width="36.28515625" style="581" customWidth="1"/>
    <col min="5326" max="5326" width="13.7109375" style="581" customWidth="1"/>
    <col min="5327" max="5327" width="7.7109375" style="581" customWidth="1"/>
    <col min="5328" max="5328" width="16.42578125" style="581" customWidth="1"/>
    <col min="5329" max="5329" width="25.140625" style="581" customWidth="1"/>
    <col min="5330" max="5330" width="31" style="581" customWidth="1"/>
    <col min="5331" max="5331" width="51" style="581" customWidth="1"/>
    <col min="5332" max="5332" width="23.28515625" style="581" customWidth="1"/>
    <col min="5333" max="5333" width="36.28515625" style="581" customWidth="1"/>
    <col min="5334" max="5334" width="13.7109375" style="581" customWidth="1"/>
    <col min="5335" max="5335" width="7.7109375" style="581" customWidth="1"/>
    <col min="5336" max="5336" width="16.42578125" style="581" customWidth="1"/>
    <col min="5337" max="5337" width="25.140625" style="581" customWidth="1"/>
    <col min="5338" max="5338" width="31" style="581" customWidth="1"/>
    <col min="5339" max="5339" width="51" style="581" customWidth="1"/>
    <col min="5340" max="5340" width="23.28515625" style="581" customWidth="1"/>
    <col min="5341" max="5341" width="36.28515625" style="581" customWidth="1"/>
    <col min="5342" max="5342" width="13.7109375" style="581" customWidth="1"/>
    <col min="5343" max="5343" width="7.7109375" style="581" customWidth="1"/>
    <col min="5344" max="5344" width="16.42578125" style="581" customWidth="1"/>
    <col min="5345" max="5345" width="25.140625" style="581" customWidth="1"/>
    <col min="5346" max="5346" width="31" style="581" customWidth="1"/>
    <col min="5347" max="5347" width="51" style="581" customWidth="1"/>
    <col min="5348" max="5348" width="23.28515625" style="581" customWidth="1"/>
    <col min="5349" max="5349" width="36.28515625" style="581" customWidth="1"/>
    <col min="5350" max="5350" width="13.7109375" style="581" customWidth="1"/>
    <col min="5351" max="5351" width="7.7109375" style="581" customWidth="1"/>
    <col min="5352" max="5352" width="16.42578125" style="581" customWidth="1"/>
    <col min="5353" max="5353" width="25.140625" style="581" customWidth="1"/>
    <col min="5354" max="5354" width="31" style="581" customWidth="1"/>
    <col min="5355" max="5355" width="51" style="581" customWidth="1"/>
    <col min="5356" max="5356" width="23.28515625" style="581" customWidth="1"/>
    <col min="5357" max="5357" width="36.28515625" style="581" customWidth="1"/>
    <col min="5358" max="5358" width="13.7109375" style="581" customWidth="1"/>
    <col min="5359" max="5359" width="7.7109375" style="581" customWidth="1"/>
    <col min="5360" max="5360" width="16.42578125" style="581" customWidth="1"/>
    <col min="5361" max="5361" width="25.140625" style="581" customWidth="1"/>
    <col min="5362" max="5362" width="31" style="581" customWidth="1"/>
    <col min="5363" max="5363" width="51" style="581" customWidth="1"/>
    <col min="5364" max="5364" width="23.28515625" style="581" customWidth="1"/>
    <col min="5365" max="5365" width="36.28515625" style="581" customWidth="1"/>
    <col min="5366" max="5366" width="13.7109375" style="581" customWidth="1"/>
    <col min="5367" max="5367" width="7.7109375" style="581" customWidth="1"/>
    <col min="5368" max="5368" width="16.42578125" style="581" customWidth="1"/>
    <col min="5369" max="5369" width="25.140625" style="581" customWidth="1"/>
    <col min="5370" max="5370" width="31" style="581" customWidth="1"/>
    <col min="5371" max="5371" width="51" style="581" customWidth="1"/>
    <col min="5372" max="5372" width="23.28515625" style="581" customWidth="1"/>
    <col min="5373" max="5373" width="36.28515625" style="581" customWidth="1"/>
    <col min="5374" max="5374" width="13.7109375" style="581" customWidth="1"/>
    <col min="5375" max="5375" width="7.7109375" style="581" customWidth="1"/>
    <col min="5376" max="5376" width="16.42578125" style="581" customWidth="1"/>
    <col min="5377" max="5377" width="25.140625" style="581" customWidth="1"/>
    <col min="5378" max="5378" width="31" style="581" customWidth="1"/>
    <col min="5379" max="5379" width="51" style="581" customWidth="1"/>
    <col min="5380" max="5380" width="23.28515625" style="581" customWidth="1"/>
    <col min="5381" max="5381" width="36.28515625" style="581" customWidth="1"/>
    <col min="5382" max="5382" width="13.7109375" style="581" customWidth="1"/>
    <col min="5383" max="5383" width="7.7109375" style="581" customWidth="1"/>
    <col min="5384" max="5384" width="16.42578125" style="581" customWidth="1"/>
    <col min="5385" max="5385" width="25.140625" style="581" customWidth="1"/>
    <col min="5386" max="5386" width="31" style="581" customWidth="1"/>
    <col min="5387" max="5387" width="51" style="581" customWidth="1"/>
    <col min="5388" max="5388" width="23.28515625" style="581" customWidth="1"/>
    <col min="5389" max="5389" width="36.28515625" style="581" customWidth="1"/>
    <col min="5390" max="5390" width="13.7109375" style="581" customWidth="1"/>
    <col min="5391" max="5391" width="7.7109375" style="581" customWidth="1"/>
    <col min="5392" max="5392" width="16.42578125" style="581" customWidth="1"/>
    <col min="5393" max="5393" width="25.140625" style="581" customWidth="1"/>
    <col min="5394" max="5394" width="31" style="581" customWidth="1"/>
    <col min="5395" max="5395" width="51" style="581" customWidth="1"/>
    <col min="5396" max="5396" width="23.28515625" style="581" customWidth="1"/>
    <col min="5397" max="5397" width="36.28515625" style="581" customWidth="1"/>
    <col min="5398" max="5398" width="13.7109375" style="581" customWidth="1"/>
    <col min="5399" max="5399" width="7.7109375" style="581" customWidth="1"/>
    <col min="5400" max="5400" width="16.42578125" style="581" customWidth="1"/>
    <col min="5401" max="5401" width="25.140625" style="581" customWidth="1"/>
    <col min="5402" max="5402" width="31" style="581" customWidth="1"/>
    <col min="5403" max="5403" width="51" style="581" customWidth="1"/>
    <col min="5404" max="5404" width="23.28515625" style="581" customWidth="1"/>
    <col min="5405" max="5405" width="36.28515625" style="581" customWidth="1"/>
    <col min="5406" max="5406" width="13.7109375" style="581" customWidth="1"/>
    <col min="5407" max="5407" width="7.7109375" style="581" customWidth="1"/>
    <col min="5408" max="5408" width="16.42578125" style="581" customWidth="1"/>
    <col min="5409" max="5409" width="25.140625" style="581" customWidth="1"/>
    <col min="5410" max="5410" width="31" style="581" customWidth="1"/>
    <col min="5411" max="5411" width="51" style="581" customWidth="1"/>
    <col min="5412" max="5412" width="23.28515625" style="581" customWidth="1"/>
    <col min="5413" max="5413" width="36.28515625" style="581" customWidth="1"/>
    <col min="5414" max="5414" width="13.7109375" style="581" customWidth="1"/>
    <col min="5415" max="5415" width="7.7109375" style="581" customWidth="1"/>
    <col min="5416" max="5416" width="16.42578125" style="581" customWidth="1"/>
    <col min="5417" max="5417" width="25.140625" style="581" customWidth="1"/>
    <col min="5418" max="5418" width="31" style="581" customWidth="1"/>
    <col min="5419" max="5419" width="51" style="581" customWidth="1"/>
    <col min="5420" max="5420" width="23.28515625" style="581" customWidth="1"/>
    <col min="5421" max="5421" width="36.28515625" style="581" customWidth="1"/>
    <col min="5422" max="5422" width="13.7109375" style="581" customWidth="1"/>
    <col min="5423" max="5423" width="7.7109375" style="581" customWidth="1"/>
    <col min="5424" max="5424" width="16.42578125" style="581" customWidth="1"/>
    <col min="5425" max="5425" width="25.140625" style="581" customWidth="1"/>
    <col min="5426" max="5426" width="31" style="581" customWidth="1"/>
    <col min="5427" max="5427" width="51" style="581" customWidth="1"/>
    <col min="5428" max="5428" width="23.28515625" style="581" customWidth="1"/>
    <col min="5429" max="5429" width="36.28515625" style="581" customWidth="1"/>
    <col min="5430" max="5430" width="13.7109375" style="581" customWidth="1"/>
    <col min="5431" max="5431" width="7.7109375" style="581" customWidth="1"/>
    <col min="5432" max="5432" width="16.42578125" style="581" customWidth="1"/>
    <col min="5433" max="5433" width="25.140625" style="581" customWidth="1"/>
    <col min="5434" max="5434" width="31" style="581" customWidth="1"/>
    <col min="5435" max="5435" width="51" style="581" customWidth="1"/>
    <col min="5436" max="5436" width="23.28515625" style="581" customWidth="1"/>
    <col min="5437" max="5437" width="36.28515625" style="581" customWidth="1"/>
    <col min="5438" max="5438" width="13.7109375" style="581" customWidth="1"/>
    <col min="5439" max="5439" width="7.7109375" style="581" customWidth="1"/>
    <col min="5440" max="5440" width="16.42578125" style="581" customWidth="1"/>
    <col min="5441" max="5441" width="25.140625" style="581" customWidth="1"/>
    <col min="5442" max="5442" width="31" style="581" customWidth="1"/>
    <col min="5443" max="5443" width="51" style="581" customWidth="1"/>
    <col min="5444" max="5444" width="23.28515625" style="581" customWidth="1"/>
    <col min="5445" max="5445" width="36.28515625" style="581" customWidth="1"/>
    <col min="5446" max="5446" width="13.7109375" style="581" customWidth="1"/>
    <col min="5447" max="5447" width="7.7109375" style="581" customWidth="1"/>
    <col min="5448" max="5448" width="16.42578125" style="581" customWidth="1"/>
    <col min="5449" max="5449" width="25.140625" style="581" customWidth="1"/>
    <col min="5450" max="5450" width="31" style="581" customWidth="1"/>
    <col min="5451" max="5451" width="51" style="581" customWidth="1"/>
    <col min="5452" max="5452" width="23.28515625" style="581" customWidth="1"/>
    <col min="5453" max="5453" width="36.28515625" style="581" customWidth="1"/>
    <col min="5454" max="5454" width="13.7109375" style="581" customWidth="1"/>
    <col min="5455" max="5455" width="7.7109375" style="581" customWidth="1"/>
    <col min="5456" max="5456" width="16.42578125" style="581" customWidth="1"/>
    <col min="5457" max="5457" width="25.140625" style="581" customWidth="1"/>
    <col min="5458" max="5458" width="31" style="581" customWidth="1"/>
    <col min="5459" max="5459" width="51" style="581" customWidth="1"/>
    <col min="5460" max="5460" width="23.28515625" style="581" customWidth="1"/>
    <col min="5461" max="5461" width="36.28515625" style="581" customWidth="1"/>
    <col min="5462" max="5462" width="13.7109375" style="581" customWidth="1"/>
    <col min="5463" max="5463" width="7.7109375" style="581" customWidth="1"/>
    <col min="5464" max="5464" width="16.42578125" style="581" customWidth="1"/>
    <col min="5465" max="5465" width="25.140625" style="581" customWidth="1"/>
    <col min="5466" max="5466" width="31" style="581" customWidth="1"/>
    <col min="5467" max="5467" width="51" style="581" customWidth="1"/>
    <col min="5468" max="5468" width="23.28515625" style="581" customWidth="1"/>
    <col min="5469" max="5469" width="36.28515625" style="581" customWidth="1"/>
    <col min="5470" max="5470" width="13.7109375" style="581" customWidth="1"/>
    <col min="5471" max="5471" width="7.7109375" style="581" customWidth="1"/>
    <col min="5472" max="5472" width="16.42578125" style="581" customWidth="1"/>
    <col min="5473" max="5473" width="25.140625" style="581" customWidth="1"/>
    <col min="5474" max="5474" width="31" style="581" customWidth="1"/>
    <col min="5475" max="5475" width="51" style="581" customWidth="1"/>
    <col min="5476" max="5476" width="23.28515625" style="581" customWidth="1"/>
    <col min="5477" max="5477" width="36.28515625" style="581" customWidth="1"/>
    <col min="5478" max="5478" width="13.7109375" style="581" customWidth="1"/>
    <col min="5479" max="5479" width="7.7109375" style="581" customWidth="1"/>
    <col min="5480" max="5480" width="16.42578125" style="581" customWidth="1"/>
    <col min="5481" max="5481" width="25.140625" style="581" customWidth="1"/>
    <col min="5482" max="5482" width="31" style="581" customWidth="1"/>
    <col min="5483" max="5483" width="51" style="581" customWidth="1"/>
    <col min="5484" max="5484" width="23.28515625" style="581" customWidth="1"/>
    <col min="5485" max="5485" width="36.28515625" style="581" customWidth="1"/>
    <col min="5486" max="5486" width="13.7109375" style="581" customWidth="1"/>
    <col min="5487" max="5487" width="7.7109375" style="581" customWidth="1"/>
    <col min="5488" max="5488" width="16.42578125" style="581" customWidth="1"/>
    <col min="5489" max="5489" width="25.140625" style="581" customWidth="1"/>
    <col min="5490" max="5490" width="31" style="581" customWidth="1"/>
    <col min="5491" max="5491" width="51" style="581" customWidth="1"/>
    <col min="5492" max="5492" width="23.28515625" style="581" customWidth="1"/>
    <col min="5493" max="5493" width="36.28515625" style="581" customWidth="1"/>
    <col min="5494" max="5494" width="13.7109375" style="581" customWidth="1"/>
    <col min="5495" max="5495" width="7.7109375" style="581" customWidth="1"/>
    <col min="5496" max="5496" width="16.42578125" style="581" customWidth="1"/>
    <col min="5497" max="5497" width="25.140625" style="581" customWidth="1"/>
    <col min="5498" max="5498" width="31" style="581" customWidth="1"/>
    <col min="5499" max="5499" width="51" style="581" customWidth="1"/>
    <col min="5500" max="5500" width="23.28515625" style="581" customWidth="1"/>
    <col min="5501" max="5501" width="36.28515625" style="581" customWidth="1"/>
    <col min="5502" max="5502" width="13.7109375" style="581" customWidth="1"/>
    <col min="5503" max="5503" width="7.7109375" style="581" customWidth="1"/>
    <col min="5504" max="5504" width="16.42578125" style="581" customWidth="1"/>
    <col min="5505" max="5505" width="25.140625" style="581" customWidth="1"/>
    <col min="5506" max="5506" width="31" style="581" customWidth="1"/>
    <col min="5507" max="5507" width="51" style="581" customWidth="1"/>
    <col min="5508" max="5508" width="23.28515625" style="581" customWidth="1"/>
    <col min="5509" max="5509" width="36.28515625" style="581" customWidth="1"/>
    <col min="5510" max="5510" width="13.7109375" style="581" customWidth="1"/>
    <col min="5511" max="5511" width="7.7109375" style="581" customWidth="1"/>
    <col min="5512" max="5512" width="16.42578125" style="581" customWidth="1"/>
    <col min="5513" max="5513" width="25.140625" style="581" customWidth="1"/>
    <col min="5514" max="5514" width="31" style="581" customWidth="1"/>
    <col min="5515" max="5515" width="51" style="581" customWidth="1"/>
    <col min="5516" max="5516" width="23.28515625" style="581" customWidth="1"/>
    <col min="5517" max="5517" width="36.28515625" style="581" customWidth="1"/>
    <col min="5518" max="5518" width="13.7109375" style="581" customWidth="1"/>
    <col min="5519" max="5519" width="7.7109375" style="581" customWidth="1"/>
    <col min="5520" max="5520" width="16.42578125" style="581" customWidth="1"/>
    <col min="5521" max="5521" width="25.140625" style="581" customWidth="1"/>
    <col min="5522" max="5522" width="31" style="581" customWidth="1"/>
    <col min="5523" max="5523" width="51" style="581" customWidth="1"/>
    <col min="5524" max="5524" width="23.28515625" style="581" customWidth="1"/>
    <col min="5525" max="5525" width="36.28515625" style="581" customWidth="1"/>
    <col min="5526" max="5526" width="13.7109375" style="581" customWidth="1"/>
    <col min="5527" max="5527" width="7.7109375" style="581" customWidth="1"/>
    <col min="5528" max="5528" width="16.42578125" style="581" customWidth="1"/>
    <col min="5529" max="5529" width="25.140625" style="581" customWidth="1"/>
    <col min="5530" max="5530" width="31" style="581" customWidth="1"/>
    <col min="5531" max="5531" width="51" style="581" customWidth="1"/>
    <col min="5532" max="5532" width="23.28515625" style="581" customWidth="1"/>
    <col min="5533" max="5533" width="36.28515625" style="581" customWidth="1"/>
    <col min="5534" max="5534" width="13.7109375" style="581" customWidth="1"/>
    <col min="5535" max="5535" width="7.7109375" style="581" customWidth="1"/>
    <col min="5536" max="5536" width="16.42578125" style="581" customWidth="1"/>
    <col min="5537" max="5537" width="25.140625" style="581" customWidth="1"/>
    <col min="5538" max="5538" width="31" style="581" customWidth="1"/>
    <col min="5539" max="5539" width="51" style="581" customWidth="1"/>
    <col min="5540" max="5540" width="23.28515625" style="581" customWidth="1"/>
    <col min="5541" max="5541" width="36.28515625" style="581" customWidth="1"/>
    <col min="5542" max="5542" width="13.7109375" style="581" customWidth="1"/>
    <col min="5543" max="5543" width="7.7109375" style="581" customWidth="1"/>
    <col min="5544" max="5544" width="16.42578125" style="581" customWidth="1"/>
    <col min="5545" max="5545" width="25.140625" style="581" customWidth="1"/>
    <col min="5546" max="5546" width="31" style="581" customWidth="1"/>
    <col min="5547" max="5547" width="51" style="581" customWidth="1"/>
    <col min="5548" max="5548" width="23.28515625" style="581" customWidth="1"/>
    <col min="5549" max="5549" width="36.28515625" style="581" customWidth="1"/>
    <col min="5550" max="5550" width="13.7109375" style="581" customWidth="1"/>
    <col min="5551" max="5551" width="7.7109375" style="581" customWidth="1"/>
    <col min="5552" max="5552" width="16.42578125" style="581" customWidth="1"/>
    <col min="5553" max="5553" width="25.140625" style="581" customWidth="1"/>
    <col min="5554" max="5554" width="31" style="581" customWidth="1"/>
    <col min="5555" max="5555" width="51" style="581" customWidth="1"/>
    <col min="5556" max="5556" width="23.28515625" style="581" customWidth="1"/>
    <col min="5557" max="5557" width="36.28515625" style="581" customWidth="1"/>
    <col min="5558" max="5558" width="13.7109375" style="581" customWidth="1"/>
    <col min="5559" max="5559" width="7.7109375" style="581" customWidth="1"/>
    <col min="5560" max="5560" width="16.42578125" style="581" customWidth="1"/>
    <col min="5561" max="5561" width="25.140625" style="581" customWidth="1"/>
    <col min="5562" max="5562" width="31" style="581" customWidth="1"/>
    <col min="5563" max="5563" width="51" style="581" customWidth="1"/>
    <col min="5564" max="5564" width="23.28515625" style="581" customWidth="1"/>
    <col min="5565" max="5565" width="36.28515625" style="581" customWidth="1"/>
    <col min="5566" max="5566" width="13.7109375" style="581" customWidth="1"/>
    <col min="5567" max="5567" width="7.7109375" style="581" customWidth="1"/>
    <col min="5568" max="5568" width="16.42578125" style="581" customWidth="1"/>
    <col min="5569" max="5569" width="25.140625" style="581" customWidth="1"/>
    <col min="5570" max="5570" width="31" style="581" customWidth="1"/>
    <col min="5571" max="5571" width="51" style="581" customWidth="1"/>
    <col min="5572" max="5572" width="23.28515625" style="581" customWidth="1"/>
    <col min="5573" max="5573" width="36.28515625" style="581" customWidth="1"/>
    <col min="5574" max="5574" width="13.7109375" style="581" customWidth="1"/>
    <col min="5575" max="5575" width="7.7109375" style="581" customWidth="1"/>
    <col min="5576" max="5576" width="16.42578125" style="581" customWidth="1"/>
    <col min="5577" max="5577" width="25.140625" style="581" customWidth="1"/>
    <col min="5578" max="5578" width="31" style="581" customWidth="1"/>
    <col min="5579" max="5579" width="51" style="581" customWidth="1"/>
    <col min="5580" max="5580" width="23.28515625" style="581" customWidth="1"/>
    <col min="5581" max="5581" width="36.28515625" style="581" customWidth="1"/>
    <col min="5582" max="5582" width="13.7109375" style="581" customWidth="1"/>
    <col min="5583" max="5583" width="7.7109375" style="581" customWidth="1"/>
    <col min="5584" max="5584" width="16.42578125" style="581" customWidth="1"/>
    <col min="5585" max="5585" width="25.140625" style="581" customWidth="1"/>
    <col min="5586" max="5586" width="31" style="581" customWidth="1"/>
    <col min="5587" max="5587" width="51" style="581" customWidth="1"/>
    <col min="5588" max="5588" width="23.28515625" style="581" customWidth="1"/>
    <col min="5589" max="5589" width="36.28515625" style="581" customWidth="1"/>
    <col min="5590" max="5590" width="13.7109375" style="581" customWidth="1"/>
    <col min="5591" max="5591" width="7.7109375" style="581" customWidth="1"/>
    <col min="5592" max="5592" width="16.42578125" style="581" customWidth="1"/>
    <col min="5593" max="5593" width="25.140625" style="581" customWidth="1"/>
    <col min="5594" max="5594" width="31" style="581" customWidth="1"/>
    <col min="5595" max="5595" width="51" style="581" customWidth="1"/>
    <col min="5596" max="5596" width="23.28515625" style="581" customWidth="1"/>
    <col min="5597" max="5597" width="36.28515625" style="581" customWidth="1"/>
    <col min="5598" max="5598" width="13.7109375" style="581" customWidth="1"/>
    <col min="5599" max="5599" width="7.7109375" style="581" customWidth="1"/>
    <col min="5600" max="5600" width="16.42578125" style="581" customWidth="1"/>
    <col min="5601" max="5601" width="25.140625" style="581" customWidth="1"/>
    <col min="5602" max="5602" width="31" style="581" customWidth="1"/>
    <col min="5603" max="5603" width="51" style="581" customWidth="1"/>
    <col min="5604" max="5604" width="23.28515625" style="581" customWidth="1"/>
    <col min="5605" max="5605" width="36.28515625" style="581" customWidth="1"/>
    <col min="5606" max="5606" width="13.7109375" style="581" customWidth="1"/>
    <col min="5607" max="5607" width="7.7109375" style="581" customWidth="1"/>
    <col min="5608" max="5608" width="16.42578125" style="581" customWidth="1"/>
    <col min="5609" max="5609" width="25.140625" style="581" customWidth="1"/>
    <col min="5610" max="5610" width="31" style="581" customWidth="1"/>
    <col min="5611" max="5611" width="51" style="581" customWidth="1"/>
    <col min="5612" max="5612" width="23.28515625" style="581" customWidth="1"/>
    <col min="5613" max="5613" width="36.28515625" style="581" customWidth="1"/>
    <col min="5614" max="5614" width="13.7109375" style="581" customWidth="1"/>
    <col min="5615" max="5615" width="7.7109375" style="581" customWidth="1"/>
    <col min="5616" max="5616" width="16.42578125" style="581" customWidth="1"/>
    <col min="5617" max="5617" width="25.140625" style="581" customWidth="1"/>
    <col min="5618" max="5618" width="31" style="581" customWidth="1"/>
    <col min="5619" max="5619" width="51" style="581" customWidth="1"/>
    <col min="5620" max="5620" width="23.28515625" style="581" customWidth="1"/>
    <col min="5621" max="5621" width="36.28515625" style="581" customWidth="1"/>
    <col min="5622" max="5622" width="13.7109375" style="581" customWidth="1"/>
    <col min="5623" max="5623" width="7.7109375" style="581" customWidth="1"/>
    <col min="5624" max="5624" width="16.42578125" style="581" customWidth="1"/>
    <col min="5625" max="5625" width="25.140625" style="581" customWidth="1"/>
    <col min="5626" max="5626" width="31" style="581" customWidth="1"/>
    <col min="5627" max="5627" width="51" style="581" customWidth="1"/>
    <col min="5628" max="5628" width="23.28515625" style="581" customWidth="1"/>
    <col min="5629" max="5629" width="36.28515625" style="581" customWidth="1"/>
    <col min="5630" max="5630" width="13.7109375" style="581" customWidth="1"/>
    <col min="5631" max="5631" width="7.7109375" style="581" customWidth="1"/>
    <col min="5632" max="5632" width="16.42578125" style="581" customWidth="1"/>
    <col min="5633" max="5633" width="25.140625" style="581" customWidth="1"/>
    <col min="5634" max="5634" width="31" style="581" customWidth="1"/>
    <col min="5635" max="5635" width="51" style="581" customWidth="1"/>
    <col min="5636" max="5636" width="23.28515625" style="581" customWidth="1"/>
    <col min="5637" max="5637" width="36.28515625" style="581" customWidth="1"/>
    <col min="5638" max="5638" width="13.7109375" style="581" customWidth="1"/>
    <col min="5639" max="5639" width="7.7109375" style="581" customWidth="1"/>
    <col min="5640" max="5640" width="16.42578125" style="581" customWidth="1"/>
    <col min="5641" max="5641" width="25.140625" style="581" customWidth="1"/>
    <col min="5642" max="5642" width="31" style="581" customWidth="1"/>
    <col min="5643" max="5643" width="51" style="581" customWidth="1"/>
    <col min="5644" max="5644" width="23.28515625" style="581" customWidth="1"/>
    <col min="5645" max="5645" width="36.28515625" style="581" customWidth="1"/>
    <col min="5646" max="5646" width="13.7109375" style="581" customWidth="1"/>
    <col min="5647" max="5647" width="7.7109375" style="581" customWidth="1"/>
    <col min="5648" max="5648" width="16.42578125" style="581" customWidth="1"/>
    <col min="5649" max="5649" width="25.140625" style="581" customWidth="1"/>
    <col min="5650" max="5650" width="31" style="581" customWidth="1"/>
    <col min="5651" max="5651" width="51" style="581" customWidth="1"/>
    <col min="5652" max="5652" width="23.28515625" style="581" customWidth="1"/>
    <col min="5653" max="5653" width="36.28515625" style="581" customWidth="1"/>
    <col min="5654" max="5654" width="13.7109375" style="581" customWidth="1"/>
    <col min="5655" max="5655" width="7.7109375" style="581" customWidth="1"/>
    <col min="5656" max="5656" width="16.42578125" style="581" customWidth="1"/>
    <col min="5657" max="5657" width="25.140625" style="581" customWidth="1"/>
    <col min="5658" max="5658" width="31" style="581" customWidth="1"/>
    <col min="5659" max="5659" width="51" style="581" customWidth="1"/>
    <col min="5660" max="5660" width="23.28515625" style="581" customWidth="1"/>
    <col min="5661" max="5661" width="36.28515625" style="581" customWidth="1"/>
    <col min="5662" max="5662" width="13.7109375" style="581" customWidth="1"/>
    <col min="5663" max="5663" width="7.7109375" style="581" customWidth="1"/>
    <col min="5664" max="5664" width="16.42578125" style="581" customWidth="1"/>
    <col min="5665" max="5665" width="25.140625" style="581" customWidth="1"/>
    <col min="5666" max="5666" width="31" style="581" customWidth="1"/>
    <col min="5667" max="5667" width="51" style="581" customWidth="1"/>
    <col min="5668" max="5668" width="23.28515625" style="581" customWidth="1"/>
    <col min="5669" max="5669" width="36.28515625" style="581" customWidth="1"/>
    <col min="5670" max="5670" width="13.7109375" style="581" customWidth="1"/>
    <col min="5671" max="5671" width="7.7109375" style="581" customWidth="1"/>
    <col min="5672" max="5672" width="16.42578125" style="581" customWidth="1"/>
    <col min="5673" max="5673" width="25.140625" style="581" customWidth="1"/>
    <col min="5674" max="5674" width="31" style="581" customWidth="1"/>
    <col min="5675" max="5675" width="51" style="581" customWidth="1"/>
    <col min="5676" max="5676" width="23.28515625" style="581" customWidth="1"/>
    <col min="5677" max="5677" width="36.28515625" style="581" customWidth="1"/>
    <col min="5678" max="5678" width="13.7109375" style="581" customWidth="1"/>
    <col min="5679" max="5679" width="7.7109375" style="581" customWidth="1"/>
    <col min="5680" max="5680" width="16.42578125" style="581" customWidth="1"/>
    <col min="5681" max="5681" width="25.140625" style="581" customWidth="1"/>
    <col min="5682" max="5682" width="31" style="581" customWidth="1"/>
    <col min="5683" max="5683" width="51" style="581" customWidth="1"/>
    <col min="5684" max="5684" width="23.28515625" style="581" customWidth="1"/>
    <col min="5685" max="5685" width="36.28515625" style="581" customWidth="1"/>
    <col min="5686" max="5686" width="13.7109375" style="581" customWidth="1"/>
    <col min="5687" max="5687" width="7.7109375" style="581" customWidth="1"/>
    <col min="5688" max="5688" width="16.42578125" style="581" customWidth="1"/>
    <col min="5689" max="5689" width="25.140625" style="581" customWidth="1"/>
    <col min="5690" max="5690" width="31" style="581" customWidth="1"/>
    <col min="5691" max="5691" width="51" style="581" customWidth="1"/>
    <col min="5692" max="5692" width="23.28515625" style="581" customWidth="1"/>
    <col min="5693" max="5693" width="36.28515625" style="581" customWidth="1"/>
    <col min="5694" max="5694" width="13.7109375" style="581" customWidth="1"/>
    <col min="5695" max="5695" width="7.7109375" style="581" customWidth="1"/>
    <col min="5696" max="5696" width="16.42578125" style="581" customWidth="1"/>
    <col min="5697" max="5697" width="25.140625" style="581" customWidth="1"/>
    <col min="5698" max="5698" width="31" style="581" customWidth="1"/>
    <col min="5699" max="5699" width="51" style="581" customWidth="1"/>
    <col min="5700" max="5700" width="23.28515625" style="581" customWidth="1"/>
    <col min="5701" max="5701" width="36.28515625" style="581" customWidth="1"/>
    <col min="5702" max="5702" width="13.7109375" style="581" customWidth="1"/>
    <col min="5703" max="5703" width="7.7109375" style="581" customWidth="1"/>
    <col min="5704" max="5704" width="16.42578125" style="581" customWidth="1"/>
    <col min="5705" max="5705" width="25.140625" style="581" customWidth="1"/>
    <col min="5706" max="5706" width="31" style="581" customWidth="1"/>
    <col min="5707" max="5707" width="51" style="581" customWidth="1"/>
    <col min="5708" max="5708" width="23.28515625" style="581" customWidth="1"/>
    <col min="5709" max="5709" width="36.28515625" style="581" customWidth="1"/>
    <col min="5710" max="5710" width="13.7109375" style="581" customWidth="1"/>
    <col min="5711" max="5711" width="7.7109375" style="581" customWidth="1"/>
    <col min="5712" max="5712" width="16.42578125" style="581" customWidth="1"/>
    <col min="5713" max="5713" width="25.140625" style="581" customWidth="1"/>
    <col min="5714" max="5714" width="31" style="581" customWidth="1"/>
    <col min="5715" max="5715" width="51" style="581" customWidth="1"/>
    <col min="5716" max="5716" width="23.28515625" style="581" customWidth="1"/>
    <col min="5717" max="5717" width="36.28515625" style="581" customWidth="1"/>
    <col min="5718" max="5718" width="13.7109375" style="581" customWidth="1"/>
    <col min="5719" max="5719" width="7.7109375" style="581" customWidth="1"/>
    <col min="5720" max="5720" width="16.42578125" style="581" customWidth="1"/>
    <col min="5721" max="5721" width="25.140625" style="581" customWidth="1"/>
    <col min="5722" max="5722" width="31" style="581" customWidth="1"/>
    <col min="5723" max="5723" width="51" style="581" customWidth="1"/>
    <col min="5724" max="5724" width="23.28515625" style="581" customWidth="1"/>
    <col min="5725" max="5725" width="36.28515625" style="581" customWidth="1"/>
    <col min="5726" max="5726" width="13.7109375" style="581" customWidth="1"/>
    <col min="5727" max="5727" width="7.7109375" style="581" customWidth="1"/>
    <col min="5728" max="5728" width="16.42578125" style="581" customWidth="1"/>
    <col min="5729" max="5729" width="25.140625" style="581" customWidth="1"/>
    <col min="5730" max="5730" width="31" style="581" customWidth="1"/>
    <col min="5731" max="5731" width="51" style="581" customWidth="1"/>
    <col min="5732" max="5732" width="23.28515625" style="581" customWidth="1"/>
    <col min="5733" max="5733" width="36.28515625" style="581" customWidth="1"/>
    <col min="5734" max="5734" width="13.7109375" style="581" customWidth="1"/>
    <col min="5735" max="5735" width="7.7109375" style="581" customWidth="1"/>
    <col min="5736" max="5736" width="16.42578125" style="581" customWidth="1"/>
    <col min="5737" max="5737" width="25.140625" style="581" customWidth="1"/>
    <col min="5738" max="5738" width="31" style="581" customWidth="1"/>
    <col min="5739" max="5739" width="51" style="581" customWidth="1"/>
    <col min="5740" max="5740" width="23.28515625" style="581" customWidth="1"/>
    <col min="5741" max="5741" width="36.28515625" style="581" customWidth="1"/>
    <col min="5742" max="5742" width="13.7109375" style="581" customWidth="1"/>
    <col min="5743" max="5743" width="7.7109375" style="581" customWidth="1"/>
    <col min="5744" max="5744" width="16.42578125" style="581" customWidth="1"/>
    <col min="5745" max="5745" width="25.140625" style="581" customWidth="1"/>
    <col min="5746" max="5746" width="31" style="581" customWidth="1"/>
    <col min="5747" max="5747" width="51" style="581" customWidth="1"/>
    <col min="5748" max="5748" width="23.28515625" style="581" customWidth="1"/>
    <col min="5749" max="5749" width="36.28515625" style="581" customWidth="1"/>
    <col min="5750" max="5750" width="13.7109375" style="581" customWidth="1"/>
    <col min="5751" max="5751" width="7.7109375" style="581" customWidth="1"/>
    <col min="5752" max="5752" width="16.42578125" style="581" customWidth="1"/>
    <col min="5753" max="5753" width="25.140625" style="581" customWidth="1"/>
    <col min="5754" max="5754" width="31" style="581" customWidth="1"/>
    <col min="5755" max="5755" width="51" style="581" customWidth="1"/>
    <col min="5756" max="5756" width="23.28515625" style="581" customWidth="1"/>
    <col min="5757" max="5757" width="36.28515625" style="581" customWidth="1"/>
    <col min="5758" max="5758" width="13.7109375" style="581" customWidth="1"/>
    <col min="5759" max="5759" width="7.7109375" style="581" customWidth="1"/>
    <col min="5760" max="5760" width="16.42578125" style="581" customWidth="1"/>
    <col min="5761" max="5761" width="25.140625" style="581" customWidth="1"/>
    <col min="5762" max="5762" width="31" style="581" customWidth="1"/>
    <col min="5763" max="5763" width="51" style="581" customWidth="1"/>
    <col min="5764" max="5764" width="23.28515625" style="581" customWidth="1"/>
    <col min="5765" max="5765" width="36.28515625" style="581" customWidth="1"/>
    <col min="5766" max="5766" width="13.7109375" style="581" customWidth="1"/>
    <col min="5767" max="5767" width="7.7109375" style="581" customWidth="1"/>
    <col min="5768" max="5768" width="16.42578125" style="581" customWidth="1"/>
    <col min="5769" max="5769" width="25.140625" style="581" customWidth="1"/>
    <col min="5770" max="5770" width="31" style="581" customWidth="1"/>
    <col min="5771" max="5771" width="51" style="581" customWidth="1"/>
    <col min="5772" max="5772" width="23.28515625" style="581" customWidth="1"/>
    <col min="5773" max="5773" width="36.28515625" style="581" customWidth="1"/>
    <col min="5774" max="5774" width="13.7109375" style="581" customWidth="1"/>
    <col min="5775" max="5775" width="7.7109375" style="581" customWidth="1"/>
    <col min="5776" max="5776" width="16.42578125" style="581" customWidth="1"/>
    <col min="5777" max="5777" width="25.140625" style="581" customWidth="1"/>
    <col min="5778" max="5778" width="31" style="581" customWidth="1"/>
    <col min="5779" max="5779" width="51" style="581" customWidth="1"/>
    <col min="5780" max="5780" width="23.28515625" style="581" customWidth="1"/>
    <col min="5781" max="5781" width="36.28515625" style="581" customWidth="1"/>
    <col min="5782" max="5782" width="13.7109375" style="581" customWidth="1"/>
    <col min="5783" max="5783" width="7.7109375" style="581" customWidth="1"/>
    <col min="5784" max="5784" width="16.42578125" style="581" customWidth="1"/>
    <col min="5785" max="5785" width="25.140625" style="581" customWidth="1"/>
    <col min="5786" max="5786" width="31" style="581" customWidth="1"/>
    <col min="5787" max="5787" width="51" style="581" customWidth="1"/>
    <col min="5788" max="5788" width="23.28515625" style="581" customWidth="1"/>
    <col min="5789" max="5789" width="36.28515625" style="581" customWidth="1"/>
    <col min="5790" max="5790" width="13.7109375" style="581" customWidth="1"/>
    <col min="5791" max="5791" width="7.7109375" style="581" customWidth="1"/>
    <col min="5792" max="5792" width="16.42578125" style="581" customWidth="1"/>
    <col min="5793" max="5793" width="25.140625" style="581" customWidth="1"/>
    <col min="5794" max="5794" width="31" style="581" customWidth="1"/>
    <col min="5795" max="5795" width="51" style="581" customWidth="1"/>
    <col min="5796" max="5796" width="23.28515625" style="581" customWidth="1"/>
    <col min="5797" max="5797" width="36.28515625" style="581" customWidth="1"/>
    <col min="5798" max="5798" width="13.7109375" style="581" customWidth="1"/>
    <col min="5799" max="5799" width="7.7109375" style="581" customWidth="1"/>
    <col min="5800" max="5800" width="16.42578125" style="581" customWidth="1"/>
    <col min="5801" max="5801" width="25.140625" style="581" customWidth="1"/>
    <col min="5802" max="5802" width="31" style="581" customWidth="1"/>
    <col min="5803" max="5803" width="51" style="581" customWidth="1"/>
    <col min="5804" max="5804" width="23.28515625" style="581" customWidth="1"/>
    <col min="5805" max="5805" width="36.28515625" style="581" customWidth="1"/>
    <col min="5806" max="5806" width="13.7109375" style="581" customWidth="1"/>
    <col min="5807" max="5807" width="7.7109375" style="581" customWidth="1"/>
    <col min="5808" max="5808" width="16.42578125" style="581" customWidth="1"/>
    <col min="5809" max="5809" width="25.140625" style="581" customWidth="1"/>
    <col min="5810" max="5810" width="31" style="581" customWidth="1"/>
    <col min="5811" max="5811" width="51" style="581" customWidth="1"/>
    <col min="5812" max="5812" width="23.28515625" style="581" customWidth="1"/>
    <col min="5813" max="5813" width="36.28515625" style="581" customWidth="1"/>
    <col min="5814" max="5814" width="13.7109375" style="581" customWidth="1"/>
    <col min="5815" max="5815" width="7.7109375" style="581" customWidth="1"/>
    <col min="5816" max="5816" width="16.42578125" style="581" customWidth="1"/>
    <col min="5817" max="5817" width="25.140625" style="581" customWidth="1"/>
    <col min="5818" max="5818" width="31" style="581" customWidth="1"/>
    <col min="5819" max="5819" width="51" style="581" customWidth="1"/>
    <col min="5820" max="5820" width="23.28515625" style="581" customWidth="1"/>
    <col min="5821" max="5821" width="36.28515625" style="581" customWidth="1"/>
    <col min="5822" max="5822" width="13.7109375" style="581" customWidth="1"/>
    <col min="5823" max="5823" width="7.7109375" style="581" customWidth="1"/>
    <col min="5824" max="5824" width="16.42578125" style="581" customWidth="1"/>
    <col min="5825" max="5825" width="25.140625" style="581" customWidth="1"/>
    <col min="5826" max="5826" width="31" style="581" customWidth="1"/>
    <col min="5827" max="5827" width="51" style="581" customWidth="1"/>
    <col min="5828" max="5828" width="23.28515625" style="581" customWidth="1"/>
    <col min="5829" max="5829" width="36.28515625" style="581" customWidth="1"/>
    <col min="5830" max="5830" width="13.7109375" style="581" customWidth="1"/>
    <col min="5831" max="5831" width="7.7109375" style="581" customWidth="1"/>
    <col min="5832" max="5832" width="16.42578125" style="581" customWidth="1"/>
    <col min="5833" max="5833" width="25.140625" style="581" customWidth="1"/>
    <col min="5834" max="5834" width="31" style="581" customWidth="1"/>
    <col min="5835" max="5835" width="51" style="581" customWidth="1"/>
    <col min="5836" max="5836" width="23.28515625" style="581" customWidth="1"/>
    <col min="5837" max="5837" width="36.28515625" style="581" customWidth="1"/>
    <col min="5838" max="5838" width="13.7109375" style="581" customWidth="1"/>
    <col min="5839" max="5839" width="7.7109375" style="581" customWidth="1"/>
    <col min="5840" max="5840" width="16.42578125" style="581" customWidth="1"/>
    <col min="5841" max="5841" width="25.140625" style="581" customWidth="1"/>
    <col min="5842" max="5842" width="31" style="581" customWidth="1"/>
    <col min="5843" max="5843" width="51" style="581" customWidth="1"/>
    <col min="5844" max="5844" width="23.28515625" style="581" customWidth="1"/>
    <col min="5845" max="5845" width="36.28515625" style="581" customWidth="1"/>
    <col min="5846" max="5846" width="13.7109375" style="581" customWidth="1"/>
    <col min="5847" max="5847" width="7.7109375" style="581" customWidth="1"/>
    <col min="5848" max="5848" width="16.42578125" style="581" customWidth="1"/>
    <col min="5849" max="5849" width="25.140625" style="581" customWidth="1"/>
    <col min="5850" max="5850" width="31" style="581" customWidth="1"/>
    <col min="5851" max="5851" width="51" style="581" customWidth="1"/>
    <col min="5852" max="5852" width="23.28515625" style="581" customWidth="1"/>
    <col min="5853" max="5853" width="36.28515625" style="581" customWidth="1"/>
    <col min="5854" max="5854" width="13.7109375" style="581" customWidth="1"/>
    <col min="5855" max="5855" width="7.7109375" style="581" customWidth="1"/>
    <col min="5856" max="5856" width="16.42578125" style="581" customWidth="1"/>
    <col min="5857" max="5857" width="25.140625" style="581" customWidth="1"/>
    <col min="5858" max="5858" width="31" style="581" customWidth="1"/>
    <col min="5859" max="5859" width="51" style="581" customWidth="1"/>
    <col min="5860" max="5860" width="23.28515625" style="581" customWidth="1"/>
    <col min="5861" max="5861" width="36.28515625" style="581" customWidth="1"/>
    <col min="5862" max="5862" width="13.7109375" style="581" customWidth="1"/>
    <col min="5863" max="5863" width="7.7109375" style="581" customWidth="1"/>
    <col min="5864" max="5864" width="16.42578125" style="581" customWidth="1"/>
    <col min="5865" max="5865" width="25.140625" style="581" customWidth="1"/>
    <col min="5866" max="5866" width="31" style="581" customWidth="1"/>
    <col min="5867" max="5867" width="51" style="581" customWidth="1"/>
    <col min="5868" max="5868" width="23.28515625" style="581" customWidth="1"/>
    <col min="5869" max="5869" width="36.28515625" style="581" customWidth="1"/>
    <col min="5870" max="5870" width="13.7109375" style="581" customWidth="1"/>
    <col min="5871" max="5871" width="7.7109375" style="581" customWidth="1"/>
    <col min="5872" max="5872" width="16.42578125" style="581" customWidth="1"/>
    <col min="5873" max="5873" width="25.140625" style="581" customWidth="1"/>
    <col min="5874" max="5874" width="31" style="581" customWidth="1"/>
    <col min="5875" max="5875" width="51" style="581" customWidth="1"/>
    <col min="5876" max="5876" width="23.28515625" style="581" customWidth="1"/>
    <col min="5877" max="5877" width="36.28515625" style="581" customWidth="1"/>
    <col min="5878" max="5878" width="13.7109375" style="581" customWidth="1"/>
    <col min="5879" max="5879" width="7.7109375" style="581" customWidth="1"/>
    <col min="5880" max="5880" width="16.42578125" style="581" customWidth="1"/>
    <col min="5881" max="5881" width="25.140625" style="581" customWidth="1"/>
    <col min="5882" max="5882" width="31" style="581" customWidth="1"/>
    <col min="5883" max="5883" width="51" style="581" customWidth="1"/>
    <col min="5884" max="5884" width="23.28515625" style="581" customWidth="1"/>
    <col min="5885" max="5885" width="36.28515625" style="581" customWidth="1"/>
    <col min="5886" max="5886" width="13.7109375" style="581" customWidth="1"/>
    <col min="5887" max="5887" width="7.7109375" style="581" customWidth="1"/>
    <col min="5888" max="5888" width="16.42578125" style="581" customWidth="1"/>
    <col min="5889" max="5889" width="25.140625" style="581" customWidth="1"/>
    <col min="5890" max="5890" width="31" style="581" customWidth="1"/>
    <col min="5891" max="5891" width="51" style="581" customWidth="1"/>
    <col min="5892" max="5892" width="23.28515625" style="581" customWidth="1"/>
    <col min="5893" max="5893" width="36.28515625" style="581" customWidth="1"/>
    <col min="5894" max="5894" width="13.7109375" style="581" customWidth="1"/>
    <col min="5895" max="5895" width="7.7109375" style="581" customWidth="1"/>
    <col min="5896" max="5896" width="16.42578125" style="581" customWidth="1"/>
    <col min="5897" max="5897" width="25.140625" style="581" customWidth="1"/>
    <col min="5898" max="5898" width="31" style="581" customWidth="1"/>
    <col min="5899" max="5899" width="51" style="581" customWidth="1"/>
    <col min="5900" max="5900" width="23.28515625" style="581" customWidth="1"/>
    <col min="5901" max="5901" width="36.28515625" style="581" customWidth="1"/>
    <col min="5902" max="5902" width="13.7109375" style="581" customWidth="1"/>
    <col min="5903" max="5903" width="7.7109375" style="581" customWidth="1"/>
    <col min="5904" max="5904" width="16.42578125" style="581" customWidth="1"/>
    <col min="5905" max="5905" width="25.140625" style="581" customWidth="1"/>
    <col min="5906" max="5906" width="31" style="581" customWidth="1"/>
    <col min="5907" max="5907" width="51" style="581" customWidth="1"/>
    <col min="5908" max="5908" width="23.28515625" style="581" customWidth="1"/>
    <col min="5909" max="5909" width="36.28515625" style="581" customWidth="1"/>
    <col min="5910" max="5910" width="13.7109375" style="581" customWidth="1"/>
    <col min="5911" max="5911" width="7.7109375" style="581" customWidth="1"/>
    <col min="5912" max="5912" width="16.42578125" style="581" customWidth="1"/>
    <col min="5913" max="5913" width="25.140625" style="581" customWidth="1"/>
    <col min="5914" max="5914" width="31" style="581" customWidth="1"/>
    <col min="5915" max="5915" width="51" style="581" customWidth="1"/>
    <col min="5916" max="5916" width="23.28515625" style="581" customWidth="1"/>
    <col min="5917" max="5917" width="36.28515625" style="581" customWidth="1"/>
    <col min="5918" max="5918" width="13.7109375" style="581" customWidth="1"/>
    <col min="5919" max="5919" width="7.7109375" style="581" customWidth="1"/>
    <col min="5920" max="5920" width="16.42578125" style="581" customWidth="1"/>
    <col min="5921" max="5921" width="25.140625" style="581" customWidth="1"/>
    <col min="5922" max="5922" width="31" style="581" customWidth="1"/>
    <col min="5923" max="5923" width="51" style="581" customWidth="1"/>
    <col min="5924" max="5924" width="23.28515625" style="581" customWidth="1"/>
    <col min="5925" max="5925" width="36.28515625" style="581" customWidth="1"/>
    <col min="5926" max="5926" width="13.7109375" style="581" customWidth="1"/>
    <col min="5927" max="5927" width="7.7109375" style="581" customWidth="1"/>
    <col min="5928" max="5928" width="16.42578125" style="581" customWidth="1"/>
    <col min="5929" max="5929" width="25.140625" style="581" customWidth="1"/>
    <col min="5930" max="5930" width="31" style="581" customWidth="1"/>
    <col min="5931" max="5931" width="51" style="581" customWidth="1"/>
    <col min="5932" max="5932" width="23.28515625" style="581" customWidth="1"/>
    <col min="5933" max="5933" width="36.28515625" style="581" customWidth="1"/>
    <col min="5934" max="5934" width="13.7109375" style="581" customWidth="1"/>
    <col min="5935" max="5935" width="7.7109375" style="581" customWidth="1"/>
    <col min="5936" max="5936" width="16.42578125" style="581" customWidth="1"/>
    <col min="5937" max="5937" width="25.140625" style="581" customWidth="1"/>
    <col min="5938" max="5938" width="31" style="581" customWidth="1"/>
    <col min="5939" max="5939" width="51" style="581" customWidth="1"/>
    <col min="5940" max="5940" width="23.28515625" style="581" customWidth="1"/>
    <col min="5941" max="5941" width="36.28515625" style="581" customWidth="1"/>
    <col min="5942" max="5942" width="13.7109375" style="581" customWidth="1"/>
    <col min="5943" max="5943" width="7.7109375" style="581" customWidth="1"/>
    <col min="5944" max="5944" width="16.42578125" style="581" customWidth="1"/>
    <col min="5945" max="5945" width="25.140625" style="581" customWidth="1"/>
    <col min="5946" max="5946" width="31" style="581" customWidth="1"/>
    <col min="5947" max="5947" width="51" style="581" customWidth="1"/>
    <col min="5948" max="5948" width="23.28515625" style="581" customWidth="1"/>
    <col min="5949" max="5949" width="36.28515625" style="581" customWidth="1"/>
    <col min="5950" max="5950" width="13.7109375" style="581" customWidth="1"/>
    <col min="5951" max="5951" width="7.7109375" style="581" customWidth="1"/>
    <col min="5952" max="5952" width="16.42578125" style="581" customWidth="1"/>
    <col min="5953" max="5953" width="25.140625" style="581" customWidth="1"/>
    <col min="5954" max="5954" width="31" style="581" customWidth="1"/>
    <col min="5955" max="5955" width="51" style="581" customWidth="1"/>
    <col min="5956" max="5956" width="23.28515625" style="581" customWidth="1"/>
    <col min="5957" max="5957" width="36.28515625" style="581" customWidth="1"/>
    <col min="5958" max="5958" width="13.7109375" style="581" customWidth="1"/>
    <col min="5959" max="5959" width="7.7109375" style="581" customWidth="1"/>
    <col min="5960" max="5960" width="16.42578125" style="581" customWidth="1"/>
    <col min="5961" max="5961" width="25.140625" style="581" customWidth="1"/>
    <col min="5962" max="5962" width="31" style="581" customWidth="1"/>
    <col min="5963" max="5963" width="51" style="581" customWidth="1"/>
    <col min="5964" max="5964" width="23.28515625" style="581" customWidth="1"/>
    <col min="5965" max="5965" width="36.28515625" style="581" customWidth="1"/>
    <col min="5966" max="5966" width="13.7109375" style="581" customWidth="1"/>
    <col min="5967" max="5967" width="7.7109375" style="581" customWidth="1"/>
    <col min="5968" max="5968" width="16.42578125" style="581" customWidth="1"/>
    <col min="5969" max="5969" width="25.140625" style="581" customWidth="1"/>
    <col min="5970" max="5970" width="31" style="581" customWidth="1"/>
    <col min="5971" max="5971" width="51" style="581" customWidth="1"/>
    <col min="5972" max="5972" width="23.28515625" style="581" customWidth="1"/>
    <col min="5973" max="5973" width="36.28515625" style="581" customWidth="1"/>
    <col min="5974" max="5974" width="13.7109375" style="581" customWidth="1"/>
    <col min="5975" max="5975" width="7.7109375" style="581" customWidth="1"/>
    <col min="5976" max="5976" width="16.42578125" style="581" customWidth="1"/>
    <col min="5977" max="5977" width="25.140625" style="581" customWidth="1"/>
    <col min="5978" max="5978" width="31" style="581" customWidth="1"/>
    <col min="5979" max="5979" width="51" style="581" customWidth="1"/>
    <col min="5980" max="5980" width="23.28515625" style="581" customWidth="1"/>
    <col min="5981" max="5981" width="36.28515625" style="581" customWidth="1"/>
    <col min="5982" max="5982" width="13.7109375" style="581" customWidth="1"/>
    <col min="5983" max="5983" width="7.7109375" style="581" customWidth="1"/>
    <col min="5984" max="5984" width="16.42578125" style="581" customWidth="1"/>
    <col min="5985" max="5985" width="25.140625" style="581" customWidth="1"/>
    <col min="5986" max="5986" width="31" style="581" customWidth="1"/>
    <col min="5987" max="5987" width="51" style="581" customWidth="1"/>
    <col min="5988" max="5988" width="23.28515625" style="581" customWidth="1"/>
    <col min="5989" max="5989" width="36.28515625" style="581" customWidth="1"/>
    <col min="5990" max="5990" width="13.7109375" style="581" customWidth="1"/>
    <col min="5991" max="5991" width="7.7109375" style="581" customWidth="1"/>
    <col min="5992" max="5992" width="16.42578125" style="581" customWidth="1"/>
    <col min="5993" max="5993" width="25.140625" style="581" customWidth="1"/>
    <col min="5994" max="5994" width="31" style="581" customWidth="1"/>
    <col min="5995" max="5995" width="51" style="581" customWidth="1"/>
    <col min="5996" max="5996" width="23.28515625" style="581" customWidth="1"/>
    <col min="5997" max="5997" width="36.28515625" style="581" customWidth="1"/>
    <col min="5998" max="5998" width="13.7109375" style="581" customWidth="1"/>
    <col min="5999" max="5999" width="7.7109375" style="581" customWidth="1"/>
    <col min="6000" max="6000" width="16.42578125" style="581" customWidth="1"/>
    <col min="6001" max="6001" width="25.140625" style="581" customWidth="1"/>
    <col min="6002" max="6002" width="31" style="581" customWidth="1"/>
    <col min="6003" max="6003" width="51" style="581" customWidth="1"/>
    <col min="6004" max="6004" width="23.28515625" style="581" customWidth="1"/>
    <col min="6005" max="6005" width="36.28515625" style="581" customWidth="1"/>
    <col min="6006" max="6006" width="13.7109375" style="581" customWidth="1"/>
    <col min="6007" max="6007" width="7.7109375" style="581" customWidth="1"/>
    <col min="6008" max="6008" width="16.42578125" style="581" customWidth="1"/>
    <col min="6009" max="6009" width="25.140625" style="581" customWidth="1"/>
    <col min="6010" max="6010" width="31" style="581" customWidth="1"/>
    <col min="6011" max="6011" width="51" style="581" customWidth="1"/>
    <col min="6012" max="6012" width="23.28515625" style="581" customWidth="1"/>
    <col min="6013" max="6013" width="36.28515625" style="581" customWidth="1"/>
    <col min="6014" max="6014" width="13.7109375" style="581" customWidth="1"/>
    <col min="6015" max="6015" width="7.7109375" style="581" customWidth="1"/>
    <col min="6016" max="6016" width="16.42578125" style="581" customWidth="1"/>
    <col min="6017" max="6017" width="25.140625" style="581" customWidth="1"/>
    <col min="6018" max="6018" width="31" style="581" customWidth="1"/>
    <col min="6019" max="6019" width="51" style="581" customWidth="1"/>
    <col min="6020" max="6020" width="23.28515625" style="581" customWidth="1"/>
    <col min="6021" max="6021" width="36.28515625" style="581" customWidth="1"/>
    <col min="6022" max="6022" width="13.7109375" style="581" customWidth="1"/>
    <col min="6023" max="6023" width="7.7109375" style="581" customWidth="1"/>
    <col min="6024" max="6024" width="16.42578125" style="581" customWidth="1"/>
    <col min="6025" max="6025" width="25.140625" style="581" customWidth="1"/>
    <col min="6026" max="6026" width="31" style="581" customWidth="1"/>
    <col min="6027" max="6027" width="51" style="581" customWidth="1"/>
    <col min="6028" max="6028" width="23.28515625" style="581" customWidth="1"/>
    <col min="6029" max="6029" width="36.28515625" style="581" customWidth="1"/>
    <col min="6030" max="6030" width="13.7109375" style="581" customWidth="1"/>
    <col min="6031" max="6031" width="7.7109375" style="581" customWidth="1"/>
    <col min="6032" max="6032" width="16.42578125" style="581" customWidth="1"/>
    <col min="6033" max="6033" width="25.140625" style="581" customWidth="1"/>
    <col min="6034" max="6034" width="31" style="581" customWidth="1"/>
    <col min="6035" max="6035" width="51" style="581" customWidth="1"/>
    <col min="6036" max="6036" width="23.28515625" style="581" customWidth="1"/>
    <col min="6037" max="6037" width="36.28515625" style="581" customWidth="1"/>
    <col min="6038" max="6038" width="13.7109375" style="581" customWidth="1"/>
    <col min="6039" max="6039" width="7.7109375" style="581" customWidth="1"/>
    <col min="6040" max="6040" width="16.42578125" style="581" customWidth="1"/>
    <col min="6041" max="6041" width="25.140625" style="581" customWidth="1"/>
    <col min="6042" max="6042" width="31" style="581" customWidth="1"/>
    <col min="6043" max="6043" width="51" style="581" customWidth="1"/>
    <col min="6044" max="6044" width="23.28515625" style="581" customWidth="1"/>
    <col min="6045" max="6045" width="36.28515625" style="581" customWidth="1"/>
    <col min="6046" max="6046" width="13.7109375" style="581" customWidth="1"/>
    <col min="6047" max="6047" width="7.7109375" style="581" customWidth="1"/>
    <col min="6048" max="6048" width="16.42578125" style="581" customWidth="1"/>
    <col min="6049" max="6049" width="25.140625" style="581" customWidth="1"/>
    <col min="6050" max="6050" width="31" style="581" customWidth="1"/>
    <col min="6051" max="6051" width="51" style="581" customWidth="1"/>
    <col min="6052" max="6052" width="23.28515625" style="581" customWidth="1"/>
    <col min="6053" max="6053" width="36.28515625" style="581" customWidth="1"/>
    <col min="6054" max="6054" width="13.7109375" style="581" customWidth="1"/>
    <col min="6055" max="6055" width="7.7109375" style="581" customWidth="1"/>
    <col min="6056" max="6056" width="16.42578125" style="581" customWidth="1"/>
    <col min="6057" max="6057" width="25.140625" style="581" customWidth="1"/>
    <col min="6058" max="6058" width="31" style="581" customWidth="1"/>
    <col min="6059" max="6059" width="51" style="581" customWidth="1"/>
    <col min="6060" max="6060" width="23.28515625" style="581" customWidth="1"/>
    <col min="6061" max="6061" width="36.28515625" style="581" customWidth="1"/>
    <col min="6062" max="6062" width="13.7109375" style="581" customWidth="1"/>
    <col min="6063" max="6063" width="7.7109375" style="581" customWidth="1"/>
    <col min="6064" max="6064" width="16.42578125" style="581" customWidth="1"/>
    <col min="6065" max="6065" width="25.140625" style="581" customWidth="1"/>
    <col min="6066" max="6066" width="31" style="581" customWidth="1"/>
    <col min="6067" max="6067" width="51" style="581" customWidth="1"/>
    <col min="6068" max="6068" width="23.28515625" style="581" customWidth="1"/>
    <col min="6069" max="6069" width="36.28515625" style="581" customWidth="1"/>
    <col min="6070" max="6070" width="13.7109375" style="581" customWidth="1"/>
    <col min="6071" max="6071" width="7.7109375" style="581" customWidth="1"/>
    <col min="6072" max="6072" width="16.42578125" style="581" customWidth="1"/>
    <col min="6073" max="6073" width="25.140625" style="581" customWidth="1"/>
    <col min="6074" max="6074" width="31" style="581" customWidth="1"/>
    <col min="6075" max="6075" width="51" style="581" customWidth="1"/>
    <col min="6076" max="6076" width="23.28515625" style="581" customWidth="1"/>
    <col min="6077" max="6077" width="36.28515625" style="581" customWidth="1"/>
    <col min="6078" max="6078" width="13.7109375" style="581" customWidth="1"/>
    <col min="6079" max="6079" width="7.7109375" style="581" customWidth="1"/>
    <col min="6080" max="6080" width="16.42578125" style="581" customWidth="1"/>
    <col min="6081" max="6081" width="25.140625" style="581" customWidth="1"/>
    <col min="6082" max="6082" width="31" style="581" customWidth="1"/>
    <col min="6083" max="6083" width="51" style="581" customWidth="1"/>
    <col min="6084" max="6084" width="23.28515625" style="581" customWidth="1"/>
    <col min="6085" max="6085" width="36.28515625" style="581" customWidth="1"/>
    <col min="6086" max="6086" width="13.7109375" style="581" customWidth="1"/>
    <col min="6087" max="6087" width="7.7109375" style="581" customWidth="1"/>
    <col min="6088" max="6088" width="16.42578125" style="581" customWidth="1"/>
    <col min="6089" max="6089" width="25.140625" style="581" customWidth="1"/>
    <col min="6090" max="6090" width="31" style="581" customWidth="1"/>
    <col min="6091" max="6091" width="51" style="581" customWidth="1"/>
    <col min="6092" max="6092" width="23.28515625" style="581" customWidth="1"/>
    <col min="6093" max="6093" width="36.28515625" style="581" customWidth="1"/>
    <col min="6094" max="6094" width="13.7109375" style="581" customWidth="1"/>
    <col min="6095" max="6095" width="7.7109375" style="581" customWidth="1"/>
    <col min="6096" max="6096" width="16.42578125" style="581" customWidth="1"/>
    <col min="6097" max="6097" width="25.140625" style="581" customWidth="1"/>
    <col min="6098" max="6098" width="31" style="581" customWidth="1"/>
    <col min="6099" max="6099" width="51" style="581" customWidth="1"/>
    <col min="6100" max="6100" width="23.28515625" style="581" customWidth="1"/>
    <col min="6101" max="6101" width="36.28515625" style="581" customWidth="1"/>
    <col min="6102" max="6102" width="13.7109375" style="581" customWidth="1"/>
    <col min="6103" max="6103" width="7.7109375" style="581" customWidth="1"/>
    <col min="6104" max="6104" width="16.42578125" style="581" customWidth="1"/>
    <col min="6105" max="6105" width="25.140625" style="581" customWidth="1"/>
    <col min="6106" max="6106" width="31" style="581" customWidth="1"/>
    <col min="6107" max="6107" width="51" style="581" customWidth="1"/>
    <col min="6108" max="6108" width="23.28515625" style="581" customWidth="1"/>
    <col min="6109" max="6109" width="36.28515625" style="581" customWidth="1"/>
    <col min="6110" max="6110" width="13.7109375" style="581" customWidth="1"/>
    <col min="6111" max="6111" width="7.7109375" style="581" customWidth="1"/>
    <col min="6112" max="6112" width="16.42578125" style="581" customWidth="1"/>
    <col min="6113" max="6113" width="25.140625" style="581" customWidth="1"/>
    <col min="6114" max="6114" width="31" style="581" customWidth="1"/>
    <col min="6115" max="6115" width="51" style="581" customWidth="1"/>
    <col min="6116" max="6116" width="23.28515625" style="581" customWidth="1"/>
    <col min="6117" max="6117" width="36.28515625" style="581" customWidth="1"/>
    <col min="6118" max="6118" width="13.7109375" style="581" customWidth="1"/>
    <col min="6119" max="6119" width="7.7109375" style="581" customWidth="1"/>
    <col min="6120" max="6120" width="16.42578125" style="581" customWidth="1"/>
    <col min="6121" max="6121" width="25.140625" style="581" customWidth="1"/>
    <col min="6122" max="6122" width="31" style="581" customWidth="1"/>
    <col min="6123" max="6123" width="51" style="581" customWidth="1"/>
    <col min="6124" max="6124" width="23.28515625" style="581" customWidth="1"/>
    <col min="6125" max="6125" width="36.28515625" style="581" customWidth="1"/>
    <col min="6126" max="6126" width="13.7109375" style="581" customWidth="1"/>
    <col min="6127" max="6127" width="7.7109375" style="581" customWidth="1"/>
    <col min="6128" max="6128" width="16.42578125" style="581" customWidth="1"/>
    <col min="6129" max="6129" width="25.140625" style="581" customWidth="1"/>
    <col min="6130" max="6130" width="31" style="581" customWidth="1"/>
    <col min="6131" max="6131" width="51" style="581" customWidth="1"/>
    <col min="6132" max="6132" width="23.28515625" style="581" customWidth="1"/>
    <col min="6133" max="6133" width="36.28515625" style="581" customWidth="1"/>
    <col min="6134" max="6134" width="13.7109375" style="581" customWidth="1"/>
    <col min="6135" max="6135" width="7.7109375" style="581" customWidth="1"/>
    <col min="6136" max="6136" width="16.42578125" style="581" customWidth="1"/>
    <col min="6137" max="6137" width="25.140625" style="581" customWidth="1"/>
    <col min="6138" max="6138" width="31" style="581" customWidth="1"/>
    <col min="6139" max="6139" width="51" style="581" customWidth="1"/>
    <col min="6140" max="6140" width="23.28515625" style="581" customWidth="1"/>
    <col min="6141" max="6141" width="36.28515625" style="581" customWidth="1"/>
    <col min="6142" max="6142" width="13.7109375" style="581" customWidth="1"/>
    <col min="6143" max="6143" width="7.7109375" style="581" customWidth="1"/>
    <col min="6144" max="6144" width="16.42578125" style="581" customWidth="1"/>
    <col min="6145" max="6145" width="25.140625" style="581" customWidth="1"/>
    <col min="6146" max="6146" width="31" style="581" customWidth="1"/>
    <col min="6147" max="6147" width="51" style="581" customWidth="1"/>
    <col min="6148" max="6148" width="23.28515625" style="581" customWidth="1"/>
    <col min="6149" max="6149" width="36.28515625" style="581" customWidth="1"/>
    <col min="6150" max="6150" width="13.7109375" style="581" customWidth="1"/>
    <col min="6151" max="6151" width="7.7109375" style="581" customWidth="1"/>
    <col min="6152" max="6152" width="16.42578125" style="581" customWidth="1"/>
    <col min="6153" max="6153" width="25.140625" style="581" customWidth="1"/>
    <col min="6154" max="6154" width="31" style="581" customWidth="1"/>
    <col min="6155" max="6155" width="51" style="581" customWidth="1"/>
    <col min="6156" max="6156" width="23.28515625" style="581" customWidth="1"/>
    <col min="6157" max="6157" width="36.28515625" style="581" customWidth="1"/>
    <col min="6158" max="6158" width="13.7109375" style="581" customWidth="1"/>
    <col min="6159" max="6159" width="7.7109375" style="581" customWidth="1"/>
    <col min="6160" max="6160" width="16.42578125" style="581" customWidth="1"/>
    <col min="6161" max="6161" width="25.140625" style="581" customWidth="1"/>
    <col min="6162" max="6162" width="31" style="581" customWidth="1"/>
    <col min="6163" max="6163" width="51" style="581" customWidth="1"/>
    <col min="6164" max="6164" width="23.28515625" style="581" customWidth="1"/>
    <col min="6165" max="6165" width="36.28515625" style="581" customWidth="1"/>
    <col min="6166" max="6166" width="13.7109375" style="581" customWidth="1"/>
    <col min="6167" max="6167" width="7.7109375" style="581" customWidth="1"/>
    <col min="6168" max="6168" width="16.42578125" style="581" customWidth="1"/>
    <col min="6169" max="6169" width="25.140625" style="581" customWidth="1"/>
    <col min="6170" max="6170" width="31" style="581" customWidth="1"/>
    <col min="6171" max="6171" width="51" style="581" customWidth="1"/>
    <col min="6172" max="6172" width="23.28515625" style="581" customWidth="1"/>
    <col min="6173" max="6173" width="36.28515625" style="581" customWidth="1"/>
    <col min="6174" max="6174" width="13.7109375" style="581" customWidth="1"/>
    <col min="6175" max="6175" width="7.7109375" style="581" customWidth="1"/>
    <col min="6176" max="6176" width="16.42578125" style="581" customWidth="1"/>
    <col min="6177" max="6177" width="25.140625" style="581" customWidth="1"/>
    <col min="6178" max="6178" width="31" style="581" customWidth="1"/>
    <col min="6179" max="6179" width="51" style="581" customWidth="1"/>
    <col min="6180" max="6180" width="23.28515625" style="581" customWidth="1"/>
    <col min="6181" max="6181" width="36.28515625" style="581" customWidth="1"/>
    <col min="6182" max="6182" width="13.7109375" style="581" customWidth="1"/>
    <col min="6183" max="6183" width="7.7109375" style="581" customWidth="1"/>
    <col min="6184" max="6184" width="16.42578125" style="581" customWidth="1"/>
    <col min="6185" max="6185" width="25.140625" style="581" customWidth="1"/>
    <col min="6186" max="6186" width="31" style="581" customWidth="1"/>
    <col min="6187" max="6187" width="51" style="581" customWidth="1"/>
    <col min="6188" max="6188" width="23.28515625" style="581" customWidth="1"/>
    <col min="6189" max="6189" width="36.28515625" style="581" customWidth="1"/>
    <col min="6190" max="6190" width="13.7109375" style="581" customWidth="1"/>
    <col min="6191" max="6191" width="7.7109375" style="581" customWidth="1"/>
    <col min="6192" max="6192" width="16.42578125" style="581" customWidth="1"/>
    <col min="6193" max="6193" width="25.140625" style="581" customWidth="1"/>
    <col min="6194" max="6194" width="31" style="581" customWidth="1"/>
    <col min="6195" max="6195" width="51" style="581" customWidth="1"/>
    <col min="6196" max="6196" width="23.28515625" style="581" customWidth="1"/>
    <col min="6197" max="6197" width="36.28515625" style="581" customWidth="1"/>
    <col min="6198" max="6198" width="13.7109375" style="581" customWidth="1"/>
    <col min="6199" max="6199" width="7.7109375" style="581" customWidth="1"/>
    <col min="6200" max="6200" width="16.42578125" style="581" customWidth="1"/>
    <col min="6201" max="6201" width="25.140625" style="581" customWidth="1"/>
    <col min="6202" max="6202" width="31" style="581" customWidth="1"/>
    <col min="6203" max="6203" width="51" style="581" customWidth="1"/>
    <col min="6204" max="6204" width="23.28515625" style="581" customWidth="1"/>
    <col min="6205" max="6205" width="36.28515625" style="581" customWidth="1"/>
    <col min="6206" max="6206" width="13.7109375" style="581" customWidth="1"/>
    <col min="6207" max="6207" width="7.7109375" style="581" customWidth="1"/>
    <col min="6208" max="6208" width="16.42578125" style="581" customWidth="1"/>
    <col min="6209" max="6209" width="25.140625" style="581" customWidth="1"/>
    <col min="6210" max="6210" width="31" style="581" customWidth="1"/>
    <col min="6211" max="6211" width="51" style="581" customWidth="1"/>
    <col min="6212" max="6212" width="23.28515625" style="581" customWidth="1"/>
    <col min="6213" max="6213" width="36.28515625" style="581" customWidth="1"/>
    <col min="6214" max="6214" width="13.7109375" style="581" customWidth="1"/>
    <col min="6215" max="6215" width="7.7109375" style="581" customWidth="1"/>
    <col min="6216" max="6216" width="16.42578125" style="581" customWidth="1"/>
    <col min="6217" max="6217" width="25.140625" style="581" customWidth="1"/>
    <col min="6218" max="6218" width="31" style="581" customWidth="1"/>
    <col min="6219" max="6219" width="51" style="581" customWidth="1"/>
    <col min="6220" max="6220" width="23.28515625" style="581" customWidth="1"/>
    <col min="6221" max="6221" width="36.28515625" style="581" customWidth="1"/>
    <col min="6222" max="6222" width="13.7109375" style="581" customWidth="1"/>
    <col min="6223" max="6223" width="7.7109375" style="581" customWidth="1"/>
    <col min="6224" max="6224" width="16.42578125" style="581" customWidth="1"/>
    <col min="6225" max="6225" width="25.140625" style="581" customWidth="1"/>
    <col min="6226" max="6226" width="31" style="581" customWidth="1"/>
    <col min="6227" max="6227" width="51" style="581" customWidth="1"/>
    <col min="6228" max="6228" width="23.28515625" style="581" customWidth="1"/>
    <col min="6229" max="6229" width="36.28515625" style="581" customWidth="1"/>
    <col min="6230" max="6230" width="13.7109375" style="581" customWidth="1"/>
    <col min="6231" max="6231" width="7.7109375" style="581" customWidth="1"/>
    <col min="6232" max="6232" width="16.42578125" style="581" customWidth="1"/>
    <col min="6233" max="6233" width="25.140625" style="581" customWidth="1"/>
    <col min="6234" max="6234" width="31" style="581" customWidth="1"/>
    <col min="6235" max="6235" width="51" style="581" customWidth="1"/>
    <col min="6236" max="6236" width="23.28515625" style="581" customWidth="1"/>
    <col min="6237" max="6237" width="36.28515625" style="581" customWidth="1"/>
    <col min="6238" max="6238" width="13.7109375" style="581" customWidth="1"/>
    <col min="6239" max="6239" width="7.7109375" style="581" customWidth="1"/>
    <col min="6240" max="6240" width="16.42578125" style="581" customWidth="1"/>
    <col min="6241" max="6241" width="25.140625" style="581" customWidth="1"/>
    <col min="6242" max="6242" width="31" style="581" customWidth="1"/>
    <col min="6243" max="6243" width="51" style="581" customWidth="1"/>
    <col min="6244" max="6244" width="23.28515625" style="581" customWidth="1"/>
    <col min="6245" max="6245" width="36.28515625" style="581" customWidth="1"/>
    <col min="6246" max="6246" width="13.7109375" style="581" customWidth="1"/>
    <col min="6247" max="6247" width="7.7109375" style="581" customWidth="1"/>
    <col min="6248" max="6248" width="16.42578125" style="581" customWidth="1"/>
    <col min="6249" max="6249" width="25.140625" style="581" customWidth="1"/>
    <col min="6250" max="6250" width="31" style="581" customWidth="1"/>
    <col min="6251" max="6251" width="51" style="581" customWidth="1"/>
    <col min="6252" max="6252" width="23.28515625" style="581" customWidth="1"/>
    <col min="6253" max="6253" width="36.28515625" style="581" customWidth="1"/>
    <col min="6254" max="6254" width="13.7109375" style="581" customWidth="1"/>
    <col min="6255" max="6255" width="7.7109375" style="581" customWidth="1"/>
    <col min="6256" max="6256" width="16.42578125" style="581" customWidth="1"/>
    <col min="6257" max="6257" width="25.140625" style="581" customWidth="1"/>
    <col min="6258" max="6258" width="31" style="581" customWidth="1"/>
    <col min="6259" max="6259" width="51" style="581" customWidth="1"/>
    <col min="6260" max="6260" width="23.28515625" style="581" customWidth="1"/>
    <col min="6261" max="6261" width="36.28515625" style="581" customWidth="1"/>
    <col min="6262" max="6262" width="13.7109375" style="581" customWidth="1"/>
    <col min="6263" max="6263" width="7.7109375" style="581" customWidth="1"/>
    <col min="6264" max="6264" width="16.42578125" style="581" customWidth="1"/>
    <col min="6265" max="6265" width="25.140625" style="581" customWidth="1"/>
    <col min="6266" max="6266" width="31" style="581" customWidth="1"/>
    <col min="6267" max="6267" width="51" style="581" customWidth="1"/>
    <col min="6268" max="6268" width="23.28515625" style="581" customWidth="1"/>
    <col min="6269" max="6269" width="36.28515625" style="581" customWidth="1"/>
    <col min="6270" max="6270" width="13.7109375" style="581" customWidth="1"/>
    <col min="6271" max="6271" width="7.7109375" style="581" customWidth="1"/>
    <col min="6272" max="6272" width="16.42578125" style="581" customWidth="1"/>
    <col min="6273" max="6273" width="25.140625" style="581" customWidth="1"/>
    <col min="6274" max="6274" width="31" style="581" customWidth="1"/>
    <col min="6275" max="6275" width="51" style="581" customWidth="1"/>
    <col min="6276" max="6276" width="23.28515625" style="581" customWidth="1"/>
    <col min="6277" max="6277" width="36.28515625" style="581" customWidth="1"/>
    <col min="6278" max="6278" width="13.7109375" style="581" customWidth="1"/>
    <col min="6279" max="6279" width="7.7109375" style="581" customWidth="1"/>
    <col min="6280" max="6280" width="16.42578125" style="581" customWidth="1"/>
    <col min="6281" max="6281" width="25.140625" style="581" customWidth="1"/>
    <col min="6282" max="6282" width="31" style="581" customWidth="1"/>
    <col min="6283" max="6283" width="51" style="581" customWidth="1"/>
    <col min="6284" max="6284" width="23.28515625" style="581" customWidth="1"/>
    <col min="6285" max="6285" width="36.28515625" style="581" customWidth="1"/>
    <col min="6286" max="6286" width="13.7109375" style="581" customWidth="1"/>
    <col min="6287" max="6287" width="7.7109375" style="581" customWidth="1"/>
    <col min="6288" max="6288" width="16.42578125" style="581" customWidth="1"/>
    <col min="6289" max="6289" width="25.140625" style="581" customWidth="1"/>
    <col min="6290" max="6290" width="31" style="581" customWidth="1"/>
    <col min="6291" max="6291" width="51" style="581" customWidth="1"/>
    <col min="6292" max="6292" width="23.28515625" style="581" customWidth="1"/>
    <col min="6293" max="6293" width="36.28515625" style="581" customWidth="1"/>
    <col min="6294" max="6294" width="13.7109375" style="581" customWidth="1"/>
    <col min="6295" max="6295" width="7.7109375" style="581" customWidth="1"/>
    <col min="6296" max="6296" width="16.42578125" style="581" customWidth="1"/>
    <col min="6297" max="6297" width="25.140625" style="581" customWidth="1"/>
    <col min="6298" max="6298" width="31" style="581" customWidth="1"/>
    <col min="6299" max="6299" width="51" style="581" customWidth="1"/>
    <col min="6300" max="6300" width="23.28515625" style="581" customWidth="1"/>
    <col min="6301" max="6301" width="36.28515625" style="581" customWidth="1"/>
    <col min="6302" max="6302" width="13.7109375" style="581" customWidth="1"/>
    <col min="6303" max="6303" width="7.7109375" style="581" customWidth="1"/>
    <col min="6304" max="6304" width="16.42578125" style="581" customWidth="1"/>
    <col min="6305" max="6305" width="25.140625" style="581" customWidth="1"/>
    <col min="6306" max="6306" width="31" style="581" customWidth="1"/>
    <col min="6307" max="6307" width="51" style="581" customWidth="1"/>
    <col min="6308" max="6308" width="23.28515625" style="581" customWidth="1"/>
    <col min="6309" max="6309" width="36.28515625" style="581" customWidth="1"/>
    <col min="6310" max="6310" width="13.7109375" style="581" customWidth="1"/>
    <col min="6311" max="6311" width="7.7109375" style="581" customWidth="1"/>
    <col min="6312" max="6312" width="16.42578125" style="581" customWidth="1"/>
    <col min="6313" max="6313" width="25.140625" style="581" customWidth="1"/>
    <col min="6314" max="6314" width="31" style="581" customWidth="1"/>
    <col min="6315" max="6315" width="51" style="581" customWidth="1"/>
    <col min="6316" max="6316" width="23.28515625" style="581" customWidth="1"/>
    <col min="6317" max="6317" width="36.28515625" style="581" customWidth="1"/>
    <col min="6318" max="6318" width="13.7109375" style="581" customWidth="1"/>
    <col min="6319" max="6319" width="7.7109375" style="581" customWidth="1"/>
    <col min="6320" max="6320" width="16.42578125" style="581" customWidth="1"/>
    <col min="6321" max="6321" width="25.140625" style="581" customWidth="1"/>
    <col min="6322" max="6322" width="31" style="581" customWidth="1"/>
    <col min="6323" max="6323" width="51" style="581" customWidth="1"/>
    <col min="6324" max="6324" width="23.28515625" style="581" customWidth="1"/>
    <col min="6325" max="6325" width="36.28515625" style="581" customWidth="1"/>
    <col min="6326" max="6326" width="13.7109375" style="581" customWidth="1"/>
    <col min="6327" max="6327" width="7.7109375" style="581" customWidth="1"/>
    <col min="6328" max="6328" width="16.42578125" style="581" customWidth="1"/>
    <col min="6329" max="6329" width="25.140625" style="581" customWidth="1"/>
    <col min="6330" max="6330" width="31" style="581" customWidth="1"/>
    <col min="6331" max="6331" width="51" style="581" customWidth="1"/>
    <col min="6332" max="6332" width="23.28515625" style="581" customWidth="1"/>
    <col min="6333" max="6333" width="36.28515625" style="581" customWidth="1"/>
    <col min="6334" max="6334" width="13.7109375" style="581" customWidth="1"/>
    <col min="6335" max="6335" width="7.7109375" style="581" customWidth="1"/>
    <col min="6336" max="6336" width="16.42578125" style="581" customWidth="1"/>
    <col min="6337" max="6337" width="25.140625" style="581" customWidth="1"/>
    <col min="6338" max="6338" width="31" style="581" customWidth="1"/>
    <col min="6339" max="6339" width="51" style="581" customWidth="1"/>
    <col min="6340" max="6340" width="23.28515625" style="581" customWidth="1"/>
    <col min="6341" max="6341" width="36.28515625" style="581" customWidth="1"/>
    <col min="6342" max="6342" width="13.7109375" style="581" customWidth="1"/>
    <col min="6343" max="6343" width="7.7109375" style="581" customWidth="1"/>
    <col min="6344" max="6344" width="16.42578125" style="581" customWidth="1"/>
    <col min="6345" max="6345" width="25.140625" style="581" customWidth="1"/>
    <col min="6346" max="6346" width="31" style="581" customWidth="1"/>
    <col min="6347" max="6347" width="51" style="581" customWidth="1"/>
    <col min="6348" max="6348" width="23.28515625" style="581" customWidth="1"/>
    <col min="6349" max="6349" width="36.28515625" style="581" customWidth="1"/>
    <col min="6350" max="6350" width="13.7109375" style="581" customWidth="1"/>
    <col min="6351" max="6351" width="7.7109375" style="581" customWidth="1"/>
    <col min="6352" max="6352" width="16.42578125" style="581" customWidth="1"/>
    <col min="6353" max="6353" width="25.140625" style="581" customWidth="1"/>
    <col min="6354" max="6354" width="31" style="581" customWidth="1"/>
    <col min="6355" max="6355" width="51" style="581" customWidth="1"/>
    <col min="6356" max="6356" width="23.28515625" style="581" customWidth="1"/>
    <col min="6357" max="6357" width="36.28515625" style="581" customWidth="1"/>
    <col min="6358" max="6358" width="13.7109375" style="581" customWidth="1"/>
    <col min="6359" max="6359" width="7.7109375" style="581" customWidth="1"/>
    <col min="6360" max="6360" width="16.42578125" style="581" customWidth="1"/>
    <col min="6361" max="6361" width="25.140625" style="581" customWidth="1"/>
    <col min="6362" max="6362" width="31" style="581" customWidth="1"/>
    <col min="6363" max="6363" width="51" style="581" customWidth="1"/>
    <col min="6364" max="6364" width="23.28515625" style="581" customWidth="1"/>
    <col min="6365" max="6365" width="36.28515625" style="581" customWidth="1"/>
    <col min="6366" max="6366" width="13.7109375" style="581" customWidth="1"/>
    <col min="6367" max="6367" width="7.7109375" style="581" customWidth="1"/>
    <col min="6368" max="6368" width="16.42578125" style="581" customWidth="1"/>
    <col min="6369" max="6369" width="25.140625" style="581" customWidth="1"/>
    <col min="6370" max="6370" width="31" style="581" customWidth="1"/>
    <col min="6371" max="6371" width="51" style="581" customWidth="1"/>
    <col min="6372" max="6372" width="23.28515625" style="581" customWidth="1"/>
    <col min="6373" max="6373" width="36.28515625" style="581" customWidth="1"/>
    <col min="6374" max="6374" width="13.7109375" style="581" customWidth="1"/>
    <col min="6375" max="6375" width="7.7109375" style="581" customWidth="1"/>
    <col min="6376" max="6376" width="16.42578125" style="581" customWidth="1"/>
    <col min="6377" max="6377" width="25.140625" style="581" customWidth="1"/>
    <col min="6378" max="6378" width="31" style="581" customWidth="1"/>
    <col min="6379" max="6379" width="51" style="581" customWidth="1"/>
    <col min="6380" max="6380" width="23.28515625" style="581" customWidth="1"/>
    <col min="6381" max="6381" width="36.28515625" style="581" customWidth="1"/>
    <col min="6382" max="6382" width="13.7109375" style="581" customWidth="1"/>
    <col min="6383" max="6383" width="7.7109375" style="581" customWidth="1"/>
    <col min="6384" max="6384" width="16.42578125" style="581" customWidth="1"/>
    <col min="6385" max="6385" width="25.140625" style="581" customWidth="1"/>
    <col min="6386" max="6386" width="31" style="581" customWidth="1"/>
    <col min="6387" max="6387" width="51" style="581" customWidth="1"/>
    <col min="6388" max="6388" width="23.28515625" style="581" customWidth="1"/>
    <col min="6389" max="6389" width="36.28515625" style="581" customWidth="1"/>
    <col min="6390" max="6390" width="13.7109375" style="581" customWidth="1"/>
    <col min="6391" max="6391" width="7.7109375" style="581" customWidth="1"/>
    <col min="6392" max="6392" width="16.42578125" style="581" customWidth="1"/>
    <col min="6393" max="6393" width="25.140625" style="581" customWidth="1"/>
    <col min="6394" max="6394" width="31" style="581" customWidth="1"/>
    <col min="6395" max="6395" width="51" style="581" customWidth="1"/>
    <col min="6396" max="6396" width="23.28515625" style="581" customWidth="1"/>
    <col min="6397" max="6397" width="36.28515625" style="581" customWidth="1"/>
    <col min="6398" max="6398" width="13.7109375" style="581" customWidth="1"/>
    <col min="6399" max="6399" width="7.7109375" style="581" customWidth="1"/>
    <col min="6400" max="6400" width="16.42578125" style="581" customWidth="1"/>
    <col min="6401" max="6401" width="25.140625" style="581" customWidth="1"/>
    <col min="6402" max="6402" width="31" style="581" customWidth="1"/>
    <col min="6403" max="6403" width="51" style="581" customWidth="1"/>
    <col min="6404" max="6404" width="23.28515625" style="581" customWidth="1"/>
    <col min="6405" max="6405" width="36.28515625" style="581" customWidth="1"/>
    <col min="6406" max="6406" width="13.7109375" style="581" customWidth="1"/>
    <col min="6407" max="6407" width="7.7109375" style="581" customWidth="1"/>
    <col min="6408" max="6408" width="16.42578125" style="581" customWidth="1"/>
    <col min="6409" max="6409" width="25.140625" style="581" customWidth="1"/>
    <col min="6410" max="6410" width="31" style="581" customWidth="1"/>
    <col min="6411" max="6411" width="51" style="581" customWidth="1"/>
    <col min="6412" max="6412" width="23.28515625" style="581" customWidth="1"/>
    <col min="6413" max="6413" width="36.28515625" style="581" customWidth="1"/>
    <col min="6414" max="6414" width="13.7109375" style="581" customWidth="1"/>
    <col min="6415" max="6415" width="7.7109375" style="581" customWidth="1"/>
    <col min="6416" max="6416" width="16.42578125" style="581" customWidth="1"/>
    <col min="6417" max="6417" width="25.140625" style="581" customWidth="1"/>
    <col min="6418" max="6418" width="31" style="581" customWidth="1"/>
    <col min="6419" max="6419" width="51" style="581" customWidth="1"/>
    <col min="6420" max="6420" width="23.28515625" style="581" customWidth="1"/>
    <col min="6421" max="6421" width="36.28515625" style="581" customWidth="1"/>
    <col min="6422" max="6422" width="13.7109375" style="581" customWidth="1"/>
    <col min="6423" max="6423" width="7.7109375" style="581" customWidth="1"/>
    <col min="6424" max="6424" width="16.42578125" style="581" customWidth="1"/>
    <col min="6425" max="6425" width="25.140625" style="581" customWidth="1"/>
    <col min="6426" max="6426" width="31" style="581" customWidth="1"/>
    <col min="6427" max="6427" width="51" style="581" customWidth="1"/>
    <col min="6428" max="6428" width="23.28515625" style="581" customWidth="1"/>
    <col min="6429" max="6429" width="36.28515625" style="581" customWidth="1"/>
    <col min="6430" max="6430" width="13.7109375" style="581" customWidth="1"/>
    <col min="6431" max="6431" width="7.7109375" style="581" customWidth="1"/>
    <col min="6432" max="6432" width="16.42578125" style="581" customWidth="1"/>
    <col min="6433" max="6433" width="25.140625" style="581" customWidth="1"/>
    <col min="6434" max="6434" width="31" style="581" customWidth="1"/>
    <col min="6435" max="6435" width="51" style="581" customWidth="1"/>
    <col min="6436" max="6436" width="23.28515625" style="581" customWidth="1"/>
    <col min="6437" max="6437" width="36.28515625" style="581" customWidth="1"/>
    <col min="6438" max="6438" width="13.7109375" style="581" customWidth="1"/>
    <col min="6439" max="6439" width="7.7109375" style="581" customWidth="1"/>
    <col min="6440" max="6440" width="16.42578125" style="581" customWidth="1"/>
    <col min="6441" max="6441" width="25.140625" style="581" customWidth="1"/>
    <col min="6442" max="6442" width="31" style="581" customWidth="1"/>
    <col min="6443" max="6443" width="51" style="581" customWidth="1"/>
    <col min="6444" max="6444" width="23.28515625" style="581" customWidth="1"/>
    <col min="6445" max="6445" width="36.28515625" style="581" customWidth="1"/>
    <col min="6446" max="6446" width="13.7109375" style="581" customWidth="1"/>
    <col min="6447" max="6447" width="7.7109375" style="581" customWidth="1"/>
    <col min="6448" max="6448" width="16.42578125" style="581" customWidth="1"/>
    <col min="6449" max="6449" width="25.140625" style="581" customWidth="1"/>
    <col min="6450" max="6450" width="31" style="581" customWidth="1"/>
    <col min="6451" max="6451" width="51" style="581" customWidth="1"/>
    <col min="6452" max="6452" width="23.28515625" style="581" customWidth="1"/>
    <col min="6453" max="6453" width="36.28515625" style="581" customWidth="1"/>
    <col min="6454" max="6454" width="13.7109375" style="581" customWidth="1"/>
    <col min="6455" max="6455" width="7.7109375" style="581" customWidth="1"/>
    <col min="6456" max="6456" width="16.42578125" style="581" customWidth="1"/>
    <col min="6457" max="6457" width="25.140625" style="581" customWidth="1"/>
    <col min="6458" max="6458" width="31" style="581" customWidth="1"/>
    <col min="6459" max="6459" width="51" style="581" customWidth="1"/>
    <col min="6460" max="6460" width="23.28515625" style="581" customWidth="1"/>
    <col min="6461" max="6461" width="36.28515625" style="581" customWidth="1"/>
    <col min="6462" max="6462" width="13.7109375" style="581" customWidth="1"/>
    <col min="6463" max="6463" width="7.7109375" style="581" customWidth="1"/>
    <col min="6464" max="6464" width="16.42578125" style="581" customWidth="1"/>
    <col min="6465" max="6465" width="25.140625" style="581" customWidth="1"/>
    <col min="6466" max="6466" width="31" style="581" customWidth="1"/>
    <col min="6467" max="6467" width="51" style="581" customWidth="1"/>
    <col min="6468" max="6468" width="23.28515625" style="581" customWidth="1"/>
    <col min="6469" max="6469" width="36.28515625" style="581" customWidth="1"/>
    <col min="6470" max="6470" width="13.7109375" style="581" customWidth="1"/>
    <col min="6471" max="6471" width="7.7109375" style="581" customWidth="1"/>
    <col min="6472" max="6472" width="16.42578125" style="581" customWidth="1"/>
    <col min="6473" max="6473" width="25.140625" style="581" customWidth="1"/>
    <col min="6474" max="6474" width="31" style="581" customWidth="1"/>
    <col min="6475" max="6475" width="51" style="581" customWidth="1"/>
    <col min="6476" max="6476" width="23.28515625" style="581" customWidth="1"/>
    <col min="6477" max="6477" width="36.28515625" style="581" customWidth="1"/>
    <col min="6478" max="6478" width="13.7109375" style="581" customWidth="1"/>
    <col min="6479" max="6479" width="7.7109375" style="581" customWidth="1"/>
    <col min="6480" max="6480" width="16.42578125" style="581" customWidth="1"/>
    <col min="6481" max="6481" width="25.140625" style="581" customWidth="1"/>
    <col min="6482" max="6482" width="31" style="581" customWidth="1"/>
    <col min="6483" max="6483" width="51" style="581" customWidth="1"/>
    <col min="6484" max="6484" width="23.28515625" style="581" customWidth="1"/>
    <col min="6485" max="6485" width="36.28515625" style="581" customWidth="1"/>
    <col min="6486" max="6486" width="13.7109375" style="581" customWidth="1"/>
    <col min="6487" max="6487" width="7.7109375" style="581" customWidth="1"/>
    <col min="6488" max="6488" width="16.42578125" style="581" customWidth="1"/>
    <col min="6489" max="6489" width="25.140625" style="581" customWidth="1"/>
    <col min="6490" max="6490" width="31" style="581" customWidth="1"/>
    <col min="6491" max="6491" width="51" style="581" customWidth="1"/>
    <col min="6492" max="6492" width="23.28515625" style="581" customWidth="1"/>
    <col min="6493" max="6493" width="36.28515625" style="581" customWidth="1"/>
    <col min="6494" max="6494" width="13.7109375" style="581" customWidth="1"/>
    <col min="6495" max="6495" width="7.7109375" style="581" customWidth="1"/>
    <col min="6496" max="6496" width="16.42578125" style="581" customWidth="1"/>
    <col min="6497" max="6497" width="25.140625" style="581" customWidth="1"/>
    <col min="6498" max="6498" width="31" style="581" customWidth="1"/>
    <col min="6499" max="6499" width="51" style="581" customWidth="1"/>
    <col min="6500" max="6500" width="23.28515625" style="581" customWidth="1"/>
    <col min="6501" max="6501" width="36.28515625" style="581" customWidth="1"/>
    <col min="6502" max="6502" width="13.7109375" style="581" customWidth="1"/>
    <col min="6503" max="6503" width="7.7109375" style="581" customWidth="1"/>
    <col min="6504" max="6504" width="16.42578125" style="581" customWidth="1"/>
    <col min="6505" max="6505" width="25.140625" style="581" customWidth="1"/>
    <col min="6506" max="6506" width="31" style="581" customWidth="1"/>
    <col min="6507" max="6507" width="51" style="581" customWidth="1"/>
    <col min="6508" max="6508" width="23.28515625" style="581" customWidth="1"/>
    <col min="6509" max="6509" width="36.28515625" style="581" customWidth="1"/>
    <col min="6510" max="6510" width="13.7109375" style="581" customWidth="1"/>
    <col min="6511" max="6511" width="7.7109375" style="581" customWidth="1"/>
    <col min="6512" max="6512" width="16.42578125" style="581" customWidth="1"/>
    <col min="6513" max="6513" width="25.140625" style="581" customWidth="1"/>
    <col min="6514" max="6514" width="31" style="581" customWidth="1"/>
    <col min="6515" max="6515" width="51" style="581" customWidth="1"/>
    <col min="6516" max="6516" width="23.28515625" style="581" customWidth="1"/>
    <col min="6517" max="6517" width="36.28515625" style="581" customWidth="1"/>
    <col min="6518" max="6518" width="13.7109375" style="581" customWidth="1"/>
    <col min="6519" max="6519" width="7.7109375" style="581" customWidth="1"/>
    <col min="6520" max="6520" width="16.42578125" style="581" customWidth="1"/>
    <col min="6521" max="6521" width="25.140625" style="581" customWidth="1"/>
    <col min="6522" max="6522" width="31" style="581" customWidth="1"/>
    <col min="6523" max="6523" width="51" style="581" customWidth="1"/>
    <col min="6524" max="6524" width="23.28515625" style="581" customWidth="1"/>
    <col min="6525" max="6525" width="36.28515625" style="581" customWidth="1"/>
    <col min="6526" max="6526" width="13.7109375" style="581" customWidth="1"/>
    <col min="6527" max="6527" width="7.7109375" style="581" customWidth="1"/>
    <col min="6528" max="6528" width="16.42578125" style="581" customWidth="1"/>
    <col min="6529" max="6529" width="25.140625" style="581" customWidth="1"/>
    <col min="6530" max="6530" width="31" style="581" customWidth="1"/>
    <col min="6531" max="6531" width="51" style="581" customWidth="1"/>
    <col min="6532" max="6532" width="23.28515625" style="581" customWidth="1"/>
    <col min="6533" max="6533" width="36.28515625" style="581" customWidth="1"/>
    <col min="6534" max="6534" width="13.7109375" style="581" customWidth="1"/>
    <col min="6535" max="6535" width="7.7109375" style="581" customWidth="1"/>
    <col min="6536" max="6536" width="16.42578125" style="581" customWidth="1"/>
    <col min="6537" max="6537" width="25.140625" style="581" customWidth="1"/>
    <col min="6538" max="6538" width="31" style="581" customWidth="1"/>
    <col min="6539" max="6539" width="51" style="581" customWidth="1"/>
    <col min="6540" max="6540" width="23.28515625" style="581" customWidth="1"/>
    <col min="6541" max="6541" width="36.28515625" style="581" customWidth="1"/>
    <col min="6542" max="6542" width="13.7109375" style="581" customWidth="1"/>
    <col min="6543" max="6543" width="7.7109375" style="581" customWidth="1"/>
    <col min="6544" max="6544" width="16.42578125" style="581" customWidth="1"/>
    <col min="6545" max="6545" width="25.140625" style="581" customWidth="1"/>
    <col min="6546" max="6546" width="31" style="581" customWidth="1"/>
    <col min="6547" max="6547" width="51" style="581" customWidth="1"/>
    <col min="6548" max="6548" width="23.28515625" style="581" customWidth="1"/>
    <col min="6549" max="6549" width="36.28515625" style="581" customWidth="1"/>
    <col min="6550" max="6550" width="13.7109375" style="581" customWidth="1"/>
    <col min="6551" max="6551" width="7.7109375" style="581" customWidth="1"/>
    <col min="6552" max="6552" width="16.42578125" style="581" customWidth="1"/>
    <col min="6553" max="6553" width="25.140625" style="581" customWidth="1"/>
    <col min="6554" max="6554" width="31" style="581" customWidth="1"/>
    <col min="6555" max="6555" width="51" style="581" customWidth="1"/>
    <col min="6556" max="6556" width="23.28515625" style="581" customWidth="1"/>
    <col min="6557" max="6557" width="36.28515625" style="581" customWidth="1"/>
    <col min="6558" max="6558" width="13.7109375" style="581" customWidth="1"/>
    <col min="6559" max="6559" width="7.7109375" style="581" customWidth="1"/>
    <col min="6560" max="6560" width="16.42578125" style="581" customWidth="1"/>
    <col min="6561" max="6561" width="25.140625" style="581" customWidth="1"/>
    <col min="6562" max="6562" width="31" style="581" customWidth="1"/>
    <col min="6563" max="6563" width="51" style="581" customWidth="1"/>
    <col min="6564" max="6564" width="23.28515625" style="581" customWidth="1"/>
    <col min="6565" max="6565" width="36.28515625" style="581" customWidth="1"/>
    <col min="6566" max="6566" width="13.7109375" style="581" customWidth="1"/>
    <col min="6567" max="6567" width="7.7109375" style="581" customWidth="1"/>
    <col min="6568" max="6568" width="16.42578125" style="581" customWidth="1"/>
    <col min="6569" max="6569" width="25.140625" style="581" customWidth="1"/>
    <col min="6570" max="6570" width="31" style="581" customWidth="1"/>
    <col min="6571" max="6571" width="51" style="581" customWidth="1"/>
    <col min="6572" max="6572" width="23.28515625" style="581" customWidth="1"/>
    <col min="6573" max="6573" width="36.28515625" style="581" customWidth="1"/>
    <col min="6574" max="6574" width="13.7109375" style="581" customWidth="1"/>
    <col min="6575" max="6575" width="7.7109375" style="581" customWidth="1"/>
    <col min="6576" max="6576" width="16.42578125" style="581" customWidth="1"/>
    <col min="6577" max="6577" width="25.140625" style="581" customWidth="1"/>
    <col min="6578" max="6578" width="31" style="581" customWidth="1"/>
    <col min="6579" max="6579" width="51" style="581" customWidth="1"/>
    <col min="6580" max="6580" width="23.28515625" style="581" customWidth="1"/>
    <col min="6581" max="6581" width="36.28515625" style="581" customWidth="1"/>
    <col min="6582" max="6582" width="13.7109375" style="581" customWidth="1"/>
    <col min="6583" max="6583" width="7.7109375" style="581" customWidth="1"/>
    <col min="6584" max="6584" width="16.42578125" style="581" customWidth="1"/>
    <col min="6585" max="6585" width="25.140625" style="581" customWidth="1"/>
    <col min="6586" max="6586" width="31" style="581" customWidth="1"/>
    <col min="6587" max="6587" width="51" style="581" customWidth="1"/>
    <col min="6588" max="6588" width="23.28515625" style="581" customWidth="1"/>
    <col min="6589" max="6589" width="36.28515625" style="581" customWidth="1"/>
    <col min="6590" max="6590" width="13.7109375" style="581" customWidth="1"/>
    <col min="6591" max="6591" width="7.7109375" style="581" customWidth="1"/>
    <col min="6592" max="6592" width="16.42578125" style="581" customWidth="1"/>
    <col min="6593" max="6593" width="25.140625" style="581" customWidth="1"/>
    <col min="6594" max="6594" width="31" style="581" customWidth="1"/>
    <col min="6595" max="6595" width="51" style="581" customWidth="1"/>
    <col min="6596" max="6596" width="23.28515625" style="581" customWidth="1"/>
    <col min="6597" max="6597" width="36.28515625" style="581" customWidth="1"/>
    <col min="6598" max="6598" width="13.7109375" style="581" customWidth="1"/>
    <col min="6599" max="6599" width="7.7109375" style="581" customWidth="1"/>
    <col min="6600" max="6600" width="16.42578125" style="581" customWidth="1"/>
    <col min="6601" max="6601" width="25.140625" style="581" customWidth="1"/>
    <col min="6602" max="6602" width="31" style="581" customWidth="1"/>
    <col min="6603" max="6603" width="51" style="581" customWidth="1"/>
    <col min="6604" max="6604" width="23.28515625" style="581" customWidth="1"/>
    <col min="6605" max="6605" width="36.28515625" style="581" customWidth="1"/>
    <col min="6606" max="6606" width="13.7109375" style="581" customWidth="1"/>
    <col min="6607" max="6607" width="7.7109375" style="581" customWidth="1"/>
    <col min="6608" max="6608" width="16.42578125" style="581" customWidth="1"/>
    <col min="6609" max="6609" width="25.140625" style="581" customWidth="1"/>
    <col min="6610" max="6610" width="31" style="581" customWidth="1"/>
    <col min="6611" max="6611" width="51" style="581" customWidth="1"/>
    <col min="6612" max="6612" width="23.28515625" style="581" customWidth="1"/>
    <col min="6613" max="6613" width="36.28515625" style="581" customWidth="1"/>
    <col min="6614" max="6614" width="13.7109375" style="581" customWidth="1"/>
    <col min="6615" max="6615" width="7.7109375" style="581" customWidth="1"/>
    <col min="6616" max="6616" width="16.42578125" style="581" customWidth="1"/>
    <col min="6617" max="6617" width="25.140625" style="581" customWidth="1"/>
    <col min="6618" max="6618" width="31" style="581" customWidth="1"/>
    <col min="6619" max="6619" width="51" style="581" customWidth="1"/>
    <col min="6620" max="6620" width="23.28515625" style="581" customWidth="1"/>
    <col min="6621" max="6621" width="36.28515625" style="581" customWidth="1"/>
    <col min="6622" max="6622" width="13.7109375" style="581" customWidth="1"/>
    <col min="6623" max="6623" width="7.7109375" style="581" customWidth="1"/>
    <col min="6624" max="6624" width="16.42578125" style="581" customWidth="1"/>
    <col min="6625" max="6625" width="25.140625" style="581" customWidth="1"/>
    <col min="6626" max="6626" width="31" style="581" customWidth="1"/>
    <col min="6627" max="6627" width="51" style="581" customWidth="1"/>
    <col min="6628" max="6628" width="23.28515625" style="581" customWidth="1"/>
    <col min="6629" max="6629" width="36.28515625" style="581" customWidth="1"/>
    <col min="6630" max="6630" width="13.7109375" style="581" customWidth="1"/>
    <col min="6631" max="6631" width="7.7109375" style="581" customWidth="1"/>
    <col min="6632" max="6632" width="16.42578125" style="581" customWidth="1"/>
    <col min="6633" max="6633" width="25.140625" style="581" customWidth="1"/>
    <col min="6634" max="6634" width="31" style="581" customWidth="1"/>
    <col min="6635" max="6635" width="51" style="581" customWidth="1"/>
    <col min="6636" max="6636" width="23.28515625" style="581" customWidth="1"/>
    <col min="6637" max="6637" width="36.28515625" style="581" customWidth="1"/>
    <col min="6638" max="6638" width="13.7109375" style="581" customWidth="1"/>
    <col min="6639" max="6639" width="7.7109375" style="581" customWidth="1"/>
    <col min="6640" max="6640" width="16.42578125" style="581" customWidth="1"/>
    <col min="6641" max="6641" width="25.140625" style="581" customWidth="1"/>
    <col min="6642" max="6642" width="31" style="581" customWidth="1"/>
    <col min="6643" max="6643" width="51" style="581" customWidth="1"/>
    <col min="6644" max="6644" width="23.28515625" style="581" customWidth="1"/>
    <col min="6645" max="6645" width="36.28515625" style="581" customWidth="1"/>
    <col min="6646" max="6646" width="13.7109375" style="581" customWidth="1"/>
    <col min="6647" max="6647" width="7.7109375" style="581" customWidth="1"/>
    <col min="6648" max="6648" width="16.42578125" style="581" customWidth="1"/>
    <col min="6649" max="6649" width="25.140625" style="581" customWidth="1"/>
    <col min="6650" max="6650" width="31" style="581" customWidth="1"/>
    <col min="6651" max="6651" width="51" style="581" customWidth="1"/>
    <col min="6652" max="6652" width="23.28515625" style="581" customWidth="1"/>
    <col min="6653" max="6653" width="36.28515625" style="581" customWidth="1"/>
    <col min="6654" max="6654" width="13.7109375" style="581" customWidth="1"/>
    <col min="6655" max="6655" width="7.7109375" style="581" customWidth="1"/>
    <col min="6656" max="6656" width="16.42578125" style="581" customWidth="1"/>
    <col min="6657" max="6657" width="25.140625" style="581" customWidth="1"/>
    <col min="6658" max="6658" width="31" style="581" customWidth="1"/>
    <col min="6659" max="6659" width="51" style="581" customWidth="1"/>
    <col min="6660" max="6660" width="23.28515625" style="581" customWidth="1"/>
    <col min="6661" max="6661" width="36.28515625" style="581" customWidth="1"/>
    <col min="6662" max="6662" width="13.7109375" style="581" customWidth="1"/>
    <col min="6663" max="6663" width="7.7109375" style="581" customWidth="1"/>
    <col min="6664" max="6664" width="16.42578125" style="581" customWidth="1"/>
    <col min="6665" max="6665" width="25.140625" style="581" customWidth="1"/>
    <col min="6666" max="6666" width="31" style="581" customWidth="1"/>
    <col min="6667" max="6667" width="51" style="581" customWidth="1"/>
    <col min="6668" max="6668" width="23.28515625" style="581" customWidth="1"/>
    <col min="6669" max="6669" width="36.28515625" style="581" customWidth="1"/>
    <col min="6670" max="6670" width="13.7109375" style="581" customWidth="1"/>
    <col min="6671" max="6671" width="7.7109375" style="581" customWidth="1"/>
    <col min="6672" max="6672" width="16.42578125" style="581" customWidth="1"/>
    <col min="6673" max="6673" width="25.140625" style="581" customWidth="1"/>
    <col min="6674" max="6674" width="31" style="581" customWidth="1"/>
    <col min="6675" max="6675" width="51" style="581" customWidth="1"/>
    <col min="6676" max="6676" width="23.28515625" style="581" customWidth="1"/>
    <col min="6677" max="6677" width="36.28515625" style="581" customWidth="1"/>
    <col min="6678" max="6678" width="13.7109375" style="581" customWidth="1"/>
    <col min="6679" max="6679" width="7.7109375" style="581" customWidth="1"/>
    <col min="6680" max="6680" width="16.42578125" style="581" customWidth="1"/>
    <col min="6681" max="6681" width="25.140625" style="581" customWidth="1"/>
    <col min="6682" max="6682" width="31" style="581" customWidth="1"/>
    <col min="6683" max="6683" width="51" style="581" customWidth="1"/>
    <col min="6684" max="6684" width="23.28515625" style="581" customWidth="1"/>
    <col min="6685" max="6685" width="36.28515625" style="581" customWidth="1"/>
    <col min="6686" max="6686" width="13.7109375" style="581" customWidth="1"/>
    <col min="6687" max="6687" width="7.7109375" style="581" customWidth="1"/>
    <col min="6688" max="6688" width="16.42578125" style="581" customWidth="1"/>
    <col min="6689" max="6689" width="25.140625" style="581" customWidth="1"/>
    <col min="6690" max="6690" width="31" style="581" customWidth="1"/>
    <col min="6691" max="6691" width="51" style="581" customWidth="1"/>
    <col min="6692" max="6692" width="23.28515625" style="581" customWidth="1"/>
    <col min="6693" max="6693" width="36.28515625" style="581" customWidth="1"/>
    <col min="6694" max="6694" width="13.7109375" style="581" customWidth="1"/>
    <col min="6695" max="6695" width="7.7109375" style="581" customWidth="1"/>
    <col min="6696" max="6696" width="16.42578125" style="581" customWidth="1"/>
    <col min="6697" max="6697" width="25.140625" style="581" customWidth="1"/>
    <col min="6698" max="6698" width="31" style="581" customWidth="1"/>
    <col min="6699" max="6699" width="51" style="581" customWidth="1"/>
    <col min="6700" max="6700" width="23.28515625" style="581" customWidth="1"/>
    <col min="6701" max="6701" width="36.28515625" style="581" customWidth="1"/>
    <col min="6702" max="6702" width="13.7109375" style="581" customWidth="1"/>
    <col min="6703" max="6703" width="7.7109375" style="581" customWidth="1"/>
    <col min="6704" max="6704" width="16.42578125" style="581" customWidth="1"/>
    <col min="6705" max="6705" width="25.140625" style="581" customWidth="1"/>
    <col min="6706" max="6706" width="31" style="581" customWidth="1"/>
    <col min="6707" max="6707" width="51" style="581" customWidth="1"/>
    <col min="6708" max="6708" width="23.28515625" style="581" customWidth="1"/>
    <col min="6709" max="6709" width="36.28515625" style="581" customWidth="1"/>
    <col min="6710" max="6710" width="13.7109375" style="581" customWidth="1"/>
    <col min="6711" max="6711" width="7.7109375" style="581" customWidth="1"/>
    <col min="6712" max="6712" width="16.42578125" style="581" customWidth="1"/>
    <col min="6713" max="6713" width="25.140625" style="581" customWidth="1"/>
    <col min="6714" max="6714" width="31" style="581" customWidth="1"/>
    <col min="6715" max="6715" width="51" style="581" customWidth="1"/>
    <col min="6716" max="6716" width="23.28515625" style="581" customWidth="1"/>
    <col min="6717" max="6717" width="36.28515625" style="581" customWidth="1"/>
    <col min="6718" max="6718" width="13.7109375" style="581" customWidth="1"/>
    <col min="6719" max="6719" width="7.7109375" style="581" customWidth="1"/>
    <col min="6720" max="6720" width="16.42578125" style="581" customWidth="1"/>
    <col min="6721" max="6721" width="25.140625" style="581" customWidth="1"/>
    <col min="6722" max="6722" width="31" style="581" customWidth="1"/>
    <col min="6723" max="6723" width="51" style="581" customWidth="1"/>
    <col min="6724" max="6724" width="23.28515625" style="581" customWidth="1"/>
    <col min="6725" max="6725" width="36.28515625" style="581" customWidth="1"/>
    <col min="6726" max="6726" width="13.7109375" style="581" customWidth="1"/>
    <col min="6727" max="6727" width="7.7109375" style="581" customWidth="1"/>
    <col min="6728" max="6728" width="16.42578125" style="581" customWidth="1"/>
    <col min="6729" max="6729" width="25.140625" style="581" customWidth="1"/>
    <col min="6730" max="6730" width="31" style="581" customWidth="1"/>
    <col min="6731" max="6731" width="51" style="581" customWidth="1"/>
    <col min="6732" max="6732" width="23.28515625" style="581" customWidth="1"/>
    <col min="6733" max="6733" width="36.28515625" style="581" customWidth="1"/>
    <col min="6734" max="6734" width="13.7109375" style="581" customWidth="1"/>
    <col min="6735" max="6735" width="7.7109375" style="581" customWidth="1"/>
    <col min="6736" max="6736" width="16.42578125" style="581" customWidth="1"/>
    <col min="6737" max="6737" width="25.140625" style="581" customWidth="1"/>
    <col min="6738" max="6738" width="31" style="581" customWidth="1"/>
    <col min="6739" max="6739" width="51" style="581" customWidth="1"/>
    <col min="6740" max="6740" width="23.28515625" style="581" customWidth="1"/>
    <col min="6741" max="6741" width="36.28515625" style="581" customWidth="1"/>
    <col min="6742" max="6742" width="13.7109375" style="581" customWidth="1"/>
    <col min="6743" max="6743" width="7.7109375" style="581" customWidth="1"/>
    <col min="6744" max="6744" width="16.42578125" style="581" customWidth="1"/>
    <col min="6745" max="6745" width="25.140625" style="581" customWidth="1"/>
    <col min="6746" max="6746" width="31" style="581" customWidth="1"/>
    <col min="6747" max="6747" width="51" style="581" customWidth="1"/>
    <col min="6748" max="6748" width="23.28515625" style="581" customWidth="1"/>
    <col min="6749" max="6749" width="36.28515625" style="581" customWidth="1"/>
    <col min="6750" max="6750" width="13.7109375" style="581" customWidth="1"/>
    <col min="6751" max="6751" width="7.7109375" style="581" customWidth="1"/>
    <col min="6752" max="6752" width="16.42578125" style="581" customWidth="1"/>
    <col min="6753" max="6753" width="25.140625" style="581" customWidth="1"/>
    <col min="6754" max="6754" width="31" style="581" customWidth="1"/>
    <col min="6755" max="6755" width="51" style="581" customWidth="1"/>
    <col min="6756" max="6756" width="23.28515625" style="581" customWidth="1"/>
    <col min="6757" max="6757" width="36.28515625" style="581" customWidth="1"/>
    <col min="6758" max="6758" width="13.7109375" style="581" customWidth="1"/>
    <col min="6759" max="6759" width="7.7109375" style="581" customWidth="1"/>
    <col min="6760" max="6760" width="16.42578125" style="581" customWidth="1"/>
    <col min="6761" max="6761" width="25.140625" style="581" customWidth="1"/>
    <col min="6762" max="6762" width="31" style="581" customWidth="1"/>
    <col min="6763" max="6763" width="51" style="581" customWidth="1"/>
    <col min="6764" max="6764" width="23.28515625" style="581" customWidth="1"/>
    <col min="6765" max="6765" width="36.28515625" style="581" customWidth="1"/>
    <col min="6766" max="6766" width="13.7109375" style="581" customWidth="1"/>
    <col min="6767" max="6767" width="7.7109375" style="581" customWidth="1"/>
    <col min="6768" max="6768" width="16.42578125" style="581" customWidth="1"/>
    <col min="6769" max="6769" width="25.140625" style="581" customWidth="1"/>
    <col min="6770" max="6770" width="31" style="581" customWidth="1"/>
    <col min="6771" max="6771" width="51" style="581" customWidth="1"/>
    <col min="6772" max="6772" width="23.28515625" style="581" customWidth="1"/>
    <col min="6773" max="6773" width="36.28515625" style="581" customWidth="1"/>
    <col min="6774" max="6774" width="13.7109375" style="581" customWidth="1"/>
    <col min="6775" max="6775" width="7.7109375" style="581" customWidth="1"/>
    <col min="6776" max="6776" width="16.42578125" style="581" customWidth="1"/>
    <col min="6777" max="6777" width="25.140625" style="581" customWidth="1"/>
    <col min="6778" max="6778" width="31" style="581" customWidth="1"/>
    <col min="6779" max="6779" width="51" style="581" customWidth="1"/>
    <col min="6780" max="6780" width="23.28515625" style="581" customWidth="1"/>
    <col min="6781" max="6781" width="36.28515625" style="581" customWidth="1"/>
    <col min="6782" max="6782" width="13.7109375" style="581" customWidth="1"/>
    <col min="6783" max="6783" width="7.7109375" style="581" customWidth="1"/>
    <col min="6784" max="6784" width="16.42578125" style="581" customWidth="1"/>
    <col min="6785" max="6785" width="25.140625" style="581" customWidth="1"/>
    <col min="6786" max="6786" width="31" style="581" customWidth="1"/>
    <col min="6787" max="6787" width="51" style="581" customWidth="1"/>
    <col min="6788" max="6788" width="23.28515625" style="581" customWidth="1"/>
    <col min="6789" max="6789" width="36.28515625" style="581" customWidth="1"/>
    <col min="6790" max="6790" width="13.7109375" style="581" customWidth="1"/>
    <col min="6791" max="6791" width="7.7109375" style="581" customWidth="1"/>
    <col min="6792" max="6792" width="16.42578125" style="581" customWidth="1"/>
    <col min="6793" max="6793" width="25.140625" style="581" customWidth="1"/>
    <col min="6794" max="6794" width="31" style="581" customWidth="1"/>
    <col min="6795" max="6795" width="51" style="581" customWidth="1"/>
    <col min="6796" max="6796" width="23.28515625" style="581" customWidth="1"/>
    <col min="6797" max="6797" width="36.28515625" style="581" customWidth="1"/>
    <col min="6798" max="6798" width="13.7109375" style="581" customWidth="1"/>
    <col min="6799" max="6799" width="7.7109375" style="581" customWidth="1"/>
    <col min="6800" max="6800" width="16.42578125" style="581" customWidth="1"/>
    <col min="6801" max="6801" width="25.140625" style="581" customWidth="1"/>
    <col min="6802" max="6802" width="31" style="581" customWidth="1"/>
    <col min="6803" max="6803" width="51" style="581" customWidth="1"/>
    <col min="6804" max="6804" width="23.28515625" style="581" customWidth="1"/>
    <col min="6805" max="6805" width="36.28515625" style="581" customWidth="1"/>
    <col min="6806" max="6806" width="13.7109375" style="581" customWidth="1"/>
    <col min="6807" max="6807" width="7.7109375" style="581" customWidth="1"/>
    <col min="6808" max="6808" width="16.42578125" style="581" customWidth="1"/>
    <col min="6809" max="6809" width="25.140625" style="581" customWidth="1"/>
    <col min="6810" max="6810" width="31" style="581" customWidth="1"/>
    <col min="6811" max="6811" width="51" style="581" customWidth="1"/>
    <col min="6812" max="6812" width="23.28515625" style="581" customWidth="1"/>
    <col min="6813" max="6813" width="36.28515625" style="581" customWidth="1"/>
    <col min="6814" max="6814" width="13.7109375" style="581" customWidth="1"/>
    <col min="6815" max="6815" width="7.7109375" style="581" customWidth="1"/>
    <col min="6816" max="6816" width="16.42578125" style="581" customWidth="1"/>
    <col min="6817" max="6817" width="25.140625" style="581" customWidth="1"/>
    <col min="6818" max="6818" width="31" style="581" customWidth="1"/>
    <col min="6819" max="6819" width="51" style="581" customWidth="1"/>
    <col min="6820" max="6820" width="23.28515625" style="581" customWidth="1"/>
    <col min="6821" max="6821" width="36.28515625" style="581" customWidth="1"/>
    <col min="6822" max="6822" width="13.7109375" style="581" customWidth="1"/>
    <col min="6823" max="6823" width="7.7109375" style="581" customWidth="1"/>
    <col min="6824" max="6824" width="16.42578125" style="581" customWidth="1"/>
    <col min="6825" max="6825" width="25.140625" style="581" customWidth="1"/>
    <col min="6826" max="6826" width="31" style="581" customWidth="1"/>
    <col min="6827" max="6827" width="51" style="581" customWidth="1"/>
    <col min="6828" max="6828" width="23.28515625" style="581" customWidth="1"/>
    <col min="6829" max="6829" width="36.28515625" style="581" customWidth="1"/>
    <col min="6830" max="6830" width="13.7109375" style="581" customWidth="1"/>
    <col min="6831" max="6831" width="7.7109375" style="581" customWidth="1"/>
    <col min="6832" max="6832" width="16.42578125" style="581" customWidth="1"/>
    <col min="6833" max="6833" width="25.140625" style="581" customWidth="1"/>
    <col min="6834" max="6834" width="31" style="581" customWidth="1"/>
    <col min="6835" max="6835" width="51" style="581" customWidth="1"/>
    <col min="6836" max="6836" width="23.28515625" style="581" customWidth="1"/>
    <col min="6837" max="6837" width="36.28515625" style="581" customWidth="1"/>
    <col min="6838" max="6838" width="13.7109375" style="581" customWidth="1"/>
    <col min="6839" max="6839" width="7.7109375" style="581" customWidth="1"/>
    <col min="6840" max="6840" width="16.42578125" style="581" customWidth="1"/>
    <col min="6841" max="6841" width="25.140625" style="581" customWidth="1"/>
    <col min="6842" max="6842" width="31" style="581" customWidth="1"/>
    <col min="6843" max="6843" width="51" style="581" customWidth="1"/>
    <col min="6844" max="6844" width="23.28515625" style="581" customWidth="1"/>
    <col min="6845" max="6845" width="36.28515625" style="581" customWidth="1"/>
    <col min="6846" max="6846" width="13.7109375" style="581" customWidth="1"/>
    <col min="6847" max="6847" width="7.7109375" style="581" customWidth="1"/>
    <col min="6848" max="6848" width="16.42578125" style="581" customWidth="1"/>
    <col min="6849" max="6849" width="25.140625" style="581" customWidth="1"/>
    <col min="6850" max="6850" width="31" style="581" customWidth="1"/>
    <col min="6851" max="6851" width="51" style="581" customWidth="1"/>
    <col min="6852" max="6852" width="23.28515625" style="581" customWidth="1"/>
    <col min="6853" max="6853" width="36.28515625" style="581" customWidth="1"/>
    <col min="6854" max="6854" width="13.7109375" style="581" customWidth="1"/>
    <col min="6855" max="6855" width="7.7109375" style="581" customWidth="1"/>
    <col min="6856" max="6856" width="16.42578125" style="581" customWidth="1"/>
    <col min="6857" max="6857" width="25.140625" style="581" customWidth="1"/>
    <col min="6858" max="6858" width="31" style="581" customWidth="1"/>
    <col min="6859" max="6859" width="51" style="581" customWidth="1"/>
    <col min="6860" max="6860" width="23.28515625" style="581" customWidth="1"/>
    <col min="6861" max="6861" width="36.28515625" style="581" customWidth="1"/>
    <col min="6862" max="6862" width="13.7109375" style="581" customWidth="1"/>
    <col min="6863" max="6863" width="7.7109375" style="581" customWidth="1"/>
    <col min="6864" max="6864" width="16.42578125" style="581" customWidth="1"/>
    <col min="6865" max="6865" width="25.140625" style="581" customWidth="1"/>
    <col min="6866" max="6866" width="31" style="581" customWidth="1"/>
    <col min="6867" max="6867" width="51" style="581" customWidth="1"/>
    <col min="6868" max="6868" width="23.28515625" style="581" customWidth="1"/>
    <col min="6869" max="6869" width="36.28515625" style="581" customWidth="1"/>
    <col min="6870" max="6870" width="13.7109375" style="581" customWidth="1"/>
    <col min="6871" max="6871" width="7.7109375" style="581" customWidth="1"/>
    <col min="6872" max="6872" width="16.42578125" style="581" customWidth="1"/>
    <col min="6873" max="6873" width="25.140625" style="581" customWidth="1"/>
    <col min="6874" max="6874" width="31" style="581" customWidth="1"/>
    <col min="6875" max="6875" width="51" style="581" customWidth="1"/>
    <col min="6876" max="6876" width="23.28515625" style="581" customWidth="1"/>
    <col min="6877" max="6877" width="36.28515625" style="581" customWidth="1"/>
    <col min="6878" max="6878" width="13.7109375" style="581" customWidth="1"/>
    <col min="6879" max="6879" width="7.7109375" style="581" customWidth="1"/>
    <col min="6880" max="6880" width="16.42578125" style="581" customWidth="1"/>
    <col min="6881" max="6881" width="25.140625" style="581" customWidth="1"/>
    <col min="6882" max="6882" width="31" style="581" customWidth="1"/>
    <col min="6883" max="6883" width="51" style="581" customWidth="1"/>
    <col min="6884" max="6884" width="23.28515625" style="581" customWidth="1"/>
    <col min="6885" max="6885" width="36.28515625" style="581" customWidth="1"/>
    <col min="6886" max="6886" width="13.7109375" style="581" customWidth="1"/>
    <col min="6887" max="6887" width="7.7109375" style="581" customWidth="1"/>
    <col min="6888" max="6888" width="16.42578125" style="581" customWidth="1"/>
    <col min="6889" max="6889" width="25.140625" style="581" customWidth="1"/>
    <col min="6890" max="6890" width="31" style="581" customWidth="1"/>
    <col min="6891" max="6891" width="51" style="581" customWidth="1"/>
    <col min="6892" max="6892" width="23.28515625" style="581" customWidth="1"/>
    <col min="6893" max="6893" width="36.28515625" style="581" customWidth="1"/>
    <col min="6894" max="6894" width="13.7109375" style="581" customWidth="1"/>
    <col min="6895" max="6895" width="7.7109375" style="581" customWidth="1"/>
    <col min="6896" max="6896" width="16.42578125" style="581" customWidth="1"/>
    <col min="6897" max="6897" width="25.140625" style="581" customWidth="1"/>
    <col min="6898" max="6898" width="31" style="581" customWidth="1"/>
    <col min="6899" max="6899" width="51" style="581" customWidth="1"/>
    <col min="6900" max="6900" width="23.28515625" style="581" customWidth="1"/>
    <col min="6901" max="6901" width="36.28515625" style="581" customWidth="1"/>
    <col min="6902" max="6902" width="13.7109375" style="581" customWidth="1"/>
    <col min="6903" max="6903" width="7.7109375" style="581" customWidth="1"/>
    <col min="6904" max="6904" width="16.42578125" style="581" customWidth="1"/>
    <col min="6905" max="6905" width="25.140625" style="581" customWidth="1"/>
    <col min="6906" max="6906" width="31" style="581" customWidth="1"/>
    <col min="6907" max="6907" width="51" style="581" customWidth="1"/>
    <col min="6908" max="6908" width="23.28515625" style="581" customWidth="1"/>
    <col min="6909" max="6909" width="36.28515625" style="581" customWidth="1"/>
    <col min="6910" max="6910" width="13.7109375" style="581" customWidth="1"/>
    <col min="6911" max="6911" width="7.7109375" style="581" customWidth="1"/>
    <col min="6912" max="6912" width="16.42578125" style="581" customWidth="1"/>
    <col min="6913" max="6913" width="25.140625" style="581" customWidth="1"/>
    <col min="6914" max="6914" width="31" style="581" customWidth="1"/>
    <col min="6915" max="6915" width="51" style="581" customWidth="1"/>
    <col min="6916" max="6916" width="23.28515625" style="581" customWidth="1"/>
    <col min="6917" max="6917" width="36.28515625" style="581" customWidth="1"/>
    <col min="6918" max="6918" width="13.7109375" style="581" customWidth="1"/>
    <col min="6919" max="6919" width="7.7109375" style="581" customWidth="1"/>
    <col min="6920" max="6920" width="16.42578125" style="581" customWidth="1"/>
    <col min="6921" max="6921" width="25.140625" style="581" customWidth="1"/>
    <col min="6922" max="6922" width="31" style="581" customWidth="1"/>
    <col min="6923" max="6923" width="51" style="581" customWidth="1"/>
    <col min="6924" max="6924" width="23.28515625" style="581" customWidth="1"/>
    <col min="6925" max="6925" width="36.28515625" style="581" customWidth="1"/>
    <col min="6926" max="6926" width="13.7109375" style="581" customWidth="1"/>
    <col min="6927" max="6927" width="7.7109375" style="581" customWidth="1"/>
    <col min="6928" max="6928" width="16.42578125" style="581" customWidth="1"/>
    <col min="6929" max="6929" width="25.140625" style="581" customWidth="1"/>
    <col min="6930" max="6930" width="31" style="581" customWidth="1"/>
    <col min="6931" max="6931" width="51" style="581" customWidth="1"/>
    <col min="6932" max="6932" width="23.28515625" style="581" customWidth="1"/>
    <col min="6933" max="6933" width="36.28515625" style="581" customWidth="1"/>
    <col min="6934" max="6934" width="13.7109375" style="581" customWidth="1"/>
    <col min="6935" max="6935" width="7.7109375" style="581" customWidth="1"/>
    <col min="6936" max="6936" width="16.42578125" style="581" customWidth="1"/>
    <col min="6937" max="6937" width="25.140625" style="581" customWidth="1"/>
    <col min="6938" max="6938" width="31" style="581" customWidth="1"/>
    <col min="6939" max="6939" width="51" style="581" customWidth="1"/>
    <col min="6940" max="6940" width="23.28515625" style="581" customWidth="1"/>
    <col min="6941" max="6941" width="36.28515625" style="581" customWidth="1"/>
    <col min="6942" max="6942" width="13.7109375" style="581" customWidth="1"/>
    <col min="6943" max="6943" width="7.7109375" style="581" customWidth="1"/>
    <col min="6944" max="6944" width="16.42578125" style="581" customWidth="1"/>
    <col min="6945" max="6945" width="25.140625" style="581" customWidth="1"/>
    <col min="6946" max="6946" width="31" style="581" customWidth="1"/>
    <col min="6947" max="6947" width="51" style="581" customWidth="1"/>
    <col min="6948" max="6948" width="23.28515625" style="581" customWidth="1"/>
    <col min="6949" max="6949" width="36.28515625" style="581" customWidth="1"/>
    <col min="6950" max="6950" width="13.7109375" style="581" customWidth="1"/>
    <col min="6951" max="6951" width="7.7109375" style="581" customWidth="1"/>
    <col min="6952" max="6952" width="16.42578125" style="581" customWidth="1"/>
    <col min="6953" max="6953" width="25.140625" style="581" customWidth="1"/>
    <col min="6954" max="6954" width="31" style="581" customWidth="1"/>
    <col min="6955" max="6955" width="51" style="581" customWidth="1"/>
    <col min="6956" max="6956" width="23.28515625" style="581" customWidth="1"/>
    <col min="6957" max="6957" width="36.28515625" style="581" customWidth="1"/>
    <col min="6958" max="6958" width="13.7109375" style="581" customWidth="1"/>
    <col min="6959" max="6959" width="7.7109375" style="581" customWidth="1"/>
    <col min="6960" max="6960" width="16.42578125" style="581" customWidth="1"/>
    <col min="6961" max="6961" width="25.140625" style="581" customWidth="1"/>
    <col min="6962" max="6962" width="31" style="581" customWidth="1"/>
    <col min="6963" max="6963" width="51" style="581" customWidth="1"/>
    <col min="6964" max="6964" width="23.28515625" style="581" customWidth="1"/>
    <col min="6965" max="6965" width="36.28515625" style="581" customWidth="1"/>
    <col min="6966" max="6966" width="13.7109375" style="581" customWidth="1"/>
    <col min="6967" max="6967" width="7.7109375" style="581" customWidth="1"/>
    <col min="6968" max="6968" width="16.42578125" style="581" customWidth="1"/>
    <col min="6969" max="6969" width="25.140625" style="581" customWidth="1"/>
    <col min="6970" max="6970" width="31" style="581" customWidth="1"/>
    <col min="6971" max="6971" width="51" style="581" customWidth="1"/>
    <col min="6972" max="6972" width="23.28515625" style="581" customWidth="1"/>
    <col min="6973" max="6973" width="36.28515625" style="581" customWidth="1"/>
    <col min="6974" max="6974" width="13.7109375" style="581" customWidth="1"/>
    <col min="6975" max="6975" width="7.7109375" style="581" customWidth="1"/>
    <col min="6976" max="6976" width="16.42578125" style="581" customWidth="1"/>
    <col min="6977" max="6977" width="25.140625" style="581" customWidth="1"/>
    <col min="6978" max="6978" width="31" style="581" customWidth="1"/>
    <col min="6979" max="6979" width="51" style="581" customWidth="1"/>
    <col min="6980" max="6980" width="23.28515625" style="581" customWidth="1"/>
    <col min="6981" max="6981" width="36.28515625" style="581" customWidth="1"/>
    <col min="6982" max="6982" width="13.7109375" style="581" customWidth="1"/>
    <col min="6983" max="6983" width="7.7109375" style="581" customWidth="1"/>
    <col min="6984" max="6984" width="16.42578125" style="581" customWidth="1"/>
    <col min="6985" max="6985" width="25.140625" style="581" customWidth="1"/>
    <col min="6986" max="6986" width="31" style="581" customWidth="1"/>
    <col min="6987" max="6987" width="51" style="581" customWidth="1"/>
    <col min="6988" max="6988" width="23.28515625" style="581" customWidth="1"/>
    <col min="6989" max="6989" width="36.28515625" style="581" customWidth="1"/>
    <col min="6990" max="6990" width="13.7109375" style="581" customWidth="1"/>
    <col min="6991" max="6991" width="7.7109375" style="581" customWidth="1"/>
    <col min="6992" max="6992" width="16.42578125" style="581" customWidth="1"/>
    <col min="6993" max="6993" width="25.140625" style="581" customWidth="1"/>
    <col min="6994" max="6994" width="31" style="581" customWidth="1"/>
    <col min="6995" max="6995" width="51" style="581" customWidth="1"/>
    <col min="6996" max="6996" width="23.28515625" style="581" customWidth="1"/>
    <col min="6997" max="6997" width="36.28515625" style="581" customWidth="1"/>
    <col min="6998" max="6998" width="13.7109375" style="581" customWidth="1"/>
    <col min="6999" max="6999" width="7.7109375" style="581" customWidth="1"/>
    <col min="7000" max="7000" width="16.42578125" style="581" customWidth="1"/>
    <col min="7001" max="7001" width="25.140625" style="581" customWidth="1"/>
    <col min="7002" max="7002" width="31" style="581" customWidth="1"/>
    <col min="7003" max="7003" width="51" style="581" customWidth="1"/>
    <col min="7004" max="7004" width="23.28515625" style="581" customWidth="1"/>
    <col min="7005" max="7005" width="36.28515625" style="581" customWidth="1"/>
    <col min="7006" max="7006" width="13.7109375" style="581" customWidth="1"/>
    <col min="7007" max="7007" width="7.7109375" style="581" customWidth="1"/>
    <col min="7008" max="7008" width="16.42578125" style="581" customWidth="1"/>
    <col min="7009" max="7009" width="25.140625" style="581" customWidth="1"/>
    <col min="7010" max="7010" width="31" style="581" customWidth="1"/>
    <col min="7011" max="7011" width="51" style="581" customWidth="1"/>
    <col min="7012" max="7012" width="23.28515625" style="581" customWidth="1"/>
    <col min="7013" max="7013" width="36.28515625" style="581" customWidth="1"/>
    <col min="7014" max="7014" width="13.7109375" style="581" customWidth="1"/>
    <col min="7015" max="7015" width="7.7109375" style="581" customWidth="1"/>
    <col min="7016" max="7016" width="16.42578125" style="581" customWidth="1"/>
    <col min="7017" max="7017" width="25.140625" style="581" customWidth="1"/>
    <col min="7018" max="7018" width="31" style="581" customWidth="1"/>
    <col min="7019" max="7019" width="51" style="581" customWidth="1"/>
    <col min="7020" max="7020" width="23.28515625" style="581" customWidth="1"/>
    <col min="7021" max="7021" width="36.28515625" style="581" customWidth="1"/>
    <col min="7022" max="7022" width="13.7109375" style="581" customWidth="1"/>
    <col min="7023" max="7023" width="7.7109375" style="581" customWidth="1"/>
    <col min="7024" max="7024" width="16.42578125" style="581" customWidth="1"/>
    <col min="7025" max="7025" width="25.140625" style="581" customWidth="1"/>
    <col min="7026" max="7026" width="31" style="581" customWidth="1"/>
    <col min="7027" max="7027" width="51" style="581" customWidth="1"/>
    <col min="7028" max="7028" width="23.28515625" style="581" customWidth="1"/>
    <col min="7029" max="7029" width="36.28515625" style="581" customWidth="1"/>
    <col min="7030" max="7030" width="13.7109375" style="581" customWidth="1"/>
    <col min="7031" max="7031" width="7.7109375" style="581" customWidth="1"/>
    <col min="7032" max="7032" width="16.42578125" style="581" customWidth="1"/>
    <col min="7033" max="7033" width="25.140625" style="581" customWidth="1"/>
    <col min="7034" max="7034" width="31" style="581" customWidth="1"/>
    <col min="7035" max="7035" width="51" style="581" customWidth="1"/>
    <col min="7036" max="7036" width="23.28515625" style="581" customWidth="1"/>
    <col min="7037" max="7037" width="36.28515625" style="581" customWidth="1"/>
    <col min="7038" max="7038" width="13.7109375" style="581" customWidth="1"/>
    <col min="7039" max="7039" width="7.7109375" style="581" customWidth="1"/>
    <col min="7040" max="7040" width="16.42578125" style="581" customWidth="1"/>
    <col min="7041" max="7041" width="25.140625" style="581" customWidth="1"/>
    <col min="7042" max="7042" width="31" style="581" customWidth="1"/>
    <col min="7043" max="7043" width="51" style="581" customWidth="1"/>
    <col min="7044" max="7044" width="23.28515625" style="581" customWidth="1"/>
    <col min="7045" max="7045" width="36.28515625" style="581" customWidth="1"/>
    <col min="7046" max="7046" width="13.7109375" style="581" customWidth="1"/>
    <col min="7047" max="7047" width="7.7109375" style="581" customWidth="1"/>
    <col min="7048" max="7048" width="16.42578125" style="581" customWidth="1"/>
    <col min="7049" max="7049" width="25.140625" style="581" customWidth="1"/>
    <col min="7050" max="7050" width="31" style="581" customWidth="1"/>
    <col min="7051" max="7051" width="51" style="581" customWidth="1"/>
    <col min="7052" max="7052" width="23.28515625" style="581" customWidth="1"/>
    <col min="7053" max="7053" width="36.28515625" style="581" customWidth="1"/>
    <col min="7054" max="7054" width="13.7109375" style="581" customWidth="1"/>
    <col min="7055" max="7055" width="7.7109375" style="581" customWidth="1"/>
    <col min="7056" max="7056" width="16.42578125" style="581" customWidth="1"/>
    <col min="7057" max="7057" width="25.140625" style="581" customWidth="1"/>
    <col min="7058" max="7058" width="31" style="581" customWidth="1"/>
    <col min="7059" max="7059" width="51" style="581" customWidth="1"/>
    <col min="7060" max="7060" width="23.28515625" style="581" customWidth="1"/>
    <col min="7061" max="7061" width="36.28515625" style="581" customWidth="1"/>
    <col min="7062" max="7062" width="13.7109375" style="581" customWidth="1"/>
    <col min="7063" max="7063" width="7.7109375" style="581" customWidth="1"/>
    <col min="7064" max="7064" width="16.42578125" style="581" customWidth="1"/>
    <col min="7065" max="7065" width="25.140625" style="581" customWidth="1"/>
    <col min="7066" max="7066" width="31" style="581" customWidth="1"/>
    <col min="7067" max="7067" width="51" style="581" customWidth="1"/>
    <col min="7068" max="7068" width="23.28515625" style="581" customWidth="1"/>
    <col min="7069" max="7069" width="36.28515625" style="581" customWidth="1"/>
    <col min="7070" max="7070" width="13.7109375" style="581" customWidth="1"/>
    <col min="7071" max="7071" width="7.7109375" style="581" customWidth="1"/>
    <col min="7072" max="7072" width="16.42578125" style="581" customWidth="1"/>
    <col min="7073" max="7073" width="25.140625" style="581" customWidth="1"/>
    <col min="7074" max="7074" width="31" style="581" customWidth="1"/>
    <col min="7075" max="7075" width="51" style="581" customWidth="1"/>
    <col min="7076" max="7076" width="23.28515625" style="581" customWidth="1"/>
    <col min="7077" max="7077" width="36.28515625" style="581" customWidth="1"/>
    <col min="7078" max="7078" width="13.7109375" style="581" customWidth="1"/>
    <col min="7079" max="7079" width="7.7109375" style="581" customWidth="1"/>
    <col min="7080" max="7080" width="16.42578125" style="581" customWidth="1"/>
    <col min="7081" max="7081" width="25.140625" style="581" customWidth="1"/>
    <col min="7082" max="7082" width="31" style="581" customWidth="1"/>
    <col min="7083" max="7083" width="51" style="581" customWidth="1"/>
    <col min="7084" max="7084" width="23.28515625" style="581" customWidth="1"/>
    <col min="7085" max="7085" width="36.28515625" style="581" customWidth="1"/>
    <col min="7086" max="7086" width="13.7109375" style="581" customWidth="1"/>
    <col min="7087" max="7087" width="7.7109375" style="581" customWidth="1"/>
    <col min="7088" max="7088" width="16.42578125" style="581" customWidth="1"/>
    <col min="7089" max="7089" width="25.140625" style="581" customWidth="1"/>
    <col min="7090" max="7090" width="31" style="581" customWidth="1"/>
    <col min="7091" max="7091" width="51" style="581" customWidth="1"/>
    <col min="7092" max="7092" width="23.28515625" style="581" customWidth="1"/>
    <col min="7093" max="7093" width="36.28515625" style="581" customWidth="1"/>
    <col min="7094" max="7094" width="13.7109375" style="581" customWidth="1"/>
    <col min="7095" max="7095" width="7.7109375" style="581" customWidth="1"/>
    <col min="7096" max="7096" width="16.42578125" style="581" customWidth="1"/>
    <col min="7097" max="7097" width="25.140625" style="581" customWidth="1"/>
    <col min="7098" max="7098" width="31" style="581" customWidth="1"/>
    <col min="7099" max="7099" width="51" style="581" customWidth="1"/>
    <col min="7100" max="7100" width="23.28515625" style="581" customWidth="1"/>
    <col min="7101" max="7101" width="36.28515625" style="581" customWidth="1"/>
    <col min="7102" max="7102" width="13.7109375" style="581" customWidth="1"/>
    <col min="7103" max="7103" width="7.7109375" style="581" customWidth="1"/>
    <col min="7104" max="7104" width="16.42578125" style="581" customWidth="1"/>
    <col min="7105" max="7105" width="25.140625" style="581" customWidth="1"/>
    <col min="7106" max="7106" width="31" style="581" customWidth="1"/>
    <col min="7107" max="7107" width="51" style="581" customWidth="1"/>
    <col min="7108" max="7108" width="23.28515625" style="581" customWidth="1"/>
    <col min="7109" max="7109" width="36.28515625" style="581" customWidth="1"/>
    <col min="7110" max="7110" width="13.7109375" style="581" customWidth="1"/>
    <col min="7111" max="7111" width="7.7109375" style="581" customWidth="1"/>
    <col min="7112" max="7112" width="16.42578125" style="581" customWidth="1"/>
    <col min="7113" max="7113" width="25.140625" style="581" customWidth="1"/>
    <col min="7114" max="7114" width="31" style="581" customWidth="1"/>
    <col min="7115" max="7115" width="51" style="581" customWidth="1"/>
    <col min="7116" max="7116" width="23.28515625" style="581" customWidth="1"/>
    <col min="7117" max="7117" width="36.28515625" style="581" customWidth="1"/>
    <col min="7118" max="7118" width="13.7109375" style="581" customWidth="1"/>
    <col min="7119" max="7119" width="7.7109375" style="581" customWidth="1"/>
    <col min="7120" max="7120" width="16.42578125" style="581" customWidth="1"/>
    <col min="7121" max="7121" width="25.140625" style="581" customWidth="1"/>
    <col min="7122" max="7122" width="31" style="581" customWidth="1"/>
    <col min="7123" max="7123" width="51" style="581" customWidth="1"/>
    <col min="7124" max="7124" width="23.28515625" style="581" customWidth="1"/>
    <col min="7125" max="7125" width="36.28515625" style="581" customWidth="1"/>
    <col min="7126" max="7126" width="13.7109375" style="581" customWidth="1"/>
    <col min="7127" max="7127" width="7.7109375" style="581" customWidth="1"/>
    <col min="7128" max="7128" width="16.42578125" style="581" customWidth="1"/>
    <col min="7129" max="7129" width="25.140625" style="581" customWidth="1"/>
    <col min="7130" max="7130" width="31" style="581" customWidth="1"/>
    <col min="7131" max="7131" width="51" style="581" customWidth="1"/>
    <col min="7132" max="7132" width="23.28515625" style="581" customWidth="1"/>
    <col min="7133" max="7133" width="36.28515625" style="581" customWidth="1"/>
    <col min="7134" max="7134" width="13.7109375" style="581" customWidth="1"/>
    <col min="7135" max="7135" width="7.7109375" style="581" customWidth="1"/>
    <col min="7136" max="7136" width="16.42578125" style="581" customWidth="1"/>
    <col min="7137" max="7137" width="25.140625" style="581" customWidth="1"/>
    <col min="7138" max="7138" width="31" style="581" customWidth="1"/>
    <col min="7139" max="7139" width="51" style="581" customWidth="1"/>
    <col min="7140" max="7140" width="23.28515625" style="581" customWidth="1"/>
    <col min="7141" max="7141" width="36.28515625" style="581" customWidth="1"/>
    <col min="7142" max="7142" width="13.7109375" style="581" customWidth="1"/>
    <col min="7143" max="7143" width="7.7109375" style="581" customWidth="1"/>
    <col min="7144" max="7144" width="16.42578125" style="581" customWidth="1"/>
    <col min="7145" max="7145" width="25.140625" style="581" customWidth="1"/>
    <col min="7146" max="7146" width="31" style="581" customWidth="1"/>
    <col min="7147" max="7147" width="51" style="581" customWidth="1"/>
    <col min="7148" max="7148" width="23.28515625" style="581" customWidth="1"/>
    <col min="7149" max="7149" width="36.28515625" style="581" customWidth="1"/>
    <col min="7150" max="7150" width="13.7109375" style="581" customWidth="1"/>
    <col min="7151" max="7151" width="7.7109375" style="581" customWidth="1"/>
    <col min="7152" max="7152" width="16.42578125" style="581" customWidth="1"/>
    <col min="7153" max="7153" width="25.140625" style="581" customWidth="1"/>
    <col min="7154" max="7154" width="31" style="581" customWidth="1"/>
    <col min="7155" max="7155" width="51" style="581" customWidth="1"/>
    <col min="7156" max="7156" width="23.28515625" style="581" customWidth="1"/>
    <col min="7157" max="7157" width="36.28515625" style="581" customWidth="1"/>
    <col min="7158" max="7158" width="13.7109375" style="581" customWidth="1"/>
    <col min="7159" max="7159" width="7.7109375" style="581" customWidth="1"/>
    <col min="7160" max="7160" width="16.42578125" style="581" customWidth="1"/>
    <col min="7161" max="7161" width="25.140625" style="581" customWidth="1"/>
    <col min="7162" max="7162" width="31" style="581" customWidth="1"/>
    <col min="7163" max="7163" width="51" style="581" customWidth="1"/>
    <col min="7164" max="7164" width="23.28515625" style="581" customWidth="1"/>
    <col min="7165" max="7165" width="36.28515625" style="581" customWidth="1"/>
    <col min="7166" max="7166" width="13.7109375" style="581" customWidth="1"/>
    <col min="7167" max="7167" width="7.7109375" style="581" customWidth="1"/>
    <col min="7168" max="7168" width="16.42578125" style="581" customWidth="1"/>
    <col min="7169" max="7169" width="25.140625" style="581" customWidth="1"/>
    <col min="7170" max="7170" width="31" style="581" customWidth="1"/>
    <col min="7171" max="7171" width="51" style="581" customWidth="1"/>
    <col min="7172" max="7172" width="23.28515625" style="581" customWidth="1"/>
    <col min="7173" max="7173" width="36.28515625" style="581" customWidth="1"/>
    <col min="7174" max="7174" width="13.7109375" style="581" customWidth="1"/>
    <col min="7175" max="7175" width="7.7109375" style="581" customWidth="1"/>
    <col min="7176" max="7176" width="16.42578125" style="581" customWidth="1"/>
    <col min="7177" max="7177" width="25.140625" style="581" customWidth="1"/>
    <col min="7178" max="7178" width="31" style="581" customWidth="1"/>
    <col min="7179" max="7179" width="51" style="581" customWidth="1"/>
    <col min="7180" max="7180" width="23.28515625" style="581" customWidth="1"/>
    <col min="7181" max="7181" width="36.28515625" style="581" customWidth="1"/>
    <col min="7182" max="7182" width="13.7109375" style="581" customWidth="1"/>
    <col min="7183" max="7183" width="7.7109375" style="581" customWidth="1"/>
    <col min="7184" max="7184" width="16.42578125" style="581" customWidth="1"/>
    <col min="7185" max="7185" width="25.140625" style="581" customWidth="1"/>
    <col min="7186" max="7186" width="31" style="581" customWidth="1"/>
    <col min="7187" max="7187" width="51" style="581" customWidth="1"/>
    <col min="7188" max="7188" width="23.28515625" style="581" customWidth="1"/>
    <col min="7189" max="7189" width="36.28515625" style="581" customWidth="1"/>
    <col min="7190" max="7190" width="13.7109375" style="581" customWidth="1"/>
    <col min="7191" max="7191" width="7.7109375" style="581" customWidth="1"/>
    <col min="7192" max="7192" width="16.42578125" style="581" customWidth="1"/>
    <col min="7193" max="7193" width="25.140625" style="581" customWidth="1"/>
    <col min="7194" max="7194" width="31" style="581" customWidth="1"/>
    <col min="7195" max="7195" width="51" style="581" customWidth="1"/>
    <col min="7196" max="7196" width="23.28515625" style="581" customWidth="1"/>
    <col min="7197" max="7197" width="36.28515625" style="581" customWidth="1"/>
    <col min="7198" max="7198" width="13.7109375" style="581" customWidth="1"/>
    <col min="7199" max="7199" width="7.7109375" style="581" customWidth="1"/>
    <col min="7200" max="7200" width="16.42578125" style="581" customWidth="1"/>
    <col min="7201" max="7201" width="25.140625" style="581" customWidth="1"/>
    <col min="7202" max="7202" width="31" style="581" customWidth="1"/>
    <col min="7203" max="7203" width="51" style="581" customWidth="1"/>
    <col min="7204" max="7204" width="23.28515625" style="581" customWidth="1"/>
    <col min="7205" max="7205" width="36.28515625" style="581" customWidth="1"/>
    <col min="7206" max="7206" width="13.7109375" style="581" customWidth="1"/>
    <col min="7207" max="7207" width="7.7109375" style="581" customWidth="1"/>
    <col min="7208" max="7208" width="16.42578125" style="581" customWidth="1"/>
    <col min="7209" max="7209" width="25.140625" style="581" customWidth="1"/>
    <col min="7210" max="7210" width="31" style="581" customWidth="1"/>
    <col min="7211" max="7211" width="51" style="581" customWidth="1"/>
    <col min="7212" max="7212" width="23.28515625" style="581" customWidth="1"/>
    <col min="7213" max="7213" width="36.28515625" style="581" customWidth="1"/>
    <col min="7214" max="7214" width="13.7109375" style="581" customWidth="1"/>
    <col min="7215" max="7215" width="7.7109375" style="581" customWidth="1"/>
    <col min="7216" max="7216" width="16.42578125" style="581" customWidth="1"/>
    <col min="7217" max="7217" width="25.140625" style="581" customWidth="1"/>
    <col min="7218" max="7218" width="31" style="581" customWidth="1"/>
    <col min="7219" max="7219" width="51" style="581" customWidth="1"/>
    <col min="7220" max="7220" width="23.28515625" style="581" customWidth="1"/>
    <col min="7221" max="7221" width="36.28515625" style="581" customWidth="1"/>
    <col min="7222" max="7222" width="13.7109375" style="581" customWidth="1"/>
    <col min="7223" max="7223" width="7.7109375" style="581" customWidth="1"/>
    <col min="7224" max="7224" width="16.42578125" style="581" customWidth="1"/>
    <col min="7225" max="7225" width="25.140625" style="581" customWidth="1"/>
    <col min="7226" max="7226" width="31" style="581" customWidth="1"/>
    <col min="7227" max="7227" width="51" style="581" customWidth="1"/>
    <col min="7228" max="7228" width="23.28515625" style="581" customWidth="1"/>
    <col min="7229" max="7229" width="36.28515625" style="581" customWidth="1"/>
    <col min="7230" max="7230" width="13.7109375" style="581" customWidth="1"/>
    <col min="7231" max="7231" width="7.7109375" style="581" customWidth="1"/>
    <col min="7232" max="7232" width="16.42578125" style="581" customWidth="1"/>
    <col min="7233" max="7233" width="25.140625" style="581" customWidth="1"/>
    <col min="7234" max="7234" width="31" style="581" customWidth="1"/>
    <col min="7235" max="7235" width="51" style="581" customWidth="1"/>
    <col min="7236" max="7236" width="23.28515625" style="581" customWidth="1"/>
    <col min="7237" max="7237" width="36.28515625" style="581" customWidth="1"/>
    <col min="7238" max="7238" width="13.7109375" style="581" customWidth="1"/>
    <col min="7239" max="7239" width="7.7109375" style="581" customWidth="1"/>
    <col min="7240" max="7240" width="16.42578125" style="581" customWidth="1"/>
    <col min="7241" max="7241" width="25.140625" style="581" customWidth="1"/>
    <col min="7242" max="7242" width="31" style="581" customWidth="1"/>
    <col min="7243" max="7243" width="51" style="581" customWidth="1"/>
    <col min="7244" max="7244" width="23.28515625" style="581" customWidth="1"/>
    <col min="7245" max="7245" width="36.28515625" style="581" customWidth="1"/>
    <col min="7246" max="7246" width="13.7109375" style="581" customWidth="1"/>
    <col min="7247" max="7247" width="7.7109375" style="581" customWidth="1"/>
    <col min="7248" max="7248" width="16.42578125" style="581" customWidth="1"/>
    <col min="7249" max="7249" width="25.140625" style="581" customWidth="1"/>
    <col min="7250" max="7250" width="31" style="581" customWidth="1"/>
    <col min="7251" max="7251" width="51" style="581" customWidth="1"/>
    <col min="7252" max="7252" width="23.28515625" style="581" customWidth="1"/>
    <col min="7253" max="7253" width="36.28515625" style="581" customWidth="1"/>
    <col min="7254" max="7254" width="13.7109375" style="581" customWidth="1"/>
    <col min="7255" max="7255" width="7.7109375" style="581" customWidth="1"/>
    <col min="7256" max="7256" width="16.42578125" style="581" customWidth="1"/>
    <col min="7257" max="7257" width="25.140625" style="581" customWidth="1"/>
    <col min="7258" max="7258" width="31" style="581" customWidth="1"/>
    <col min="7259" max="7259" width="51" style="581" customWidth="1"/>
    <col min="7260" max="7260" width="23.28515625" style="581" customWidth="1"/>
    <col min="7261" max="7261" width="36.28515625" style="581" customWidth="1"/>
    <col min="7262" max="7262" width="13.7109375" style="581" customWidth="1"/>
    <col min="7263" max="7263" width="7.7109375" style="581" customWidth="1"/>
    <col min="7264" max="7264" width="16.42578125" style="581" customWidth="1"/>
    <col min="7265" max="7265" width="25.140625" style="581" customWidth="1"/>
    <col min="7266" max="7266" width="31" style="581" customWidth="1"/>
    <col min="7267" max="7267" width="51" style="581" customWidth="1"/>
    <col min="7268" max="7268" width="23.28515625" style="581" customWidth="1"/>
    <col min="7269" max="7269" width="36.28515625" style="581" customWidth="1"/>
    <col min="7270" max="7270" width="13.7109375" style="581" customWidth="1"/>
    <col min="7271" max="7271" width="7.7109375" style="581" customWidth="1"/>
    <col min="7272" max="7272" width="16.42578125" style="581" customWidth="1"/>
    <col min="7273" max="7273" width="25.140625" style="581" customWidth="1"/>
    <col min="7274" max="7274" width="31" style="581" customWidth="1"/>
    <col min="7275" max="7275" width="51" style="581" customWidth="1"/>
    <col min="7276" max="7276" width="23.28515625" style="581" customWidth="1"/>
    <col min="7277" max="7277" width="36.28515625" style="581" customWidth="1"/>
    <col min="7278" max="7278" width="13.7109375" style="581" customWidth="1"/>
    <col min="7279" max="7279" width="7.7109375" style="581" customWidth="1"/>
    <col min="7280" max="7280" width="16.42578125" style="581" customWidth="1"/>
    <col min="7281" max="7281" width="25.140625" style="581" customWidth="1"/>
    <col min="7282" max="7282" width="31" style="581" customWidth="1"/>
    <col min="7283" max="7283" width="51" style="581" customWidth="1"/>
    <col min="7284" max="7284" width="23.28515625" style="581" customWidth="1"/>
    <col min="7285" max="7285" width="36.28515625" style="581" customWidth="1"/>
    <col min="7286" max="7286" width="13.7109375" style="581" customWidth="1"/>
    <col min="7287" max="7287" width="7.7109375" style="581" customWidth="1"/>
    <col min="7288" max="7288" width="16.42578125" style="581" customWidth="1"/>
    <col min="7289" max="7289" width="25.140625" style="581" customWidth="1"/>
    <col min="7290" max="7290" width="31" style="581" customWidth="1"/>
    <col min="7291" max="7291" width="51" style="581" customWidth="1"/>
    <col min="7292" max="7292" width="23.28515625" style="581" customWidth="1"/>
    <col min="7293" max="7293" width="36.28515625" style="581" customWidth="1"/>
    <col min="7294" max="7294" width="13.7109375" style="581" customWidth="1"/>
    <col min="7295" max="7295" width="7.7109375" style="581" customWidth="1"/>
    <col min="7296" max="7296" width="16.42578125" style="581" customWidth="1"/>
    <col min="7297" max="7297" width="25.140625" style="581" customWidth="1"/>
    <col min="7298" max="7298" width="31" style="581" customWidth="1"/>
    <col min="7299" max="7299" width="51" style="581" customWidth="1"/>
    <col min="7300" max="7300" width="23.28515625" style="581" customWidth="1"/>
    <col min="7301" max="7301" width="36.28515625" style="581" customWidth="1"/>
    <col min="7302" max="7302" width="13.7109375" style="581" customWidth="1"/>
    <col min="7303" max="7303" width="7.7109375" style="581" customWidth="1"/>
    <col min="7304" max="7304" width="16.42578125" style="581" customWidth="1"/>
    <col min="7305" max="7305" width="25.140625" style="581" customWidth="1"/>
    <col min="7306" max="7306" width="31" style="581" customWidth="1"/>
    <col min="7307" max="7307" width="51" style="581" customWidth="1"/>
    <col min="7308" max="7308" width="23.28515625" style="581" customWidth="1"/>
    <col min="7309" max="7309" width="36.28515625" style="581" customWidth="1"/>
    <col min="7310" max="7310" width="13.7109375" style="581" customWidth="1"/>
    <col min="7311" max="7311" width="7.7109375" style="581" customWidth="1"/>
    <col min="7312" max="7312" width="16.42578125" style="581" customWidth="1"/>
    <col min="7313" max="7313" width="25.140625" style="581" customWidth="1"/>
    <col min="7314" max="7314" width="31" style="581" customWidth="1"/>
    <col min="7315" max="7315" width="51" style="581" customWidth="1"/>
    <col min="7316" max="7316" width="23.28515625" style="581" customWidth="1"/>
    <col min="7317" max="7317" width="36.28515625" style="581" customWidth="1"/>
    <col min="7318" max="7318" width="13.7109375" style="581" customWidth="1"/>
    <col min="7319" max="7319" width="7.7109375" style="581" customWidth="1"/>
    <col min="7320" max="7320" width="16.42578125" style="581" customWidth="1"/>
    <col min="7321" max="7321" width="25.140625" style="581" customWidth="1"/>
    <col min="7322" max="7322" width="31" style="581" customWidth="1"/>
    <col min="7323" max="7323" width="51" style="581" customWidth="1"/>
    <col min="7324" max="7324" width="23.28515625" style="581" customWidth="1"/>
    <col min="7325" max="7325" width="36.28515625" style="581" customWidth="1"/>
    <col min="7326" max="7326" width="13.7109375" style="581" customWidth="1"/>
    <col min="7327" max="7327" width="7.7109375" style="581" customWidth="1"/>
    <col min="7328" max="7328" width="16.42578125" style="581" customWidth="1"/>
    <col min="7329" max="7329" width="25.140625" style="581" customWidth="1"/>
    <col min="7330" max="7330" width="31" style="581" customWidth="1"/>
    <col min="7331" max="7331" width="51" style="581" customWidth="1"/>
    <col min="7332" max="7332" width="23.28515625" style="581" customWidth="1"/>
    <col min="7333" max="7333" width="36.28515625" style="581" customWidth="1"/>
    <col min="7334" max="7334" width="13.7109375" style="581" customWidth="1"/>
    <col min="7335" max="7335" width="7.7109375" style="581" customWidth="1"/>
    <col min="7336" max="7336" width="16.42578125" style="581" customWidth="1"/>
    <col min="7337" max="7337" width="25.140625" style="581" customWidth="1"/>
    <col min="7338" max="7338" width="31" style="581" customWidth="1"/>
    <col min="7339" max="7339" width="51" style="581" customWidth="1"/>
    <col min="7340" max="7340" width="23.28515625" style="581" customWidth="1"/>
    <col min="7341" max="7341" width="36.28515625" style="581" customWidth="1"/>
    <col min="7342" max="7342" width="13.7109375" style="581" customWidth="1"/>
    <col min="7343" max="7343" width="7.7109375" style="581" customWidth="1"/>
    <col min="7344" max="7344" width="16.42578125" style="581" customWidth="1"/>
    <col min="7345" max="7345" width="25.140625" style="581" customWidth="1"/>
    <col min="7346" max="7346" width="31" style="581" customWidth="1"/>
    <col min="7347" max="7347" width="51" style="581" customWidth="1"/>
    <col min="7348" max="7348" width="23.28515625" style="581" customWidth="1"/>
    <col min="7349" max="7349" width="36.28515625" style="581" customWidth="1"/>
    <col min="7350" max="7350" width="13.7109375" style="581" customWidth="1"/>
    <col min="7351" max="7351" width="7.7109375" style="581" customWidth="1"/>
    <col min="7352" max="7352" width="16.42578125" style="581" customWidth="1"/>
    <col min="7353" max="7353" width="25.140625" style="581" customWidth="1"/>
    <col min="7354" max="7354" width="31" style="581" customWidth="1"/>
    <col min="7355" max="7355" width="51" style="581" customWidth="1"/>
    <col min="7356" max="7356" width="23.28515625" style="581" customWidth="1"/>
    <col min="7357" max="7357" width="36.28515625" style="581" customWidth="1"/>
    <col min="7358" max="7358" width="13.7109375" style="581" customWidth="1"/>
    <col min="7359" max="7359" width="7.7109375" style="581" customWidth="1"/>
    <col min="7360" max="7360" width="16.42578125" style="581" customWidth="1"/>
    <col min="7361" max="7361" width="25.140625" style="581" customWidth="1"/>
    <col min="7362" max="7362" width="31" style="581" customWidth="1"/>
    <col min="7363" max="7363" width="51" style="581" customWidth="1"/>
    <col min="7364" max="7364" width="23.28515625" style="581" customWidth="1"/>
    <col min="7365" max="7365" width="36.28515625" style="581" customWidth="1"/>
    <col min="7366" max="7366" width="13.7109375" style="581" customWidth="1"/>
    <col min="7367" max="7367" width="7.7109375" style="581" customWidth="1"/>
    <col min="7368" max="7368" width="16.42578125" style="581" customWidth="1"/>
    <col min="7369" max="7369" width="25.140625" style="581" customWidth="1"/>
    <col min="7370" max="7370" width="31" style="581" customWidth="1"/>
    <col min="7371" max="7371" width="51" style="581" customWidth="1"/>
    <col min="7372" max="7372" width="23.28515625" style="581" customWidth="1"/>
    <col min="7373" max="7373" width="36.28515625" style="581" customWidth="1"/>
    <col min="7374" max="7374" width="13.7109375" style="581" customWidth="1"/>
    <col min="7375" max="7375" width="7.7109375" style="581" customWidth="1"/>
    <col min="7376" max="7376" width="16.42578125" style="581" customWidth="1"/>
    <col min="7377" max="7377" width="25.140625" style="581" customWidth="1"/>
    <col min="7378" max="7378" width="31" style="581" customWidth="1"/>
    <col min="7379" max="7379" width="51" style="581" customWidth="1"/>
    <col min="7380" max="7380" width="23.28515625" style="581" customWidth="1"/>
    <col min="7381" max="7381" width="36.28515625" style="581" customWidth="1"/>
    <col min="7382" max="7382" width="13.7109375" style="581" customWidth="1"/>
    <col min="7383" max="7383" width="7.7109375" style="581" customWidth="1"/>
    <col min="7384" max="7384" width="16.42578125" style="581" customWidth="1"/>
    <col min="7385" max="7385" width="25.140625" style="581" customWidth="1"/>
    <col min="7386" max="7386" width="31" style="581" customWidth="1"/>
    <col min="7387" max="7387" width="51" style="581" customWidth="1"/>
    <col min="7388" max="7388" width="23.28515625" style="581" customWidth="1"/>
    <col min="7389" max="7389" width="36.28515625" style="581" customWidth="1"/>
    <col min="7390" max="7390" width="13.7109375" style="581" customWidth="1"/>
    <col min="7391" max="7391" width="7.7109375" style="581" customWidth="1"/>
    <col min="7392" max="7392" width="16.42578125" style="581" customWidth="1"/>
    <col min="7393" max="7393" width="25.140625" style="581" customWidth="1"/>
    <col min="7394" max="7394" width="31" style="581" customWidth="1"/>
    <col min="7395" max="7395" width="51" style="581" customWidth="1"/>
    <col min="7396" max="7396" width="23.28515625" style="581" customWidth="1"/>
    <col min="7397" max="7397" width="36.28515625" style="581" customWidth="1"/>
    <col min="7398" max="7398" width="13.7109375" style="581" customWidth="1"/>
    <col min="7399" max="7399" width="7.7109375" style="581" customWidth="1"/>
    <col min="7400" max="7400" width="16.42578125" style="581" customWidth="1"/>
    <col min="7401" max="7401" width="25.140625" style="581" customWidth="1"/>
    <col min="7402" max="7402" width="31" style="581" customWidth="1"/>
    <col min="7403" max="7403" width="51" style="581" customWidth="1"/>
    <col min="7404" max="7404" width="23.28515625" style="581" customWidth="1"/>
    <col min="7405" max="7405" width="36.28515625" style="581" customWidth="1"/>
    <col min="7406" max="7406" width="13.7109375" style="581" customWidth="1"/>
    <col min="7407" max="7407" width="7.7109375" style="581" customWidth="1"/>
    <col min="7408" max="7408" width="16.42578125" style="581" customWidth="1"/>
    <col min="7409" max="7409" width="25.140625" style="581" customWidth="1"/>
    <col min="7410" max="7410" width="31" style="581" customWidth="1"/>
    <col min="7411" max="7411" width="51" style="581" customWidth="1"/>
    <col min="7412" max="7412" width="23.28515625" style="581" customWidth="1"/>
    <col min="7413" max="7413" width="36.28515625" style="581" customWidth="1"/>
    <col min="7414" max="7414" width="13.7109375" style="581" customWidth="1"/>
    <col min="7415" max="7415" width="7.7109375" style="581" customWidth="1"/>
    <col min="7416" max="7416" width="16.42578125" style="581" customWidth="1"/>
    <col min="7417" max="7417" width="25.140625" style="581" customWidth="1"/>
    <col min="7418" max="7418" width="31" style="581" customWidth="1"/>
    <col min="7419" max="7419" width="51" style="581" customWidth="1"/>
    <col min="7420" max="7420" width="23.28515625" style="581" customWidth="1"/>
    <col min="7421" max="7421" width="36.28515625" style="581" customWidth="1"/>
    <col min="7422" max="7422" width="13.7109375" style="581" customWidth="1"/>
    <col min="7423" max="7423" width="7.7109375" style="581" customWidth="1"/>
    <col min="7424" max="7424" width="16.42578125" style="581" customWidth="1"/>
    <col min="7425" max="7425" width="25.140625" style="581" customWidth="1"/>
    <col min="7426" max="7426" width="31" style="581" customWidth="1"/>
    <col min="7427" max="7427" width="51" style="581" customWidth="1"/>
    <col min="7428" max="7428" width="23.28515625" style="581" customWidth="1"/>
    <col min="7429" max="7429" width="36.28515625" style="581" customWidth="1"/>
    <col min="7430" max="7430" width="13.7109375" style="581" customWidth="1"/>
    <col min="7431" max="7431" width="7.7109375" style="581" customWidth="1"/>
    <col min="7432" max="7432" width="16.42578125" style="581" customWidth="1"/>
    <col min="7433" max="7433" width="25.140625" style="581" customWidth="1"/>
    <col min="7434" max="7434" width="31" style="581" customWidth="1"/>
    <col min="7435" max="7435" width="51" style="581" customWidth="1"/>
    <col min="7436" max="7436" width="23.28515625" style="581" customWidth="1"/>
    <col min="7437" max="7437" width="36.28515625" style="581" customWidth="1"/>
    <col min="7438" max="7438" width="13.7109375" style="581" customWidth="1"/>
    <col min="7439" max="7439" width="7.7109375" style="581" customWidth="1"/>
    <col min="7440" max="7440" width="16.42578125" style="581" customWidth="1"/>
    <col min="7441" max="7441" width="25.140625" style="581" customWidth="1"/>
    <col min="7442" max="7442" width="31" style="581" customWidth="1"/>
    <col min="7443" max="7443" width="51" style="581" customWidth="1"/>
    <col min="7444" max="7444" width="23.28515625" style="581" customWidth="1"/>
    <col min="7445" max="7445" width="36.28515625" style="581" customWidth="1"/>
    <col min="7446" max="7446" width="13.7109375" style="581" customWidth="1"/>
    <col min="7447" max="7447" width="7.7109375" style="581" customWidth="1"/>
    <col min="7448" max="7448" width="16.42578125" style="581" customWidth="1"/>
    <col min="7449" max="7449" width="25.140625" style="581" customWidth="1"/>
    <col min="7450" max="7450" width="31" style="581" customWidth="1"/>
    <col min="7451" max="7451" width="51" style="581" customWidth="1"/>
    <col min="7452" max="7452" width="23.28515625" style="581" customWidth="1"/>
    <col min="7453" max="7453" width="36.28515625" style="581" customWidth="1"/>
    <col min="7454" max="7454" width="13.7109375" style="581" customWidth="1"/>
    <col min="7455" max="7455" width="7.7109375" style="581" customWidth="1"/>
    <col min="7456" max="7456" width="16.42578125" style="581" customWidth="1"/>
    <col min="7457" max="7457" width="25.140625" style="581" customWidth="1"/>
    <col min="7458" max="7458" width="31" style="581" customWidth="1"/>
    <col min="7459" max="7459" width="51" style="581" customWidth="1"/>
    <col min="7460" max="7460" width="23.28515625" style="581" customWidth="1"/>
    <col min="7461" max="7461" width="36.28515625" style="581" customWidth="1"/>
    <col min="7462" max="7462" width="13.7109375" style="581" customWidth="1"/>
    <col min="7463" max="7463" width="7.7109375" style="581" customWidth="1"/>
    <col min="7464" max="7464" width="16.42578125" style="581" customWidth="1"/>
    <col min="7465" max="7465" width="25.140625" style="581" customWidth="1"/>
    <col min="7466" max="7466" width="31" style="581" customWidth="1"/>
    <col min="7467" max="7467" width="51" style="581" customWidth="1"/>
    <col min="7468" max="7468" width="23.28515625" style="581" customWidth="1"/>
    <col min="7469" max="7469" width="36.28515625" style="581" customWidth="1"/>
    <col min="7470" max="7470" width="13.7109375" style="581" customWidth="1"/>
    <col min="7471" max="7471" width="7.7109375" style="581" customWidth="1"/>
    <col min="7472" max="7472" width="16.42578125" style="581" customWidth="1"/>
    <col min="7473" max="7473" width="25.140625" style="581" customWidth="1"/>
    <col min="7474" max="7474" width="31" style="581" customWidth="1"/>
    <col min="7475" max="7475" width="51" style="581" customWidth="1"/>
    <col min="7476" max="7476" width="23.28515625" style="581" customWidth="1"/>
    <col min="7477" max="7477" width="36.28515625" style="581" customWidth="1"/>
    <col min="7478" max="7478" width="13.7109375" style="581" customWidth="1"/>
    <col min="7479" max="7479" width="7.7109375" style="581" customWidth="1"/>
    <col min="7480" max="7480" width="16.42578125" style="581" customWidth="1"/>
    <col min="7481" max="7481" width="25.140625" style="581" customWidth="1"/>
    <col min="7482" max="7482" width="31" style="581" customWidth="1"/>
    <col min="7483" max="7483" width="51" style="581" customWidth="1"/>
    <col min="7484" max="7484" width="23.28515625" style="581" customWidth="1"/>
    <col min="7485" max="7485" width="36.28515625" style="581" customWidth="1"/>
    <col min="7486" max="7486" width="13.7109375" style="581" customWidth="1"/>
    <col min="7487" max="7487" width="7.7109375" style="581" customWidth="1"/>
    <col min="7488" max="7488" width="16.42578125" style="581" customWidth="1"/>
    <col min="7489" max="7489" width="25.140625" style="581" customWidth="1"/>
    <col min="7490" max="7490" width="31" style="581" customWidth="1"/>
    <col min="7491" max="7491" width="51" style="581" customWidth="1"/>
    <col min="7492" max="7492" width="23.28515625" style="581" customWidth="1"/>
    <col min="7493" max="7493" width="36.28515625" style="581" customWidth="1"/>
    <col min="7494" max="7494" width="13.7109375" style="581" customWidth="1"/>
    <col min="7495" max="7495" width="7.7109375" style="581" customWidth="1"/>
    <col min="7496" max="7496" width="16.42578125" style="581" customWidth="1"/>
    <col min="7497" max="7497" width="25.140625" style="581" customWidth="1"/>
    <col min="7498" max="7498" width="31" style="581" customWidth="1"/>
    <col min="7499" max="7499" width="51" style="581" customWidth="1"/>
    <col min="7500" max="7500" width="23.28515625" style="581" customWidth="1"/>
    <col min="7501" max="7501" width="36.28515625" style="581" customWidth="1"/>
    <col min="7502" max="7502" width="13.7109375" style="581" customWidth="1"/>
    <col min="7503" max="7503" width="7.7109375" style="581" customWidth="1"/>
    <col min="7504" max="7504" width="16.42578125" style="581" customWidth="1"/>
    <col min="7505" max="7505" width="25.140625" style="581" customWidth="1"/>
    <col min="7506" max="7506" width="31" style="581" customWidth="1"/>
    <col min="7507" max="7507" width="51" style="581" customWidth="1"/>
    <col min="7508" max="7508" width="23.28515625" style="581" customWidth="1"/>
    <col min="7509" max="7509" width="36.28515625" style="581" customWidth="1"/>
    <col min="7510" max="7510" width="13.7109375" style="581" customWidth="1"/>
    <col min="7511" max="7511" width="7.7109375" style="581" customWidth="1"/>
    <col min="7512" max="7512" width="16.42578125" style="581" customWidth="1"/>
    <col min="7513" max="7513" width="25.140625" style="581" customWidth="1"/>
    <col min="7514" max="7514" width="31" style="581" customWidth="1"/>
    <col min="7515" max="7515" width="51" style="581" customWidth="1"/>
    <col min="7516" max="7516" width="23.28515625" style="581" customWidth="1"/>
    <col min="7517" max="7517" width="36.28515625" style="581" customWidth="1"/>
    <col min="7518" max="7518" width="13.7109375" style="581" customWidth="1"/>
    <col min="7519" max="7519" width="7.7109375" style="581" customWidth="1"/>
    <col min="7520" max="7520" width="16.42578125" style="581" customWidth="1"/>
    <col min="7521" max="7521" width="25.140625" style="581" customWidth="1"/>
    <col min="7522" max="7522" width="31" style="581" customWidth="1"/>
    <col min="7523" max="7523" width="51" style="581" customWidth="1"/>
    <col min="7524" max="7524" width="23.28515625" style="581" customWidth="1"/>
    <col min="7525" max="7525" width="36.28515625" style="581" customWidth="1"/>
    <col min="7526" max="7526" width="13.7109375" style="581" customWidth="1"/>
    <col min="7527" max="7527" width="7.7109375" style="581" customWidth="1"/>
    <col min="7528" max="7528" width="16.42578125" style="581" customWidth="1"/>
    <col min="7529" max="7529" width="25.140625" style="581" customWidth="1"/>
    <col min="7530" max="7530" width="31" style="581" customWidth="1"/>
    <col min="7531" max="7531" width="51" style="581" customWidth="1"/>
    <col min="7532" max="7532" width="23.28515625" style="581" customWidth="1"/>
    <col min="7533" max="7533" width="36.28515625" style="581" customWidth="1"/>
    <col min="7534" max="7534" width="13.7109375" style="581" customWidth="1"/>
    <col min="7535" max="7535" width="7.7109375" style="581" customWidth="1"/>
    <col min="7536" max="7536" width="16.42578125" style="581" customWidth="1"/>
    <col min="7537" max="7537" width="25.140625" style="581" customWidth="1"/>
    <col min="7538" max="7538" width="31" style="581" customWidth="1"/>
    <col min="7539" max="7539" width="51" style="581" customWidth="1"/>
    <col min="7540" max="7540" width="23.28515625" style="581" customWidth="1"/>
    <col min="7541" max="7541" width="36.28515625" style="581" customWidth="1"/>
    <col min="7542" max="7542" width="13.7109375" style="581" customWidth="1"/>
    <col min="7543" max="7543" width="7.7109375" style="581" customWidth="1"/>
    <col min="7544" max="7544" width="16.42578125" style="581" customWidth="1"/>
    <col min="7545" max="7545" width="25.140625" style="581" customWidth="1"/>
    <col min="7546" max="7546" width="31" style="581" customWidth="1"/>
    <col min="7547" max="7547" width="51" style="581" customWidth="1"/>
    <col min="7548" max="7548" width="23.28515625" style="581" customWidth="1"/>
    <col min="7549" max="7549" width="36.28515625" style="581" customWidth="1"/>
    <col min="7550" max="7550" width="13.7109375" style="581" customWidth="1"/>
    <col min="7551" max="7551" width="7.7109375" style="581" customWidth="1"/>
    <col min="7552" max="7552" width="16.42578125" style="581" customWidth="1"/>
    <col min="7553" max="7553" width="25.140625" style="581" customWidth="1"/>
    <col min="7554" max="7554" width="31" style="581" customWidth="1"/>
    <col min="7555" max="7555" width="51" style="581" customWidth="1"/>
    <col min="7556" max="7556" width="23.28515625" style="581" customWidth="1"/>
    <col min="7557" max="7557" width="36.28515625" style="581" customWidth="1"/>
    <col min="7558" max="7558" width="13.7109375" style="581" customWidth="1"/>
    <col min="7559" max="7559" width="7.7109375" style="581" customWidth="1"/>
    <col min="7560" max="7560" width="16.42578125" style="581" customWidth="1"/>
    <col min="7561" max="7561" width="25.140625" style="581" customWidth="1"/>
    <col min="7562" max="7562" width="31" style="581" customWidth="1"/>
    <col min="7563" max="7563" width="51" style="581" customWidth="1"/>
    <col min="7564" max="7564" width="23.28515625" style="581" customWidth="1"/>
    <col min="7565" max="7565" width="36.28515625" style="581" customWidth="1"/>
    <col min="7566" max="7566" width="13.7109375" style="581" customWidth="1"/>
    <col min="7567" max="7567" width="7.7109375" style="581" customWidth="1"/>
    <col min="7568" max="7568" width="16.42578125" style="581" customWidth="1"/>
    <col min="7569" max="7569" width="25.140625" style="581" customWidth="1"/>
    <col min="7570" max="7570" width="31" style="581" customWidth="1"/>
    <col min="7571" max="7571" width="51" style="581" customWidth="1"/>
    <col min="7572" max="7572" width="23.28515625" style="581" customWidth="1"/>
    <col min="7573" max="7573" width="36.28515625" style="581" customWidth="1"/>
    <col min="7574" max="7574" width="13.7109375" style="581" customWidth="1"/>
    <col min="7575" max="7575" width="7.7109375" style="581" customWidth="1"/>
    <col min="7576" max="7576" width="16.42578125" style="581" customWidth="1"/>
    <col min="7577" max="7577" width="25.140625" style="581" customWidth="1"/>
    <col min="7578" max="7578" width="31" style="581" customWidth="1"/>
    <col min="7579" max="7579" width="51" style="581" customWidth="1"/>
    <col min="7580" max="7580" width="23.28515625" style="581" customWidth="1"/>
    <col min="7581" max="7581" width="36.28515625" style="581" customWidth="1"/>
    <col min="7582" max="7582" width="13.7109375" style="581" customWidth="1"/>
    <col min="7583" max="7583" width="7.7109375" style="581" customWidth="1"/>
    <col min="7584" max="7584" width="16.42578125" style="581" customWidth="1"/>
    <col min="7585" max="7585" width="25.140625" style="581" customWidth="1"/>
    <col min="7586" max="7586" width="31" style="581" customWidth="1"/>
    <col min="7587" max="7587" width="51" style="581" customWidth="1"/>
    <col min="7588" max="7588" width="23.28515625" style="581" customWidth="1"/>
    <col min="7589" max="7589" width="36.28515625" style="581" customWidth="1"/>
    <col min="7590" max="7590" width="13.7109375" style="581" customWidth="1"/>
    <col min="7591" max="7591" width="7.7109375" style="581" customWidth="1"/>
    <col min="7592" max="7592" width="16.42578125" style="581" customWidth="1"/>
    <col min="7593" max="7593" width="25.140625" style="581" customWidth="1"/>
    <col min="7594" max="7594" width="31" style="581" customWidth="1"/>
    <col min="7595" max="7595" width="51" style="581" customWidth="1"/>
    <col min="7596" max="7596" width="23.28515625" style="581" customWidth="1"/>
    <col min="7597" max="7597" width="36.28515625" style="581" customWidth="1"/>
    <col min="7598" max="7598" width="13.7109375" style="581" customWidth="1"/>
    <col min="7599" max="7599" width="7.7109375" style="581" customWidth="1"/>
    <col min="7600" max="7600" width="16.42578125" style="581" customWidth="1"/>
    <col min="7601" max="7601" width="25.140625" style="581" customWidth="1"/>
    <col min="7602" max="7602" width="31" style="581" customWidth="1"/>
    <col min="7603" max="7603" width="51" style="581" customWidth="1"/>
    <col min="7604" max="7604" width="23.28515625" style="581" customWidth="1"/>
    <col min="7605" max="7605" width="36.28515625" style="581" customWidth="1"/>
    <col min="7606" max="7606" width="13.7109375" style="581" customWidth="1"/>
    <col min="7607" max="7607" width="7.7109375" style="581" customWidth="1"/>
    <col min="7608" max="7608" width="16.42578125" style="581" customWidth="1"/>
    <col min="7609" max="7609" width="25.140625" style="581" customWidth="1"/>
    <col min="7610" max="7610" width="31" style="581" customWidth="1"/>
    <col min="7611" max="7611" width="51" style="581" customWidth="1"/>
    <col min="7612" max="7612" width="23.28515625" style="581" customWidth="1"/>
    <col min="7613" max="7613" width="36.28515625" style="581" customWidth="1"/>
    <col min="7614" max="7614" width="13.7109375" style="581" customWidth="1"/>
    <col min="7615" max="7615" width="7.7109375" style="581" customWidth="1"/>
    <col min="7616" max="7616" width="16.42578125" style="581" customWidth="1"/>
    <col min="7617" max="7617" width="25.140625" style="581" customWidth="1"/>
    <col min="7618" max="7618" width="31" style="581" customWidth="1"/>
    <col min="7619" max="7619" width="51" style="581" customWidth="1"/>
    <col min="7620" max="7620" width="23.28515625" style="581" customWidth="1"/>
    <col min="7621" max="7621" width="36.28515625" style="581" customWidth="1"/>
    <col min="7622" max="7622" width="13.7109375" style="581" customWidth="1"/>
    <col min="7623" max="7623" width="7.7109375" style="581" customWidth="1"/>
    <col min="7624" max="7624" width="16.42578125" style="581" customWidth="1"/>
    <col min="7625" max="7625" width="25.140625" style="581" customWidth="1"/>
    <col min="7626" max="7626" width="31" style="581" customWidth="1"/>
    <col min="7627" max="7627" width="51" style="581" customWidth="1"/>
    <col min="7628" max="7628" width="23.28515625" style="581" customWidth="1"/>
    <col min="7629" max="7629" width="36.28515625" style="581" customWidth="1"/>
    <col min="7630" max="7630" width="13.7109375" style="581" customWidth="1"/>
    <col min="7631" max="7631" width="7.7109375" style="581" customWidth="1"/>
    <col min="7632" max="7632" width="16.42578125" style="581" customWidth="1"/>
    <col min="7633" max="7633" width="25.140625" style="581" customWidth="1"/>
    <col min="7634" max="7634" width="31" style="581" customWidth="1"/>
    <col min="7635" max="7635" width="51" style="581" customWidth="1"/>
    <col min="7636" max="7636" width="23.28515625" style="581" customWidth="1"/>
    <col min="7637" max="7637" width="36.28515625" style="581" customWidth="1"/>
    <col min="7638" max="7638" width="13.7109375" style="581" customWidth="1"/>
    <col min="7639" max="7639" width="7.7109375" style="581" customWidth="1"/>
    <col min="7640" max="7640" width="16.42578125" style="581" customWidth="1"/>
    <col min="7641" max="7641" width="25.140625" style="581" customWidth="1"/>
    <col min="7642" max="7642" width="31" style="581" customWidth="1"/>
    <col min="7643" max="7643" width="51" style="581" customWidth="1"/>
    <col min="7644" max="7644" width="23.28515625" style="581" customWidth="1"/>
    <col min="7645" max="7645" width="36.28515625" style="581" customWidth="1"/>
    <col min="7646" max="7646" width="13.7109375" style="581" customWidth="1"/>
    <col min="7647" max="7647" width="7.7109375" style="581" customWidth="1"/>
    <col min="7648" max="7648" width="16.42578125" style="581" customWidth="1"/>
    <col min="7649" max="7649" width="25.140625" style="581" customWidth="1"/>
    <col min="7650" max="7650" width="31" style="581" customWidth="1"/>
    <col min="7651" max="7651" width="51" style="581" customWidth="1"/>
    <col min="7652" max="7652" width="23.28515625" style="581" customWidth="1"/>
    <col min="7653" max="7653" width="36.28515625" style="581" customWidth="1"/>
    <col min="7654" max="7654" width="13.7109375" style="581" customWidth="1"/>
    <col min="7655" max="7655" width="7.7109375" style="581" customWidth="1"/>
    <col min="7656" max="7656" width="16.42578125" style="581" customWidth="1"/>
    <col min="7657" max="7657" width="25.140625" style="581" customWidth="1"/>
    <col min="7658" max="7658" width="31" style="581" customWidth="1"/>
    <col min="7659" max="7659" width="51" style="581" customWidth="1"/>
    <col min="7660" max="7660" width="23.28515625" style="581" customWidth="1"/>
    <col min="7661" max="7661" width="36.28515625" style="581" customWidth="1"/>
    <col min="7662" max="7662" width="13.7109375" style="581" customWidth="1"/>
    <col min="7663" max="7663" width="7.7109375" style="581" customWidth="1"/>
    <col min="7664" max="7664" width="16.42578125" style="581" customWidth="1"/>
    <col min="7665" max="7665" width="25.140625" style="581" customWidth="1"/>
    <col min="7666" max="7666" width="31" style="581" customWidth="1"/>
    <col min="7667" max="7667" width="51" style="581" customWidth="1"/>
    <col min="7668" max="7668" width="23.28515625" style="581" customWidth="1"/>
    <col min="7669" max="7669" width="36.28515625" style="581" customWidth="1"/>
    <col min="7670" max="7670" width="13.7109375" style="581" customWidth="1"/>
    <col min="7671" max="7671" width="7.7109375" style="581" customWidth="1"/>
    <col min="7672" max="7672" width="16.42578125" style="581" customWidth="1"/>
    <col min="7673" max="7673" width="25.140625" style="581" customWidth="1"/>
    <col min="7674" max="7674" width="31" style="581" customWidth="1"/>
    <col min="7675" max="7675" width="51" style="581" customWidth="1"/>
    <col min="7676" max="7676" width="23.28515625" style="581" customWidth="1"/>
    <col min="7677" max="7677" width="36.28515625" style="581" customWidth="1"/>
    <col min="7678" max="7678" width="13.7109375" style="581" customWidth="1"/>
    <col min="7679" max="7679" width="7.7109375" style="581" customWidth="1"/>
    <col min="7680" max="7680" width="16.42578125" style="581" customWidth="1"/>
    <col min="7681" max="7681" width="25.140625" style="581" customWidth="1"/>
    <col min="7682" max="7682" width="31" style="581" customWidth="1"/>
    <col min="7683" max="7683" width="51" style="581" customWidth="1"/>
    <col min="7684" max="7684" width="23.28515625" style="581" customWidth="1"/>
    <col min="7685" max="7685" width="36.28515625" style="581" customWidth="1"/>
    <col min="7686" max="7686" width="13.7109375" style="581" customWidth="1"/>
    <col min="7687" max="7687" width="7.7109375" style="581" customWidth="1"/>
    <col min="7688" max="7688" width="16.42578125" style="581" customWidth="1"/>
    <col min="7689" max="7689" width="25.140625" style="581" customWidth="1"/>
    <col min="7690" max="7690" width="31" style="581" customWidth="1"/>
    <col min="7691" max="7691" width="51" style="581" customWidth="1"/>
    <col min="7692" max="7692" width="23.28515625" style="581" customWidth="1"/>
    <col min="7693" max="7693" width="36.28515625" style="581" customWidth="1"/>
    <col min="7694" max="7694" width="13.7109375" style="581" customWidth="1"/>
    <col min="7695" max="7695" width="7.7109375" style="581" customWidth="1"/>
    <col min="7696" max="7696" width="16.42578125" style="581" customWidth="1"/>
    <col min="7697" max="7697" width="25.140625" style="581" customWidth="1"/>
    <col min="7698" max="7698" width="31" style="581" customWidth="1"/>
    <col min="7699" max="7699" width="51" style="581" customWidth="1"/>
    <col min="7700" max="7700" width="23.28515625" style="581" customWidth="1"/>
    <col min="7701" max="7701" width="36.28515625" style="581" customWidth="1"/>
    <col min="7702" max="7702" width="13.7109375" style="581" customWidth="1"/>
    <col min="7703" max="7703" width="7.7109375" style="581" customWidth="1"/>
    <col min="7704" max="7704" width="16.42578125" style="581" customWidth="1"/>
    <col min="7705" max="7705" width="25.140625" style="581" customWidth="1"/>
    <col min="7706" max="7706" width="31" style="581" customWidth="1"/>
    <col min="7707" max="7707" width="51" style="581" customWidth="1"/>
    <col min="7708" max="7708" width="23.28515625" style="581" customWidth="1"/>
    <col min="7709" max="7709" width="36.28515625" style="581" customWidth="1"/>
    <col min="7710" max="7710" width="13.7109375" style="581" customWidth="1"/>
    <col min="7711" max="7711" width="7.7109375" style="581" customWidth="1"/>
    <col min="7712" max="7712" width="16.42578125" style="581" customWidth="1"/>
    <col min="7713" max="7713" width="25.140625" style="581" customWidth="1"/>
    <col min="7714" max="7714" width="31" style="581" customWidth="1"/>
    <col min="7715" max="7715" width="51" style="581" customWidth="1"/>
    <col min="7716" max="7716" width="23.28515625" style="581" customWidth="1"/>
    <col min="7717" max="7717" width="36.28515625" style="581" customWidth="1"/>
    <col min="7718" max="7718" width="13.7109375" style="581" customWidth="1"/>
    <col min="7719" max="7719" width="7.7109375" style="581" customWidth="1"/>
    <col min="7720" max="7720" width="16.42578125" style="581" customWidth="1"/>
    <col min="7721" max="7721" width="25.140625" style="581" customWidth="1"/>
    <col min="7722" max="7722" width="31" style="581" customWidth="1"/>
    <col min="7723" max="7723" width="51" style="581" customWidth="1"/>
    <col min="7724" max="7724" width="23.28515625" style="581" customWidth="1"/>
    <col min="7725" max="7725" width="36.28515625" style="581" customWidth="1"/>
    <col min="7726" max="7726" width="13.7109375" style="581" customWidth="1"/>
    <col min="7727" max="7727" width="7.7109375" style="581" customWidth="1"/>
    <col min="7728" max="7728" width="16.42578125" style="581" customWidth="1"/>
    <col min="7729" max="7729" width="25.140625" style="581" customWidth="1"/>
    <col min="7730" max="7730" width="31" style="581" customWidth="1"/>
    <col min="7731" max="7731" width="51" style="581" customWidth="1"/>
    <col min="7732" max="7732" width="23.28515625" style="581" customWidth="1"/>
    <col min="7733" max="7733" width="36.28515625" style="581" customWidth="1"/>
    <col min="7734" max="7734" width="13.7109375" style="581" customWidth="1"/>
    <col min="7735" max="7735" width="7.7109375" style="581" customWidth="1"/>
    <col min="7736" max="7736" width="16.42578125" style="581" customWidth="1"/>
    <col min="7737" max="7737" width="25.140625" style="581" customWidth="1"/>
    <col min="7738" max="7738" width="31" style="581" customWidth="1"/>
    <col min="7739" max="7739" width="51" style="581" customWidth="1"/>
    <col min="7740" max="7740" width="23.28515625" style="581" customWidth="1"/>
    <col min="7741" max="7741" width="36.28515625" style="581" customWidth="1"/>
    <col min="7742" max="7742" width="13.7109375" style="581" customWidth="1"/>
    <col min="7743" max="7743" width="7.7109375" style="581" customWidth="1"/>
    <col min="7744" max="7744" width="16.42578125" style="581" customWidth="1"/>
    <col min="7745" max="7745" width="25.140625" style="581" customWidth="1"/>
    <col min="7746" max="7746" width="31" style="581" customWidth="1"/>
    <col min="7747" max="7747" width="51" style="581" customWidth="1"/>
    <col min="7748" max="7748" width="23.28515625" style="581" customWidth="1"/>
    <col min="7749" max="7749" width="36.28515625" style="581" customWidth="1"/>
    <col min="7750" max="7750" width="13.7109375" style="581" customWidth="1"/>
    <col min="7751" max="7751" width="7.7109375" style="581" customWidth="1"/>
    <col min="7752" max="7752" width="16.42578125" style="581" customWidth="1"/>
    <col min="7753" max="7753" width="25.140625" style="581" customWidth="1"/>
    <col min="7754" max="7754" width="31" style="581" customWidth="1"/>
    <col min="7755" max="7755" width="51" style="581" customWidth="1"/>
    <col min="7756" max="7756" width="23.28515625" style="581" customWidth="1"/>
    <col min="7757" max="7757" width="36.28515625" style="581" customWidth="1"/>
    <col min="7758" max="7758" width="13.7109375" style="581" customWidth="1"/>
    <col min="7759" max="7759" width="7.7109375" style="581" customWidth="1"/>
    <col min="7760" max="7760" width="16.42578125" style="581" customWidth="1"/>
    <col min="7761" max="7761" width="25.140625" style="581" customWidth="1"/>
    <col min="7762" max="7762" width="31" style="581" customWidth="1"/>
    <col min="7763" max="7763" width="51" style="581" customWidth="1"/>
    <col min="7764" max="7764" width="23.28515625" style="581" customWidth="1"/>
    <col min="7765" max="7765" width="36.28515625" style="581" customWidth="1"/>
    <col min="7766" max="7766" width="13.7109375" style="581" customWidth="1"/>
    <col min="7767" max="7767" width="7.7109375" style="581" customWidth="1"/>
    <col min="7768" max="7768" width="16.42578125" style="581" customWidth="1"/>
    <col min="7769" max="7769" width="25.140625" style="581" customWidth="1"/>
    <col min="7770" max="7770" width="31" style="581" customWidth="1"/>
    <col min="7771" max="7771" width="51" style="581" customWidth="1"/>
    <col min="7772" max="7772" width="23.28515625" style="581" customWidth="1"/>
    <col min="7773" max="7773" width="36.28515625" style="581" customWidth="1"/>
    <col min="7774" max="7774" width="13.7109375" style="581" customWidth="1"/>
    <col min="7775" max="7775" width="7.7109375" style="581" customWidth="1"/>
    <col min="7776" max="7776" width="16.42578125" style="581" customWidth="1"/>
    <col min="7777" max="7777" width="25.140625" style="581" customWidth="1"/>
    <col min="7778" max="7778" width="31" style="581" customWidth="1"/>
    <col min="7779" max="7779" width="51" style="581" customWidth="1"/>
    <col min="7780" max="7780" width="23.28515625" style="581" customWidth="1"/>
    <col min="7781" max="7781" width="36.28515625" style="581" customWidth="1"/>
    <col min="7782" max="7782" width="13.7109375" style="581" customWidth="1"/>
    <col min="7783" max="7783" width="7.7109375" style="581" customWidth="1"/>
    <col min="7784" max="7784" width="16.42578125" style="581" customWidth="1"/>
    <col min="7785" max="7785" width="25.140625" style="581" customWidth="1"/>
    <col min="7786" max="7786" width="31" style="581" customWidth="1"/>
    <col min="7787" max="7787" width="51" style="581" customWidth="1"/>
    <col min="7788" max="7788" width="23.28515625" style="581" customWidth="1"/>
    <col min="7789" max="7789" width="36.28515625" style="581" customWidth="1"/>
    <col min="7790" max="7790" width="13.7109375" style="581" customWidth="1"/>
    <col min="7791" max="7791" width="7.7109375" style="581" customWidth="1"/>
    <col min="7792" max="7792" width="16.42578125" style="581" customWidth="1"/>
    <col min="7793" max="7793" width="25.140625" style="581" customWidth="1"/>
    <col min="7794" max="7794" width="31" style="581" customWidth="1"/>
    <col min="7795" max="7795" width="51" style="581" customWidth="1"/>
    <col min="7796" max="7796" width="23.28515625" style="581" customWidth="1"/>
    <col min="7797" max="7797" width="36.28515625" style="581" customWidth="1"/>
    <col min="7798" max="7798" width="13.7109375" style="581" customWidth="1"/>
    <col min="7799" max="7799" width="7.7109375" style="581" customWidth="1"/>
    <col min="7800" max="7800" width="16.42578125" style="581" customWidth="1"/>
    <col min="7801" max="7801" width="25.140625" style="581" customWidth="1"/>
    <col min="7802" max="7802" width="31" style="581" customWidth="1"/>
    <col min="7803" max="7803" width="51" style="581" customWidth="1"/>
    <col min="7804" max="7804" width="23.28515625" style="581" customWidth="1"/>
    <col min="7805" max="7805" width="36.28515625" style="581" customWidth="1"/>
    <col min="7806" max="7806" width="13.7109375" style="581" customWidth="1"/>
    <col min="7807" max="7807" width="7.7109375" style="581" customWidth="1"/>
    <col min="7808" max="7808" width="16.42578125" style="581" customWidth="1"/>
    <col min="7809" max="7809" width="25.140625" style="581" customWidth="1"/>
    <col min="7810" max="7810" width="31" style="581" customWidth="1"/>
    <col min="7811" max="7811" width="51" style="581" customWidth="1"/>
    <col min="7812" max="7812" width="23.28515625" style="581" customWidth="1"/>
    <col min="7813" max="7813" width="36.28515625" style="581" customWidth="1"/>
    <col min="7814" max="7814" width="13.7109375" style="581" customWidth="1"/>
    <col min="7815" max="7815" width="7.7109375" style="581" customWidth="1"/>
    <col min="7816" max="7816" width="16.42578125" style="581" customWidth="1"/>
    <col min="7817" max="7817" width="25.140625" style="581" customWidth="1"/>
    <col min="7818" max="7818" width="31" style="581" customWidth="1"/>
    <col min="7819" max="7819" width="51" style="581" customWidth="1"/>
    <col min="7820" max="7820" width="23.28515625" style="581" customWidth="1"/>
    <col min="7821" max="7821" width="36.28515625" style="581" customWidth="1"/>
    <col min="7822" max="7822" width="13.7109375" style="581" customWidth="1"/>
    <col min="7823" max="7823" width="7.7109375" style="581" customWidth="1"/>
    <col min="7824" max="7824" width="16.42578125" style="581" customWidth="1"/>
    <col min="7825" max="7825" width="25.140625" style="581" customWidth="1"/>
    <col min="7826" max="7826" width="31" style="581" customWidth="1"/>
    <col min="7827" max="7827" width="51" style="581" customWidth="1"/>
    <col min="7828" max="7828" width="23.28515625" style="581" customWidth="1"/>
    <col min="7829" max="7829" width="36.28515625" style="581" customWidth="1"/>
    <col min="7830" max="7830" width="13.7109375" style="581" customWidth="1"/>
    <col min="7831" max="7831" width="7.7109375" style="581" customWidth="1"/>
    <col min="7832" max="7832" width="16.42578125" style="581" customWidth="1"/>
    <col min="7833" max="7833" width="25.140625" style="581" customWidth="1"/>
    <col min="7834" max="7834" width="31" style="581" customWidth="1"/>
    <col min="7835" max="7835" width="51" style="581" customWidth="1"/>
    <col min="7836" max="7836" width="23.28515625" style="581" customWidth="1"/>
    <col min="7837" max="7837" width="36.28515625" style="581" customWidth="1"/>
    <col min="7838" max="7838" width="13.7109375" style="581" customWidth="1"/>
    <col min="7839" max="7839" width="7.7109375" style="581" customWidth="1"/>
    <col min="7840" max="7840" width="16.42578125" style="581" customWidth="1"/>
    <col min="7841" max="7841" width="25.140625" style="581" customWidth="1"/>
    <col min="7842" max="7842" width="31" style="581" customWidth="1"/>
    <col min="7843" max="7843" width="51" style="581" customWidth="1"/>
    <col min="7844" max="7844" width="23.28515625" style="581" customWidth="1"/>
    <col min="7845" max="7845" width="36.28515625" style="581" customWidth="1"/>
    <col min="7846" max="7846" width="13.7109375" style="581" customWidth="1"/>
    <col min="7847" max="7847" width="7.7109375" style="581" customWidth="1"/>
    <col min="7848" max="7848" width="16.42578125" style="581" customWidth="1"/>
    <col min="7849" max="7849" width="25.140625" style="581" customWidth="1"/>
    <col min="7850" max="7850" width="31" style="581" customWidth="1"/>
    <col min="7851" max="7851" width="51" style="581" customWidth="1"/>
    <col min="7852" max="7852" width="23.28515625" style="581" customWidth="1"/>
    <col min="7853" max="7853" width="36.28515625" style="581" customWidth="1"/>
    <col min="7854" max="7854" width="13.7109375" style="581" customWidth="1"/>
    <col min="7855" max="7855" width="7.7109375" style="581" customWidth="1"/>
    <col min="7856" max="7856" width="16.42578125" style="581" customWidth="1"/>
    <col min="7857" max="7857" width="25.140625" style="581" customWidth="1"/>
    <col min="7858" max="7858" width="31" style="581" customWidth="1"/>
    <col min="7859" max="7859" width="51" style="581" customWidth="1"/>
    <col min="7860" max="7860" width="23.28515625" style="581" customWidth="1"/>
    <col min="7861" max="7861" width="36.28515625" style="581" customWidth="1"/>
    <col min="7862" max="7862" width="13.7109375" style="581" customWidth="1"/>
    <col min="7863" max="7863" width="7.7109375" style="581" customWidth="1"/>
    <col min="7864" max="7864" width="16.42578125" style="581" customWidth="1"/>
    <col min="7865" max="7865" width="25.140625" style="581" customWidth="1"/>
    <col min="7866" max="7866" width="31" style="581" customWidth="1"/>
    <col min="7867" max="7867" width="51" style="581" customWidth="1"/>
    <col min="7868" max="7868" width="23.28515625" style="581" customWidth="1"/>
    <col min="7869" max="7869" width="36.28515625" style="581" customWidth="1"/>
    <col min="7870" max="7870" width="13.7109375" style="581" customWidth="1"/>
    <col min="7871" max="7871" width="7.7109375" style="581" customWidth="1"/>
    <col min="7872" max="7872" width="16.42578125" style="581" customWidth="1"/>
    <col min="7873" max="7873" width="25.140625" style="581" customWidth="1"/>
    <col min="7874" max="7874" width="31" style="581" customWidth="1"/>
    <col min="7875" max="7875" width="51" style="581" customWidth="1"/>
    <col min="7876" max="7876" width="23.28515625" style="581" customWidth="1"/>
    <col min="7877" max="7877" width="36.28515625" style="581" customWidth="1"/>
    <col min="7878" max="7878" width="13.7109375" style="581" customWidth="1"/>
    <col min="7879" max="7879" width="7.7109375" style="581" customWidth="1"/>
    <col min="7880" max="7880" width="16.42578125" style="581" customWidth="1"/>
    <col min="7881" max="7881" width="25.140625" style="581" customWidth="1"/>
    <col min="7882" max="7882" width="31" style="581" customWidth="1"/>
    <col min="7883" max="7883" width="51" style="581" customWidth="1"/>
    <col min="7884" max="7884" width="23.28515625" style="581" customWidth="1"/>
    <col min="7885" max="7885" width="36.28515625" style="581" customWidth="1"/>
    <col min="7886" max="7886" width="13.7109375" style="581" customWidth="1"/>
    <col min="7887" max="7887" width="7.7109375" style="581" customWidth="1"/>
    <col min="7888" max="7888" width="16.42578125" style="581" customWidth="1"/>
    <col min="7889" max="7889" width="25.140625" style="581" customWidth="1"/>
    <col min="7890" max="7890" width="31" style="581" customWidth="1"/>
    <col min="7891" max="7891" width="51" style="581" customWidth="1"/>
    <col min="7892" max="7892" width="23.28515625" style="581" customWidth="1"/>
    <col min="7893" max="7893" width="36.28515625" style="581" customWidth="1"/>
    <col min="7894" max="7894" width="13.7109375" style="581" customWidth="1"/>
    <col min="7895" max="7895" width="7.7109375" style="581" customWidth="1"/>
    <col min="7896" max="7896" width="16.42578125" style="581" customWidth="1"/>
    <col min="7897" max="7897" width="25.140625" style="581" customWidth="1"/>
    <col min="7898" max="7898" width="31" style="581" customWidth="1"/>
    <col min="7899" max="7899" width="51" style="581" customWidth="1"/>
    <col min="7900" max="7900" width="23.28515625" style="581" customWidth="1"/>
    <col min="7901" max="7901" width="36.28515625" style="581" customWidth="1"/>
    <col min="7902" max="7902" width="13.7109375" style="581" customWidth="1"/>
    <col min="7903" max="7903" width="7.7109375" style="581" customWidth="1"/>
    <col min="7904" max="7904" width="16.42578125" style="581" customWidth="1"/>
    <col min="7905" max="7905" width="25.140625" style="581" customWidth="1"/>
    <col min="7906" max="7906" width="31" style="581" customWidth="1"/>
    <col min="7907" max="7907" width="51" style="581" customWidth="1"/>
    <col min="7908" max="7908" width="23.28515625" style="581" customWidth="1"/>
    <col min="7909" max="7909" width="36.28515625" style="581" customWidth="1"/>
    <col min="7910" max="7910" width="13.7109375" style="581" customWidth="1"/>
    <col min="7911" max="7911" width="7.7109375" style="581" customWidth="1"/>
    <col min="7912" max="7912" width="16.42578125" style="581" customWidth="1"/>
    <col min="7913" max="7913" width="25.140625" style="581" customWidth="1"/>
    <col min="7914" max="7914" width="31" style="581" customWidth="1"/>
    <col min="7915" max="7915" width="51" style="581" customWidth="1"/>
    <col min="7916" max="7916" width="23.28515625" style="581" customWidth="1"/>
    <col min="7917" max="7917" width="36.28515625" style="581" customWidth="1"/>
    <col min="7918" max="7918" width="13.7109375" style="581" customWidth="1"/>
    <col min="7919" max="7919" width="7.7109375" style="581" customWidth="1"/>
    <col min="7920" max="7920" width="16.42578125" style="581" customWidth="1"/>
    <col min="7921" max="7921" width="25.140625" style="581" customWidth="1"/>
    <col min="7922" max="7922" width="31" style="581" customWidth="1"/>
    <col min="7923" max="7923" width="51" style="581" customWidth="1"/>
    <col min="7924" max="7924" width="23.28515625" style="581" customWidth="1"/>
    <col min="7925" max="7925" width="36.28515625" style="581" customWidth="1"/>
    <col min="7926" max="7926" width="13.7109375" style="581" customWidth="1"/>
    <col min="7927" max="7927" width="7.7109375" style="581" customWidth="1"/>
    <col min="7928" max="7928" width="16.42578125" style="581" customWidth="1"/>
    <col min="7929" max="7929" width="25.140625" style="581" customWidth="1"/>
    <col min="7930" max="7930" width="31" style="581" customWidth="1"/>
    <col min="7931" max="7931" width="51" style="581" customWidth="1"/>
    <col min="7932" max="7932" width="23.28515625" style="581" customWidth="1"/>
    <col min="7933" max="7933" width="36.28515625" style="581" customWidth="1"/>
    <col min="7934" max="7934" width="13.7109375" style="581" customWidth="1"/>
    <col min="7935" max="7935" width="7.7109375" style="581" customWidth="1"/>
    <col min="7936" max="7936" width="16.42578125" style="581" customWidth="1"/>
    <col min="7937" max="7937" width="25.140625" style="581" customWidth="1"/>
    <col min="7938" max="7938" width="31" style="581" customWidth="1"/>
    <col min="7939" max="7939" width="51" style="581" customWidth="1"/>
    <col min="7940" max="7940" width="23.28515625" style="581" customWidth="1"/>
    <col min="7941" max="7941" width="36.28515625" style="581" customWidth="1"/>
    <col min="7942" max="7942" width="13.7109375" style="581" customWidth="1"/>
    <col min="7943" max="7943" width="7.7109375" style="581" customWidth="1"/>
    <col min="7944" max="7944" width="16.42578125" style="581" customWidth="1"/>
    <col min="7945" max="7945" width="25.140625" style="581" customWidth="1"/>
    <col min="7946" max="7946" width="31" style="581" customWidth="1"/>
    <col min="7947" max="7947" width="51" style="581" customWidth="1"/>
    <col min="7948" max="7948" width="23.28515625" style="581" customWidth="1"/>
    <col min="7949" max="7949" width="36.28515625" style="581" customWidth="1"/>
    <col min="7950" max="7950" width="13.7109375" style="581" customWidth="1"/>
    <col min="7951" max="7951" width="7.7109375" style="581" customWidth="1"/>
    <col min="7952" max="7952" width="16.42578125" style="581" customWidth="1"/>
    <col min="7953" max="7953" width="25.140625" style="581" customWidth="1"/>
    <col min="7954" max="7954" width="31" style="581" customWidth="1"/>
    <col min="7955" max="7955" width="51" style="581" customWidth="1"/>
    <col min="7956" max="7956" width="23.28515625" style="581" customWidth="1"/>
    <col min="7957" max="7957" width="36.28515625" style="581" customWidth="1"/>
    <col min="7958" max="7958" width="13.7109375" style="581" customWidth="1"/>
    <col min="7959" max="7959" width="7.7109375" style="581" customWidth="1"/>
    <col min="7960" max="7960" width="16.42578125" style="581" customWidth="1"/>
    <col min="7961" max="7961" width="25.140625" style="581" customWidth="1"/>
    <col min="7962" max="7962" width="31" style="581" customWidth="1"/>
    <col min="7963" max="7963" width="51" style="581" customWidth="1"/>
    <col min="7964" max="7964" width="23.28515625" style="581" customWidth="1"/>
    <col min="7965" max="7965" width="36.28515625" style="581" customWidth="1"/>
    <col min="7966" max="7966" width="13.7109375" style="581" customWidth="1"/>
    <col min="7967" max="7967" width="7.7109375" style="581" customWidth="1"/>
    <col min="7968" max="7968" width="16.42578125" style="581" customWidth="1"/>
    <col min="7969" max="7969" width="25.140625" style="581" customWidth="1"/>
    <col min="7970" max="7970" width="31" style="581" customWidth="1"/>
    <col min="7971" max="7971" width="51" style="581" customWidth="1"/>
    <col min="7972" max="7972" width="23.28515625" style="581" customWidth="1"/>
    <col min="7973" max="7973" width="36.28515625" style="581" customWidth="1"/>
    <col min="7974" max="7974" width="13.7109375" style="581" customWidth="1"/>
    <col min="7975" max="7975" width="7.7109375" style="581" customWidth="1"/>
    <col min="7976" max="7976" width="16.42578125" style="581" customWidth="1"/>
    <col min="7977" max="7977" width="25.140625" style="581" customWidth="1"/>
    <col min="7978" max="7978" width="31" style="581" customWidth="1"/>
    <col min="7979" max="7979" width="51" style="581" customWidth="1"/>
    <col min="7980" max="7980" width="23.28515625" style="581" customWidth="1"/>
    <col min="7981" max="7981" width="36.28515625" style="581" customWidth="1"/>
    <col min="7982" max="7982" width="13.7109375" style="581" customWidth="1"/>
    <col min="7983" max="7983" width="7.7109375" style="581" customWidth="1"/>
    <col min="7984" max="7984" width="16.42578125" style="581" customWidth="1"/>
    <col min="7985" max="7985" width="25.140625" style="581" customWidth="1"/>
    <col min="7986" max="7986" width="31" style="581" customWidth="1"/>
    <col min="7987" max="7987" width="51" style="581" customWidth="1"/>
    <col min="7988" max="7988" width="23.28515625" style="581" customWidth="1"/>
    <col min="7989" max="7989" width="36.28515625" style="581" customWidth="1"/>
    <col min="7990" max="7990" width="13.7109375" style="581" customWidth="1"/>
    <col min="7991" max="7991" width="7.7109375" style="581" customWidth="1"/>
    <col min="7992" max="7992" width="16.42578125" style="581" customWidth="1"/>
    <col min="7993" max="7993" width="25.140625" style="581" customWidth="1"/>
    <col min="7994" max="7994" width="31" style="581" customWidth="1"/>
    <col min="7995" max="7995" width="51" style="581" customWidth="1"/>
    <col min="7996" max="7996" width="23.28515625" style="581" customWidth="1"/>
    <col min="7997" max="7997" width="36.28515625" style="581" customWidth="1"/>
    <col min="7998" max="7998" width="13.7109375" style="581" customWidth="1"/>
    <col min="7999" max="7999" width="7.7109375" style="581" customWidth="1"/>
    <col min="8000" max="8000" width="16.42578125" style="581" customWidth="1"/>
    <col min="8001" max="8001" width="25.140625" style="581" customWidth="1"/>
    <col min="8002" max="8002" width="31" style="581" customWidth="1"/>
    <col min="8003" max="8003" width="51" style="581" customWidth="1"/>
    <col min="8004" max="8004" width="23.28515625" style="581" customWidth="1"/>
    <col min="8005" max="8005" width="36.28515625" style="581" customWidth="1"/>
    <col min="8006" max="8006" width="13.7109375" style="581" customWidth="1"/>
    <col min="8007" max="8007" width="7.7109375" style="581" customWidth="1"/>
    <col min="8008" max="8008" width="16.42578125" style="581" customWidth="1"/>
    <col min="8009" max="8009" width="25.140625" style="581" customWidth="1"/>
    <col min="8010" max="8010" width="31" style="581" customWidth="1"/>
    <col min="8011" max="8011" width="51" style="581" customWidth="1"/>
    <col min="8012" max="8012" width="23.28515625" style="581" customWidth="1"/>
    <col min="8013" max="8013" width="36.28515625" style="581" customWidth="1"/>
    <col min="8014" max="8014" width="13.7109375" style="581" customWidth="1"/>
    <col min="8015" max="8015" width="7.7109375" style="581" customWidth="1"/>
    <col min="8016" max="8016" width="16.42578125" style="581" customWidth="1"/>
    <col min="8017" max="8017" width="25.140625" style="581" customWidth="1"/>
    <col min="8018" max="8018" width="31" style="581" customWidth="1"/>
    <col min="8019" max="8019" width="51" style="581" customWidth="1"/>
    <col min="8020" max="8020" width="23.28515625" style="581" customWidth="1"/>
    <col min="8021" max="8021" width="36.28515625" style="581" customWidth="1"/>
    <col min="8022" max="8022" width="13.7109375" style="581" customWidth="1"/>
    <col min="8023" max="8023" width="7.7109375" style="581" customWidth="1"/>
    <col min="8024" max="8024" width="16.42578125" style="581" customWidth="1"/>
    <col min="8025" max="8025" width="25.140625" style="581" customWidth="1"/>
    <col min="8026" max="8026" width="31" style="581" customWidth="1"/>
    <col min="8027" max="8027" width="51" style="581" customWidth="1"/>
    <col min="8028" max="8028" width="23.28515625" style="581" customWidth="1"/>
    <col min="8029" max="8029" width="36.28515625" style="581" customWidth="1"/>
    <col min="8030" max="8030" width="13.7109375" style="581" customWidth="1"/>
    <col min="8031" max="8031" width="7.7109375" style="581" customWidth="1"/>
    <col min="8032" max="8032" width="16.42578125" style="581" customWidth="1"/>
    <col min="8033" max="8033" width="25.140625" style="581" customWidth="1"/>
    <col min="8034" max="8034" width="31" style="581" customWidth="1"/>
    <col min="8035" max="8035" width="51" style="581" customWidth="1"/>
    <col min="8036" max="8036" width="23.28515625" style="581" customWidth="1"/>
    <col min="8037" max="8037" width="36.28515625" style="581" customWidth="1"/>
    <col min="8038" max="8038" width="13.7109375" style="581" customWidth="1"/>
    <col min="8039" max="8039" width="7.7109375" style="581" customWidth="1"/>
    <col min="8040" max="8040" width="16.42578125" style="581" customWidth="1"/>
    <col min="8041" max="8041" width="25.140625" style="581" customWidth="1"/>
    <col min="8042" max="8042" width="31" style="581" customWidth="1"/>
    <col min="8043" max="8043" width="51" style="581" customWidth="1"/>
    <col min="8044" max="8044" width="23.28515625" style="581" customWidth="1"/>
    <col min="8045" max="8045" width="36.28515625" style="581" customWidth="1"/>
    <col min="8046" max="8046" width="13.7109375" style="581" customWidth="1"/>
    <col min="8047" max="8047" width="7.7109375" style="581" customWidth="1"/>
    <col min="8048" max="8048" width="16.42578125" style="581" customWidth="1"/>
    <col min="8049" max="8049" width="25.140625" style="581" customWidth="1"/>
    <col min="8050" max="8050" width="31" style="581" customWidth="1"/>
    <col min="8051" max="8051" width="51" style="581" customWidth="1"/>
    <col min="8052" max="8052" width="23.28515625" style="581" customWidth="1"/>
    <col min="8053" max="8053" width="36.28515625" style="581" customWidth="1"/>
    <col min="8054" max="8054" width="13.7109375" style="581" customWidth="1"/>
    <col min="8055" max="8055" width="7.7109375" style="581" customWidth="1"/>
    <col min="8056" max="8056" width="16.42578125" style="581" customWidth="1"/>
    <col min="8057" max="8057" width="25.140625" style="581" customWidth="1"/>
    <col min="8058" max="8058" width="31" style="581" customWidth="1"/>
    <col min="8059" max="8059" width="51" style="581" customWidth="1"/>
    <col min="8060" max="8060" width="23.28515625" style="581" customWidth="1"/>
    <col min="8061" max="8061" width="36.28515625" style="581" customWidth="1"/>
    <col min="8062" max="8062" width="13.7109375" style="581" customWidth="1"/>
    <col min="8063" max="8063" width="7.7109375" style="581" customWidth="1"/>
    <col min="8064" max="8064" width="16.42578125" style="581" customWidth="1"/>
    <col min="8065" max="8065" width="25.140625" style="581" customWidth="1"/>
    <col min="8066" max="8066" width="31" style="581" customWidth="1"/>
    <col min="8067" max="8067" width="51" style="581" customWidth="1"/>
    <col min="8068" max="8068" width="23.28515625" style="581" customWidth="1"/>
    <col min="8069" max="8069" width="36.28515625" style="581" customWidth="1"/>
    <col min="8070" max="8070" width="13.7109375" style="581" customWidth="1"/>
    <col min="8071" max="8071" width="7.7109375" style="581" customWidth="1"/>
    <col min="8072" max="8072" width="16.42578125" style="581" customWidth="1"/>
    <col min="8073" max="8073" width="25.140625" style="581" customWidth="1"/>
    <col min="8074" max="8074" width="31" style="581" customWidth="1"/>
    <col min="8075" max="8075" width="51" style="581" customWidth="1"/>
    <col min="8076" max="8076" width="23.28515625" style="581" customWidth="1"/>
    <col min="8077" max="8077" width="36.28515625" style="581" customWidth="1"/>
    <col min="8078" max="8078" width="13.7109375" style="581" customWidth="1"/>
    <col min="8079" max="8079" width="7.7109375" style="581" customWidth="1"/>
    <col min="8080" max="8080" width="16.42578125" style="581" customWidth="1"/>
    <col min="8081" max="8081" width="25.140625" style="581" customWidth="1"/>
    <col min="8082" max="8082" width="31" style="581" customWidth="1"/>
    <col min="8083" max="8083" width="51" style="581" customWidth="1"/>
    <col min="8084" max="8084" width="23.28515625" style="581" customWidth="1"/>
    <col min="8085" max="8085" width="36.28515625" style="581" customWidth="1"/>
    <col min="8086" max="8086" width="13.7109375" style="581" customWidth="1"/>
    <col min="8087" max="8087" width="7.7109375" style="581" customWidth="1"/>
    <col min="8088" max="8088" width="16.42578125" style="581" customWidth="1"/>
    <col min="8089" max="8089" width="25.140625" style="581" customWidth="1"/>
    <col min="8090" max="8090" width="31" style="581" customWidth="1"/>
    <col min="8091" max="8091" width="51" style="581" customWidth="1"/>
    <col min="8092" max="8092" width="23.28515625" style="581" customWidth="1"/>
    <col min="8093" max="8093" width="36.28515625" style="581" customWidth="1"/>
    <col min="8094" max="8094" width="13.7109375" style="581" customWidth="1"/>
    <col min="8095" max="8095" width="7.7109375" style="581" customWidth="1"/>
    <col min="8096" max="8096" width="16.42578125" style="581" customWidth="1"/>
    <col min="8097" max="8097" width="25.140625" style="581" customWidth="1"/>
    <col min="8098" max="8098" width="31" style="581" customWidth="1"/>
    <col min="8099" max="8099" width="51" style="581" customWidth="1"/>
    <col min="8100" max="8100" width="23.28515625" style="581" customWidth="1"/>
    <col min="8101" max="8101" width="36.28515625" style="581" customWidth="1"/>
    <col min="8102" max="8102" width="13.7109375" style="581" customWidth="1"/>
    <col min="8103" max="8103" width="7.7109375" style="581" customWidth="1"/>
    <col min="8104" max="8104" width="16.42578125" style="581" customWidth="1"/>
    <col min="8105" max="8105" width="25.140625" style="581" customWidth="1"/>
    <col min="8106" max="8106" width="31" style="581" customWidth="1"/>
    <col min="8107" max="8107" width="51" style="581" customWidth="1"/>
    <col min="8108" max="8108" width="23.28515625" style="581" customWidth="1"/>
    <col min="8109" max="8109" width="36.28515625" style="581" customWidth="1"/>
    <col min="8110" max="8110" width="13.7109375" style="581" customWidth="1"/>
    <col min="8111" max="8111" width="7.7109375" style="581" customWidth="1"/>
    <col min="8112" max="8112" width="16.42578125" style="581" customWidth="1"/>
    <col min="8113" max="8113" width="25.140625" style="581" customWidth="1"/>
    <col min="8114" max="8114" width="31" style="581" customWidth="1"/>
    <col min="8115" max="8115" width="51" style="581" customWidth="1"/>
    <col min="8116" max="8116" width="23.28515625" style="581" customWidth="1"/>
    <col min="8117" max="8117" width="36.28515625" style="581" customWidth="1"/>
    <col min="8118" max="8118" width="13.7109375" style="581" customWidth="1"/>
    <col min="8119" max="8119" width="7.7109375" style="581" customWidth="1"/>
    <col min="8120" max="8120" width="16.42578125" style="581" customWidth="1"/>
    <col min="8121" max="8121" width="25.140625" style="581" customWidth="1"/>
    <col min="8122" max="8122" width="31" style="581" customWidth="1"/>
    <col min="8123" max="8123" width="51" style="581" customWidth="1"/>
    <col min="8124" max="8124" width="23.28515625" style="581" customWidth="1"/>
    <col min="8125" max="8125" width="36.28515625" style="581" customWidth="1"/>
    <col min="8126" max="8126" width="13.7109375" style="581" customWidth="1"/>
    <col min="8127" max="8127" width="7.7109375" style="581" customWidth="1"/>
    <col min="8128" max="8128" width="16.42578125" style="581" customWidth="1"/>
    <col min="8129" max="8129" width="25.140625" style="581" customWidth="1"/>
    <col min="8130" max="8130" width="31" style="581" customWidth="1"/>
    <col min="8131" max="8131" width="51" style="581" customWidth="1"/>
    <col min="8132" max="8132" width="23.28515625" style="581" customWidth="1"/>
    <col min="8133" max="8133" width="36.28515625" style="581" customWidth="1"/>
    <col min="8134" max="8134" width="13.7109375" style="581" customWidth="1"/>
    <col min="8135" max="8135" width="7.7109375" style="581" customWidth="1"/>
    <col min="8136" max="8136" width="16.42578125" style="581" customWidth="1"/>
    <col min="8137" max="8137" width="25.140625" style="581" customWidth="1"/>
    <col min="8138" max="8138" width="31" style="581" customWidth="1"/>
    <col min="8139" max="8139" width="51" style="581" customWidth="1"/>
    <col min="8140" max="8140" width="23.28515625" style="581" customWidth="1"/>
    <col min="8141" max="8141" width="36.28515625" style="581" customWidth="1"/>
    <col min="8142" max="8142" width="13.7109375" style="581" customWidth="1"/>
    <col min="8143" max="8143" width="7.7109375" style="581" customWidth="1"/>
    <col min="8144" max="8144" width="16.42578125" style="581" customWidth="1"/>
    <col min="8145" max="8145" width="25.140625" style="581" customWidth="1"/>
    <col min="8146" max="8146" width="31" style="581" customWidth="1"/>
    <col min="8147" max="8147" width="51" style="581" customWidth="1"/>
    <col min="8148" max="8148" width="23.28515625" style="581" customWidth="1"/>
    <col min="8149" max="8149" width="36.28515625" style="581" customWidth="1"/>
    <col min="8150" max="8150" width="13.7109375" style="581" customWidth="1"/>
    <col min="8151" max="8151" width="7.7109375" style="581" customWidth="1"/>
    <col min="8152" max="8152" width="16.42578125" style="581" customWidth="1"/>
    <col min="8153" max="8153" width="25.140625" style="581" customWidth="1"/>
    <col min="8154" max="8154" width="31" style="581" customWidth="1"/>
    <col min="8155" max="8155" width="51" style="581" customWidth="1"/>
    <col min="8156" max="8156" width="23.28515625" style="581" customWidth="1"/>
    <col min="8157" max="8157" width="36.28515625" style="581" customWidth="1"/>
    <col min="8158" max="8158" width="13.7109375" style="581" customWidth="1"/>
    <col min="8159" max="8159" width="7.7109375" style="581" customWidth="1"/>
    <col min="8160" max="8160" width="16.42578125" style="581" customWidth="1"/>
    <col min="8161" max="8161" width="25.140625" style="581" customWidth="1"/>
    <col min="8162" max="8162" width="31" style="581" customWidth="1"/>
    <col min="8163" max="8163" width="51" style="581" customWidth="1"/>
    <col min="8164" max="8164" width="23.28515625" style="581" customWidth="1"/>
    <col min="8165" max="8165" width="36.28515625" style="581" customWidth="1"/>
    <col min="8166" max="8166" width="13.7109375" style="581" customWidth="1"/>
    <col min="8167" max="8167" width="7.7109375" style="581" customWidth="1"/>
    <col min="8168" max="8168" width="16.42578125" style="581" customWidth="1"/>
    <col min="8169" max="8169" width="25.140625" style="581" customWidth="1"/>
    <col min="8170" max="8170" width="31" style="581" customWidth="1"/>
    <col min="8171" max="8171" width="51" style="581" customWidth="1"/>
    <col min="8172" max="8172" width="23.28515625" style="581" customWidth="1"/>
    <col min="8173" max="8173" width="36.28515625" style="581" customWidth="1"/>
    <col min="8174" max="8174" width="13.7109375" style="581" customWidth="1"/>
    <col min="8175" max="8175" width="7.7109375" style="581" customWidth="1"/>
    <col min="8176" max="8176" width="16.42578125" style="581" customWidth="1"/>
    <col min="8177" max="8177" width="25.140625" style="581" customWidth="1"/>
    <col min="8178" max="8178" width="31" style="581" customWidth="1"/>
    <col min="8179" max="8179" width="51" style="581" customWidth="1"/>
    <col min="8180" max="8180" width="23.28515625" style="581" customWidth="1"/>
    <col min="8181" max="8181" width="36.28515625" style="581" customWidth="1"/>
    <col min="8182" max="8182" width="13.7109375" style="581" customWidth="1"/>
    <col min="8183" max="8183" width="7.7109375" style="581" customWidth="1"/>
    <col min="8184" max="8184" width="16.42578125" style="581" customWidth="1"/>
    <col min="8185" max="8185" width="25.140625" style="581" customWidth="1"/>
    <col min="8186" max="8186" width="31" style="581" customWidth="1"/>
    <col min="8187" max="8187" width="51" style="581" customWidth="1"/>
    <col min="8188" max="8188" width="23.28515625" style="581" customWidth="1"/>
    <col min="8189" max="8189" width="36.28515625" style="581" customWidth="1"/>
    <col min="8190" max="8190" width="13.7109375" style="581" customWidth="1"/>
    <col min="8191" max="8191" width="7.7109375" style="581" customWidth="1"/>
    <col min="8192" max="8192" width="16.42578125" style="581" customWidth="1"/>
    <col min="8193" max="8193" width="25.140625" style="581" customWidth="1"/>
    <col min="8194" max="8194" width="31" style="581" customWidth="1"/>
    <col min="8195" max="8195" width="51" style="581" customWidth="1"/>
    <col min="8196" max="8196" width="23.28515625" style="581" customWidth="1"/>
    <col min="8197" max="8197" width="36.28515625" style="581" customWidth="1"/>
    <col min="8198" max="8198" width="13.7109375" style="581" customWidth="1"/>
    <col min="8199" max="8199" width="7.7109375" style="581" customWidth="1"/>
    <col min="8200" max="8200" width="16.42578125" style="581" customWidth="1"/>
    <col min="8201" max="8201" width="25.140625" style="581" customWidth="1"/>
    <col min="8202" max="8202" width="31" style="581" customWidth="1"/>
    <col min="8203" max="8203" width="51" style="581" customWidth="1"/>
    <col min="8204" max="8204" width="23.28515625" style="581" customWidth="1"/>
    <col min="8205" max="8205" width="36.28515625" style="581" customWidth="1"/>
    <col min="8206" max="8206" width="13.7109375" style="581" customWidth="1"/>
    <col min="8207" max="8207" width="7.7109375" style="581" customWidth="1"/>
    <col min="8208" max="8208" width="16.42578125" style="581" customWidth="1"/>
    <col min="8209" max="8209" width="25.140625" style="581" customWidth="1"/>
    <col min="8210" max="8210" width="31" style="581" customWidth="1"/>
    <col min="8211" max="8211" width="51" style="581" customWidth="1"/>
    <col min="8212" max="8212" width="23.28515625" style="581" customWidth="1"/>
    <col min="8213" max="8213" width="36.28515625" style="581" customWidth="1"/>
    <col min="8214" max="8214" width="13.7109375" style="581" customWidth="1"/>
    <col min="8215" max="8215" width="7.7109375" style="581" customWidth="1"/>
    <col min="8216" max="8216" width="16.42578125" style="581" customWidth="1"/>
    <col min="8217" max="8217" width="25.140625" style="581" customWidth="1"/>
    <col min="8218" max="8218" width="31" style="581" customWidth="1"/>
    <col min="8219" max="8219" width="51" style="581" customWidth="1"/>
    <col min="8220" max="8220" width="23.28515625" style="581" customWidth="1"/>
    <col min="8221" max="8221" width="36.28515625" style="581" customWidth="1"/>
    <col min="8222" max="8222" width="13.7109375" style="581" customWidth="1"/>
    <col min="8223" max="8223" width="7.7109375" style="581" customWidth="1"/>
    <col min="8224" max="8224" width="16.42578125" style="581" customWidth="1"/>
    <col min="8225" max="8225" width="25.140625" style="581" customWidth="1"/>
    <col min="8226" max="8226" width="31" style="581" customWidth="1"/>
    <col min="8227" max="8227" width="51" style="581" customWidth="1"/>
    <col min="8228" max="8228" width="23.28515625" style="581" customWidth="1"/>
    <col min="8229" max="8229" width="36.28515625" style="581" customWidth="1"/>
    <col min="8230" max="8230" width="13.7109375" style="581" customWidth="1"/>
    <col min="8231" max="8231" width="7.7109375" style="581" customWidth="1"/>
    <col min="8232" max="8232" width="16.42578125" style="581" customWidth="1"/>
    <col min="8233" max="8233" width="25.140625" style="581" customWidth="1"/>
    <col min="8234" max="8234" width="31" style="581" customWidth="1"/>
    <col min="8235" max="8235" width="51" style="581" customWidth="1"/>
    <col min="8236" max="8236" width="23.28515625" style="581" customWidth="1"/>
    <col min="8237" max="8237" width="36.28515625" style="581" customWidth="1"/>
    <col min="8238" max="8238" width="13.7109375" style="581" customWidth="1"/>
    <col min="8239" max="8239" width="7.7109375" style="581" customWidth="1"/>
    <col min="8240" max="8240" width="16.42578125" style="581" customWidth="1"/>
    <col min="8241" max="8241" width="25.140625" style="581" customWidth="1"/>
    <col min="8242" max="8242" width="31" style="581" customWidth="1"/>
    <col min="8243" max="8243" width="51" style="581" customWidth="1"/>
    <col min="8244" max="8244" width="23.28515625" style="581" customWidth="1"/>
    <col min="8245" max="8245" width="36.28515625" style="581" customWidth="1"/>
    <col min="8246" max="8246" width="13.7109375" style="581" customWidth="1"/>
    <col min="8247" max="8247" width="7.7109375" style="581" customWidth="1"/>
    <col min="8248" max="8248" width="16.42578125" style="581" customWidth="1"/>
    <col min="8249" max="8249" width="25.140625" style="581" customWidth="1"/>
    <col min="8250" max="8250" width="31" style="581" customWidth="1"/>
    <col min="8251" max="8251" width="51" style="581" customWidth="1"/>
    <col min="8252" max="8252" width="23.28515625" style="581" customWidth="1"/>
    <col min="8253" max="8253" width="36.28515625" style="581" customWidth="1"/>
    <col min="8254" max="8254" width="13.7109375" style="581" customWidth="1"/>
    <col min="8255" max="8255" width="7.7109375" style="581" customWidth="1"/>
    <col min="8256" max="8256" width="16.42578125" style="581" customWidth="1"/>
    <col min="8257" max="8257" width="25.140625" style="581" customWidth="1"/>
    <col min="8258" max="8258" width="31" style="581" customWidth="1"/>
    <col min="8259" max="8259" width="51" style="581" customWidth="1"/>
    <col min="8260" max="8260" width="23.28515625" style="581" customWidth="1"/>
    <col min="8261" max="8261" width="36.28515625" style="581" customWidth="1"/>
    <col min="8262" max="8262" width="13.7109375" style="581" customWidth="1"/>
    <col min="8263" max="8263" width="7.7109375" style="581" customWidth="1"/>
    <col min="8264" max="8264" width="16.42578125" style="581" customWidth="1"/>
    <col min="8265" max="8265" width="25.140625" style="581" customWidth="1"/>
    <col min="8266" max="8266" width="31" style="581" customWidth="1"/>
    <col min="8267" max="8267" width="51" style="581" customWidth="1"/>
    <col min="8268" max="8268" width="23.28515625" style="581" customWidth="1"/>
    <col min="8269" max="8269" width="36.28515625" style="581" customWidth="1"/>
    <col min="8270" max="8270" width="13.7109375" style="581" customWidth="1"/>
    <col min="8271" max="8271" width="7.7109375" style="581" customWidth="1"/>
    <col min="8272" max="8272" width="16.42578125" style="581" customWidth="1"/>
    <col min="8273" max="8273" width="25.140625" style="581" customWidth="1"/>
    <col min="8274" max="8274" width="31" style="581" customWidth="1"/>
    <col min="8275" max="8275" width="51" style="581" customWidth="1"/>
    <col min="8276" max="8276" width="23.28515625" style="581" customWidth="1"/>
    <col min="8277" max="8277" width="36.28515625" style="581" customWidth="1"/>
    <col min="8278" max="8278" width="13.7109375" style="581" customWidth="1"/>
    <col min="8279" max="8279" width="7.7109375" style="581" customWidth="1"/>
    <col min="8280" max="8280" width="16.42578125" style="581" customWidth="1"/>
    <col min="8281" max="8281" width="25.140625" style="581" customWidth="1"/>
    <col min="8282" max="8282" width="31" style="581" customWidth="1"/>
    <col min="8283" max="8283" width="51" style="581" customWidth="1"/>
    <col min="8284" max="8284" width="23.28515625" style="581" customWidth="1"/>
    <col min="8285" max="8285" width="36.28515625" style="581" customWidth="1"/>
    <col min="8286" max="8286" width="13.7109375" style="581" customWidth="1"/>
    <col min="8287" max="8287" width="7.7109375" style="581" customWidth="1"/>
    <col min="8288" max="8288" width="16.42578125" style="581" customWidth="1"/>
    <col min="8289" max="8289" width="25.140625" style="581" customWidth="1"/>
    <col min="8290" max="8290" width="31" style="581" customWidth="1"/>
    <col min="8291" max="8291" width="51" style="581" customWidth="1"/>
    <col min="8292" max="8292" width="23.28515625" style="581" customWidth="1"/>
    <col min="8293" max="8293" width="36.28515625" style="581" customWidth="1"/>
    <col min="8294" max="8294" width="13.7109375" style="581" customWidth="1"/>
    <col min="8295" max="8295" width="7.7109375" style="581" customWidth="1"/>
    <col min="8296" max="8296" width="16.42578125" style="581" customWidth="1"/>
    <col min="8297" max="8297" width="25.140625" style="581" customWidth="1"/>
    <col min="8298" max="8298" width="31" style="581" customWidth="1"/>
    <col min="8299" max="8299" width="51" style="581" customWidth="1"/>
    <col min="8300" max="8300" width="23.28515625" style="581" customWidth="1"/>
    <col min="8301" max="8301" width="36.28515625" style="581" customWidth="1"/>
    <col min="8302" max="8302" width="13.7109375" style="581" customWidth="1"/>
    <col min="8303" max="8303" width="7.7109375" style="581" customWidth="1"/>
    <col min="8304" max="8304" width="16.42578125" style="581" customWidth="1"/>
    <col min="8305" max="8305" width="25.140625" style="581" customWidth="1"/>
    <col min="8306" max="8306" width="31" style="581" customWidth="1"/>
    <col min="8307" max="8307" width="51" style="581" customWidth="1"/>
    <col min="8308" max="8308" width="23.28515625" style="581" customWidth="1"/>
    <col min="8309" max="8309" width="36.28515625" style="581" customWidth="1"/>
    <col min="8310" max="8310" width="13.7109375" style="581" customWidth="1"/>
    <col min="8311" max="8311" width="7.7109375" style="581" customWidth="1"/>
    <col min="8312" max="8312" width="16.42578125" style="581" customWidth="1"/>
    <col min="8313" max="8313" width="25.140625" style="581" customWidth="1"/>
    <col min="8314" max="8314" width="31" style="581" customWidth="1"/>
    <col min="8315" max="8315" width="51" style="581" customWidth="1"/>
    <col min="8316" max="8316" width="23.28515625" style="581" customWidth="1"/>
    <col min="8317" max="8317" width="36.28515625" style="581" customWidth="1"/>
    <col min="8318" max="8318" width="13.7109375" style="581" customWidth="1"/>
    <col min="8319" max="8319" width="7.7109375" style="581" customWidth="1"/>
    <col min="8320" max="8320" width="16.42578125" style="581" customWidth="1"/>
    <col min="8321" max="8321" width="25.140625" style="581" customWidth="1"/>
    <col min="8322" max="8322" width="31" style="581" customWidth="1"/>
    <col min="8323" max="8323" width="51" style="581" customWidth="1"/>
    <col min="8324" max="8324" width="23.28515625" style="581" customWidth="1"/>
    <col min="8325" max="8325" width="36.28515625" style="581" customWidth="1"/>
    <col min="8326" max="8326" width="13.7109375" style="581" customWidth="1"/>
    <col min="8327" max="8327" width="7.7109375" style="581" customWidth="1"/>
    <col min="8328" max="8328" width="16.42578125" style="581" customWidth="1"/>
    <col min="8329" max="8329" width="25.140625" style="581" customWidth="1"/>
    <col min="8330" max="8330" width="31" style="581" customWidth="1"/>
    <col min="8331" max="8331" width="51" style="581" customWidth="1"/>
    <col min="8332" max="8332" width="23.28515625" style="581" customWidth="1"/>
    <col min="8333" max="8333" width="36.28515625" style="581" customWidth="1"/>
    <col min="8334" max="8334" width="13.7109375" style="581" customWidth="1"/>
    <col min="8335" max="8335" width="7.7109375" style="581" customWidth="1"/>
    <col min="8336" max="8336" width="16.42578125" style="581" customWidth="1"/>
    <col min="8337" max="8337" width="25.140625" style="581" customWidth="1"/>
    <col min="8338" max="8338" width="31" style="581" customWidth="1"/>
    <col min="8339" max="8339" width="51" style="581" customWidth="1"/>
    <col min="8340" max="8340" width="23.28515625" style="581" customWidth="1"/>
    <col min="8341" max="8341" width="36.28515625" style="581" customWidth="1"/>
    <col min="8342" max="8342" width="13.7109375" style="581" customWidth="1"/>
    <col min="8343" max="8343" width="7.7109375" style="581" customWidth="1"/>
    <col min="8344" max="8344" width="16.42578125" style="581" customWidth="1"/>
    <col min="8345" max="8345" width="25.140625" style="581" customWidth="1"/>
    <col min="8346" max="8346" width="31" style="581" customWidth="1"/>
    <col min="8347" max="8347" width="51" style="581" customWidth="1"/>
    <col min="8348" max="8348" width="23.28515625" style="581" customWidth="1"/>
    <col min="8349" max="8349" width="36.28515625" style="581" customWidth="1"/>
    <col min="8350" max="8350" width="13.7109375" style="581" customWidth="1"/>
    <col min="8351" max="8351" width="7.7109375" style="581" customWidth="1"/>
    <col min="8352" max="8352" width="16.42578125" style="581" customWidth="1"/>
    <col min="8353" max="8353" width="25.140625" style="581" customWidth="1"/>
    <col min="8354" max="8354" width="31" style="581" customWidth="1"/>
    <col min="8355" max="8355" width="51" style="581" customWidth="1"/>
    <col min="8356" max="8356" width="23.28515625" style="581" customWidth="1"/>
    <col min="8357" max="8357" width="36.28515625" style="581" customWidth="1"/>
    <col min="8358" max="8358" width="13.7109375" style="581" customWidth="1"/>
    <col min="8359" max="8359" width="7.7109375" style="581" customWidth="1"/>
    <col min="8360" max="8360" width="16.42578125" style="581" customWidth="1"/>
    <col min="8361" max="8361" width="25.140625" style="581" customWidth="1"/>
    <col min="8362" max="8362" width="31" style="581" customWidth="1"/>
    <col min="8363" max="8363" width="51" style="581" customWidth="1"/>
    <col min="8364" max="8364" width="23.28515625" style="581" customWidth="1"/>
    <col min="8365" max="8365" width="36.28515625" style="581" customWidth="1"/>
    <col min="8366" max="8366" width="13.7109375" style="581" customWidth="1"/>
    <col min="8367" max="8367" width="7.7109375" style="581" customWidth="1"/>
    <col min="8368" max="8368" width="16.42578125" style="581" customWidth="1"/>
    <col min="8369" max="8369" width="25.140625" style="581" customWidth="1"/>
    <col min="8370" max="8370" width="31" style="581" customWidth="1"/>
    <col min="8371" max="8371" width="51" style="581" customWidth="1"/>
    <col min="8372" max="8372" width="23.28515625" style="581" customWidth="1"/>
    <col min="8373" max="8373" width="36.28515625" style="581" customWidth="1"/>
    <col min="8374" max="8374" width="13.7109375" style="581" customWidth="1"/>
    <col min="8375" max="8375" width="7.7109375" style="581" customWidth="1"/>
    <col min="8376" max="8376" width="16.42578125" style="581" customWidth="1"/>
    <col min="8377" max="8377" width="25.140625" style="581" customWidth="1"/>
    <col min="8378" max="8378" width="31" style="581" customWidth="1"/>
    <col min="8379" max="8379" width="51" style="581" customWidth="1"/>
    <col min="8380" max="8380" width="23.28515625" style="581" customWidth="1"/>
    <col min="8381" max="8381" width="36.28515625" style="581" customWidth="1"/>
    <col min="8382" max="8382" width="13.7109375" style="581" customWidth="1"/>
    <col min="8383" max="8383" width="7.7109375" style="581" customWidth="1"/>
    <col min="8384" max="8384" width="16.42578125" style="581" customWidth="1"/>
    <col min="8385" max="8385" width="25.140625" style="581" customWidth="1"/>
    <col min="8386" max="8386" width="31" style="581" customWidth="1"/>
    <col min="8387" max="8387" width="51" style="581" customWidth="1"/>
    <col min="8388" max="8388" width="23.28515625" style="581" customWidth="1"/>
    <col min="8389" max="8389" width="36.28515625" style="581" customWidth="1"/>
    <col min="8390" max="8390" width="13.7109375" style="581" customWidth="1"/>
    <col min="8391" max="8391" width="7.7109375" style="581" customWidth="1"/>
    <col min="8392" max="8392" width="16.42578125" style="581" customWidth="1"/>
    <col min="8393" max="8393" width="25.140625" style="581" customWidth="1"/>
    <col min="8394" max="8394" width="31" style="581" customWidth="1"/>
    <col min="8395" max="8395" width="51" style="581" customWidth="1"/>
    <col min="8396" max="8396" width="23.28515625" style="581" customWidth="1"/>
    <col min="8397" max="8397" width="36.28515625" style="581" customWidth="1"/>
    <col min="8398" max="8398" width="13.7109375" style="581" customWidth="1"/>
    <col min="8399" max="8399" width="7.7109375" style="581" customWidth="1"/>
    <col min="8400" max="8400" width="16.42578125" style="581" customWidth="1"/>
    <col min="8401" max="8401" width="25.140625" style="581" customWidth="1"/>
    <col min="8402" max="8402" width="31" style="581" customWidth="1"/>
    <col min="8403" max="8403" width="51" style="581" customWidth="1"/>
    <col min="8404" max="8404" width="23.28515625" style="581" customWidth="1"/>
    <col min="8405" max="8405" width="36.28515625" style="581" customWidth="1"/>
    <col min="8406" max="8406" width="13.7109375" style="581" customWidth="1"/>
    <col min="8407" max="8407" width="7.7109375" style="581" customWidth="1"/>
    <col min="8408" max="8408" width="16.42578125" style="581" customWidth="1"/>
    <col min="8409" max="8409" width="25.140625" style="581" customWidth="1"/>
    <col min="8410" max="8410" width="31" style="581" customWidth="1"/>
    <col min="8411" max="8411" width="51" style="581" customWidth="1"/>
    <col min="8412" max="8412" width="23.28515625" style="581" customWidth="1"/>
    <col min="8413" max="8413" width="36.28515625" style="581" customWidth="1"/>
    <col min="8414" max="8414" width="13.7109375" style="581" customWidth="1"/>
    <col min="8415" max="8415" width="7.7109375" style="581" customWidth="1"/>
    <col min="8416" max="8416" width="16.42578125" style="581" customWidth="1"/>
    <col min="8417" max="8417" width="25.140625" style="581" customWidth="1"/>
    <col min="8418" max="8418" width="31" style="581" customWidth="1"/>
    <col min="8419" max="8419" width="51" style="581" customWidth="1"/>
    <col min="8420" max="8420" width="23.28515625" style="581" customWidth="1"/>
    <col min="8421" max="8421" width="36.28515625" style="581" customWidth="1"/>
    <col min="8422" max="8422" width="13.7109375" style="581" customWidth="1"/>
    <col min="8423" max="8423" width="7.7109375" style="581" customWidth="1"/>
    <col min="8424" max="8424" width="16.42578125" style="581" customWidth="1"/>
    <col min="8425" max="8425" width="25.140625" style="581" customWidth="1"/>
    <col min="8426" max="8426" width="31" style="581" customWidth="1"/>
    <col min="8427" max="8427" width="51" style="581" customWidth="1"/>
    <col min="8428" max="8428" width="23.28515625" style="581" customWidth="1"/>
    <col min="8429" max="8429" width="36.28515625" style="581" customWidth="1"/>
    <col min="8430" max="8430" width="13.7109375" style="581" customWidth="1"/>
    <col min="8431" max="8431" width="7.7109375" style="581" customWidth="1"/>
    <col min="8432" max="8432" width="16.42578125" style="581" customWidth="1"/>
    <col min="8433" max="8433" width="25.140625" style="581" customWidth="1"/>
    <col min="8434" max="8434" width="31" style="581" customWidth="1"/>
    <col min="8435" max="8435" width="51" style="581" customWidth="1"/>
    <col min="8436" max="8436" width="23.28515625" style="581" customWidth="1"/>
    <col min="8437" max="8437" width="36.28515625" style="581" customWidth="1"/>
    <col min="8438" max="8438" width="13.7109375" style="581" customWidth="1"/>
    <col min="8439" max="8439" width="7.7109375" style="581" customWidth="1"/>
    <col min="8440" max="8440" width="16.42578125" style="581" customWidth="1"/>
    <col min="8441" max="8441" width="25.140625" style="581" customWidth="1"/>
    <col min="8442" max="8442" width="31" style="581" customWidth="1"/>
    <col min="8443" max="8443" width="51" style="581" customWidth="1"/>
    <col min="8444" max="8444" width="23.28515625" style="581" customWidth="1"/>
    <col min="8445" max="8445" width="36.28515625" style="581" customWidth="1"/>
    <col min="8446" max="8446" width="13.7109375" style="581" customWidth="1"/>
    <col min="8447" max="8447" width="7.7109375" style="581" customWidth="1"/>
    <col min="8448" max="8448" width="16.42578125" style="581" customWidth="1"/>
    <col min="8449" max="8449" width="25.140625" style="581" customWidth="1"/>
    <col min="8450" max="8450" width="31" style="581" customWidth="1"/>
    <col min="8451" max="8451" width="51" style="581" customWidth="1"/>
    <col min="8452" max="8452" width="23.28515625" style="581" customWidth="1"/>
    <col min="8453" max="8453" width="36.28515625" style="581" customWidth="1"/>
    <col min="8454" max="8454" width="13.7109375" style="581" customWidth="1"/>
    <col min="8455" max="8455" width="7.7109375" style="581" customWidth="1"/>
    <col min="8456" max="8456" width="16.42578125" style="581" customWidth="1"/>
    <col min="8457" max="8457" width="25.140625" style="581" customWidth="1"/>
    <col min="8458" max="8458" width="31" style="581" customWidth="1"/>
    <col min="8459" max="8459" width="51" style="581" customWidth="1"/>
    <col min="8460" max="8460" width="23.28515625" style="581" customWidth="1"/>
    <col min="8461" max="8461" width="36.28515625" style="581" customWidth="1"/>
    <col min="8462" max="8462" width="13.7109375" style="581" customWidth="1"/>
    <col min="8463" max="8463" width="7.7109375" style="581" customWidth="1"/>
    <col min="8464" max="8464" width="16.42578125" style="581" customWidth="1"/>
    <col min="8465" max="8465" width="25.140625" style="581" customWidth="1"/>
    <col min="8466" max="8466" width="31" style="581" customWidth="1"/>
    <col min="8467" max="8467" width="51" style="581" customWidth="1"/>
    <col min="8468" max="8468" width="23.28515625" style="581" customWidth="1"/>
    <col min="8469" max="8469" width="36.28515625" style="581" customWidth="1"/>
    <col min="8470" max="8470" width="13.7109375" style="581" customWidth="1"/>
    <col min="8471" max="8471" width="7.7109375" style="581" customWidth="1"/>
    <col min="8472" max="8472" width="16.42578125" style="581" customWidth="1"/>
    <col min="8473" max="8473" width="25.140625" style="581" customWidth="1"/>
    <col min="8474" max="8474" width="31" style="581" customWidth="1"/>
    <col min="8475" max="8475" width="51" style="581" customWidth="1"/>
    <col min="8476" max="8476" width="23.28515625" style="581" customWidth="1"/>
    <col min="8477" max="8477" width="36.28515625" style="581" customWidth="1"/>
    <col min="8478" max="8478" width="13.7109375" style="581" customWidth="1"/>
    <col min="8479" max="8479" width="7.7109375" style="581" customWidth="1"/>
    <col min="8480" max="8480" width="16.42578125" style="581" customWidth="1"/>
    <col min="8481" max="8481" width="25.140625" style="581" customWidth="1"/>
    <col min="8482" max="8482" width="31" style="581" customWidth="1"/>
    <col min="8483" max="8483" width="51" style="581" customWidth="1"/>
    <col min="8484" max="8484" width="23.28515625" style="581" customWidth="1"/>
    <col min="8485" max="8485" width="36.28515625" style="581" customWidth="1"/>
    <col min="8486" max="8486" width="13.7109375" style="581" customWidth="1"/>
    <col min="8487" max="8487" width="7.7109375" style="581" customWidth="1"/>
    <col min="8488" max="8488" width="16.42578125" style="581" customWidth="1"/>
    <col min="8489" max="8489" width="25.140625" style="581" customWidth="1"/>
    <col min="8490" max="8490" width="31" style="581" customWidth="1"/>
    <col min="8491" max="8491" width="51" style="581" customWidth="1"/>
    <col min="8492" max="8492" width="23.28515625" style="581" customWidth="1"/>
    <col min="8493" max="8493" width="36.28515625" style="581" customWidth="1"/>
    <col min="8494" max="8494" width="13.7109375" style="581" customWidth="1"/>
    <col min="8495" max="8495" width="7.7109375" style="581" customWidth="1"/>
    <col min="8496" max="8496" width="16.42578125" style="581" customWidth="1"/>
    <col min="8497" max="8497" width="25.140625" style="581" customWidth="1"/>
    <col min="8498" max="8498" width="31" style="581" customWidth="1"/>
    <col min="8499" max="8499" width="51" style="581" customWidth="1"/>
    <col min="8500" max="8500" width="23.28515625" style="581" customWidth="1"/>
    <col min="8501" max="8501" width="36.28515625" style="581" customWidth="1"/>
    <col min="8502" max="8502" width="13.7109375" style="581" customWidth="1"/>
    <col min="8503" max="8503" width="7.7109375" style="581" customWidth="1"/>
    <col min="8504" max="8504" width="16.42578125" style="581" customWidth="1"/>
    <col min="8505" max="8505" width="25.140625" style="581" customWidth="1"/>
    <col min="8506" max="8506" width="31" style="581" customWidth="1"/>
    <col min="8507" max="8507" width="51" style="581" customWidth="1"/>
    <col min="8508" max="8508" width="23.28515625" style="581" customWidth="1"/>
    <col min="8509" max="8509" width="36.28515625" style="581" customWidth="1"/>
    <col min="8510" max="8510" width="13.7109375" style="581" customWidth="1"/>
    <col min="8511" max="8511" width="7.7109375" style="581" customWidth="1"/>
    <col min="8512" max="8512" width="16.42578125" style="581" customWidth="1"/>
    <col min="8513" max="8513" width="25.140625" style="581" customWidth="1"/>
    <col min="8514" max="8514" width="31" style="581" customWidth="1"/>
    <col min="8515" max="8515" width="51" style="581" customWidth="1"/>
    <col min="8516" max="8516" width="23.28515625" style="581" customWidth="1"/>
    <col min="8517" max="8517" width="36.28515625" style="581" customWidth="1"/>
    <col min="8518" max="8518" width="13.7109375" style="581" customWidth="1"/>
    <col min="8519" max="8519" width="7.7109375" style="581" customWidth="1"/>
    <col min="8520" max="8520" width="16.42578125" style="581" customWidth="1"/>
    <col min="8521" max="8521" width="25.140625" style="581" customWidth="1"/>
    <col min="8522" max="8522" width="31" style="581" customWidth="1"/>
    <col min="8523" max="8523" width="51" style="581" customWidth="1"/>
    <col min="8524" max="8524" width="23.28515625" style="581" customWidth="1"/>
    <col min="8525" max="8525" width="36.28515625" style="581" customWidth="1"/>
    <col min="8526" max="8526" width="13.7109375" style="581" customWidth="1"/>
    <col min="8527" max="8527" width="7.7109375" style="581" customWidth="1"/>
    <col min="8528" max="8528" width="16.42578125" style="581" customWidth="1"/>
    <col min="8529" max="8529" width="25.140625" style="581" customWidth="1"/>
    <col min="8530" max="8530" width="31" style="581" customWidth="1"/>
    <col min="8531" max="8531" width="51" style="581" customWidth="1"/>
    <col min="8532" max="8532" width="23.28515625" style="581" customWidth="1"/>
    <col min="8533" max="8533" width="36.28515625" style="581" customWidth="1"/>
    <col min="8534" max="8534" width="13.7109375" style="581" customWidth="1"/>
    <col min="8535" max="8535" width="7.7109375" style="581" customWidth="1"/>
    <col min="8536" max="8536" width="16.42578125" style="581" customWidth="1"/>
    <col min="8537" max="8537" width="25.140625" style="581" customWidth="1"/>
    <col min="8538" max="8538" width="31" style="581" customWidth="1"/>
    <col min="8539" max="8539" width="51" style="581" customWidth="1"/>
    <col min="8540" max="8540" width="23.28515625" style="581" customWidth="1"/>
    <col min="8541" max="8541" width="36.28515625" style="581" customWidth="1"/>
    <col min="8542" max="8542" width="13.7109375" style="581" customWidth="1"/>
    <col min="8543" max="8543" width="7.7109375" style="581" customWidth="1"/>
    <col min="8544" max="8544" width="16.42578125" style="581" customWidth="1"/>
    <col min="8545" max="8545" width="25.140625" style="581" customWidth="1"/>
    <col min="8546" max="8546" width="31" style="581" customWidth="1"/>
    <col min="8547" max="8547" width="51" style="581" customWidth="1"/>
    <col min="8548" max="8548" width="23.28515625" style="581" customWidth="1"/>
    <col min="8549" max="8549" width="36.28515625" style="581" customWidth="1"/>
    <col min="8550" max="8550" width="13.7109375" style="581" customWidth="1"/>
    <col min="8551" max="8551" width="7.7109375" style="581" customWidth="1"/>
    <col min="8552" max="8552" width="16.42578125" style="581" customWidth="1"/>
    <col min="8553" max="8553" width="25.140625" style="581" customWidth="1"/>
    <col min="8554" max="8554" width="31" style="581" customWidth="1"/>
    <col min="8555" max="8555" width="51" style="581" customWidth="1"/>
    <col min="8556" max="8556" width="23.28515625" style="581" customWidth="1"/>
    <col min="8557" max="8557" width="36.28515625" style="581" customWidth="1"/>
    <col min="8558" max="8558" width="13.7109375" style="581" customWidth="1"/>
    <col min="8559" max="8559" width="7.7109375" style="581" customWidth="1"/>
    <col min="8560" max="8560" width="16.42578125" style="581" customWidth="1"/>
    <col min="8561" max="8561" width="25.140625" style="581" customWidth="1"/>
    <col min="8562" max="8562" width="31" style="581" customWidth="1"/>
    <col min="8563" max="8563" width="51" style="581" customWidth="1"/>
    <col min="8564" max="8564" width="23.28515625" style="581" customWidth="1"/>
    <col min="8565" max="8565" width="36.28515625" style="581" customWidth="1"/>
    <col min="8566" max="8566" width="13.7109375" style="581" customWidth="1"/>
    <col min="8567" max="8567" width="7.7109375" style="581" customWidth="1"/>
    <col min="8568" max="8568" width="16.42578125" style="581" customWidth="1"/>
    <col min="8569" max="8569" width="25.140625" style="581" customWidth="1"/>
    <col min="8570" max="8570" width="31" style="581" customWidth="1"/>
    <col min="8571" max="8571" width="51" style="581" customWidth="1"/>
    <col min="8572" max="8572" width="23.28515625" style="581" customWidth="1"/>
    <col min="8573" max="8573" width="36.28515625" style="581" customWidth="1"/>
    <col min="8574" max="8574" width="13.7109375" style="581" customWidth="1"/>
    <col min="8575" max="8575" width="7.7109375" style="581" customWidth="1"/>
    <col min="8576" max="8576" width="16.42578125" style="581" customWidth="1"/>
    <col min="8577" max="8577" width="25.140625" style="581" customWidth="1"/>
    <col min="8578" max="8578" width="31" style="581" customWidth="1"/>
    <col min="8579" max="8579" width="51" style="581" customWidth="1"/>
    <col min="8580" max="8580" width="23.28515625" style="581" customWidth="1"/>
    <col min="8581" max="8581" width="36.28515625" style="581" customWidth="1"/>
    <col min="8582" max="8582" width="13.7109375" style="581" customWidth="1"/>
    <col min="8583" max="8583" width="7.7109375" style="581" customWidth="1"/>
    <col min="8584" max="8584" width="16.42578125" style="581" customWidth="1"/>
    <col min="8585" max="8585" width="25.140625" style="581" customWidth="1"/>
    <col min="8586" max="8586" width="31" style="581" customWidth="1"/>
    <col min="8587" max="8587" width="51" style="581" customWidth="1"/>
    <col min="8588" max="8588" width="23.28515625" style="581" customWidth="1"/>
    <col min="8589" max="8589" width="36.28515625" style="581" customWidth="1"/>
    <col min="8590" max="8590" width="13.7109375" style="581" customWidth="1"/>
    <col min="8591" max="8591" width="7.7109375" style="581" customWidth="1"/>
    <col min="8592" max="8592" width="16.42578125" style="581" customWidth="1"/>
    <col min="8593" max="8593" width="25.140625" style="581" customWidth="1"/>
    <col min="8594" max="8594" width="31" style="581" customWidth="1"/>
    <col min="8595" max="8595" width="51" style="581" customWidth="1"/>
    <col min="8596" max="8596" width="23.28515625" style="581" customWidth="1"/>
    <col min="8597" max="8597" width="36.28515625" style="581" customWidth="1"/>
    <col min="8598" max="8598" width="13.7109375" style="581" customWidth="1"/>
    <col min="8599" max="8599" width="7.7109375" style="581" customWidth="1"/>
    <col min="8600" max="8600" width="16.42578125" style="581" customWidth="1"/>
    <col min="8601" max="8601" width="25.140625" style="581" customWidth="1"/>
    <col min="8602" max="8602" width="31" style="581" customWidth="1"/>
    <col min="8603" max="8603" width="51" style="581" customWidth="1"/>
    <col min="8604" max="8604" width="23.28515625" style="581" customWidth="1"/>
    <col min="8605" max="8605" width="36.28515625" style="581" customWidth="1"/>
    <col min="8606" max="8606" width="13.7109375" style="581" customWidth="1"/>
    <col min="8607" max="8607" width="7.7109375" style="581" customWidth="1"/>
    <col min="8608" max="8608" width="16.42578125" style="581" customWidth="1"/>
    <col min="8609" max="8609" width="25.140625" style="581" customWidth="1"/>
    <col min="8610" max="8610" width="31" style="581" customWidth="1"/>
    <col min="8611" max="8611" width="51" style="581" customWidth="1"/>
    <col min="8612" max="8612" width="23.28515625" style="581" customWidth="1"/>
    <col min="8613" max="8613" width="36.28515625" style="581" customWidth="1"/>
    <col min="8614" max="8614" width="13.7109375" style="581" customWidth="1"/>
    <col min="8615" max="8615" width="7.7109375" style="581" customWidth="1"/>
    <col min="8616" max="8616" width="16.42578125" style="581" customWidth="1"/>
    <col min="8617" max="8617" width="25.140625" style="581" customWidth="1"/>
    <col min="8618" max="8618" width="31" style="581" customWidth="1"/>
    <col min="8619" max="8619" width="51" style="581" customWidth="1"/>
    <col min="8620" max="8620" width="23.28515625" style="581" customWidth="1"/>
    <col min="8621" max="8621" width="36.28515625" style="581" customWidth="1"/>
    <col min="8622" max="8622" width="13.7109375" style="581" customWidth="1"/>
    <col min="8623" max="8623" width="7.7109375" style="581" customWidth="1"/>
    <col min="8624" max="8624" width="16.42578125" style="581" customWidth="1"/>
    <col min="8625" max="8625" width="25.140625" style="581" customWidth="1"/>
    <col min="8626" max="8626" width="31" style="581" customWidth="1"/>
    <col min="8627" max="8627" width="51" style="581" customWidth="1"/>
    <col min="8628" max="8628" width="23.28515625" style="581" customWidth="1"/>
    <col min="8629" max="8629" width="36.28515625" style="581" customWidth="1"/>
    <col min="8630" max="8630" width="13.7109375" style="581" customWidth="1"/>
    <col min="8631" max="8631" width="7.7109375" style="581" customWidth="1"/>
    <col min="8632" max="8632" width="16.42578125" style="581" customWidth="1"/>
    <col min="8633" max="8633" width="25.140625" style="581" customWidth="1"/>
    <col min="8634" max="8634" width="31" style="581" customWidth="1"/>
    <col min="8635" max="8635" width="51" style="581" customWidth="1"/>
    <col min="8636" max="8636" width="23.28515625" style="581" customWidth="1"/>
    <col min="8637" max="8637" width="36.28515625" style="581" customWidth="1"/>
    <col min="8638" max="8638" width="13.7109375" style="581" customWidth="1"/>
    <col min="8639" max="8639" width="7.7109375" style="581" customWidth="1"/>
    <col min="8640" max="8640" width="16.42578125" style="581" customWidth="1"/>
    <col min="8641" max="8641" width="25.140625" style="581" customWidth="1"/>
    <col min="8642" max="8642" width="31" style="581" customWidth="1"/>
    <col min="8643" max="8643" width="51" style="581" customWidth="1"/>
    <col min="8644" max="8644" width="23.28515625" style="581" customWidth="1"/>
    <col min="8645" max="8645" width="36.28515625" style="581" customWidth="1"/>
    <col min="8646" max="8646" width="13.7109375" style="581" customWidth="1"/>
    <col min="8647" max="8647" width="7.7109375" style="581" customWidth="1"/>
    <col min="8648" max="8648" width="16.42578125" style="581" customWidth="1"/>
    <col min="8649" max="8649" width="25.140625" style="581" customWidth="1"/>
    <col min="8650" max="8650" width="31" style="581" customWidth="1"/>
    <col min="8651" max="8651" width="51" style="581" customWidth="1"/>
    <col min="8652" max="8652" width="23.28515625" style="581" customWidth="1"/>
    <col min="8653" max="8653" width="36.28515625" style="581" customWidth="1"/>
    <col min="8654" max="8654" width="13.7109375" style="581" customWidth="1"/>
    <col min="8655" max="8655" width="7.7109375" style="581" customWidth="1"/>
    <col min="8656" max="8656" width="16.42578125" style="581" customWidth="1"/>
    <col min="8657" max="8657" width="25.140625" style="581" customWidth="1"/>
    <col min="8658" max="8658" width="31" style="581" customWidth="1"/>
    <col min="8659" max="8659" width="51" style="581" customWidth="1"/>
    <col min="8660" max="8660" width="23.28515625" style="581" customWidth="1"/>
    <col min="8661" max="8661" width="36.28515625" style="581" customWidth="1"/>
    <col min="8662" max="8662" width="13.7109375" style="581" customWidth="1"/>
    <col min="8663" max="8663" width="7.7109375" style="581" customWidth="1"/>
    <col min="8664" max="8664" width="16.42578125" style="581" customWidth="1"/>
    <col min="8665" max="8665" width="25.140625" style="581" customWidth="1"/>
    <col min="8666" max="8666" width="31" style="581" customWidth="1"/>
    <col min="8667" max="8667" width="51" style="581" customWidth="1"/>
    <col min="8668" max="8668" width="23.28515625" style="581" customWidth="1"/>
    <col min="8669" max="8669" width="36.28515625" style="581" customWidth="1"/>
    <col min="8670" max="8670" width="13.7109375" style="581" customWidth="1"/>
    <col min="8671" max="8671" width="7.7109375" style="581" customWidth="1"/>
    <col min="8672" max="8672" width="16.42578125" style="581" customWidth="1"/>
    <col min="8673" max="8673" width="25.140625" style="581" customWidth="1"/>
    <col min="8674" max="8674" width="31" style="581" customWidth="1"/>
    <col min="8675" max="8675" width="51" style="581" customWidth="1"/>
    <col min="8676" max="8676" width="23.28515625" style="581" customWidth="1"/>
    <col min="8677" max="8677" width="36.28515625" style="581" customWidth="1"/>
    <col min="8678" max="8678" width="13.7109375" style="581" customWidth="1"/>
    <col min="8679" max="8679" width="7.7109375" style="581" customWidth="1"/>
    <col min="8680" max="8680" width="16.42578125" style="581" customWidth="1"/>
    <col min="8681" max="8681" width="25.140625" style="581" customWidth="1"/>
    <col min="8682" max="8682" width="31" style="581" customWidth="1"/>
    <col min="8683" max="8683" width="51" style="581" customWidth="1"/>
    <col min="8684" max="8684" width="23.28515625" style="581" customWidth="1"/>
    <col min="8685" max="8685" width="36.28515625" style="581" customWidth="1"/>
    <col min="8686" max="8686" width="13.7109375" style="581" customWidth="1"/>
    <col min="8687" max="8687" width="7.7109375" style="581" customWidth="1"/>
    <col min="8688" max="8688" width="16.42578125" style="581" customWidth="1"/>
    <col min="8689" max="8689" width="25.140625" style="581" customWidth="1"/>
    <col min="8690" max="8690" width="31" style="581" customWidth="1"/>
    <col min="8691" max="8691" width="51" style="581" customWidth="1"/>
    <col min="8692" max="8692" width="23.28515625" style="581" customWidth="1"/>
    <col min="8693" max="8693" width="36.28515625" style="581" customWidth="1"/>
    <col min="8694" max="8694" width="13.7109375" style="581" customWidth="1"/>
    <col min="8695" max="8695" width="7.7109375" style="581" customWidth="1"/>
    <col min="8696" max="8696" width="16.42578125" style="581" customWidth="1"/>
    <col min="8697" max="8697" width="25.140625" style="581" customWidth="1"/>
    <col min="8698" max="8698" width="31" style="581" customWidth="1"/>
    <col min="8699" max="8699" width="51" style="581" customWidth="1"/>
    <col min="8700" max="8700" width="23.28515625" style="581" customWidth="1"/>
    <col min="8701" max="8701" width="36.28515625" style="581" customWidth="1"/>
    <col min="8702" max="8702" width="13.7109375" style="581" customWidth="1"/>
    <col min="8703" max="8703" width="7.7109375" style="581" customWidth="1"/>
    <col min="8704" max="8704" width="16.42578125" style="581" customWidth="1"/>
    <col min="8705" max="8705" width="25.140625" style="581" customWidth="1"/>
    <col min="8706" max="8706" width="31" style="581" customWidth="1"/>
    <col min="8707" max="8707" width="51" style="581" customWidth="1"/>
    <col min="8708" max="8708" width="23.28515625" style="581" customWidth="1"/>
    <col min="8709" max="8709" width="36.28515625" style="581" customWidth="1"/>
    <col min="8710" max="8710" width="13.7109375" style="581" customWidth="1"/>
    <col min="8711" max="8711" width="7.7109375" style="581" customWidth="1"/>
    <col min="8712" max="8712" width="16.42578125" style="581" customWidth="1"/>
    <col min="8713" max="8713" width="25.140625" style="581" customWidth="1"/>
    <col min="8714" max="8714" width="31" style="581" customWidth="1"/>
    <col min="8715" max="8715" width="51" style="581" customWidth="1"/>
    <col min="8716" max="8716" width="23.28515625" style="581" customWidth="1"/>
    <col min="8717" max="8717" width="36.28515625" style="581" customWidth="1"/>
    <col min="8718" max="8718" width="13.7109375" style="581" customWidth="1"/>
    <col min="8719" max="8719" width="7.7109375" style="581" customWidth="1"/>
    <col min="8720" max="8720" width="16.42578125" style="581" customWidth="1"/>
    <col min="8721" max="8721" width="25.140625" style="581" customWidth="1"/>
    <col min="8722" max="8722" width="31" style="581" customWidth="1"/>
    <col min="8723" max="8723" width="51" style="581" customWidth="1"/>
    <col min="8724" max="8724" width="23.28515625" style="581" customWidth="1"/>
    <col min="8725" max="8725" width="36.28515625" style="581" customWidth="1"/>
    <col min="8726" max="8726" width="13.7109375" style="581" customWidth="1"/>
    <col min="8727" max="8727" width="7.7109375" style="581" customWidth="1"/>
    <col min="8728" max="8728" width="16.42578125" style="581" customWidth="1"/>
    <col min="8729" max="8729" width="25.140625" style="581" customWidth="1"/>
    <col min="8730" max="8730" width="31" style="581" customWidth="1"/>
    <col min="8731" max="8731" width="51" style="581" customWidth="1"/>
    <col min="8732" max="8732" width="23.28515625" style="581" customWidth="1"/>
    <col min="8733" max="8733" width="36.28515625" style="581" customWidth="1"/>
    <col min="8734" max="8734" width="13.7109375" style="581" customWidth="1"/>
    <col min="8735" max="8735" width="7.7109375" style="581" customWidth="1"/>
    <col min="8736" max="8736" width="16.42578125" style="581" customWidth="1"/>
    <col min="8737" max="8737" width="25.140625" style="581" customWidth="1"/>
    <col min="8738" max="8738" width="31" style="581" customWidth="1"/>
    <col min="8739" max="8739" width="51" style="581" customWidth="1"/>
    <col min="8740" max="8740" width="23.28515625" style="581" customWidth="1"/>
    <col min="8741" max="8741" width="36.28515625" style="581" customWidth="1"/>
    <col min="8742" max="8742" width="13.7109375" style="581" customWidth="1"/>
    <col min="8743" max="8743" width="7.7109375" style="581" customWidth="1"/>
    <col min="8744" max="8744" width="16.42578125" style="581" customWidth="1"/>
    <col min="8745" max="8745" width="25.140625" style="581" customWidth="1"/>
    <col min="8746" max="8746" width="31" style="581" customWidth="1"/>
    <col min="8747" max="8747" width="51" style="581" customWidth="1"/>
    <col min="8748" max="8748" width="23.28515625" style="581" customWidth="1"/>
    <col min="8749" max="8749" width="36.28515625" style="581" customWidth="1"/>
    <col min="8750" max="8750" width="13.7109375" style="581" customWidth="1"/>
    <col min="8751" max="8751" width="7.7109375" style="581" customWidth="1"/>
    <col min="8752" max="8752" width="16.42578125" style="581" customWidth="1"/>
    <col min="8753" max="8753" width="25.140625" style="581" customWidth="1"/>
    <col min="8754" max="8754" width="31" style="581" customWidth="1"/>
    <col min="8755" max="8755" width="51" style="581" customWidth="1"/>
    <col min="8756" max="8756" width="23.28515625" style="581" customWidth="1"/>
    <col min="8757" max="8757" width="36.28515625" style="581" customWidth="1"/>
    <col min="8758" max="8758" width="13.7109375" style="581" customWidth="1"/>
    <col min="8759" max="8759" width="7.7109375" style="581" customWidth="1"/>
    <col min="8760" max="8760" width="16.42578125" style="581" customWidth="1"/>
    <col min="8761" max="8761" width="25.140625" style="581" customWidth="1"/>
    <col min="8762" max="8762" width="31" style="581" customWidth="1"/>
    <col min="8763" max="8763" width="51" style="581" customWidth="1"/>
    <col min="8764" max="8764" width="23.28515625" style="581" customWidth="1"/>
    <col min="8765" max="8765" width="36.28515625" style="581" customWidth="1"/>
    <col min="8766" max="8766" width="13.7109375" style="581" customWidth="1"/>
    <col min="8767" max="8767" width="7.7109375" style="581" customWidth="1"/>
    <col min="8768" max="8768" width="16.42578125" style="581" customWidth="1"/>
    <col min="8769" max="8769" width="25.140625" style="581" customWidth="1"/>
    <col min="8770" max="8770" width="31" style="581" customWidth="1"/>
    <col min="8771" max="8771" width="51" style="581" customWidth="1"/>
    <col min="8772" max="8772" width="23.28515625" style="581" customWidth="1"/>
    <col min="8773" max="8773" width="36.28515625" style="581" customWidth="1"/>
    <col min="8774" max="8774" width="13.7109375" style="581" customWidth="1"/>
    <col min="8775" max="8775" width="7.7109375" style="581" customWidth="1"/>
    <col min="8776" max="8776" width="16.42578125" style="581" customWidth="1"/>
    <col min="8777" max="8777" width="25.140625" style="581" customWidth="1"/>
    <col min="8778" max="8778" width="31" style="581" customWidth="1"/>
    <col min="8779" max="8779" width="51" style="581" customWidth="1"/>
    <col min="8780" max="8780" width="23.28515625" style="581" customWidth="1"/>
    <col min="8781" max="8781" width="36.28515625" style="581" customWidth="1"/>
    <col min="8782" max="8782" width="13.7109375" style="581" customWidth="1"/>
    <col min="8783" max="8783" width="7.7109375" style="581" customWidth="1"/>
    <col min="8784" max="8784" width="16.42578125" style="581" customWidth="1"/>
    <col min="8785" max="8785" width="25.140625" style="581" customWidth="1"/>
    <col min="8786" max="8786" width="31" style="581" customWidth="1"/>
    <col min="8787" max="8787" width="51" style="581" customWidth="1"/>
    <col min="8788" max="8788" width="23.28515625" style="581" customWidth="1"/>
    <col min="8789" max="8789" width="36.28515625" style="581" customWidth="1"/>
    <col min="8790" max="8790" width="13.7109375" style="581" customWidth="1"/>
    <col min="8791" max="8791" width="7.7109375" style="581" customWidth="1"/>
    <col min="8792" max="8792" width="16.42578125" style="581" customWidth="1"/>
    <col min="8793" max="8793" width="25.140625" style="581" customWidth="1"/>
    <col min="8794" max="8794" width="31" style="581" customWidth="1"/>
    <col min="8795" max="8795" width="51" style="581" customWidth="1"/>
    <col min="8796" max="8796" width="23.28515625" style="581" customWidth="1"/>
    <col min="8797" max="8797" width="36.28515625" style="581" customWidth="1"/>
    <col min="8798" max="8798" width="13.7109375" style="581" customWidth="1"/>
    <col min="8799" max="8799" width="7.7109375" style="581" customWidth="1"/>
    <col min="8800" max="8800" width="16.42578125" style="581" customWidth="1"/>
    <col min="8801" max="8801" width="25.140625" style="581" customWidth="1"/>
    <col min="8802" max="8802" width="31" style="581" customWidth="1"/>
    <col min="8803" max="8803" width="51" style="581" customWidth="1"/>
    <col min="8804" max="8804" width="23.28515625" style="581" customWidth="1"/>
    <col min="8805" max="8805" width="36.28515625" style="581" customWidth="1"/>
    <col min="8806" max="8806" width="13.7109375" style="581" customWidth="1"/>
    <col min="8807" max="8807" width="7.7109375" style="581" customWidth="1"/>
    <col min="8808" max="8808" width="16.42578125" style="581" customWidth="1"/>
    <col min="8809" max="8809" width="25.140625" style="581" customWidth="1"/>
    <col min="8810" max="8810" width="31" style="581" customWidth="1"/>
    <col min="8811" max="8811" width="51" style="581" customWidth="1"/>
    <col min="8812" max="8812" width="23.28515625" style="581" customWidth="1"/>
    <col min="8813" max="8813" width="36.28515625" style="581" customWidth="1"/>
    <col min="8814" max="8814" width="13.7109375" style="581" customWidth="1"/>
    <col min="8815" max="8815" width="7.7109375" style="581" customWidth="1"/>
    <col min="8816" max="8816" width="16.42578125" style="581" customWidth="1"/>
    <col min="8817" max="8817" width="25.140625" style="581" customWidth="1"/>
    <col min="8818" max="8818" width="31" style="581" customWidth="1"/>
    <col min="8819" max="8819" width="51" style="581" customWidth="1"/>
    <col min="8820" max="8820" width="23.28515625" style="581" customWidth="1"/>
    <col min="8821" max="8821" width="36.28515625" style="581" customWidth="1"/>
    <col min="8822" max="8822" width="13.7109375" style="581" customWidth="1"/>
    <col min="8823" max="8823" width="7.7109375" style="581" customWidth="1"/>
    <col min="8824" max="8824" width="16.42578125" style="581" customWidth="1"/>
    <col min="8825" max="8825" width="25.140625" style="581" customWidth="1"/>
    <col min="8826" max="8826" width="31" style="581" customWidth="1"/>
    <col min="8827" max="8827" width="51" style="581" customWidth="1"/>
    <col min="8828" max="8828" width="23.28515625" style="581" customWidth="1"/>
    <col min="8829" max="8829" width="36.28515625" style="581" customWidth="1"/>
    <col min="8830" max="8830" width="13.7109375" style="581" customWidth="1"/>
    <col min="8831" max="8831" width="7.7109375" style="581" customWidth="1"/>
    <col min="8832" max="8832" width="16.42578125" style="581" customWidth="1"/>
    <col min="8833" max="8833" width="25.140625" style="581" customWidth="1"/>
    <col min="8834" max="8834" width="31" style="581" customWidth="1"/>
    <col min="8835" max="8835" width="51" style="581" customWidth="1"/>
    <col min="8836" max="8836" width="23.28515625" style="581" customWidth="1"/>
    <col min="8837" max="8837" width="36.28515625" style="581" customWidth="1"/>
    <col min="8838" max="8838" width="13.7109375" style="581" customWidth="1"/>
    <col min="8839" max="8839" width="7.7109375" style="581" customWidth="1"/>
    <col min="8840" max="8840" width="16.42578125" style="581" customWidth="1"/>
    <col min="8841" max="8841" width="25.140625" style="581" customWidth="1"/>
    <col min="8842" max="8842" width="31" style="581" customWidth="1"/>
    <col min="8843" max="8843" width="51" style="581" customWidth="1"/>
    <col min="8844" max="8844" width="23.28515625" style="581" customWidth="1"/>
    <col min="8845" max="8845" width="36.28515625" style="581" customWidth="1"/>
    <col min="8846" max="8846" width="13.7109375" style="581" customWidth="1"/>
    <col min="8847" max="8847" width="7.7109375" style="581" customWidth="1"/>
    <col min="8848" max="8848" width="16.42578125" style="581" customWidth="1"/>
    <col min="8849" max="8849" width="25.140625" style="581" customWidth="1"/>
    <col min="8850" max="8850" width="31" style="581" customWidth="1"/>
    <col min="8851" max="8851" width="51" style="581" customWidth="1"/>
    <col min="8852" max="8852" width="23.28515625" style="581" customWidth="1"/>
    <col min="8853" max="8853" width="36.28515625" style="581" customWidth="1"/>
    <col min="8854" max="8854" width="13.7109375" style="581" customWidth="1"/>
    <col min="8855" max="8855" width="7.7109375" style="581" customWidth="1"/>
    <col min="8856" max="8856" width="16.42578125" style="581" customWidth="1"/>
    <col min="8857" max="8857" width="25.140625" style="581" customWidth="1"/>
    <col min="8858" max="8858" width="31" style="581" customWidth="1"/>
    <col min="8859" max="8859" width="51" style="581" customWidth="1"/>
    <col min="8860" max="8860" width="23.28515625" style="581" customWidth="1"/>
    <col min="8861" max="8861" width="36.28515625" style="581" customWidth="1"/>
    <col min="8862" max="8862" width="13.7109375" style="581" customWidth="1"/>
    <col min="8863" max="8863" width="7.7109375" style="581" customWidth="1"/>
    <col min="8864" max="8864" width="16.42578125" style="581" customWidth="1"/>
    <col min="8865" max="8865" width="25.140625" style="581" customWidth="1"/>
    <col min="8866" max="8866" width="31" style="581" customWidth="1"/>
    <col min="8867" max="8867" width="51" style="581" customWidth="1"/>
    <col min="8868" max="8868" width="23.28515625" style="581" customWidth="1"/>
    <col min="8869" max="8869" width="36.28515625" style="581" customWidth="1"/>
    <col min="8870" max="8870" width="13.7109375" style="581" customWidth="1"/>
    <col min="8871" max="8871" width="7.7109375" style="581" customWidth="1"/>
    <col min="8872" max="8872" width="16.42578125" style="581" customWidth="1"/>
    <col min="8873" max="8873" width="25.140625" style="581" customWidth="1"/>
    <col min="8874" max="8874" width="31" style="581" customWidth="1"/>
    <col min="8875" max="8875" width="51" style="581" customWidth="1"/>
    <col min="8876" max="8876" width="23.28515625" style="581" customWidth="1"/>
    <col min="8877" max="8877" width="36.28515625" style="581" customWidth="1"/>
    <col min="8878" max="8878" width="13.7109375" style="581" customWidth="1"/>
    <col min="8879" max="8879" width="7.7109375" style="581" customWidth="1"/>
    <col min="8880" max="8880" width="16.42578125" style="581" customWidth="1"/>
    <col min="8881" max="8881" width="25.140625" style="581" customWidth="1"/>
    <col min="8882" max="8882" width="31" style="581" customWidth="1"/>
    <col min="8883" max="8883" width="51" style="581" customWidth="1"/>
    <col min="8884" max="8884" width="23.28515625" style="581" customWidth="1"/>
    <col min="8885" max="8885" width="36.28515625" style="581" customWidth="1"/>
    <col min="8886" max="8886" width="13.7109375" style="581" customWidth="1"/>
    <col min="8887" max="8887" width="7.7109375" style="581" customWidth="1"/>
    <col min="8888" max="8888" width="16.42578125" style="581" customWidth="1"/>
    <col min="8889" max="8889" width="25.140625" style="581" customWidth="1"/>
    <col min="8890" max="8890" width="31" style="581" customWidth="1"/>
    <col min="8891" max="8891" width="51" style="581" customWidth="1"/>
    <col min="8892" max="8892" width="23.28515625" style="581" customWidth="1"/>
    <col min="8893" max="8893" width="36.28515625" style="581" customWidth="1"/>
    <col min="8894" max="8894" width="13.7109375" style="581" customWidth="1"/>
    <col min="8895" max="8895" width="7.7109375" style="581" customWidth="1"/>
    <col min="8896" max="8896" width="16.42578125" style="581" customWidth="1"/>
    <col min="8897" max="8897" width="25.140625" style="581" customWidth="1"/>
    <col min="8898" max="8898" width="31" style="581" customWidth="1"/>
    <col min="8899" max="8899" width="51" style="581" customWidth="1"/>
    <col min="8900" max="8900" width="23.28515625" style="581" customWidth="1"/>
    <col min="8901" max="8901" width="36.28515625" style="581" customWidth="1"/>
    <col min="8902" max="8902" width="13.7109375" style="581" customWidth="1"/>
    <col min="8903" max="8903" width="7.7109375" style="581" customWidth="1"/>
    <col min="8904" max="8904" width="16.42578125" style="581" customWidth="1"/>
    <col min="8905" max="8905" width="25.140625" style="581" customWidth="1"/>
    <col min="8906" max="8906" width="31" style="581" customWidth="1"/>
    <col min="8907" max="8907" width="51" style="581" customWidth="1"/>
    <col min="8908" max="8908" width="23.28515625" style="581" customWidth="1"/>
    <col min="8909" max="8909" width="36.28515625" style="581" customWidth="1"/>
    <col min="8910" max="8910" width="13.7109375" style="581" customWidth="1"/>
    <col min="8911" max="8911" width="7.7109375" style="581" customWidth="1"/>
    <col min="8912" max="8912" width="16.42578125" style="581" customWidth="1"/>
    <col min="8913" max="8913" width="25.140625" style="581" customWidth="1"/>
    <col min="8914" max="8914" width="31" style="581" customWidth="1"/>
    <col min="8915" max="8915" width="51" style="581" customWidth="1"/>
    <col min="8916" max="8916" width="23.28515625" style="581" customWidth="1"/>
    <col min="8917" max="8917" width="36.28515625" style="581" customWidth="1"/>
    <col min="8918" max="8918" width="13.7109375" style="581" customWidth="1"/>
    <col min="8919" max="8919" width="7.7109375" style="581" customWidth="1"/>
    <col min="8920" max="8920" width="16.42578125" style="581" customWidth="1"/>
    <col min="8921" max="8921" width="25.140625" style="581" customWidth="1"/>
    <col min="8922" max="8922" width="31" style="581" customWidth="1"/>
    <col min="8923" max="8923" width="51" style="581" customWidth="1"/>
    <col min="8924" max="8924" width="23.28515625" style="581" customWidth="1"/>
    <col min="8925" max="8925" width="36.28515625" style="581" customWidth="1"/>
    <col min="8926" max="8926" width="13.7109375" style="581" customWidth="1"/>
    <col min="8927" max="8927" width="7.7109375" style="581" customWidth="1"/>
    <col min="8928" max="8928" width="16.42578125" style="581" customWidth="1"/>
    <col min="8929" max="8929" width="25.140625" style="581" customWidth="1"/>
    <col min="8930" max="8930" width="31" style="581" customWidth="1"/>
    <col min="8931" max="8931" width="51" style="581" customWidth="1"/>
    <col min="8932" max="8932" width="23.28515625" style="581" customWidth="1"/>
    <col min="8933" max="8933" width="36.28515625" style="581" customWidth="1"/>
    <col min="8934" max="8934" width="13.7109375" style="581" customWidth="1"/>
    <col min="8935" max="8935" width="7.7109375" style="581" customWidth="1"/>
    <col min="8936" max="8936" width="16.42578125" style="581" customWidth="1"/>
    <col min="8937" max="8937" width="25.140625" style="581" customWidth="1"/>
    <col min="8938" max="8938" width="31" style="581" customWidth="1"/>
    <col min="8939" max="8939" width="51" style="581" customWidth="1"/>
    <col min="8940" max="8940" width="23.28515625" style="581" customWidth="1"/>
    <col min="8941" max="8941" width="36.28515625" style="581" customWidth="1"/>
    <col min="8942" max="8942" width="13.7109375" style="581" customWidth="1"/>
    <col min="8943" max="8943" width="7.7109375" style="581" customWidth="1"/>
    <col min="8944" max="8944" width="16.42578125" style="581" customWidth="1"/>
    <col min="8945" max="8945" width="25.140625" style="581" customWidth="1"/>
    <col min="8946" max="8946" width="31" style="581" customWidth="1"/>
    <col min="8947" max="8947" width="51" style="581" customWidth="1"/>
    <col min="8948" max="8948" width="23.28515625" style="581" customWidth="1"/>
    <col min="8949" max="8949" width="36.28515625" style="581" customWidth="1"/>
    <col min="8950" max="8950" width="13.7109375" style="581" customWidth="1"/>
    <col min="8951" max="8951" width="7.7109375" style="581" customWidth="1"/>
    <col min="8952" max="8952" width="16.42578125" style="581" customWidth="1"/>
    <col min="8953" max="8953" width="25.140625" style="581" customWidth="1"/>
    <col min="8954" max="8954" width="31" style="581" customWidth="1"/>
    <col min="8955" max="8955" width="51" style="581" customWidth="1"/>
    <col min="8956" max="8956" width="23.28515625" style="581" customWidth="1"/>
    <col min="8957" max="8957" width="36.28515625" style="581" customWidth="1"/>
    <col min="8958" max="8958" width="13.7109375" style="581" customWidth="1"/>
    <col min="8959" max="8959" width="7.7109375" style="581" customWidth="1"/>
    <col min="8960" max="8960" width="16.42578125" style="581" customWidth="1"/>
    <col min="8961" max="8961" width="25.140625" style="581" customWidth="1"/>
    <col min="8962" max="8962" width="31" style="581" customWidth="1"/>
    <col min="8963" max="8963" width="51" style="581" customWidth="1"/>
    <col min="8964" max="8964" width="23.28515625" style="581" customWidth="1"/>
    <col min="8965" max="8965" width="36.28515625" style="581" customWidth="1"/>
    <col min="8966" max="8966" width="13.7109375" style="581" customWidth="1"/>
    <col min="8967" max="8967" width="7.7109375" style="581" customWidth="1"/>
    <col min="8968" max="8968" width="16.42578125" style="581" customWidth="1"/>
    <col min="8969" max="8969" width="25.140625" style="581" customWidth="1"/>
    <col min="8970" max="8970" width="31" style="581" customWidth="1"/>
    <col min="8971" max="8971" width="51" style="581" customWidth="1"/>
    <col min="8972" max="8972" width="23.28515625" style="581" customWidth="1"/>
    <col min="8973" max="8973" width="36.28515625" style="581" customWidth="1"/>
    <col min="8974" max="8974" width="13.7109375" style="581" customWidth="1"/>
    <col min="8975" max="8975" width="7.7109375" style="581" customWidth="1"/>
    <col min="8976" max="8976" width="16.42578125" style="581" customWidth="1"/>
    <col min="8977" max="8977" width="25.140625" style="581" customWidth="1"/>
    <col min="8978" max="8978" width="31" style="581" customWidth="1"/>
    <col min="8979" max="8979" width="51" style="581" customWidth="1"/>
    <col min="8980" max="8980" width="23.28515625" style="581" customWidth="1"/>
    <col min="8981" max="8981" width="36.28515625" style="581" customWidth="1"/>
    <col min="8982" max="8982" width="13.7109375" style="581" customWidth="1"/>
    <col min="8983" max="8983" width="7.7109375" style="581" customWidth="1"/>
    <col min="8984" max="8984" width="16.42578125" style="581" customWidth="1"/>
    <col min="8985" max="8985" width="25.140625" style="581" customWidth="1"/>
    <col min="8986" max="8986" width="31" style="581" customWidth="1"/>
    <col min="8987" max="8987" width="51" style="581" customWidth="1"/>
    <col min="8988" max="8988" width="23.28515625" style="581" customWidth="1"/>
    <col min="8989" max="8989" width="36.28515625" style="581" customWidth="1"/>
    <col min="8990" max="8990" width="13.7109375" style="581" customWidth="1"/>
    <col min="8991" max="8991" width="7.7109375" style="581" customWidth="1"/>
    <col min="8992" max="8992" width="16.42578125" style="581" customWidth="1"/>
    <col min="8993" max="8993" width="25.140625" style="581" customWidth="1"/>
    <col min="8994" max="8994" width="31" style="581" customWidth="1"/>
    <col min="8995" max="8995" width="51" style="581" customWidth="1"/>
    <col min="8996" max="8996" width="23.28515625" style="581" customWidth="1"/>
    <col min="8997" max="8997" width="36.28515625" style="581" customWidth="1"/>
    <col min="8998" max="8998" width="13.7109375" style="581" customWidth="1"/>
    <col min="8999" max="8999" width="7.7109375" style="581" customWidth="1"/>
    <col min="9000" max="9000" width="16.42578125" style="581" customWidth="1"/>
    <col min="9001" max="9001" width="25.140625" style="581" customWidth="1"/>
    <col min="9002" max="9002" width="31" style="581" customWidth="1"/>
    <col min="9003" max="9003" width="51" style="581" customWidth="1"/>
    <col min="9004" max="9004" width="23.28515625" style="581" customWidth="1"/>
    <col min="9005" max="9005" width="36.28515625" style="581" customWidth="1"/>
    <col min="9006" max="9006" width="13.7109375" style="581" customWidth="1"/>
    <col min="9007" max="9007" width="7.7109375" style="581" customWidth="1"/>
    <col min="9008" max="9008" width="16.42578125" style="581" customWidth="1"/>
    <col min="9009" max="9009" width="25.140625" style="581" customWidth="1"/>
    <col min="9010" max="9010" width="31" style="581" customWidth="1"/>
    <col min="9011" max="9011" width="51" style="581" customWidth="1"/>
    <col min="9012" max="9012" width="23.28515625" style="581" customWidth="1"/>
    <col min="9013" max="9013" width="36.28515625" style="581" customWidth="1"/>
    <col min="9014" max="9014" width="13.7109375" style="581" customWidth="1"/>
    <col min="9015" max="9015" width="7.7109375" style="581" customWidth="1"/>
    <col min="9016" max="9016" width="16.42578125" style="581" customWidth="1"/>
    <col min="9017" max="9017" width="25.140625" style="581" customWidth="1"/>
    <col min="9018" max="9018" width="31" style="581" customWidth="1"/>
    <col min="9019" max="9019" width="51" style="581" customWidth="1"/>
    <col min="9020" max="9020" width="23.28515625" style="581" customWidth="1"/>
    <col min="9021" max="9021" width="36.28515625" style="581" customWidth="1"/>
    <col min="9022" max="9022" width="13.7109375" style="581" customWidth="1"/>
    <col min="9023" max="9023" width="7.7109375" style="581" customWidth="1"/>
    <col min="9024" max="9024" width="16.42578125" style="581" customWidth="1"/>
    <col min="9025" max="9025" width="25.140625" style="581" customWidth="1"/>
    <col min="9026" max="9026" width="31" style="581" customWidth="1"/>
    <col min="9027" max="9027" width="51" style="581" customWidth="1"/>
    <col min="9028" max="9028" width="23.28515625" style="581" customWidth="1"/>
    <col min="9029" max="9029" width="36.28515625" style="581" customWidth="1"/>
    <col min="9030" max="9030" width="13.7109375" style="581" customWidth="1"/>
    <col min="9031" max="9031" width="7.7109375" style="581" customWidth="1"/>
    <col min="9032" max="9032" width="16.42578125" style="581" customWidth="1"/>
    <col min="9033" max="9033" width="25.140625" style="581" customWidth="1"/>
    <col min="9034" max="9034" width="31" style="581" customWidth="1"/>
    <col min="9035" max="9035" width="51" style="581" customWidth="1"/>
    <col min="9036" max="9036" width="23.28515625" style="581" customWidth="1"/>
    <col min="9037" max="9037" width="36.28515625" style="581" customWidth="1"/>
    <col min="9038" max="9038" width="13.7109375" style="581" customWidth="1"/>
    <col min="9039" max="9039" width="7.7109375" style="581" customWidth="1"/>
    <col min="9040" max="9040" width="16.42578125" style="581" customWidth="1"/>
    <col min="9041" max="9041" width="25.140625" style="581" customWidth="1"/>
    <col min="9042" max="9042" width="31" style="581" customWidth="1"/>
    <col min="9043" max="9043" width="51" style="581" customWidth="1"/>
    <col min="9044" max="9044" width="23.28515625" style="581" customWidth="1"/>
    <col min="9045" max="9045" width="36.28515625" style="581" customWidth="1"/>
    <col min="9046" max="9046" width="13.7109375" style="581" customWidth="1"/>
    <col min="9047" max="9047" width="7.7109375" style="581" customWidth="1"/>
    <col min="9048" max="9048" width="16.42578125" style="581" customWidth="1"/>
    <col min="9049" max="9049" width="25.140625" style="581" customWidth="1"/>
    <col min="9050" max="9050" width="31" style="581" customWidth="1"/>
    <col min="9051" max="9051" width="51" style="581" customWidth="1"/>
    <col min="9052" max="9052" width="23.28515625" style="581" customWidth="1"/>
    <col min="9053" max="9053" width="36.28515625" style="581" customWidth="1"/>
    <col min="9054" max="9054" width="13.7109375" style="581" customWidth="1"/>
    <col min="9055" max="9055" width="7.7109375" style="581" customWidth="1"/>
    <col min="9056" max="9056" width="16.42578125" style="581" customWidth="1"/>
    <col min="9057" max="9057" width="25.140625" style="581" customWidth="1"/>
    <col min="9058" max="9058" width="31" style="581" customWidth="1"/>
    <col min="9059" max="9059" width="51" style="581" customWidth="1"/>
    <col min="9060" max="9060" width="23.28515625" style="581" customWidth="1"/>
    <col min="9061" max="9061" width="36.28515625" style="581" customWidth="1"/>
    <col min="9062" max="9062" width="13.7109375" style="581" customWidth="1"/>
    <col min="9063" max="9063" width="7.7109375" style="581" customWidth="1"/>
    <col min="9064" max="9064" width="16.42578125" style="581" customWidth="1"/>
    <col min="9065" max="9065" width="25.140625" style="581" customWidth="1"/>
    <col min="9066" max="9066" width="31" style="581" customWidth="1"/>
    <col min="9067" max="9067" width="51" style="581" customWidth="1"/>
    <col min="9068" max="9068" width="23.28515625" style="581" customWidth="1"/>
    <col min="9069" max="9069" width="36.28515625" style="581" customWidth="1"/>
    <col min="9070" max="9070" width="13.7109375" style="581" customWidth="1"/>
    <col min="9071" max="9071" width="7.7109375" style="581" customWidth="1"/>
    <col min="9072" max="9072" width="16.42578125" style="581" customWidth="1"/>
    <col min="9073" max="9073" width="25.140625" style="581" customWidth="1"/>
    <col min="9074" max="9074" width="31" style="581" customWidth="1"/>
    <col min="9075" max="9075" width="51" style="581" customWidth="1"/>
    <col min="9076" max="9076" width="23.28515625" style="581" customWidth="1"/>
    <col min="9077" max="9077" width="36.28515625" style="581" customWidth="1"/>
    <col min="9078" max="9078" width="13.7109375" style="581" customWidth="1"/>
    <col min="9079" max="9079" width="7.7109375" style="581" customWidth="1"/>
    <col min="9080" max="9080" width="16.42578125" style="581" customWidth="1"/>
    <col min="9081" max="9081" width="25.140625" style="581" customWidth="1"/>
    <col min="9082" max="9082" width="31" style="581" customWidth="1"/>
    <col min="9083" max="9083" width="51" style="581" customWidth="1"/>
    <col min="9084" max="9084" width="23.28515625" style="581" customWidth="1"/>
    <col min="9085" max="9085" width="36.28515625" style="581" customWidth="1"/>
    <col min="9086" max="9086" width="13.7109375" style="581" customWidth="1"/>
    <col min="9087" max="9087" width="7.7109375" style="581" customWidth="1"/>
    <col min="9088" max="9088" width="16.42578125" style="581" customWidth="1"/>
    <col min="9089" max="9089" width="25.140625" style="581" customWidth="1"/>
    <col min="9090" max="9090" width="31" style="581" customWidth="1"/>
    <col min="9091" max="9091" width="51" style="581" customWidth="1"/>
    <col min="9092" max="9092" width="23.28515625" style="581" customWidth="1"/>
    <col min="9093" max="9093" width="36.28515625" style="581" customWidth="1"/>
    <col min="9094" max="9094" width="13.7109375" style="581" customWidth="1"/>
    <col min="9095" max="9095" width="7.7109375" style="581" customWidth="1"/>
    <col min="9096" max="9096" width="16.42578125" style="581" customWidth="1"/>
    <col min="9097" max="9097" width="25.140625" style="581" customWidth="1"/>
    <col min="9098" max="9098" width="31" style="581" customWidth="1"/>
    <col min="9099" max="9099" width="51" style="581" customWidth="1"/>
    <col min="9100" max="9100" width="23.28515625" style="581" customWidth="1"/>
    <col min="9101" max="9101" width="36.28515625" style="581" customWidth="1"/>
    <col min="9102" max="9102" width="13.7109375" style="581" customWidth="1"/>
    <col min="9103" max="9103" width="7.7109375" style="581" customWidth="1"/>
    <col min="9104" max="9104" width="16.42578125" style="581" customWidth="1"/>
    <col min="9105" max="9105" width="25.140625" style="581" customWidth="1"/>
    <col min="9106" max="9106" width="31" style="581" customWidth="1"/>
    <col min="9107" max="9107" width="51" style="581" customWidth="1"/>
    <col min="9108" max="9108" width="23.28515625" style="581" customWidth="1"/>
    <col min="9109" max="9109" width="36.28515625" style="581" customWidth="1"/>
    <col min="9110" max="9110" width="13.7109375" style="581" customWidth="1"/>
    <col min="9111" max="9111" width="7.7109375" style="581" customWidth="1"/>
    <col min="9112" max="9112" width="16.42578125" style="581" customWidth="1"/>
    <col min="9113" max="9113" width="25.140625" style="581" customWidth="1"/>
    <col min="9114" max="9114" width="31" style="581" customWidth="1"/>
    <col min="9115" max="9115" width="51" style="581" customWidth="1"/>
    <col min="9116" max="9116" width="23.28515625" style="581" customWidth="1"/>
    <col min="9117" max="9117" width="36.28515625" style="581" customWidth="1"/>
    <col min="9118" max="9118" width="13.7109375" style="581" customWidth="1"/>
    <col min="9119" max="9119" width="7.7109375" style="581" customWidth="1"/>
    <col min="9120" max="9120" width="16.42578125" style="581" customWidth="1"/>
    <col min="9121" max="9121" width="25.140625" style="581" customWidth="1"/>
    <col min="9122" max="9122" width="31" style="581" customWidth="1"/>
    <col min="9123" max="9123" width="51" style="581" customWidth="1"/>
    <col min="9124" max="9124" width="23.28515625" style="581" customWidth="1"/>
    <col min="9125" max="9125" width="36.28515625" style="581" customWidth="1"/>
    <col min="9126" max="9126" width="13.7109375" style="581" customWidth="1"/>
    <col min="9127" max="9127" width="7.7109375" style="581" customWidth="1"/>
    <col min="9128" max="9128" width="16.42578125" style="581" customWidth="1"/>
    <col min="9129" max="9129" width="25.140625" style="581" customWidth="1"/>
    <col min="9130" max="9130" width="31" style="581" customWidth="1"/>
    <col min="9131" max="9131" width="51" style="581" customWidth="1"/>
    <col min="9132" max="9132" width="23.28515625" style="581" customWidth="1"/>
    <col min="9133" max="9133" width="36.28515625" style="581" customWidth="1"/>
    <col min="9134" max="9134" width="13.7109375" style="581" customWidth="1"/>
    <col min="9135" max="9135" width="7.7109375" style="581" customWidth="1"/>
    <col min="9136" max="9136" width="16.42578125" style="581" customWidth="1"/>
    <col min="9137" max="9137" width="25.140625" style="581" customWidth="1"/>
    <col min="9138" max="9138" width="31" style="581" customWidth="1"/>
    <col min="9139" max="9139" width="51" style="581" customWidth="1"/>
    <col min="9140" max="9140" width="23.28515625" style="581" customWidth="1"/>
    <col min="9141" max="9141" width="36.28515625" style="581" customWidth="1"/>
    <col min="9142" max="9142" width="13.7109375" style="581" customWidth="1"/>
    <col min="9143" max="9143" width="7.7109375" style="581" customWidth="1"/>
    <col min="9144" max="9144" width="16.42578125" style="581" customWidth="1"/>
    <col min="9145" max="9145" width="25.140625" style="581" customWidth="1"/>
    <col min="9146" max="9146" width="31" style="581" customWidth="1"/>
    <col min="9147" max="9147" width="51" style="581" customWidth="1"/>
    <col min="9148" max="9148" width="23.28515625" style="581" customWidth="1"/>
    <col min="9149" max="9149" width="36.28515625" style="581" customWidth="1"/>
    <col min="9150" max="9150" width="13.7109375" style="581" customWidth="1"/>
    <col min="9151" max="9151" width="7.7109375" style="581" customWidth="1"/>
    <col min="9152" max="9152" width="16.42578125" style="581" customWidth="1"/>
    <col min="9153" max="9153" width="25.140625" style="581" customWidth="1"/>
    <col min="9154" max="9154" width="31" style="581" customWidth="1"/>
    <col min="9155" max="9155" width="51" style="581" customWidth="1"/>
    <col min="9156" max="9156" width="23.28515625" style="581" customWidth="1"/>
    <col min="9157" max="9157" width="36.28515625" style="581" customWidth="1"/>
    <col min="9158" max="9158" width="13.7109375" style="581" customWidth="1"/>
    <col min="9159" max="9159" width="7.7109375" style="581" customWidth="1"/>
    <col min="9160" max="9160" width="16.42578125" style="581" customWidth="1"/>
    <col min="9161" max="9161" width="25.140625" style="581" customWidth="1"/>
    <col min="9162" max="9162" width="31" style="581" customWidth="1"/>
    <col min="9163" max="9163" width="51" style="581" customWidth="1"/>
    <col min="9164" max="9164" width="23.28515625" style="581" customWidth="1"/>
    <col min="9165" max="9165" width="36.28515625" style="581" customWidth="1"/>
    <col min="9166" max="9166" width="13.7109375" style="581" customWidth="1"/>
    <col min="9167" max="9167" width="7.7109375" style="581" customWidth="1"/>
    <col min="9168" max="9168" width="16.42578125" style="581" customWidth="1"/>
    <col min="9169" max="9169" width="25.140625" style="581" customWidth="1"/>
    <col min="9170" max="9170" width="31" style="581" customWidth="1"/>
    <col min="9171" max="9171" width="51" style="581" customWidth="1"/>
    <col min="9172" max="9172" width="23.28515625" style="581" customWidth="1"/>
    <col min="9173" max="9173" width="36.28515625" style="581" customWidth="1"/>
    <col min="9174" max="9174" width="13.7109375" style="581" customWidth="1"/>
    <col min="9175" max="9175" width="7.7109375" style="581" customWidth="1"/>
    <col min="9176" max="9176" width="16.42578125" style="581" customWidth="1"/>
    <col min="9177" max="9177" width="25.140625" style="581" customWidth="1"/>
    <col min="9178" max="9178" width="31" style="581" customWidth="1"/>
    <col min="9179" max="9179" width="51" style="581" customWidth="1"/>
    <col min="9180" max="9180" width="23.28515625" style="581" customWidth="1"/>
    <col min="9181" max="9181" width="36.28515625" style="581" customWidth="1"/>
    <col min="9182" max="9182" width="13.7109375" style="581" customWidth="1"/>
    <col min="9183" max="9183" width="7.7109375" style="581" customWidth="1"/>
    <col min="9184" max="9184" width="16.42578125" style="581" customWidth="1"/>
    <col min="9185" max="9185" width="25.140625" style="581" customWidth="1"/>
    <col min="9186" max="9186" width="31" style="581" customWidth="1"/>
    <col min="9187" max="9187" width="51" style="581" customWidth="1"/>
    <col min="9188" max="9188" width="23.28515625" style="581" customWidth="1"/>
    <col min="9189" max="9189" width="36.28515625" style="581" customWidth="1"/>
    <col min="9190" max="9190" width="13.7109375" style="581" customWidth="1"/>
    <col min="9191" max="9191" width="7.7109375" style="581" customWidth="1"/>
    <col min="9192" max="9192" width="16.42578125" style="581" customWidth="1"/>
    <col min="9193" max="9193" width="25.140625" style="581" customWidth="1"/>
    <col min="9194" max="9194" width="31" style="581" customWidth="1"/>
    <col min="9195" max="9195" width="51" style="581" customWidth="1"/>
    <col min="9196" max="9196" width="23.28515625" style="581" customWidth="1"/>
    <col min="9197" max="9197" width="36.28515625" style="581" customWidth="1"/>
    <col min="9198" max="9198" width="13.7109375" style="581" customWidth="1"/>
    <col min="9199" max="9199" width="7.7109375" style="581" customWidth="1"/>
    <col min="9200" max="9200" width="16.42578125" style="581" customWidth="1"/>
    <col min="9201" max="9201" width="25.140625" style="581" customWidth="1"/>
    <col min="9202" max="9202" width="31" style="581" customWidth="1"/>
    <col min="9203" max="9203" width="51" style="581" customWidth="1"/>
    <col min="9204" max="9204" width="23.28515625" style="581" customWidth="1"/>
    <col min="9205" max="9205" width="36.28515625" style="581" customWidth="1"/>
    <col min="9206" max="9206" width="13.7109375" style="581" customWidth="1"/>
    <col min="9207" max="9207" width="7.7109375" style="581" customWidth="1"/>
    <col min="9208" max="9208" width="16.42578125" style="581" customWidth="1"/>
    <col min="9209" max="9209" width="25.140625" style="581" customWidth="1"/>
    <col min="9210" max="9210" width="31" style="581" customWidth="1"/>
    <col min="9211" max="9211" width="51" style="581" customWidth="1"/>
    <col min="9212" max="9212" width="23.28515625" style="581" customWidth="1"/>
    <col min="9213" max="9213" width="36.28515625" style="581" customWidth="1"/>
    <col min="9214" max="9214" width="13.7109375" style="581" customWidth="1"/>
    <col min="9215" max="9215" width="7.7109375" style="581" customWidth="1"/>
    <col min="9216" max="9216" width="16.42578125" style="581" customWidth="1"/>
    <col min="9217" max="9217" width="25.140625" style="581" customWidth="1"/>
    <col min="9218" max="9218" width="31" style="581" customWidth="1"/>
    <col min="9219" max="9219" width="51" style="581" customWidth="1"/>
    <col min="9220" max="9220" width="23.28515625" style="581" customWidth="1"/>
    <col min="9221" max="9221" width="36.28515625" style="581" customWidth="1"/>
    <col min="9222" max="9222" width="13.7109375" style="581" customWidth="1"/>
    <col min="9223" max="9223" width="7.7109375" style="581" customWidth="1"/>
    <col min="9224" max="9224" width="16.42578125" style="581" customWidth="1"/>
    <col min="9225" max="9225" width="25.140625" style="581" customWidth="1"/>
    <col min="9226" max="9226" width="31" style="581" customWidth="1"/>
    <col min="9227" max="9227" width="51" style="581" customWidth="1"/>
    <col min="9228" max="9228" width="23.28515625" style="581" customWidth="1"/>
    <col min="9229" max="9229" width="36.28515625" style="581" customWidth="1"/>
    <col min="9230" max="9230" width="13.7109375" style="581" customWidth="1"/>
    <col min="9231" max="9231" width="7.7109375" style="581" customWidth="1"/>
    <col min="9232" max="9232" width="16.42578125" style="581" customWidth="1"/>
    <col min="9233" max="9233" width="25.140625" style="581" customWidth="1"/>
    <col min="9234" max="9234" width="31" style="581" customWidth="1"/>
    <col min="9235" max="9235" width="51" style="581" customWidth="1"/>
    <col min="9236" max="9236" width="23.28515625" style="581" customWidth="1"/>
    <col min="9237" max="9237" width="36.28515625" style="581" customWidth="1"/>
    <col min="9238" max="9238" width="13.7109375" style="581" customWidth="1"/>
    <col min="9239" max="9239" width="7.7109375" style="581" customWidth="1"/>
    <col min="9240" max="9240" width="16.42578125" style="581" customWidth="1"/>
    <col min="9241" max="9241" width="25.140625" style="581" customWidth="1"/>
    <col min="9242" max="9242" width="31" style="581" customWidth="1"/>
    <col min="9243" max="9243" width="51" style="581" customWidth="1"/>
    <col min="9244" max="9244" width="23.28515625" style="581" customWidth="1"/>
    <col min="9245" max="9245" width="36.28515625" style="581" customWidth="1"/>
    <col min="9246" max="9246" width="13.7109375" style="581" customWidth="1"/>
    <col min="9247" max="9247" width="7.7109375" style="581" customWidth="1"/>
    <col min="9248" max="9248" width="16.42578125" style="581" customWidth="1"/>
    <col min="9249" max="9249" width="25.140625" style="581" customWidth="1"/>
    <col min="9250" max="9250" width="31" style="581" customWidth="1"/>
    <col min="9251" max="9251" width="51" style="581" customWidth="1"/>
    <col min="9252" max="9252" width="23.28515625" style="581" customWidth="1"/>
    <col min="9253" max="9253" width="36.28515625" style="581" customWidth="1"/>
    <col min="9254" max="9254" width="13.7109375" style="581" customWidth="1"/>
    <col min="9255" max="9255" width="7.7109375" style="581" customWidth="1"/>
    <col min="9256" max="9256" width="16.42578125" style="581" customWidth="1"/>
    <col min="9257" max="9257" width="25.140625" style="581" customWidth="1"/>
    <col min="9258" max="9258" width="31" style="581" customWidth="1"/>
    <col min="9259" max="9259" width="51" style="581" customWidth="1"/>
    <col min="9260" max="9260" width="23.28515625" style="581" customWidth="1"/>
    <col min="9261" max="9261" width="36.28515625" style="581" customWidth="1"/>
    <col min="9262" max="9262" width="13.7109375" style="581" customWidth="1"/>
    <col min="9263" max="9263" width="7.7109375" style="581" customWidth="1"/>
    <col min="9264" max="9264" width="16.42578125" style="581" customWidth="1"/>
    <col min="9265" max="9265" width="25.140625" style="581" customWidth="1"/>
    <col min="9266" max="9266" width="31" style="581" customWidth="1"/>
    <col min="9267" max="9267" width="51" style="581" customWidth="1"/>
    <col min="9268" max="9268" width="23.28515625" style="581" customWidth="1"/>
    <col min="9269" max="9269" width="36.28515625" style="581" customWidth="1"/>
    <col min="9270" max="9270" width="13.7109375" style="581" customWidth="1"/>
    <col min="9271" max="9271" width="7.7109375" style="581" customWidth="1"/>
    <col min="9272" max="9272" width="16.42578125" style="581" customWidth="1"/>
    <col min="9273" max="9273" width="25.140625" style="581" customWidth="1"/>
    <col min="9274" max="9274" width="31" style="581" customWidth="1"/>
    <col min="9275" max="9275" width="51" style="581" customWidth="1"/>
    <col min="9276" max="9276" width="23.28515625" style="581" customWidth="1"/>
    <col min="9277" max="9277" width="36.28515625" style="581" customWidth="1"/>
    <col min="9278" max="9278" width="13.7109375" style="581" customWidth="1"/>
    <col min="9279" max="9279" width="7.7109375" style="581" customWidth="1"/>
    <col min="9280" max="9280" width="16.42578125" style="581" customWidth="1"/>
    <col min="9281" max="9281" width="25.140625" style="581" customWidth="1"/>
    <col min="9282" max="9282" width="31" style="581" customWidth="1"/>
    <col min="9283" max="9283" width="51" style="581" customWidth="1"/>
    <col min="9284" max="9284" width="23.28515625" style="581" customWidth="1"/>
    <col min="9285" max="9285" width="36.28515625" style="581" customWidth="1"/>
    <col min="9286" max="9286" width="13.7109375" style="581" customWidth="1"/>
    <col min="9287" max="9287" width="7.7109375" style="581" customWidth="1"/>
    <col min="9288" max="9288" width="16.42578125" style="581" customWidth="1"/>
    <col min="9289" max="9289" width="25.140625" style="581" customWidth="1"/>
    <col min="9290" max="9290" width="31" style="581" customWidth="1"/>
    <col min="9291" max="9291" width="51" style="581" customWidth="1"/>
    <col min="9292" max="9292" width="23.28515625" style="581" customWidth="1"/>
    <col min="9293" max="9293" width="36.28515625" style="581" customWidth="1"/>
    <col min="9294" max="9294" width="13.7109375" style="581" customWidth="1"/>
    <col min="9295" max="9295" width="7.7109375" style="581" customWidth="1"/>
    <col min="9296" max="9296" width="16.42578125" style="581" customWidth="1"/>
    <col min="9297" max="9297" width="25.140625" style="581" customWidth="1"/>
    <col min="9298" max="9298" width="31" style="581" customWidth="1"/>
    <col min="9299" max="9299" width="51" style="581" customWidth="1"/>
    <col min="9300" max="9300" width="23.28515625" style="581" customWidth="1"/>
    <col min="9301" max="9301" width="36.28515625" style="581" customWidth="1"/>
    <col min="9302" max="9302" width="13.7109375" style="581" customWidth="1"/>
    <col min="9303" max="9303" width="7.7109375" style="581" customWidth="1"/>
    <col min="9304" max="9304" width="16.42578125" style="581" customWidth="1"/>
    <col min="9305" max="9305" width="25.140625" style="581" customWidth="1"/>
    <col min="9306" max="9306" width="31" style="581" customWidth="1"/>
    <col min="9307" max="9307" width="51" style="581" customWidth="1"/>
    <col min="9308" max="9308" width="23.28515625" style="581" customWidth="1"/>
    <col min="9309" max="9309" width="36.28515625" style="581" customWidth="1"/>
    <col min="9310" max="9310" width="13.7109375" style="581" customWidth="1"/>
    <col min="9311" max="9311" width="7.7109375" style="581" customWidth="1"/>
    <col min="9312" max="9312" width="16.42578125" style="581" customWidth="1"/>
    <col min="9313" max="9313" width="25.140625" style="581" customWidth="1"/>
    <col min="9314" max="9314" width="31" style="581" customWidth="1"/>
    <col min="9315" max="9315" width="51" style="581" customWidth="1"/>
    <col min="9316" max="9316" width="23.28515625" style="581" customWidth="1"/>
    <col min="9317" max="9317" width="36.28515625" style="581" customWidth="1"/>
    <col min="9318" max="9318" width="13.7109375" style="581" customWidth="1"/>
    <col min="9319" max="9319" width="7.7109375" style="581" customWidth="1"/>
    <col min="9320" max="9320" width="16.42578125" style="581" customWidth="1"/>
    <col min="9321" max="9321" width="25.140625" style="581" customWidth="1"/>
    <col min="9322" max="9322" width="31" style="581" customWidth="1"/>
    <col min="9323" max="9323" width="51" style="581" customWidth="1"/>
    <col min="9324" max="9324" width="23.28515625" style="581" customWidth="1"/>
    <col min="9325" max="9325" width="36.28515625" style="581" customWidth="1"/>
    <col min="9326" max="9326" width="13.7109375" style="581" customWidth="1"/>
    <col min="9327" max="9327" width="7.7109375" style="581" customWidth="1"/>
    <col min="9328" max="9328" width="16.42578125" style="581" customWidth="1"/>
    <col min="9329" max="9329" width="25.140625" style="581" customWidth="1"/>
    <col min="9330" max="9330" width="31" style="581" customWidth="1"/>
    <col min="9331" max="9331" width="51" style="581" customWidth="1"/>
    <col min="9332" max="9332" width="23.28515625" style="581" customWidth="1"/>
    <col min="9333" max="9333" width="36.28515625" style="581" customWidth="1"/>
    <col min="9334" max="9334" width="13.7109375" style="581" customWidth="1"/>
    <col min="9335" max="9335" width="7.7109375" style="581" customWidth="1"/>
    <col min="9336" max="9336" width="16.42578125" style="581" customWidth="1"/>
    <col min="9337" max="9337" width="25.140625" style="581" customWidth="1"/>
    <col min="9338" max="9338" width="31" style="581" customWidth="1"/>
    <col min="9339" max="9339" width="51" style="581" customWidth="1"/>
    <col min="9340" max="9340" width="23.28515625" style="581" customWidth="1"/>
    <col min="9341" max="9341" width="36.28515625" style="581" customWidth="1"/>
    <col min="9342" max="9342" width="13.7109375" style="581" customWidth="1"/>
    <col min="9343" max="9343" width="7.7109375" style="581" customWidth="1"/>
    <col min="9344" max="9344" width="16.42578125" style="581" customWidth="1"/>
    <col min="9345" max="9345" width="25.140625" style="581" customWidth="1"/>
    <col min="9346" max="9346" width="31" style="581" customWidth="1"/>
    <col min="9347" max="9347" width="51" style="581" customWidth="1"/>
    <col min="9348" max="9348" width="23.28515625" style="581" customWidth="1"/>
    <col min="9349" max="9349" width="36.28515625" style="581" customWidth="1"/>
    <col min="9350" max="9350" width="13.7109375" style="581" customWidth="1"/>
    <col min="9351" max="9351" width="7.7109375" style="581" customWidth="1"/>
    <col min="9352" max="9352" width="16.42578125" style="581" customWidth="1"/>
    <col min="9353" max="9353" width="25.140625" style="581" customWidth="1"/>
    <col min="9354" max="9354" width="31" style="581" customWidth="1"/>
    <col min="9355" max="9355" width="51" style="581" customWidth="1"/>
    <col min="9356" max="9356" width="23.28515625" style="581" customWidth="1"/>
    <col min="9357" max="9357" width="36.28515625" style="581" customWidth="1"/>
    <col min="9358" max="9358" width="13.7109375" style="581" customWidth="1"/>
    <col min="9359" max="9359" width="7.7109375" style="581" customWidth="1"/>
    <col min="9360" max="9360" width="16.42578125" style="581" customWidth="1"/>
    <col min="9361" max="9361" width="25.140625" style="581" customWidth="1"/>
    <col min="9362" max="9362" width="31" style="581" customWidth="1"/>
    <col min="9363" max="9363" width="51" style="581" customWidth="1"/>
    <col min="9364" max="9364" width="23.28515625" style="581" customWidth="1"/>
    <col min="9365" max="9365" width="36.28515625" style="581" customWidth="1"/>
    <col min="9366" max="9366" width="13.7109375" style="581" customWidth="1"/>
    <col min="9367" max="9367" width="7.7109375" style="581" customWidth="1"/>
    <col min="9368" max="9368" width="16.42578125" style="581" customWidth="1"/>
    <col min="9369" max="9369" width="25.140625" style="581" customWidth="1"/>
    <col min="9370" max="9370" width="31" style="581" customWidth="1"/>
    <col min="9371" max="9371" width="51" style="581" customWidth="1"/>
    <col min="9372" max="9372" width="23.28515625" style="581" customWidth="1"/>
    <col min="9373" max="9373" width="36.28515625" style="581" customWidth="1"/>
    <col min="9374" max="9374" width="13.7109375" style="581" customWidth="1"/>
    <col min="9375" max="9375" width="7.7109375" style="581" customWidth="1"/>
    <col min="9376" max="9376" width="16.42578125" style="581" customWidth="1"/>
    <col min="9377" max="9377" width="25.140625" style="581" customWidth="1"/>
    <col min="9378" max="9378" width="31" style="581" customWidth="1"/>
    <col min="9379" max="9379" width="51" style="581" customWidth="1"/>
    <col min="9380" max="9380" width="23.28515625" style="581" customWidth="1"/>
    <col min="9381" max="9381" width="36.28515625" style="581" customWidth="1"/>
    <col min="9382" max="9382" width="13.7109375" style="581" customWidth="1"/>
    <col min="9383" max="9383" width="7.7109375" style="581" customWidth="1"/>
    <col min="9384" max="9384" width="16.42578125" style="581" customWidth="1"/>
    <col min="9385" max="9385" width="25.140625" style="581" customWidth="1"/>
    <col min="9386" max="9386" width="31" style="581" customWidth="1"/>
    <col min="9387" max="9387" width="51" style="581" customWidth="1"/>
    <col min="9388" max="9388" width="23.28515625" style="581" customWidth="1"/>
    <col min="9389" max="9389" width="36.28515625" style="581" customWidth="1"/>
    <col min="9390" max="9390" width="13.7109375" style="581" customWidth="1"/>
    <col min="9391" max="9391" width="7.7109375" style="581" customWidth="1"/>
    <col min="9392" max="9392" width="16.42578125" style="581" customWidth="1"/>
    <col min="9393" max="9393" width="25.140625" style="581" customWidth="1"/>
    <col min="9394" max="9394" width="31" style="581" customWidth="1"/>
    <col min="9395" max="9395" width="51" style="581" customWidth="1"/>
    <col min="9396" max="9396" width="23.28515625" style="581" customWidth="1"/>
    <col min="9397" max="9397" width="36.28515625" style="581" customWidth="1"/>
    <col min="9398" max="9398" width="13.7109375" style="581" customWidth="1"/>
    <col min="9399" max="9399" width="7.7109375" style="581" customWidth="1"/>
    <col min="9400" max="9400" width="16.42578125" style="581" customWidth="1"/>
    <col min="9401" max="9401" width="25.140625" style="581" customWidth="1"/>
    <col min="9402" max="9402" width="31" style="581" customWidth="1"/>
    <col min="9403" max="9403" width="51" style="581" customWidth="1"/>
    <col min="9404" max="9404" width="23.28515625" style="581" customWidth="1"/>
    <col min="9405" max="9405" width="36.28515625" style="581" customWidth="1"/>
    <col min="9406" max="9406" width="13.7109375" style="581" customWidth="1"/>
    <col min="9407" max="9407" width="7.7109375" style="581" customWidth="1"/>
    <col min="9408" max="9408" width="16.42578125" style="581" customWidth="1"/>
    <col min="9409" max="9409" width="25.140625" style="581" customWidth="1"/>
    <col min="9410" max="9410" width="31" style="581" customWidth="1"/>
    <col min="9411" max="9411" width="51" style="581" customWidth="1"/>
    <col min="9412" max="9412" width="23.28515625" style="581" customWidth="1"/>
    <col min="9413" max="9413" width="36.28515625" style="581" customWidth="1"/>
    <col min="9414" max="9414" width="13.7109375" style="581" customWidth="1"/>
    <col min="9415" max="9415" width="7.7109375" style="581" customWidth="1"/>
    <col min="9416" max="9416" width="16.42578125" style="581" customWidth="1"/>
    <col min="9417" max="9417" width="25.140625" style="581" customWidth="1"/>
    <col min="9418" max="9418" width="31" style="581" customWidth="1"/>
    <col min="9419" max="9419" width="51" style="581" customWidth="1"/>
    <col min="9420" max="9420" width="23.28515625" style="581" customWidth="1"/>
    <col min="9421" max="9421" width="36.28515625" style="581" customWidth="1"/>
    <col min="9422" max="9422" width="13.7109375" style="581" customWidth="1"/>
    <col min="9423" max="9423" width="7.7109375" style="581" customWidth="1"/>
    <col min="9424" max="9424" width="16.42578125" style="581" customWidth="1"/>
    <col min="9425" max="9425" width="25.140625" style="581" customWidth="1"/>
    <col min="9426" max="9426" width="31" style="581" customWidth="1"/>
    <col min="9427" max="9427" width="51" style="581" customWidth="1"/>
    <col min="9428" max="9428" width="23.28515625" style="581" customWidth="1"/>
    <col min="9429" max="9429" width="36.28515625" style="581" customWidth="1"/>
    <col min="9430" max="9430" width="13.7109375" style="581" customWidth="1"/>
    <col min="9431" max="9431" width="7.7109375" style="581" customWidth="1"/>
    <col min="9432" max="9432" width="16.42578125" style="581" customWidth="1"/>
    <col min="9433" max="9433" width="25.140625" style="581" customWidth="1"/>
    <col min="9434" max="9434" width="31" style="581" customWidth="1"/>
    <col min="9435" max="9435" width="51" style="581" customWidth="1"/>
    <col min="9436" max="9436" width="23.28515625" style="581" customWidth="1"/>
    <col min="9437" max="9437" width="36.28515625" style="581" customWidth="1"/>
    <col min="9438" max="9438" width="13.7109375" style="581" customWidth="1"/>
    <col min="9439" max="9439" width="7.7109375" style="581" customWidth="1"/>
    <col min="9440" max="9440" width="16.42578125" style="581" customWidth="1"/>
    <col min="9441" max="9441" width="25.140625" style="581" customWidth="1"/>
    <col min="9442" max="9442" width="31" style="581" customWidth="1"/>
    <col min="9443" max="9443" width="51" style="581" customWidth="1"/>
    <col min="9444" max="9444" width="23.28515625" style="581" customWidth="1"/>
    <col min="9445" max="9445" width="36.28515625" style="581" customWidth="1"/>
    <col min="9446" max="9446" width="13.7109375" style="581" customWidth="1"/>
    <col min="9447" max="9447" width="7.7109375" style="581" customWidth="1"/>
    <col min="9448" max="9448" width="16.42578125" style="581" customWidth="1"/>
    <col min="9449" max="9449" width="25.140625" style="581" customWidth="1"/>
    <col min="9450" max="9450" width="31" style="581" customWidth="1"/>
    <col min="9451" max="9451" width="51" style="581" customWidth="1"/>
    <col min="9452" max="9452" width="23.28515625" style="581" customWidth="1"/>
    <col min="9453" max="9453" width="36.28515625" style="581" customWidth="1"/>
    <col min="9454" max="9454" width="13.7109375" style="581" customWidth="1"/>
    <col min="9455" max="9455" width="7.7109375" style="581" customWidth="1"/>
    <col min="9456" max="9456" width="16.42578125" style="581" customWidth="1"/>
    <col min="9457" max="9457" width="25.140625" style="581" customWidth="1"/>
    <col min="9458" max="9458" width="31" style="581" customWidth="1"/>
    <col min="9459" max="9459" width="51" style="581" customWidth="1"/>
    <col min="9460" max="9460" width="23.28515625" style="581" customWidth="1"/>
    <col min="9461" max="9461" width="36.28515625" style="581" customWidth="1"/>
    <col min="9462" max="9462" width="13.7109375" style="581" customWidth="1"/>
    <col min="9463" max="9463" width="7.7109375" style="581" customWidth="1"/>
    <col min="9464" max="9464" width="16.42578125" style="581" customWidth="1"/>
    <col min="9465" max="9465" width="25.140625" style="581" customWidth="1"/>
    <col min="9466" max="9466" width="31" style="581" customWidth="1"/>
    <col min="9467" max="9467" width="51" style="581" customWidth="1"/>
    <col min="9468" max="9468" width="23.28515625" style="581" customWidth="1"/>
    <col min="9469" max="9469" width="36.28515625" style="581" customWidth="1"/>
    <col min="9470" max="9470" width="13.7109375" style="581" customWidth="1"/>
    <col min="9471" max="9471" width="7.7109375" style="581" customWidth="1"/>
    <col min="9472" max="9472" width="16.42578125" style="581" customWidth="1"/>
    <col min="9473" max="9473" width="25.140625" style="581" customWidth="1"/>
    <col min="9474" max="9474" width="31" style="581" customWidth="1"/>
    <col min="9475" max="9475" width="51" style="581" customWidth="1"/>
    <col min="9476" max="9476" width="23.28515625" style="581" customWidth="1"/>
    <col min="9477" max="9477" width="36.28515625" style="581" customWidth="1"/>
    <col min="9478" max="9478" width="13.7109375" style="581" customWidth="1"/>
    <col min="9479" max="9479" width="7.7109375" style="581" customWidth="1"/>
    <col min="9480" max="9480" width="16.42578125" style="581" customWidth="1"/>
    <col min="9481" max="9481" width="25.140625" style="581" customWidth="1"/>
    <col min="9482" max="9482" width="31" style="581" customWidth="1"/>
    <col min="9483" max="9483" width="51" style="581" customWidth="1"/>
    <col min="9484" max="9484" width="23.28515625" style="581" customWidth="1"/>
    <col min="9485" max="9485" width="36.28515625" style="581" customWidth="1"/>
    <col min="9486" max="9486" width="13.7109375" style="581" customWidth="1"/>
    <col min="9487" max="9487" width="7.7109375" style="581" customWidth="1"/>
    <col min="9488" max="9488" width="16.42578125" style="581" customWidth="1"/>
    <col min="9489" max="9489" width="25.140625" style="581" customWidth="1"/>
    <col min="9490" max="9490" width="31" style="581" customWidth="1"/>
    <col min="9491" max="9491" width="51" style="581" customWidth="1"/>
    <col min="9492" max="9492" width="23.28515625" style="581" customWidth="1"/>
    <col min="9493" max="9493" width="36.28515625" style="581" customWidth="1"/>
    <col min="9494" max="9494" width="13.7109375" style="581" customWidth="1"/>
    <col min="9495" max="9495" width="7.7109375" style="581" customWidth="1"/>
    <col min="9496" max="9496" width="16.42578125" style="581" customWidth="1"/>
    <col min="9497" max="9497" width="25.140625" style="581" customWidth="1"/>
    <col min="9498" max="9498" width="31" style="581" customWidth="1"/>
    <col min="9499" max="9499" width="51" style="581" customWidth="1"/>
    <col min="9500" max="9500" width="23.28515625" style="581" customWidth="1"/>
    <col min="9501" max="9501" width="36.28515625" style="581" customWidth="1"/>
    <col min="9502" max="9502" width="13.7109375" style="581" customWidth="1"/>
    <col min="9503" max="9503" width="7.7109375" style="581" customWidth="1"/>
    <col min="9504" max="9504" width="16.42578125" style="581" customWidth="1"/>
    <col min="9505" max="9505" width="25.140625" style="581" customWidth="1"/>
    <col min="9506" max="9506" width="31" style="581" customWidth="1"/>
    <col min="9507" max="9507" width="51" style="581" customWidth="1"/>
    <col min="9508" max="9508" width="23.28515625" style="581" customWidth="1"/>
    <col min="9509" max="9509" width="36.28515625" style="581" customWidth="1"/>
    <col min="9510" max="9510" width="13.7109375" style="581" customWidth="1"/>
    <col min="9511" max="9511" width="7.7109375" style="581" customWidth="1"/>
    <col min="9512" max="9512" width="16.42578125" style="581" customWidth="1"/>
    <col min="9513" max="9513" width="25.140625" style="581" customWidth="1"/>
    <col min="9514" max="9514" width="31" style="581" customWidth="1"/>
    <col min="9515" max="9515" width="51" style="581" customWidth="1"/>
    <col min="9516" max="9516" width="23.28515625" style="581" customWidth="1"/>
    <col min="9517" max="9517" width="36.28515625" style="581" customWidth="1"/>
    <col min="9518" max="9518" width="13.7109375" style="581" customWidth="1"/>
    <col min="9519" max="9519" width="7.7109375" style="581" customWidth="1"/>
    <col min="9520" max="9520" width="16.42578125" style="581" customWidth="1"/>
    <col min="9521" max="9521" width="25.140625" style="581" customWidth="1"/>
    <col min="9522" max="9522" width="31" style="581" customWidth="1"/>
    <col min="9523" max="9523" width="51" style="581" customWidth="1"/>
    <col min="9524" max="9524" width="23.28515625" style="581" customWidth="1"/>
    <col min="9525" max="9525" width="36.28515625" style="581" customWidth="1"/>
    <col min="9526" max="9526" width="13.7109375" style="581" customWidth="1"/>
    <col min="9527" max="9527" width="7.7109375" style="581" customWidth="1"/>
    <col min="9528" max="9528" width="16.42578125" style="581" customWidth="1"/>
    <col min="9529" max="9529" width="25.140625" style="581" customWidth="1"/>
    <col min="9530" max="9530" width="31" style="581" customWidth="1"/>
    <col min="9531" max="9531" width="51" style="581" customWidth="1"/>
    <col min="9532" max="9532" width="23.28515625" style="581" customWidth="1"/>
    <col min="9533" max="9533" width="36.28515625" style="581" customWidth="1"/>
    <col min="9534" max="9534" width="13.7109375" style="581" customWidth="1"/>
    <col min="9535" max="9535" width="7.7109375" style="581" customWidth="1"/>
    <col min="9536" max="9536" width="16.42578125" style="581" customWidth="1"/>
    <col min="9537" max="9537" width="25.140625" style="581" customWidth="1"/>
    <col min="9538" max="9538" width="31" style="581" customWidth="1"/>
    <col min="9539" max="9539" width="51" style="581" customWidth="1"/>
    <col min="9540" max="9540" width="23.28515625" style="581" customWidth="1"/>
    <col min="9541" max="9541" width="36.28515625" style="581" customWidth="1"/>
    <col min="9542" max="9542" width="13.7109375" style="581" customWidth="1"/>
    <col min="9543" max="9543" width="7.7109375" style="581" customWidth="1"/>
    <col min="9544" max="9544" width="16.42578125" style="581" customWidth="1"/>
    <col min="9545" max="9545" width="25.140625" style="581" customWidth="1"/>
    <col min="9546" max="9546" width="31" style="581" customWidth="1"/>
    <col min="9547" max="9547" width="51" style="581" customWidth="1"/>
    <col min="9548" max="9548" width="23.28515625" style="581" customWidth="1"/>
    <col min="9549" max="9549" width="36.28515625" style="581" customWidth="1"/>
    <col min="9550" max="9550" width="13.7109375" style="581" customWidth="1"/>
    <col min="9551" max="9551" width="7.7109375" style="581" customWidth="1"/>
    <col min="9552" max="9552" width="16.42578125" style="581" customWidth="1"/>
    <col min="9553" max="9553" width="25.140625" style="581" customWidth="1"/>
    <col min="9554" max="9554" width="31" style="581" customWidth="1"/>
    <col min="9555" max="9555" width="51" style="581" customWidth="1"/>
    <col min="9556" max="9556" width="23.28515625" style="581" customWidth="1"/>
    <col min="9557" max="9557" width="36.28515625" style="581" customWidth="1"/>
    <col min="9558" max="9558" width="13.7109375" style="581" customWidth="1"/>
    <col min="9559" max="9559" width="7.7109375" style="581" customWidth="1"/>
    <col min="9560" max="9560" width="16.42578125" style="581" customWidth="1"/>
    <col min="9561" max="9561" width="25.140625" style="581" customWidth="1"/>
    <col min="9562" max="9562" width="31" style="581" customWidth="1"/>
    <col min="9563" max="9563" width="51" style="581" customWidth="1"/>
    <col min="9564" max="9564" width="23.28515625" style="581" customWidth="1"/>
    <col min="9565" max="9565" width="36.28515625" style="581" customWidth="1"/>
    <col min="9566" max="9566" width="13.7109375" style="581" customWidth="1"/>
    <col min="9567" max="9567" width="7.7109375" style="581" customWidth="1"/>
    <col min="9568" max="9568" width="16.42578125" style="581" customWidth="1"/>
    <col min="9569" max="9569" width="25.140625" style="581" customWidth="1"/>
    <col min="9570" max="9570" width="31" style="581" customWidth="1"/>
    <col min="9571" max="9571" width="51" style="581" customWidth="1"/>
    <col min="9572" max="9572" width="23.28515625" style="581" customWidth="1"/>
    <col min="9573" max="9573" width="36.28515625" style="581" customWidth="1"/>
    <col min="9574" max="9574" width="13.7109375" style="581" customWidth="1"/>
    <col min="9575" max="9575" width="7.7109375" style="581" customWidth="1"/>
    <col min="9576" max="9576" width="16.42578125" style="581" customWidth="1"/>
    <col min="9577" max="9577" width="25.140625" style="581" customWidth="1"/>
    <col min="9578" max="9578" width="31" style="581" customWidth="1"/>
    <col min="9579" max="9579" width="51" style="581" customWidth="1"/>
    <col min="9580" max="9580" width="23.28515625" style="581" customWidth="1"/>
    <col min="9581" max="9581" width="36.28515625" style="581" customWidth="1"/>
    <col min="9582" max="9582" width="13.7109375" style="581" customWidth="1"/>
    <col min="9583" max="9583" width="7.7109375" style="581" customWidth="1"/>
    <col min="9584" max="9584" width="16.42578125" style="581" customWidth="1"/>
    <col min="9585" max="9585" width="25.140625" style="581" customWidth="1"/>
    <col min="9586" max="9586" width="31" style="581" customWidth="1"/>
    <col min="9587" max="9587" width="51" style="581" customWidth="1"/>
    <col min="9588" max="9588" width="23.28515625" style="581" customWidth="1"/>
    <col min="9589" max="9589" width="36.28515625" style="581" customWidth="1"/>
    <col min="9590" max="9590" width="13.7109375" style="581" customWidth="1"/>
    <col min="9591" max="9591" width="7.7109375" style="581" customWidth="1"/>
    <col min="9592" max="9592" width="16.42578125" style="581" customWidth="1"/>
    <col min="9593" max="9593" width="25.140625" style="581" customWidth="1"/>
    <col min="9594" max="9594" width="31" style="581" customWidth="1"/>
    <col min="9595" max="9595" width="51" style="581" customWidth="1"/>
    <col min="9596" max="9596" width="23.28515625" style="581" customWidth="1"/>
    <col min="9597" max="9597" width="36.28515625" style="581" customWidth="1"/>
    <col min="9598" max="9598" width="13.7109375" style="581" customWidth="1"/>
    <col min="9599" max="9599" width="7.7109375" style="581" customWidth="1"/>
    <col min="9600" max="9600" width="16.42578125" style="581" customWidth="1"/>
    <col min="9601" max="9601" width="25.140625" style="581" customWidth="1"/>
    <col min="9602" max="9602" width="31" style="581" customWidth="1"/>
    <col min="9603" max="9603" width="51" style="581" customWidth="1"/>
    <col min="9604" max="9604" width="23.28515625" style="581" customWidth="1"/>
    <col min="9605" max="9605" width="36.28515625" style="581" customWidth="1"/>
    <col min="9606" max="9606" width="13.7109375" style="581" customWidth="1"/>
    <col min="9607" max="9607" width="7.7109375" style="581" customWidth="1"/>
    <col min="9608" max="9608" width="16.42578125" style="581" customWidth="1"/>
    <col min="9609" max="9609" width="25.140625" style="581" customWidth="1"/>
    <col min="9610" max="9610" width="31" style="581" customWidth="1"/>
    <col min="9611" max="9611" width="51" style="581" customWidth="1"/>
    <col min="9612" max="9612" width="23.28515625" style="581" customWidth="1"/>
    <col min="9613" max="9613" width="36.28515625" style="581" customWidth="1"/>
    <col min="9614" max="9614" width="13.7109375" style="581" customWidth="1"/>
    <col min="9615" max="9615" width="7.7109375" style="581" customWidth="1"/>
    <col min="9616" max="9616" width="16.42578125" style="581" customWidth="1"/>
    <col min="9617" max="9617" width="25.140625" style="581" customWidth="1"/>
    <col min="9618" max="9618" width="31" style="581" customWidth="1"/>
    <col min="9619" max="9619" width="51" style="581" customWidth="1"/>
    <col min="9620" max="9620" width="23.28515625" style="581" customWidth="1"/>
    <col min="9621" max="9621" width="36.28515625" style="581" customWidth="1"/>
    <col min="9622" max="9622" width="13.7109375" style="581" customWidth="1"/>
    <col min="9623" max="9623" width="7.7109375" style="581" customWidth="1"/>
    <col min="9624" max="9624" width="16.42578125" style="581" customWidth="1"/>
    <col min="9625" max="9625" width="25.140625" style="581" customWidth="1"/>
    <col min="9626" max="9626" width="31" style="581" customWidth="1"/>
    <col min="9627" max="9627" width="51" style="581" customWidth="1"/>
    <col min="9628" max="9628" width="23.28515625" style="581" customWidth="1"/>
    <col min="9629" max="9629" width="36.28515625" style="581" customWidth="1"/>
    <col min="9630" max="9630" width="13.7109375" style="581" customWidth="1"/>
    <col min="9631" max="9631" width="7.7109375" style="581" customWidth="1"/>
    <col min="9632" max="9632" width="16.42578125" style="581" customWidth="1"/>
    <col min="9633" max="9633" width="25.140625" style="581" customWidth="1"/>
    <col min="9634" max="9634" width="31" style="581" customWidth="1"/>
    <col min="9635" max="9635" width="51" style="581" customWidth="1"/>
    <col min="9636" max="9636" width="23.28515625" style="581" customWidth="1"/>
    <col min="9637" max="9637" width="36.28515625" style="581" customWidth="1"/>
    <col min="9638" max="9638" width="13.7109375" style="581" customWidth="1"/>
    <col min="9639" max="9639" width="7.7109375" style="581" customWidth="1"/>
    <col min="9640" max="9640" width="16.42578125" style="581" customWidth="1"/>
    <col min="9641" max="9641" width="25.140625" style="581" customWidth="1"/>
    <col min="9642" max="9642" width="31" style="581" customWidth="1"/>
    <col min="9643" max="9643" width="51" style="581" customWidth="1"/>
    <col min="9644" max="9644" width="23.28515625" style="581" customWidth="1"/>
    <col min="9645" max="9645" width="36.28515625" style="581" customWidth="1"/>
    <col min="9646" max="9646" width="13.7109375" style="581" customWidth="1"/>
    <col min="9647" max="9647" width="7.7109375" style="581" customWidth="1"/>
    <col min="9648" max="9648" width="16.42578125" style="581" customWidth="1"/>
    <col min="9649" max="9649" width="25.140625" style="581" customWidth="1"/>
    <col min="9650" max="9650" width="31" style="581" customWidth="1"/>
    <col min="9651" max="9651" width="51" style="581" customWidth="1"/>
    <col min="9652" max="9652" width="23.28515625" style="581" customWidth="1"/>
    <col min="9653" max="9653" width="36.28515625" style="581" customWidth="1"/>
    <col min="9654" max="9654" width="13.7109375" style="581" customWidth="1"/>
    <col min="9655" max="9655" width="7.7109375" style="581" customWidth="1"/>
    <col min="9656" max="9656" width="16.42578125" style="581" customWidth="1"/>
    <col min="9657" max="9657" width="25.140625" style="581" customWidth="1"/>
    <col min="9658" max="9658" width="31" style="581" customWidth="1"/>
    <col min="9659" max="9659" width="51" style="581" customWidth="1"/>
    <col min="9660" max="9660" width="23.28515625" style="581" customWidth="1"/>
    <col min="9661" max="9661" width="36.28515625" style="581" customWidth="1"/>
    <col min="9662" max="9662" width="13.7109375" style="581" customWidth="1"/>
    <col min="9663" max="9663" width="7.7109375" style="581" customWidth="1"/>
    <col min="9664" max="9664" width="16.42578125" style="581" customWidth="1"/>
    <col min="9665" max="9665" width="25.140625" style="581" customWidth="1"/>
    <col min="9666" max="9666" width="31" style="581" customWidth="1"/>
    <col min="9667" max="9667" width="51" style="581" customWidth="1"/>
    <col min="9668" max="9668" width="23.28515625" style="581" customWidth="1"/>
    <col min="9669" max="9669" width="36.28515625" style="581" customWidth="1"/>
    <col min="9670" max="9670" width="13.7109375" style="581" customWidth="1"/>
    <col min="9671" max="9671" width="7.7109375" style="581" customWidth="1"/>
    <col min="9672" max="9672" width="16.42578125" style="581" customWidth="1"/>
    <col min="9673" max="9673" width="25.140625" style="581" customWidth="1"/>
    <col min="9674" max="9674" width="31" style="581" customWidth="1"/>
    <col min="9675" max="9675" width="51" style="581" customWidth="1"/>
    <col min="9676" max="9676" width="23.28515625" style="581" customWidth="1"/>
    <col min="9677" max="9677" width="36.28515625" style="581" customWidth="1"/>
    <col min="9678" max="9678" width="13.7109375" style="581" customWidth="1"/>
    <col min="9679" max="9679" width="7.7109375" style="581" customWidth="1"/>
    <col min="9680" max="9680" width="16.42578125" style="581" customWidth="1"/>
    <col min="9681" max="9681" width="25.140625" style="581" customWidth="1"/>
    <col min="9682" max="9682" width="31" style="581" customWidth="1"/>
    <col min="9683" max="9683" width="51" style="581" customWidth="1"/>
    <col min="9684" max="9684" width="23.28515625" style="581" customWidth="1"/>
    <col min="9685" max="9685" width="36.28515625" style="581" customWidth="1"/>
    <col min="9686" max="9686" width="13.7109375" style="581" customWidth="1"/>
    <col min="9687" max="9687" width="7.7109375" style="581" customWidth="1"/>
    <col min="9688" max="9688" width="16.42578125" style="581" customWidth="1"/>
    <col min="9689" max="9689" width="25.140625" style="581" customWidth="1"/>
    <col min="9690" max="9690" width="31" style="581" customWidth="1"/>
    <col min="9691" max="9691" width="51" style="581" customWidth="1"/>
    <col min="9692" max="9692" width="23.28515625" style="581" customWidth="1"/>
    <col min="9693" max="9693" width="36.28515625" style="581" customWidth="1"/>
    <col min="9694" max="9694" width="13.7109375" style="581" customWidth="1"/>
    <col min="9695" max="9695" width="7.7109375" style="581" customWidth="1"/>
    <col min="9696" max="9696" width="16.42578125" style="581" customWidth="1"/>
    <col min="9697" max="9697" width="25.140625" style="581" customWidth="1"/>
    <col min="9698" max="9698" width="31" style="581" customWidth="1"/>
    <col min="9699" max="9699" width="51" style="581" customWidth="1"/>
    <col min="9700" max="9700" width="23.28515625" style="581" customWidth="1"/>
    <col min="9701" max="9701" width="36.28515625" style="581" customWidth="1"/>
    <col min="9702" max="9702" width="13.7109375" style="581" customWidth="1"/>
    <col min="9703" max="9703" width="7.7109375" style="581" customWidth="1"/>
    <col min="9704" max="9704" width="16.42578125" style="581" customWidth="1"/>
    <col min="9705" max="9705" width="25.140625" style="581" customWidth="1"/>
    <col min="9706" max="9706" width="31" style="581" customWidth="1"/>
    <col min="9707" max="9707" width="51" style="581" customWidth="1"/>
    <col min="9708" max="9708" width="23.28515625" style="581" customWidth="1"/>
    <col min="9709" max="9709" width="36.28515625" style="581" customWidth="1"/>
    <col min="9710" max="9710" width="13.7109375" style="581" customWidth="1"/>
    <col min="9711" max="9711" width="7.7109375" style="581" customWidth="1"/>
    <col min="9712" max="9712" width="16.42578125" style="581" customWidth="1"/>
    <col min="9713" max="9713" width="25.140625" style="581" customWidth="1"/>
    <col min="9714" max="9714" width="31" style="581" customWidth="1"/>
    <col min="9715" max="9715" width="51" style="581" customWidth="1"/>
    <col min="9716" max="9716" width="23.28515625" style="581" customWidth="1"/>
    <col min="9717" max="9717" width="36.28515625" style="581" customWidth="1"/>
    <col min="9718" max="9718" width="13.7109375" style="581" customWidth="1"/>
    <col min="9719" max="9719" width="7.7109375" style="581" customWidth="1"/>
    <col min="9720" max="9720" width="16.42578125" style="581" customWidth="1"/>
    <col min="9721" max="9721" width="25.140625" style="581" customWidth="1"/>
    <col min="9722" max="9722" width="31" style="581" customWidth="1"/>
    <col min="9723" max="9723" width="51" style="581" customWidth="1"/>
    <col min="9724" max="9724" width="23.28515625" style="581" customWidth="1"/>
    <col min="9725" max="9725" width="36.28515625" style="581" customWidth="1"/>
    <col min="9726" max="9726" width="13.7109375" style="581" customWidth="1"/>
    <col min="9727" max="9727" width="7.7109375" style="581" customWidth="1"/>
    <col min="9728" max="9728" width="16.42578125" style="581" customWidth="1"/>
    <col min="9729" max="9729" width="25.140625" style="581" customWidth="1"/>
    <col min="9730" max="9730" width="31" style="581" customWidth="1"/>
    <col min="9731" max="9731" width="51" style="581" customWidth="1"/>
    <col min="9732" max="9732" width="23.28515625" style="581" customWidth="1"/>
    <col min="9733" max="9733" width="36.28515625" style="581" customWidth="1"/>
    <col min="9734" max="9734" width="13.7109375" style="581" customWidth="1"/>
    <col min="9735" max="9735" width="7.7109375" style="581" customWidth="1"/>
    <col min="9736" max="9736" width="16.42578125" style="581" customWidth="1"/>
    <col min="9737" max="9737" width="25.140625" style="581" customWidth="1"/>
    <col min="9738" max="9738" width="31" style="581" customWidth="1"/>
    <col min="9739" max="9739" width="51" style="581" customWidth="1"/>
    <col min="9740" max="9740" width="23.28515625" style="581" customWidth="1"/>
    <col min="9741" max="9741" width="36.28515625" style="581" customWidth="1"/>
    <col min="9742" max="9742" width="13.7109375" style="581" customWidth="1"/>
    <col min="9743" max="9743" width="7.7109375" style="581" customWidth="1"/>
    <col min="9744" max="9744" width="16.42578125" style="581" customWidth="1"/>
    <col min="9745" max="9745" width="25.140625" style="581" customWidth="1"/>
    <col min="9746" max="9746" width="31" style="581" customWidth="1"/>
    <col min="9747" max="9747" width="51" style="581" customWidth="1"/>
    <col min="9748" max="9748" width="23.28515625" style="581" customWidth="1"/>
    <col min="9749" max="9749" width="36.28515625" style="581" customWidth="1"/>
    <col min="9750" max="9750" width="13.7109375" style="581" customWidth="1"/>
    <col min="9751" max="9751" width="7.7109375" style="581" customWidth="1"/>
    <col min="9752" max="9752" width="16.42578125" style="581" customWidth="1"/>
    <col min="9753" max="9753" width="25.140625" style="581" customWidth="1"/>
    <col min="9754" max="9754" width="31" style="581" customWidth="1"/>
    <col min="9755" max="9755" width="51" style="581" customWidth="1"/>
    <col min="9756" max="9756" width="23.28515625" style="581" customWidth="1"/>
    <col min="9757" max="9757" width="36.28515625" style="581" customWidth="1"/>
    <col min="9758" max="9758" width="13.7109375" style="581" customWidth="1"/>
    <col min="9759" max="9759" width="7.7109375" style="581" customWidth="1"/>
    <col min="9760" max="9760" width="16.42578125" style="581" customWidth="1"/>
    <col min="9761" max="9761" width="25.140625" style="581" customWidth="1"/>
    <col min="9762" max="9762" width="31" style="581" customWidth="1"/>
    <col min="9763" max="9763" width="51" style="581" customWidth="1"/>
    <col min="9764" max="9764" width="23.28515625" style="581" customWidth="1"/>
    <col min="9765" max="9765" width="36.28515625" style="581" customWidth="1"/>
    <col min="9766" max="9766" width="13.7109375" style="581" customWidth="1"/>
    <col min="9767" max="9767" width="7.7109375" style="581" customWidth="1"/>
    <col min="9768" max="9768" width="16.42578125" style="581" customWidth="1"/>
    <col min="9769" max="9769" width="25.140625" style="581" customWidth="1"/>
    <col min="9770" max="9770" width="31" style="581" customWidth="1"/>
    <col min="9771" max="9771" width="51" style="581" customWidth="1"/>
    <col min="9772" max="9772" width="23.28515625" style="581" customWidth="1"/>
    <col min="9773" max="9773" width="36.28515625" style="581" customWidth="1"/>
    <col min="9774" max="9774" width="13.7109375" style="581" customWidth="1"/>
    <col min="9775" max="9775" width="7.7109375" style="581" customWidth="1"/>
    <col min="9776" max="9776" width="16.42578125" style="581" customWidth="1"/>
    <col min="9777" max="9777" width="25.140625" style="581" customWidth="1"/>
    <col min="9778" max="9778" width="31" style="581" customWidth="1"/>
    <col min="9779" max="9779" width="51" style="581" customWidth="1"/>
    <col min="9780" max="9780" width="23.28515625" style="581" customWidth="1"/>
    <col min="9781" max="9781" width="36.28515625" style="581" customWidth="1"/>
    <col min="9782" max="9782" width="13.7109375" style="581" customWidth="1"/>
    <col min="9783" max="9783" width="7.7109375" style="581" customWidth="1"/>
    <col min="9784" max="9784" width="16.42578125" style="581" customWidth="1"/>
    <col min="9785" max="9785" width="25.140625" style="581" customWidth="1"/>
    <col min="9786" max="9786" width="31" style="581" customWidth="1"/>
    <col min="9787" max="9787" width="51" style="581" customWidth="1"/>
    <col min="9788" max="9788" width="23.28515625" style="581" customWidth="1"/>
    <col min="9789" max="9789" width="36.28515625" style="581" customWidth="1"/>
    <col min="9790" max="9790" width="13.7109375" style="581" customWidth="1"/>
    <col min="9791" max="9791" width="7.7109375" style="581" customWidth="1"/>
    <col min="9792" max="9792" width="16.42578125" style="581" customWidth="1"/>
    <col min="9793" max="9793" width="25.140625" style="581" customWidth="1"/>
    <col min="9794" max="9794" width="31" style="581" customWidth="1"/>
    <col min="9795" max="9795" width="51" style="581" customWidth="1"/>
    <col min="9796" max="9796" width="23.28515625" style="581" customWidth="1"/>
    <col min="9797" max="9797" width="36.28515625" style="581" customWidth="1"/>
    <col min="9798" max="9798" width="13.7109375" style="581" customWidth="1"/>
    <col min="9799" max="9799" width="7.7109375" style="581" customWidth="1"/>
    <col min="9800" max="9800" width="16.42578125" style="581" customWidth="1"/>
    <col min="9801" max="9801" width="25.140625" style="581" customWidth="1"/>
    <col min="9802" max="9802" width="31" style="581" customWidth="1"/>
    <col min="9803" max="9803" width="51" style="581" customWidth="1"/>
    <col min="9804" max="9804" width="23.28515625" style="581" customWidth="1"/>
    <col min="9805" max="9805" width="36.28515625" style="581" customWidth="1"/>
    <col min="9806" max="9806" width="13.7109375" style="581" customWidth="1"/>
    <col min="9807" max="9807" width="7.7109375" style="581" customWidth="1"/>
    <col min="9808" max="9808" width="16.42578125" style="581" customWidth="1"/>
    <col min="9809" max="9809" width="25.140625" style="581" customWidth="1"/>
    <col min="9810" max="9810" width="31" style="581" customWidth="1"/>
    <col min="9811" max="9811" width="51" style="581" customWidth="1"/>
    <col min="9812" max="9812" width="23.28515625" style="581" customWidth="1"/>
    <col min="9813" max="9813" width="36.28515625" style="581" customWidth="1"/>
    <col min="9814" max="9814" width="13.7109375" style="581" customWidth="1"/>
    <col min="9815" max="9815" width="7.7109375" style="581" customWidth="1"/>
    <col min="9816" max="9816" width="16.42578125" style="581" customWidth="1"/>
    <col min="9817" max="9817" width="25.140625" style="581" customWidth="1"/>
    <col min="9818" max="9818" width="31" style="581" customWidth="1"/>
    <col min="9819" max="9819" width="51" style="581" customWidth="1"/>
    <col min="9820" max="9820" width="23.28515625" style="581" customWidth="1"/>
    <col min="9821" max="9821" width="36.28515625" style="581" customWidth="1"/>
    <col min="9822" max="9822" width="13.7109375" style="581" customWidth="1"/>
    <col min="9823" max="9823" width="7.7109375" style="581" customWidth="1"/>
    <col min="9824" max="9824" width="16.42578125" style="581" customWidth="1"/>
    <col min="9825" max="9825" width="25.140625" style="581" customWidth="1"/>
    <col min="9826" max="9826" width="31" style="581" customWidth="1"/>
    <col min="9827" max="9827" width="51" style="581" customWidth="1"/>
    <col min="9828" max="9828" width="23.28515625" style="581" customWidth="1"/>
    <col min="9829" max="9829" width="36.28515625" style="581" customWidth="1"/>
    <col min="9830" max="9830" width="13.7109375" style="581" customWidth="1"/>
    <col min="9831" max="9831" width="7.7109375" style="581" customWidth="1"/>
    <col min="9832" max="9832" width="16.42578125" style="581" customWidth="1"/>
    <col min="9833" max="9833" width="25.140625" style="581" customWidth="1"/>
    <col min="9834" max="9834" width="31" style="581" customWidth="1"/>
    <col min="9835" max="9835" width="51" style="581" customWidth="1"/>
    <col min="9836" max="9836" width="23.28515625" style="581" customWidth="1"/>
    <col min="9837" max="9837" width="36.28515625" style="581" customWidth="1"/>
    <col min="9838" max="9838" width="13.7109375" style="581" customWidth="1"/>
    <col min="9839" max="9839" width="7.7109375" style="581" customWidth="1"/>
    <col min="9840" max="9840" width="16.42578125" style="581" customWidth="1"/>
    <col min="9841" max="9841" width="25.140625" style="581" customWidth="1"/>
    <col min="9842" max="9842" width="31" style="581" customWidth="1"/>
    <col min="9843" max="9843" width="51" style="581" customWidth="1"/>
    <col min="9844" max="9844" width="23.28515625" style="581" customWidth="1"/>
    <col min="9845" max="9845" width="36.28515625" style="581" customWidth="1"/>
    <col min="9846" max="9846" width="13.7109375" style="581" customWidth="1"/>
    <col min="9847" max="9847" width="7.7109375" style="581" customWidth="1"/>
    <col min="9848" max="9848" width="16.42578125" style="581" customWidth="1"/>
    <col min="9849" max="9849" width="25.140625" style="581" customWidth="1"/>
    <col min="9850" max="9850" width="31" style="581" customWidth="1"/>
    <col min="9851" max="9851" width="51" style="581" customWidth="1"/>
    <col min="9852" max="9852" width="23.28515625" style="581" customWidth="1"/>
    <col min="9853" max="9853" width="36.28515625" style="581" customWidth="1"/>
    <col min="9854" max="9854" width="13.7109375" style="581" customWidth="1"/>
    <col min="9855" max="9855" width="7.7109375" style="581" customWidth="1"/>
    <col min="9856" max="9856" width="16.42578125" style="581" customWidth="1"/>
    <col min="9857" max="9857" width="25.140625" style="581" customWidth="1"/>
    <col min="9858" max="9858" width="31" style="581" customWidth="1"/>
    <col min="9859" max="9859" width="51" style="581" customWidth="1"/>
    <col min="9860" max="9860" width="23.28515625" style="581" customWidth="1"/>
    <col min="9861" max="9861" width="36.28515625" style="581" customWidth="1"/>
    <col min="9862" max="9862" width="13.7109375" style="581" customWidth="1"/>
    <col min="9863" max="9863" width="7.7109375" style="581" customWidth="1"/>
    <col min="9864" max="9864" width="16.42578125" style="581" customWidth="1"/>
    <col min="9865" max="9865" width="25.140625" style="581" customWidth="1"/>
    <col min="9866" max="9866" width="31" style="581" customWidth="1"/>
    <col min="9867" max="9867" width="51" style="581" customWidth="1"/>
    <col min="9868" max="9868" width="23.28515625" style="581" customWidth="1"/>
    <col min="9869" max="9869" width="36.28515625" style="581" customWidth="1"/>
    <col min="9870" max="9870" width="13.7109375" style="581" customWidth="1"/>
    <col min="9871" max="9871" width="7.7109375" style="581" customWidth="1"/>
    <col min="9872" max="9872" width="16.42578125" style="581" customWidth="1"/>
    <col min="9873" max="9873" width="25.140625" style="581" customWidth="1"/>
    <col min="9874" max="9874" width="31" style="581" customWidth="1"/>
    <col min="9875" max="9875" width="51" style="581" customWidth="1"/>
    <col min="9876" max="9876" width="23.28515625" style="581" customWidth="1"/>
    <col min="9877" max="9877" width="36.28515625" style="581" customWidth="1"/>
    <col min="9878" max="9878" width="13.7109375" style="581" customWidth="1"/>
    <col min="9879" max="9879" width="7.7109375" style="581" customWidth="1"/>
    <col min="9880" max="9880" width="16.42578125" style="581" customWidth="1"/>
    <col min="9881" max="9881" width="25.140625" style="581" customWidth="1"/>
    <col min="9882" max="9882" width="31" style="581" customWidth="1"/>
    <col min="9883" max="9883" width="51" style="581" customWidth="1"/>
    <col min="9884" max="9884" width="23.28515625" style="581" customWidth="1"/>
    <col min="9885" max="9885" width="36.28515625" style="581" customWidth="1"/>
    <col min="9886" max="9886" width="13.7109375" style="581" customWidth="1"/>
    <col min="9887" max="9887" width="7.7109375" style="581" customWidth="1"/>
    <col min="9888" max="9888" width="16.42578125" style="581" customWidth="1"/>
    <col min="9889" max="9889" width="25.140625" style="581" customWidth="1"/>
    <col min="9890" max="9890" width="31" style="581" customWidth="1"/>
    <col min="9891" max="9891" width="51" style="581" customWidth="1"/>
    <col min="9892" max="9892" width="23.28515625" style="581" customWidth="1"/>
    <col min="9893" max="9893" width="36.28515625" style="581" customWidth="1"/>
    <col min="9894" max="9894" width="13.7109375" style="581" customWidth="1"/>
    <col min="9895" max="9895" width="7.7109375" style="581" customWidth="1"/>
    <col min="9896" max="9896" width="16.42578125" style="581" customWidth="1"/>
    <col min="9897" max="9897" width="25.140625" style="581" customWidth="1"/>
    <col min="9898" max="9898" width="31" style="581" customWidth="1"/>
    <col min="9899" max="9899" width="51" style="581" customWidth="1"/>
    <col min="9900" max="9900" width="23.28515625" style="581" customWidth="1"/>
    <col min="9901" max="9901" width="36.28515625" style="581" customWidth="1"/>
    <col min="9902" max="9902" width="13.7109375" style="581" customWidth="1"/>
    <col min="9903" max="9903" width="7.7109375" style="581" customWidth="1"/>
    <col min="9904" max="9904" width="16.42578125" style="581" customWidth="1"/>
    <col min="9905" max="9905" width="25.140625" style="581" customWidth="1"/>
    <col min="9906" max="9906" width="31" style="581" customWidth="1"/>
    <col min="9907" max="9907" width="51" style="581" customWidth="1"/>
    <col min="9908" max="9908" width="23.28515625" style="581" customWidth="1"/>
    <col min="9909" max="9909" width="36.28515625" style="581" customWidth="1"/>
    <col min="9910" max="9910" width="13.7109375" style="581" customWidth="1"/>
    <col min="9911" max="9911" width="7.7109375" style="581" customWidth="1"/>
    <col min="9912" max="9912" width="16.42578125" style="581" customWidth="1"/>
    <col min="9913" max="9913" width="25.140625" style="581" customWidth="1"/>
    <col min="9914" max="9914" width="31" style="581" customWidth="1"/>
    <col min="9915" max="9915" width="51" style="581" customWidth="1"/>
    <col min="9916" max="9916" width="23.28515625" style="581" customWidth="1"/>
    <col min="9917" max="9917" width="36.28515625" style="581" customWidth="1"/>
    <col min="9918" max="9918" width="13.7109375" style="581" customWidth="1"/>
    <col min="9919" max="9919" width="7.7109375" style="581" customWidth="1"/>
    <col min="9920" max="9920" width="16.42578125" style="581" customWidth="1"/>
    <col min="9921" max="9921" width="25.140625" style="581" customWidth="1"/>
    <col min="9922" max="9922" width="31" style="581" customWidth="1"/>
    <col min="9923" max="9923" width="51" style="581" customWidth="1"/>
    <col min="9924" max="9924" width="23.28515625" style="581" customWidth="1"/>
    <col min="9925" max="9925" width="36.28515625" style="581" customWidth="1"/>
    <col min="9926" max="9926" width="13.7109375" style="581" customWidth="1"/>
    <col min="9927" max="9927" width="7.7109375" style="581" customWidth="1"/>
    <col min="9928" max="9928" width="16.42578125" style="581" customWidth="1"/>
    <col min="9929" max="9929" width="25.140625" style="581" customWidth="1"/>
    <col min="9930" max="9930" width="31" style="581" customWidth="1"/>
    <col min="9931" max="9931" width="51" style="581" customWidth="1"/>
    <col min="9932" max="9932" width="23.28515625" style="581" customWidth="1"/>
    <col min="9933" max="9933" width="36.28515625" style="581" customWidth="1"/>
    <col min="9934" max="9934" width="13.7109375" style="581" customWidth="1"/>
    <col min="9935" max="9935" width="7.7109375" style="581" customWidth="1"/>
    <col min="9936" max="9936" width="16.42578125" style="581" customWidth="1"/>
    <col min="9937" max="9937" width="25.140625" style="581" customWidth="1"/>
    <col min="9938" max="9938" width="31" style="581" customWidth="1"/>
    <col min="9939" max="9939" width="51" style="581" customWidth="1"/>
    <col min="9940" max="9940" width="23.28515625" style="581" customWidth="1"/>
    <col min="9941" max="9941" width="36.28515625" style="581" customWidth="1"/>
    <col min="9942" max="9942" width="13.7109375" style="581" customWidth="1"/>
    <col min="9943" max="9943" width="7.7109375" style="581" customWidth="1"/>
    <col min="9944" max="9944" width="16.42578125" style="581" customWidth="1"/>
    <col min="9945" max="9945" width="25.140625" style="581" customWidth="1"/>
    <col min="9946" max="9946" width="31" style="581" customWidth="1"/>
    <col min="9947" max="9947" width="51" style="581" customWidth="1"/>
    <col min="9948" max="9948" width="23.28515625" style="581" customWidth="1"/>
    <col min="9949" max="9949" width="36.28515625" style="581" customWidth="1"/>
    <col min="9950" max="9950" width="13.7109375" style="581" customWidth="1"/>
    <col min="9951" max="9951" width="7.7109375" style="581" customWidth="1"/>
    <col min="9952" max="9952" width="16.42578125" style="581" customWidth="1"/>
    <col min="9953" max="9953" width="25.140625" style="581" customWidth="1"/>
    <col min="9954" max="9954" width="31" style="581" customWidth="1"/>
    <col min="9955" max="9955" width="51" style="581" customWidth="1"/>
    <col min="9956" max="9956" width="23.28515625" style="581" customWidth="1"/>
    <col min="9957" max="9957" width="36.28515625" style="581" customWidth="1"/>
    <col min="9958" max="9958" width="13.7109375" style="581" customWidth="1"/>
    <col min="9959" max="9959" width="7.7109375" style="581" customWidth="1"/>
    <col min="9960" max="9960" width="16.42578125" style="581" customWidth="1"/>
    <col min="9961" max="9961" width="25.140625" style="581" customWidth="1"/>
    <col min="9962" max="9962" width="31" style="581" customWidth="1"/>
    <col min="9963" max="9963" width="51" style="581" customWidth="1"/>
    <col min="9964" max="9964" width="23.28515625" style="581" customWidth="1"/>
    <col min="9965" max="9965" width="36.28515625" style="581" customWidth="1"/>
    <col min="9966" max="9966" width="13.7109375" style="581" customWidth="1"/>
    <col min="9967" max="9967" width="7.7109375" style="581" customWidth="1"/>
    <col min="9968" max="9968" width="16.42578125" style="581" customWidth="1"/>
    <col min="9969" max="9969" width="25.140625" style="581" customWidth="1"/>
    <col min="9970" max="9970" width="31" style="581" customWidth="1"/>
    <col min="9971" max="9971" width="51" style="581" customWidth="1"/>
    <col min="9972" max="9972" width="23.28515625" style="581" customWidth="1"/>
    <col min="9973" max="9973" width="36.28515625" style="581" customWidth="1"/>
    <col min="9974" max="9974" width="13.7109375" style="581" customWidth="1"/>
    <col min="9975" max="9975" width="7.7109375" style="581" customWidth="1"/>
    <col min="9976" max="9976" width="16.42578125" style="581" customWidth="1"/>
    <col min="9977" max="9977" width="25.140625" style="581" customWidth="1"/>
    <col min="9978" max="9978" width="31" style="581" customWidth="1"/>
    <col min="9979" max="9979" width="51" style="581" customWidth="1"/>
    <col min="9980" max="9980" width="23.28515625" style="581" customWidth="1"/>
    <col min="9981" max="9981" width="36.28515625" style="581" customWidth="1"/>
    <col min="9982" max="9982" width="13.7109375" style="581" customWidth="1"/>
    <col min="9983" max="9983" width="7.7109375" style="581" customWidth="1"/>
    <col min="9984" max="9984" width="16.42578125" style="581" customWidth="1"/>
    <col min="9985" max="9985" width="25.140625" style="581" customWidth="1"/>
    <col min="9986" max="9986" width="31" style="581" customWidth="1"/>
    <col min="9987" max="9987" width="51" style="581" customWidth="1"/>
    <col min="9988" max="9988" width="23.28515625" style="581" customWidth="1"/>
    <col min="9989" max="9989" width="36.28515625" style="581" customWidth="1"/>
    <col min="9990" max="9990" width="13.7109375" style="581" customWidth="1"/>
    <col min="9991" max="9991" width="7.7109375" style="581" customWidth="1"/>
    <col min="9992" max="9992" width="16.42578125" style="581" customWidth="1"/>
    <col min="9993" max="9993" width="25.140625" style="581" customWidth="1"/>
    <col min="9994" max="9994" width="31" style="581" customWidth="1"/>
    <col min="9995" max="9995" width="51" style="581" customWidth="1"/>
    <col min="9996" max="9996" width="23.28515625" style="581" customWidth="1"/>
    <col min="9997" max="9997" width="36.28515625" style="581" customWidth="1"/>
    <col min="9998" max="9998" width="13.7109375" style="581" customWidth="1"/>
    <col min="9999" max="9999" width="7.7109375" style="581" customWidth="1"/>
    <col min="10000" max="10000" width="16.42578125" style="581" customWidth="1"/>
    <col min="10001" max="10001" width="25.140625" style="581" customWidth="1"/>
    <col min="10002" max="10002" width="31" style="581" customWidth="1"/>
    <col min="10003" max="10003" width="51" style="581" customWidth="1"/>
    <col min="10004" max="10004" width="23.28515625" style="581" customWidth="1"/>
    <col min="10005" max="10005" width="36.28515625" style="581" customWidth="1"/>
    <col min="10006" max="10006" width="13.7109375" style="581" customWidth="1"/>
    <col min="10007" max="10007" width="7.7109375" style="581" customWidth="1"/>
    <col min="10008" max="10008" width="16.42578125" style="581" customWidth="1"/>
    <col min="10009" max="10009" width="25.140625" style="581" customWidth="1"/>
    <col min="10010" max="10010" width="31" style="581" customWidth="1"/>
    <col min="10011" max="10011" width="51" style="581" customWidth="1"/>
    <col min="10012" max="10012" width="23.28515625" style="581" customWidth="1"/>
    <col min="10013" max="10013" width="36.28515625" style="581" customWidth="1"/>
    <col min="10014" max="10014" width="13.7109375" style="581" customWidth="1"/>
    <col min="10015" max="10015" width="7.7109375" style="581" customWidth="1"/>
    <col min="10016" max="10016" width="16.42578125" style="581" customWidth="1"/>
    <col min="10017" max="10017" width="25.140625" style="581" customWidth="1"/>
    <col min="10018" max="10018" width="31" style="581" customWidth="1"/>
    <col min="10019" max="10019" width="51" style="581" customWidth="1"/>
    <col min="10020" max="10020" width="23.28515625" style="581" customWidth="1"/>
    <col min="10021" max="10021" width="36.28515625" style="581" customWidth="1"/>
    <col min="10022" max="10022" width="13.7109375" style="581" customWidth="1"/>
    <col min="10023" max="10023" width="7.7109375" style="581" customWidth="1"/>
    <col min="10024" max="10024" width="16.42578125" style="581" customWidth="1"/>
    <col min="10025" max="10025" width="25.140625" style="581" customWidth="1"/>
    <col min="10026" max="10026" width="31" style="581" customWidth="1"/>
    <col min="10027" max="10027" width="51" style="581" customWidth="1"/>
    <col min="10028" max="10028" width="23.28515625" style="581" customWidth="1"/>
    <col min="10029" max="10029" width="36.28515625" style="581" customWidth="1"/>
    <col min="10030" max="10030" width="13.7109375" style="581" customWidth="1"/>
    <col min="10031" max="10031" width="7.7109375" style="581" customWidth="1"/>
    <col min="10032" max="10032" width="16.42578125" style="581" customWidth="1"/>
    <col min="10033" max="10033" width="25.140625" style="581" customWidth="1"/>
    <col min="10034" max="10034" width="31" style="581" customWidth="1"/>
    <col min="10035" max="10035" width="51" style="581" customWidth="1"/>
    <col min="10036" max="10036" width="23.28515625" style="581" customWidth="1"/>
    <col min="10037" max="10037" width="36.28515625" style="581" customWidth="1"/>
    <col min="10038" max="10038" width="13.7109375" style="581" customWidth="1"/>
    <col min="10039" max="10039" width="7.7109375" style="581" customWidth="1"/>
    <col min="10040" max="10040" width="16.42578125" style="581" customWidth="1"/>
    <col min="10041" max="10041" width="25.140625" style="581" customWidth="1"/>
    <col min="10042" max="10042" width="31" style="581" customWidth="1"/>
    <col min="10043" max="10043" width="51" style="581" customWidth="1"/>
    <col min="10044" max="10044" width="23.28515625" style="581" customWidth="1"/>
    <col min="10045" max="10045" width="36.28515625" style="581" customWidth="1"/>
    <col min="10046" max="10046" width="13.7109375" style="581" customWidth="1"/>
    <col min="10047" max="10047" width="7.7109375" style="581" customWidth="1"/>
    <col min="10048" max="10048" width="16.42578125" style="581" customWidth="1"/>
    <col min="10049" max="10049" width="25.140625" style="581" customWidth="1"/>
    <col min="10050" max="10050" width="31" style="581" customWidth="1"/>
    <col min="10051" max="10051" width="51" style="581" customWidth="1"/>
    <col min="10052" max="10052" width="23.28515625" style="581" customWidth="1"/>
    <col min="10053" max="10053" width="36.28515625" style="581" customWidth="1"/>
    <col min="10054" max="10054" width="13.7109375" style="581" customWidth="1"/>
    <col min="10055" max="10055" width="7.7109375" style="581" customWidth="1"/>
    <col min="10056" max="10056" width="16.42578125" style="581" customWidth="1"/>
    <col min="10057" max="10057" width="25.140625" style="581" customWidth="1"/>
    <col min="10058" max="10058" width="31" style="581" customWidth="1"/>
    <col min="10059" max="10059" width="51" style="581" customWidth="1"/>
    <col min="10060" max="10060" width="23.28515625" style="581" customWidth="1"/>
    <col min="10061" max="10061" width="36.28515625" style="581" customWidth="1"/>
    <col min="10062" max="10062" width="13.7109375" style="581" customWidth="1"/>
    <col min="10063" max="10063" width="7.7109375" style="581" customWidth="1"/>
    <col min="10064" max="10064" width="16.42578125" style="581" customWidth="1"/>
    <col min="10065" max="10065" width="25.140625" style="581" customWidth="1"/>
    <col min="10066" max="10066" width="31" style="581" customWidth="1"/>
    <col min="10067" max="10067" width="51" style="581" customWidth="1"/>
    <col min="10068" max="10068" width="23.28515625" style="581" customWidth="1"/>
    <col min="10069" max="10069" width="36.28515625" style="581" customWidth="1"/>
    <col min="10070" max="10070" width="13.7109375" style="581" customWidth="1"/>
    <col min="10071" max="10071" width="7.7109375" style="581" customWidth="1"/>
    <col min="10072" max="10072" width="16.42578125" style="581" customWidth="1"/>
    <col min="10073" max="10073" width="25.140625" style="581" customWidth="1"/>
    <col min="10074" max="10074" width="31" style="581" customWidth="1"/>
    <col min="10075" max="10075" width="51" style="581" customWidth="1"/>
    <col min="10076" max="10076" width="23.28515625" style="581" customWidth="1"/>
    <col min="10077" max="10077" width="36.28515625" style="581" customWidth="1"/>
    <col min="10078" max="10078" width="13.7109375" style="581" customWidth="1"/>
    <col min="10079" max="10079" width="7.7109375" style="581" customWidth="1"/>
    <col min="10080" max="10080" width="16.42578125" style="581" customWidth="1"/>
    <col min="10081" max="10081" width="25.140625" style="581" customWidth="1"/>
    <col min="10082" max="10082" width="31" style="581" customWidth="1"/>
    <col min="10083" max="10083" width="51" style="581" customWidth="1"/>
    <col min="10084" max="10084" width="23.28515625" style="581" customWidth="1"/>
    <col min="10085" max="10085" width="36.28515625" style="581" customWidth="1"/>
    <col min="10086" max="10086" width="13.7109375" style="581" customWidth="1"/>
    <col min="10087" max="10087" width="7.7109375" style="581" customWidth="1"/>
    <col min="10088" max="10088" width="16.42578125" style="581" customWidth="1"/>
    <col min="10089" max="10089" width="25.140625" style="581" customWidth="1"/>
    <col min="10090" max="10090" width="31" style="581" customWidth="1"/>
    <col min="10091" max="10091" width="51" style="581" customWidth="1"/>
    <col min="10092" max="10092" width="23.28515625" style="581" customWidth="1"/>
    <col min="10093" max="10093" width="36.28515625" style="581" customWidth="1"/>
    <col min="10094" max="10094" width="13.7109375" style="581" customWidth="1"/>
    <col min="10095" max="10095" width="7.7109375" style="581" customWidth="1"/>
    <col min="10096" max="10096" width="16.42578125" style="581" customWidth="1"/>
    <col min="10097" max="10097" width="25.140625" style="581" customWidth="1"/>
    <col min="10098" max="10098" width="31" style="581" customWidth="1"/>
    <col min="10099" max="10099" width="51" style="581" customWidth="1"/>
    <col min="10100" max="10100" width="23.28515625" style="581" customWidth="1"/>
    <col min="10101" max="10101" width="36.28515625" style="581" customWidth="1"/>
    <col min="10102" max="10102" width="13.7109375" style="581" customWidth="1"/>
    <col min="10103" max="10103" width="7.7109375" style="581" customWidth="1"/>
    <col min="10104" max="10104" width="16.42578125" style="581" customWidth="1"/>
    <col min="10105" max="10105" width="25.140625" style="581" customWidth="1"/>
    <col min="10106" max="10106" width="31" style="581" customWidth="1"/>
    <col min="10107" max="10107" width="51" style="581" customWidth="1"/>
    <col min="10108" max="10108" width="23.28515625" style="581" customWidth="1"/>
    <col min="10109" max="10109" width="36.28515625" style="581" customWidth="1"/>
    <col min="10110" max="10110" width="13.7109375" style="581" customWidth="1"/>
    <col min="10111" max="10111" width="7.7109375" style="581" customWidth="1"/>
    <col min="10112" max="10112" width="16.42578125" style="581" customWidth="1"/>
    <col min="10113" max="10113" width="25.140625" style="581" customWidth="1"/>
    <col min="10114" max="10114" width="31" style="581" customWidth="1"/>
    <col min="10115" max="10115" width="51" style="581" customWidth="1"/>
    <col min="10116" max="10116" width="23.28515625" style="581" customWidth="1"/>
    <col min="10117" max="10117" width="36.28515625" style="581" customWidth="1"/>
    <col min="10118" max="10118" width="13.7109375" style="581" customWidth="1"/>
    <col min="10119" max="10119" width="7.7109375" style="581" customWidth="1"/>
    <col min="10120" max="10120" width="16.42578125" style="581" customWidth="1"/>
    <col min="10121" max="10121" width="25.140625" style="581" customWidth="1"/>
    <col min="10122" max="10122" width="31" style="581" customWidth="1"/>
    <col min="10123" max="10123" width="51" style="581" customWidth="1"/>
    <col min="10124" max="10124" width="23.28515625" style="581" customWidth="1"/>
    <col min="10125" max="10125" width="36.28515625" style="581" customWidth="1"/>
    <col min="10126" max="10126" width="13.7109375" style="581" customWidth="1"/>
    <col min="10127" max="10127" width="7.7109375" style="581" customWidth="1"/>
    <col min="10128" max="10128" width="16.42578125" style="581" customWidth="1"/>
    <col min="10129" max="10129" width="25.140625" style="581" customWidth="1"/>
    <col min="10130" max="10130" width="31" style="581" customWidth="1"/>
    <col min="10131" max="10131" width="51" style="581" customWidth="1"/>
    <col min="10132" max="10132" width="23.28515625" style="581" customWidth="1"/>
    <col min="10133" max="10133" width="36.28515625" style="581" customWidth="1"/>
    <col min="10134" max="10134" width="13.7109375" style="581" customWidth="1"/>
    <col min="10135" max="10135" width="7.7109375" style="581" customWidth="1"/>
    <col min="10136" max="10136" width="16.42578125" style="581" customWidth="1"/>
    <col min="10137" max="10137" width="25.140625" style="581" customWidth="1"/>
    <col min="10138" max="10138" width="31" style="581" customWidth="1"/>
    <col min="10139" max="10139" width="51" style="581" customWidth="1"/>
    <col min="10140" max="10140" width="23.28515625" style="581" customWidth="1"/>
    <col min="10141" max="10141" width="36.28515625" style="581" customWidth="1"/>
    <col min="10142" max="10142" width="13.7109375" style="581" customWidth="1"/>
    <col min="10143" max="10143" width="7.7109375" style="581" customWidth="1"/>
    <col min="10144" max="10144" width="16.42578125" style="581" customWidth="1"/>
    <col min="10145" max="10145" width="25.140625" style="581" customWidth="1"/>
    <col min="10146" max="10146" width="31" style="581" customWidth="1"/>
    <col min="10147" max="10147" width="51" style="581" customWidth="1"/>
    <col min="10148" max="10148" width="23.28515625" style="581" customWidth="1"/>
    <col min="10149" max="10149" width="36.28515625" style="581" customWidth="1"/>
    <col min="10150" max="10150" width="13.7109375" style="581" customWidth="1"/>
    <col min="10151" max="10151" width="7.7109375" style="581" customWidth="1"/>
    <col min="10152" max="10152" width="16.42578125" style="581" customWidth="1"/>
    <col min="10153" max="10153" width="25.140625" style="581" customWidth="1"/>
    <col min="10154" max="10154" width="31" style="581" customWidth="1"/>
    <col min="10155" max="10155" width="51" style="581" customWidth="1"/>
    <col min="10156" max="10156" width="23.28515625" style="581" customWidth="1"/>
    <col min="10157" max="10157" width="36.28515625" style="581" customWidth="1"/>
    <col min="10158" max="10158" width="13.7109375" style="581" customWidth="1"/>
    <col min="10159" max="10159" width="7.7109375" style="581" customWidth="1"/>
    <col min="10160" max="10160" width="16.42578125" style="581" customWidth="1"/>
    <col min="10161" max="10161" width="25.140625" style="581" customWidth="1"/>
    <col min="10162" max="10162" width="31" style="581" customWidth="1"/>
    <col min="10163" max="10163" width="51" style="581" customWidth="1"/>
    <col min="10164" max="10164" width="23.28515625" style="581" customWidth="1"/>
    <col min="10165" max="10165" width="36.28515625" style="581" customWidth="1"/>
    <col min="10166" max="10166" width="13.7109375" style="581" customWidth="1"/>
    <col min="10167" max="10167" width="7.7109375" style="581" customWidth="1"/>
    <col min="10168" max="10168" width="16.42578125" style="581" customWidth="1"/>
    <col min="10169" max="10169" width="25.140625" style="581" customWidth="1"/>
    <col min="10170" max="10170" width="31" style="581" customWidth="1"/>
    <col min="10171" max="10171" width="51" style="581" customWidth="1"/>
    <col min="10172" max="10172" width="23.28515625" style="581" customWidth="1"/>
    <col min="10173" max="10173" width="36.28515625" style="581" customWidth="1"/>
    <col min="10174" max="10174" width="13.7109375" style="581" customWidth="1"/>
    <col min="10175" max="10175" width="7.7109375" style="581" customWidth="1"/>
    <col min="10176" max="10176" width="16.42578125" style="581" customWidth="1"/>
    <col min="10177" max="10177" width="25.140625" style="581" customWidth="1"/>
    <col min="10178" max="10178" width="31" style="581" customWidth="1"/>
    <col min="10179" max="10179" width="51" style="581" customWidth="1"/>
    <col min="10180" max="10180" width="23.28515625" style="581" customWidth="1"/>
    <col min="10181" max="10181" width="36.28515625" style="581" customWidth="1"/>
    <col min="10182" max="10182" width="13.7109375" style="581" customWidth="1"/>
    <col min="10183" max="10183" width="7.7109375" style="581" customWidth="1"/>
    <col min="10184" max="10184" width="16.42578125" style="581" customWidth="1"/>
    <col min="10185" max="10185" width="25.140625" style="581" customWidth="1"/>
    <col min="10186" max="10186" width="31" style="581" customWidth="1"/>
    <col min="10187" max="10187" width="51" style="581" customWidth="1"/>
    <col min="10188" max="10188" width="23.28515625" style="581" customWidth="1"/>
    <col min="10189" max="10189" width="36.28515625" style="581" customWidth="1"/>
    <col min="10190" max="10190" width="13.7109375" style="581" customWidth="1"/>
    <col min="10191" max="10191" width="7.7109375" style="581" customWidth="1"/>
    <col min="10192" max="10192" width="16.42578125" style="581" customWidth="1"/>
    <col min="10193" max="10193" width="25.140625" style="581" customWidth="1"/>
    <col min="10194" max="10194" width="31" style="581" customWidth="1"/>
    <col min="10195" max="10195" width="51" style="581" customWidth="1"/>
    <col min="10196" max="10196" width="23.28515625" style="581" customWidth="1"/>
    <col min="10197" max="10197" width="36.28515625" style="581" customWidth="1"/>
    <col min="10198" max="10198" width="13.7109375" style="581" customWidth="1"/>
    <col min="10199" max="10199" width="7.7109375" style="581" customWidth="1"/>
    <col min="10200" max="10200" width="16.42578125" style="581" customWidth="1"/>
    <col min="10201" max="10201" width="25.140625" style="581" customWidth="1"/>
    <col min="10202" max="10202" width="31" style="581" customWidth="1"/>
    <col min="10203" max="10203" width="51" style="581" customWidth="1"/>
    <col min="10204" max="10204" width="23.28515625" style="581" customWidth="1"/>
    <col min="10205" max="10205" width="36.28515625" style="581" customWidth="1"/>
    <col min="10206" max="10206" width="13.7109375" style="581" customWidth="1"/>
    <col min="10207" max="10207" width="7.7109375" style="581" customWidth="1"/>
    <col min="10208" max="10208" width="16.42578125" style="581" customWidth="1"/>
    <col min="10209" max="10209" width="25.140625" style="581" customWidth="1"/>
    <col min="10210" max="10210" width="31" style="581" customWidth="1"/>
    <col min="10211" max="10211" width="51" style="581" customWidth="1"/>
    <col min="10212" max="10212" width="23.28515625" style="581" customWidth="1"/>
    <col min="10213" max="10213" width="36.28515625" style="581" customWidth="1"/>
    <col min="10214" max="10214" width="13.7109375" style="581" customWidth="1"/>
    <col min="10215" max="10215" width="7.7109375" style="581" customWidth="1"/>
    <col min="10216" max="10216" width="16.42578125" style="581" customWidth="1"/>
    <col min="10217" max="10217" width="25.140625" style="581" customWidth="1"/>
    <col min="10218" max="10218" width="31" style="581" customWidth="1"/>
    <col min="10219" max="10219" width="51" style="581" customWidth="1"/>
    <col min="10220" max="10220" width="23.28515625" style="581" customWidth="1"/>
    <col min="10221" max="10221" width="36.28515625" style="581" customWidth="1"/>
    <col min="10222" max="10222" width="13.7109375" style="581" customWidth="1"/>
    <col min="10223" max="10223" width="7.7109375" style="581" customWidth="1"/>
    <col min="10224" max="10224" width="16.42578125" style="581" customWidth="1"/>
    <col min="10225" max="10225" width="25.140625" style="581" customWidth="1"/>
    <col min="10226" max="10226" width="31" style="581" customWidth="1"/>
    <col min="10227" max="10227" width="51" style="581" customWidth="1"/>
    <col min="10228" max="10228" width="23.28515625" style="581" customWidth="1"/>
    <col min="10229" max="10229" width="36.28515625" style="581" customWidth="1"/>
    <col min="10230" max="10230" width="13.7109375" style="581" customWidth="1"/>
    <col min="10231" max="10231" width="7.7109375" style="581" customWidth="1"/>
    <col min="10232" max="10232" width="16.42578125" style="581" customWidth="1"/>
    <col min="10233" max="10233" width="25.140625" style="581" customWidth="1"/>
    <col min="10234" max="10234" width="31" style="581" customWidth="1"/>
    <col min="10235" max="10235" width="51" style="581" customWidth="1"/>
    <col min="10236" max="10236" width="23.28515625" style="581" customWidth="1"/>
    <col min="10237" max="10237" width="36.28515625" style="581" customWidth="1"/>
    <col min="10238" max="10238" width="13.7109375" style="581" customWidth="1"/>
    <col min="10239" max="10239" width="7.7109375" style="581" customWidth="1"/>
    <col min="10240" max="10240" width="16.42578125" style="581" customWidth="1"/>
    <col min="10241" max="10241" width="25.140625" style="581" customWidth="1"/>
    <col min="10242" max="10242" width="31" style="581" customWidth="1"/>
    <col min="10243" max="10243" width="51" style="581" customWidth="1"/>
    <col min="10244" max="10244" width="23.28515625" style="581" customWidth="1"/>
    <col min="10245" max="10245" width="36.28515625" style="581" customWidth="1"/>
    <col min="10246" max="10246" width="13.7109375" style="581" customWidth="1"/>
    <col min="10247" max="10247" width="7.7109375" style="581" customWidth="1"/>
    <col min="10248" max="10248" width="16.42578125" style="581" customWidth="1"/>
    <col min="10249" max="10249" width="25.140625" style="581" customWidth="1"/>
    <col min="10250" max="10250" width="31" style="581" customWidth="1"/>
    <col min="10251" max="10251" width="51" style="581" customWidth="1"/>
    <col min="10252" max="10252" width="23.28515625" style="581" customWidth="1"/>
    <col min="10253" max="10253" width="36.28515625" style="581" customWidth="1"/>
    <col min="10254" max="10254" width="13.7109375" style="581" customWidth="1"/>
    <col min="10255" max="10255" width="7.7109375" style="581" customWidth="1"/>
    <col min="10256" max="10256" width="16.42578125" style="581" customWidth="1"/>
    <col min="10257" max="10257" width="25.140625" style="581" customWidth="1"/>
    <col min="10258" max="10258" width="31" style="581" customWidth="1"/>
    <col min="10259" max="10259" width="51" style="581" customWidth="1"/>
    <col min="10260" max="10260" width="23.28515625" style="581" customWidth="1"/>
    <col min="10261" max="10261" width="36.28515625" style="581" customWidth="1"/>
    <col min="10262" max="10262" width="13.7109375" style="581" customWidth="1"/>
    <col min="10263" max="10263" width="7.7109375" style="581" customWidth="1"/>
    <col min="10264" max="10264" width="16.42578125" style="581" customWidth="1"/>
    <col min="10265" max="10265" width="25.140625" style="581" customWidth="1"/>
    <col min="10266" max="10266" width="31" style="581" customWidth="1"/>
    <col min="10267" max="10267" width="51" style="581" customWidth="1"/>
    <col min="10268" max="10268" width="23.28515625" style="581" customWidth="1"/>
    <col min="10269" max="10269" width="36.28515625" style="581" customWidth="1"/>
    <col min="10270" max="10270" width="13.7109375" style="581" customWidth="1"/>
    <col min="10271" max="10271" width="7.7109375" style="581" customWidth="1"/>
    <col min="10272" max="10272" width="16.42578125" style="581" customWidth="1"/>
    <col min="10273" max="10273" width="25.140625" style="581" customWidth="1"/>
    <col min="10274" max="10274" width="31" style="581" customWidth="1"/>
    <col min="10275" max="10275" width="51" style="581" customWidth="1"/>
    <col min="10276" max="10276" width="23.28515625" style="581" customWidth="1"/>
    <col min="10277" max="10277" width="36.28515625" style="581" customWidth="1"/>
    <col min="10278" max="10278" width="13.7109375" style="581" customWidth="1"/>
    <col min="10279" max="10279" width="7.7109375" style="581" customWidth="1"/>
    <col min="10280" max="10280" width="16.42578125" style="581" customWidth="1"/>
    <col min="10281" max="10281" width="25.140625" style="581" customWidth="1"/>
    <col min="10282" max="10282" width="31" style="581" customWidth="1"/>
    <col min="10283" max="10283" width="51" style="581" customWidth="1"/>
    <col min="10284" max="10284" width="23.28515625" style="581" customWidth="1"/>
    <col min="10285" max="10285" width="36.28515625" style="581" customWidth="1"/>
    <col min="10286" max="10286" width="13.7109375" style="581" customWidth="1"/>
    <col min="10287" max="10287" width="7.7109375" style="581" customWidth="1"/>
    <col min="10288" max="10288" width="16.42578125" style="581" customWidth="1"/>
    <col min="10289" max="10289" width="25.140625" style="581" customWidth="1"/>
    <col min="10290" max="10290" width="31" style="581" customWidth="1"/>
    <col min="10291" max="10291" width="51" style="581" customWidth="1"/>
    <col min="10292" max="10292" width="23.28515625" style="581" customWidth="1"/>
    <col min="10293" max="10293" width="36.28515625" style="581" customWidth="1"/>
    <col min="10294" max="10294" width="13.7109375" style="581" customWidth="1"/>
    <col min="10295" max="10295" width="7.7109375" style="581" customWidth="1"/>
    <col min="10296" max="10296" width="16.42578125" style="581" customWidth="1"/>
    <col min="10297" max="10297" width="25.140625" style="581" customWidth="1"/>
    <col min="10298" max="10298" width="31" style="581" customWidth="1"/>
    <col min="10299" max="10299" width="51" style="581" customWidth="1"/>
    <col min="10300" max="10300" width="23.28515625" style="581" customWidth="1"/>
    <col min="10301" max="10301" width="36.28515625" style="581" customWidth="1"/>
    <col min="10302" max="10302" width="13.7109375" style="581" customWidth="1"/>
    <col min="10303" max="10303" width="7.7109375" style="581" customWidth="1"/>
    <col min="10304" max="10304" width="16.42578125" style="581" customWidth="1"/>
    <col min="10305" max="10305" width="25.140625" style="581" customWidth="1"/>
    <col min="10306" max="10306" width="31" style="581" customWidth="1"/>
    <col min="10307" max="10307" width="51" style="581" customWidth="1"/>
    <col min="10308" max="10308" width="23.28515625" style="581" customWidth="1"/>
    <col min="10309" max="10309" width="36.28515625" style="581" customWidth="1"/>
    <col min="10310" max="10310" width="13.7109375" style="581" customWidth="1"/>
    <col min="10311" max="10311" width="7.7109375" style="581" customWidth="1"/>
    <col min="10312" max="10312" width="16.42578125" style="581" customWidth="1"/>
    <col min="10313" max="10313" width="25.140625" style="581" customWidth="1"/>
    <col min="10314" max="10314" width="31" style="581" customWidth="1"/>
    <col min="10315" max="10315" width="51" style="581" customWidth="1"/>
    <col min="10316" max="10316" width="23.28515625" style="581" customWidth="1"/>
    <col min="10317" max="10317" width="36.28515625" style="581" customWidth="1"/>
    <col min="10318" max="10318" width="13.7109375" style="581" customWidth="1"/>
    <col min="10319" max="10319" width="7.7109375" style="581" customWidth="1"/>
    <col min="10320" max="10320" width="16.42578125" style="581" customWidth="1"/>
    <col min="10321" max="10321" width="25.140625" style="581" customWidth="1"/>
    <col min="10322" max="10322" width="31" style="581" customWidth="1"/>
    <col min="10323" max="10323" width="51" style="581" customWidth="1"/>
    <col min="10324" max="10324" width="23.28515625" style="581" customWidth="1"/>
    <col min="10325" max="10325" width="36.28515625" style="581" customWidth="1"/>
    <col min="10326" max="10326" width="13.7109375" style="581" customWidth="1"/>
    <col min="10327" max="10327" width="7.7109375" style="581" customWidth="1"/>
    <col min="10328" max="10328" width="16.42578125" style="581" customWidth="1"/>
    <col min="10329" max="10329" width="25.140625" style="581" customWidth="1"/>
    <col min="10330" max="10330" width="31" style="581" customWidth="1"/>
    <col min="10331" max="10331" width="51" style="581" customWidth="1"/>
    <col min="10332" max="10332" width="23.28515625" style="581" customWidth="1"/>
    <col min="10333" max="10333" width="36.28515625" style="581" customWidth="1"/>
    <col min="10334" max="10334" width="13.7109375" style="581" customWidth="1"/>
    <col min="10335" max="10335" width="7.7109375" style="581" customWidth="1"/>
    <col min="10336" max="10336" width="16.42578125" style="581" customWidth="1"/>
    <col min="10337" max="10337" width="25.140625" style="581" customWidth="1"/>
    <col min="10338" max="10338" width="31" style="581" customWidth="1"/>
    <col min="10339" max="10339" width="51" style="581" customWidth="1"/>
    <col min="10340" max="10340" width="23.28515625" style="581" customWidth="1"/>
    <col min="10341" max="10341" width="36.28515625" style="581" customWidth="1"/>
    <col min="10342" max="10342" width="13.7109375" style="581" customWidth="1"/>
    <col min="10343" max="10343" width="7.7109375" style="581" customWidth="1"/>
    <col min="10344" max="10344" width="16.42578125" style="581" customWidth="1"/>
    <col min="10345" max="10345" width="25.140625" style="581" customWidth="1"/>
    <col min="10346" max="10346" width="31" style="581" customWidth="1"/>
    <col min="10347" max="10347" width="51" style="581" customWidth="1"/>
    <col min="10348" max="10348" width="23.28515625" style="581" customWidth="1"/>
    <col min="10349" max="10349" width="36.28515625" style="581" customWidth="1"/>
    <col min="10350" max="10350" width="13.7109375" style="581" customWidth="1"/>
    <col min="10351" max="10351" width="7.7109375" style="581" customWidth="1"/>
    <col min="10352" max="10352" width="16.42578125" style="581" customWidth="1"/>
    <col min="10353" max="10353" width="25.140625" style="581" customWidth="1"/>
    <col min="10354" max="10354" width="31" style="581" customWidth="1"/>
    <col min="10355" max="10355" width="51" style="581" customWidth="1"/>
    <col min="10356" max="10356" width="23.28515625" style="581" customWidth="1"/>
    <col min="10357" max="10357" width="36.28515625" style="581" customWidth="1"/>
    <col min="10358" max="10358" width="13.7109375" style="581" customWidth="1"/>
    <col min="10359" max="10359" width="7.7109375" style="581" customWidth="1"/>
    <col min="10360" max="10360" width="16.42578125" style="581" customWidth="1"/>
    <col min="10361" max="10361" width="25.140625" style="581" customWidth="1"/>
    <col min="10362" max="10362" width="31" style="581" customWidth="1"/>
    <col min="10363" max="10363" width="51" style="581" customWidth="1"/>
    <col min="10364" max="10364" width="23.28515625" style="581" customWidth="1"/>
    <col min="10365" max="10365" width="36.28515625" style="581" customWidth="1"/>
    <col min="10366" max="10366" width="13.7109375" style="581" customWidth="1"/>
    <col min="10367" max="10367" width="7.7109375" style="581" customWidth="1"/>
    <col min="10368" max="10368" width="16.42578125" style="581" customWidth="1"/>
    <col min="10369" max="10369" width="25.140625" style="581" customWidth="1"/>
    <col min="10370" max="10370" width="31" style="581" customWidth="1"/>
    <col min="10371" max="10371" width="51" style="581" customWidth="1"/>
    <col min="10372" max="10372" width="23.28515625" style="581" customWidth="1"/>
    <col min="10373" max="10373" width="36.28515625" style="581" customWidth="1"/>
    <col min="10374" max="10374" width="13.7109375" style="581" customWidth="1"/>
    <col min="10375" max="10375" width="7.7109375" style="581" customWidth="1"/>
    <col min="10376" max="10376" width="16.42578125" style="581" customWidth="1"/>
    <col min="10377" max="10377" width="25.140625" style="581" customWidth="1"/>
    <col min="10378" max="10378" width="31" style="581" customWidth="1"/>
    <col min="10379" max="10379" width="51" style="581" customWidth="1"/>
    <col min="10380" max="10380" width="23.28515625" style="581" customWidth="1"/>
    <col min="10381" max="10381" width="36.28515625" style="581" customWidth="1"/>
    <col min="10382" max="10382" width="13.7109375" style="581" customWidth="1"/>
    <col min="10383" max="10383" width="7.7109375" style="581" customWidth="1"/>
    <col min="10384" max="10384" width="16.42578125" style="581" customWidth="1"/>
    <col min="10385" max="10385" width="25.140625" style="581" customWidth="1"/>
    <col min="10386" max="10386" width="31" style="581" customWidth="1"/>
    <col min="10387" max="10387" width="51" style="581" customWidth="1"/>
    <col min="10388" max="10388" width="23.28515625" style="581" customWidth="1"/>
    <col min="10389" max="10389" width="36.28515625" style="581" customWidth="1"/>
    <col min="10390" max="10390" width="13.7109375" style="581" customWidth="1"/>
    <col min="10391" max="10391" width="7.7109375" style="581" customWidth="1"/>
    <col min="10392" max="10392" width="16.42578125" style="581" customWidth="1"/>
    <col min="10393" max="10393" width="25.140625" style="581" customWidth="1"/>
    <col min="10394" max="10394" width="31" style="581" customWidth="1"/>
    <col min="10395" max="10395" width="51" style="581" customWidth="1"/>
    <col min="10396" max="10396" width="23.28515625" style="581" customWidth="1"/>
    <col min="10397" max="10397" width="36.28515625" style="581" customWidth="1"/>
    <col min="10398" max="10398" width="13.7109375" style="581" customWidth="1"/>
    <col min="10399" max="10399" width="7.7109375" style="581" customWidth="1"/>
    <col min="10400" max="10400" width="16.42578125" style="581" customWidth="1"/>
    <col min="10401" max="10401" width="25.140625" style="581" customWidth="1"/>
    <col min="10402" max="10402" width="31" style="581" customWidth="1"/>
    <col min="10403" max="10403" width="51" style="581" customWidth="1"/>
    <col min="10404" max="10404" width="23.28515625" style="581" customWidth="1"/>
    <col min="10405" max="10405" width="36.28515625" style="581" customWidth="1"/>
    <col min="10406" max="10406" width="13.7109375" style="581" customWidth="1"/>
    <col min="10407" max="10407" width="7.7109375" style="581" customWidth="1"/>
    <col min="10408" max="10408" width="16.42578125" style="581" customWidth="1"/>
    <col min="10409" max="10409" width="25.140625" style="581" customWidth="1"/>
    <col min="10410" max="10410" width="31" style="581" customWidth="1"/>
    <col min="10411" max="10411" width="51" style="581" customWidth="1"/>
    <col min="10412" max="10412" width="23.28515625" style="581" customWidth="1"/>
    <col min="10413" max="10413" width="36.28515625" style="581" customWidth="1"/>
    <col min="10414" max="10414" width="13.7109375" style="581" customWidth="1"/>
    <col min="10415" max="10415" width="7.7109375" style="581" customWidth="1"/>
    <col min="10416" max="10416" width="16.42578125" style="581" customWidth="1"/>
    <col min="10417" max="10417" width="25.140625" style="581" customWidth="1"/>
    <col min="10418" max="10418" width="31" style="581" customWidth="1"/>
    <col min="10419" max="10419" width="51" style="581" customWidth="1"/>
    <col min="10420" max="10420" width="23.28515625" style="581" customWidth="1"/>
    <col min="10421" max="10421" width="36.28515625" style="581" customWidth="1"/>
    <col min="10422" max="10422" width="13.7109375" style="581" customWidth="1"/>
    <col min="10423" max="10423" width="7.7109375" style="581" customWidth="1"/>
    <col min="10424" max="10424" width="16.42578125" style="581" customWidth="1"/>
    <col min="10425" max="10425" width="25.140625" style="581" customWidth="1"/>
    <col min="10426" max="10426" width="31" style="581" customWidth="1"/>
    <col min="10427" max="10427" width="51" style="581" customWidth="1"/>
    <col min="10428" max="10428" width="23.28515625" style="581" customWidth="1"/>
    <col min="10429" max="10429" width="36.28515625" style="581" customWidth="1"/>
    <col min="10430" max="10430" width="13.7109375" style="581" customWidth="1"/>
    <col min="10431" max="10431" width="7.7109375" style="581" customWidth="1"/>
    <col min="10432" max="10432" width="16.42578125" style="581" customWidth="1"/>
    <col min="10433" max="10433" width="25.140625" style="581" customWidth="1"/>
    <col min="10434" max="10434" width="31" style="581" customWidth="1"/>
    <col min="10435" max="10435" width="51" style="581" customWidth="1"/>
    <col min="10436" max="10436" width="23.28515625" style="581" customWidth="1"/>
    <col min="10437" max="10437" width="36.28515625" style="581" customWidth="1"/>
    <col min="10438" max="10438" width="13.7109375" style="581" customWidth="1"/>
    <col min="10439" max="10439" width="7.7109375" style="581" customWidth="1"/>
    <col min="10440" max="10440" width="16.42578125" style="581" customWidth="1"/>
    <col min="10441" max="10441" width="25.140625" style="581" customWidth="1"/>
    <col min="10442" max="10442" width="31" style="581" customWidth="1"/>
    <col min="10443" max="10443" width="51" style="581" customWidth="1"/>
    <col min="10444" max="10444" width="23.28515625" style="581" customWidth="1"/>
    <col min="10445" max="10445" width="36.28515625" style="581" customWidth="1"/>
    <col min="10446" max="10446" width="13.7109375" style="581" customWidth="1"/>
    <col min="10447" max="10447" width="7.7109375" style="581" customWidth="1"/>
    <col min="10448" max="10448" width="16.42578125" style="581" customWidth="1"/>
    <col min="10449" max="10449" width="25.140625" style="581" customWidth="1"/>
    <col min="10450" max="10450" width="31" style="581" customWidth="1"/>
    <col min="10451" max="10451" width="51" style="581" customWidth="1"/>
    <col min="10452" max="10452" width="23.28515625" style="581" customWidth="1"/>
    <col min="10453" max="10453" width="36.28515625" style="581" customWidth="1"/>
    <col min="10454" max="10454" width="13.7109375" style="581" customWidth="1"/>
    <col min="10455" max="10455" width="7.7109375" style="581" customWidth="1"/>
    <col min="10456" max="10456" width="16.42578125" style="581" customWidth="1"/>
    <col min="10457" max="10457" width="25.140625" style="581" customWidth="1"/>
    <col min="10458" max="10458" width="31" style="581" customWidth="1"/>
    <col min="10459" max="10459" width="51" style="581" customWidth="1"/>
    <col min="10460" max="10460" width="23.28515625" style="581" customWidth="1"/>
    <col min="10461" max="10461" width="36.28515625" style="581" customWidth="1"/>
    <col min="10462" max="10462" width="13.7109375" style="581" customWidth="1"/>
    <col min="10463" max="10463" width="7.7109375" style="581" customWidth="1"/>
    <col min="10464" max="10464" width="16.42578125" style="581" customWidth="1"/>
    <col min="10465" max="10465" width="25.140625" style="581" customWidth="1"/>
    <col min="10466" max="10466" width="31" style="581" customWidth="1"/>
    <col min="10467" max="10467" width="51" style="581" customWidth="1"/>
    <col min="10468" max="10468" width="23.28515625" style="581" customWidth="1"/>
    <col min="10469" max="10469" width="36.28515625" style="581" customWidth="1"/>
    <col min="10470" max="10470" width="13.7109375" style="581" customWidth="1"/>
    <col min="10471" max="10471" width="7.7109375" style="581" customWidth="1"/>
    <col min="10472" max="10472" width="16.42578125" style="581" customWidth="1"/>
    <col min="10473" max="10473" width="25.140625" style="581" customWidth="1"/>
    <col min="10474" max="10474" width="31" style="581" customWidth="1"/>
    <col min="10475" max="10475" width="51" style="581" customWidth="1"/>
    <col min="10476" max="10476" width="23.28515625" style="581" customWidth="1"/>
    <col min="10477" max="10477" width="36.28515625" style="581" customWidth="1"/>
    <col min="10478" max="10478" width="13.7109375" style="581" customWidth="1"/>
    <col min="10479" max="10479" width="7.7109375" style="581" customWidth="1"/>
    <col min="10480" max="10480" width="16.42578125" style="581" customWidth="1"/>
    <col min="10481" max="10481" width="25.140625" style="581" customWidth="1"/>
    <col min="10482" max="10482" width="31" style="581" customWidth="1"/>
    <col min="10483" max="10483" width="51" style="581" customWidth="1"/>
    <col min="10484" max="10484" width="23.28515625" style="581" customWidth="1"/>
    <col min="10485" max="10485" width="36.28515625" style="581" customWidth="1"/>
    <col min="10486" max="10486" width="13.7109375" style="581" customWidth="1"/>
    <col min="10487" max="10487" width="7.7109375" style="581" customWidth="1"/>
    <col min="10488" max="10488" width="16.42578125" style="581" customWidth="1"/>
    <col min="10489" max="10489" width="25.140625" style="581" customWidth="1"/>
    <col min="10490" max="10490" width="31" style="581" customWidth="1"/>
    <col min="10491" max="10491" width="51" style="581" customWidth="1"/>
    <col min="10492" max="10492" width="23.28515625" style="581" customWidth="1"/>
    <col min="10493" max="10493" width="36.28515625" style="581" customWidth="1"/>
    <col min="10494" max="10494" width="13.7109375" style="581" customWidth="1"/>
    <col min="10495" max="10495" width="7.7109375" style="581" customWidth="1"/>
    <col min="10496" max="10496" width="16.42578125" style="581" customWidth="1"/>
    <col min="10497" max="10497" width="25.140625" style="581" customWidth="1"/>
    <col min="10498" max="10498" width="31" style="581" customWidth="1"/>
    <col min="10499" max="10499" width="51" style="581" customWidth="1"/>
    <col min="10500" max="10500" width="23.28515625" style="581" customWidth="1"/>
    <col min="10501" max="10501" width="36.28515625" style="581" customWidth="1"/>
    <col min="10502" max="10502" width="13.7109375" style="581" customWidth="1"/>
    <col min="10503" max="10503" width="7.7109375" style="581" customWidth="1"/>
    <col min="10504" max="10504" width="16.42578125" style="581" customWidth="1"/>
    <col min="10505" max="10505" width="25.140625" style="581" customWidth="1"/>
    <col min="10506" max="10506" width="31" style="581" customWidth="1"/>
    <col min="10507" max="10507" width="51" style="581" customWidth="1"/>
    <col min="10508" max="10508" width="23.28515625" style="581" customWidth="1"/>
    <col min="10509" max="10509" width="36.28515625" style="581" customWidth="1"/>
    <col min="10510" max="10510" width="13.7109375" style="581" customWidth="1"/>
    <col min="10511" max="10511" width="7.7109375" style="581" customWidth="1"/>
    <col min="10512" max="10512" width="16.42578125" style="581" customWidth="1"/>
    <col min="10513" max="10513" width="25.140625" style="581" customWidth="1"/>
    <col min="10514" max="10514" width="31" style="581" customWidth="1"/>
    <col min="10515" max="10515" width="51" style="581" customWidth="1"/>
    <col min="10516" max="10516" width="23.28515625" style="581" customWidth="1"/>
    <col min="10517" max="10517" width="36.28515625" style="581" customWidth="1"/>
    <col min="10518" max="10518" width="13.7109375" style="581" customWidth="1"/>
    <col min="10519" max="10519" width="7.7109375" style="581" customWidth="1"/>
    <col min="10520" max="10520" width="16.42578125" style="581" customWidth="1"/>
    <col min="10521" max="10521" width="25.140625" style="581" customWidth="1"/>
    <col min="10522" max="10522" width="31" style="581" customWidth="1"/>
    <col min="10523" max="10523" width="51" style="581" customWidth="1"/>
    <col min="10524" max="10524" width="23.28515625" style="581" customWidth="1"/>
    <col min="10525" max="10525" width="36.28515625" style="581" customWidth="1"/>
    <col min="10526" max="10526" width="13.7109375" style="581" customWidth="1"/>
    <col min="10527" max="10527" width="7.7109375" style="581" customWidth="1"/>
    <col min="10528" max="10528" width="16.42578125" style="581" customWidth="1"/>
    <col min="10529" max="10529" width="25.140625" style="581" customWidth="1"/>
    <col min="10530" max="10530" width="31" style="581" customWidth="1"/>
    <col min="10531" max="10531" width="51" style="581" customWidth="1"/>
    <col min="10532" max="10532" width="23.28515625" style="581" customWidth="1"/>
    <col min="10533" max="10533" width="36.28515625" style="581" customWidth="1"/>
    <col min="10534" max="10534" width="13.7109375" style="581" customWidth="1"/>
    <col min="10535" max="10535" width="7.7109375" style="581" customWidth="1"/>
    <col min="10536" max="10536" width="16.42578125" style="581" customWidth="1"/>
    <col min="10537" max="10537" width="25.140625" style="581" customWidth="1"/>
    <col min="10538" max="10538" width="31" style="581" customWidth="1"/>
    <col min="10539" max="10539" width="51" style="581" customWidth="1"/>
    <col min="10540" max="10540" width="23.28515625" style="581" customWidth="1"/>
    <col min="10541" max="10541" width="36.28515625" style="581" customWidth="1"/>
    <col min="10542" max="10542" width="13.7109375" style="581" customWidth="1"/>
    <col min="10543" max="10543" width="7.7109375" style="581" customWidth="1"/>
    <col min="10544" max="10544" width="16.42578125" style="581" customWidth="1"/>
    <col min="10545" max="10545" width="25.140625" style="581" customWidth="1"/>
    <col min="10546" max="10546" width="31" style="581" customWidth="1"/>
    <col min="10547" max="10547" width="51" style="581" customWidth="1"/>
    <col min="10548" max="10548" width="23.28515625" style="581" customWidth="1"/>
    <col min="10549" max="10549" width="36.28515625" style="581" customWidth="1"/>
    <col min="10550" max="10550" width="13.7109375" style="581" customWidth="1"/>
    <col min="10551" max="10551" width="7.7109375" style="581" customWidth="1"/>
    <col min="10552" max="10552" width="16.42578125" style="581" customWidth="1"/>
    <col min="10553" max="10553" width="25.140625" style="581" customWidth="1"/>
    <col min="10554" max="10554" width="31" style="581" customWidth="1"/>
    <col min="10555" max="10555" width="51" style="581" customWidth="1"/>
    <col min="10556" max="10556" width="23.28515625" style="581" customWidth="1"/>
    <col min="10557" max="10557" width="36.28515625" style="581" customWidth="1"/>
    <col min="10558" max="10558" width="13.7109375" style="581" customWidth="1"/>
    <col min="10559" max="10559" width="7.7109375" style="581" customWidth="1"/>
    <col min="10560" max="10560" width="16.42578125" style="581" customWidth="1"/>
    <col min="10561" max="10561" width="25.140625" style="581" customWidth="1"/>
    <col min="10562" max="10562" width="31" style="581" customWidth="1"/>
    <col min="10563" max="10563" width="51" style="581" customWidth="1"/>
    <col min="10564" max="10564" width="23.28515625" style="581" customWidth="1"/>
    <col min="10565" max="10565" width="36.28515625" style="581" customWidth="1"/>
    <col min="10566" max="10566" width="13.7109375" style="581" customWidth="1"/>
    <col min="10567" max="10567" width="7.7109375" style="581" customWidth="1"/>
    <col min="10568" max="10568" width="16.42578125" style="581" customWidth="1"/>
    <col min="10569" max="10569" width="25.140625" style="581" customWidth="1"/>
    <col min="10570" max="10570" width="31" style="581" customWidth="1"/>
    <col min="10571" max="10571" width="51" style="581" customWidth="1"/>
    <col min="10572" max="10572" width="23.28515625" style="581" customWidth="1"/>
    <col min="10573" max="10573" width="36.28515625" style="581" customWidth="1"/>
    <col min="10574" max="10574" width="13.7109375" style="581" customWidth="1"/>
    <col min="10575" max="10575" width="7.7109375" style="581" customWidth="1"/>
    <col min="10576" max="10576" width="16.42578125" style="581" customWidth="1"/>
    <col min="10577" max="10577" width="25.140625" style="581" customWidth="1"/>
    <col min="10578" max="10578" width="31" style="581" customWidth="1"/>
    <col min="10579" max="10579" width="51" style="581" customWidth="1"/>
    <col min="10580" max="10580" width="23.28515625" style="581" customWidth="1"/>
    <col min="10581" max="10581" width="36.28515625" style="581" customWidth="1"/>
    <col min="10582" max="10582" width="13.7109375" style="581" customWidth="1"/>
    <col min="10583" max="10583" width="7.7109375" style="581" customWidth="1"/>
    <col min="10584" max="10584" width="16.42578125" style="581" customWidth="1"/>
    <col min="10585" max="10585" width="25.140625" style="581" customWidth="1"/>
    <col min="10586" max="10586" width="31" style="581" customWidth="1"/>
    <col min="10587" max="10587" width="51" style="581" customWidth="1"/>
    <col min="10588" max="10588" width="23.28515625" style="581" customWidth="1"/>
    <col min="10589" max="10589" width="36.28515625" style="581" customWidth="1"/>
    <col min="10590" max="10590" width="13.7109375" style="581" customWidth="1"/>
    <col min="10591" max="10591" width="7.7109375" style="581" customWidth="1"/>
    <col min="10592" max="10592" width="16.42578125" style="581" customWidth="1"/>
    <col min="10593" max="10593" width="25.140625" style="581" customWidth="1"/>
    <col min="10594" max="10594" width="31" style="581" customWidth="1"/>
    <col min="10595" max="10595" width="51" style="581" customWidth="1"/>
    <col min="10596" max="10596" width="23.28515625" style="581" customWidth="1"/>
    <col min="10597" max="10597" width="36.28515625" style="581" customWidth="1"/>
    <col min="10598" max="10598" width="13.7109375" style="581" customWidth="1"/>
    <col min="10599" max="10599" width="7.7109375" style="581" customWidth="1"/>
    <col min="10600" max="10600" width="16.42578125" style="581" customWidth="1"/>
    <col min="10601" max="10601" width="25.140625" style="581" customWidth="1"/>
    <col min="10602" max="10602" width="31" style="581" customWidth="1"/>
    <col min="10603" max="10603" width="51" style="581" customWidth="1"/>
    <col min="10604" max="10604" width="23.28515625" style="581" customWidth="1"/>
    <col min="10605" max="10605" width="36.28515625" style="581" customWidth="1"/>
    <col min="10606" max="10606" width="13.7109375" style="581" customWidth="1"/>
    <col min="10607" max="10607" width="7.7109375" style="581" customWidth="1"/>
    <col min="10608" max="10608" width="16.42578125" style="581" customWidth="1"/>
    <col min="10609" max="10609" width="25.140625" style="581" customWidth="1"/>
    <col min="10610" max="10610" width="31" style="581" customWidth="1"/>
    <col min="10611" max="10611" width="51" style="581" customWidth="1"/>
    <col min="10612" max="10612" width="23.28515625" style="581" customWidth="1"/>
    <col min="10613" max="10613" width="36.28515625" style="581" customWidth="1"/>
    <col min="10614" max="10614" width="13.7109375" style="581" customWidth="1"/>
    <col min="10615" max="10615" width="7.7109375" style="581" customWidth="1"/>
    <col min="10616" max="10616" width="16.42578125" style="581" customWidth="1"/>
    <col min="10617" max="10617" width="25.140625" style="581" customWidth="1"/>
    <col min="10618" max="10618" width="31" style="581" customWidth="1"/>
    <col min="10619" max="10619" width="51" style="581" customWidth="1"/>
    <col min="10620" max="10620" width="23.28515625" style="581" customWidth="1"/>
    <col min="10621" max="10621" width="36.28515625" style="581" customWidth="1"/>
    <col min="10622" max="10622" width="13.7109375" style="581" customWidth="1"/>
    <col min="10623" max="10623" width="7.7109375" style="581" customWidth="1"/>
    <col min="10624" max="10624" width="16.42578125" style="581" customWidth="1"/>
    <col min="10625" max="10625" width="25.140625" style="581" customWidth="1"/>
    <col min="10626" max="10626" width="31" style="581" customWidth="1"/>
    <col min="10627" max="10627" width="51" style="581" customWidth="1"/>
    <col min="10628" max="10628" width="23.28515625" style="581" customWidth="1"/>
    <col min="10629" max="10629" width="36.28515625" style="581" customWidth="1"/>
    <col min="10630" max="10630" width="13.7109375" style="581" customWidth="1"/>
    <col min="10631" max="10631" width="7.7109375" style="581" customWidth="1"/>
    <col min="10632" max="10632" width="16.42578125" style="581" customWidth="1"/>
    <col min="10633" max="10633" width="25.140625" style="581" customWidth="1"/>
    <col min="10634" max="10634" width="31" style="581" customWidth="1"/>
    <col min="10635" max="10635" width="51" style="581" customWidth="1"/>
    <col min="10636" max="10636" width="23.28515625" style="581" customWidth="1"/>
    <col min="10637" max="10637" width="36.28515625" style="581" customWidth="1"/>
    <col min="10638" max="10638" width="13.7109375" style="581" customWidth="1"/>
    <col min="10639" max="10639" width="7.7109375" style="581" customWidth="1"/>
    <col min="10640" max="10640" width="16.42578125" style="581" customWidth="1"/>
    <col min="10641" max="10641" width="25.140625" style="581" customWidth="1"/>
    <col min="10642" max="10642" width="31" style="581" customWidth="1"/>
    <col min="10643" max="10643" width="51" style="581" customWidth="1"/>
    <col min="10644" max="10644" width="23.28515625" style="581" customWidth="1"/>
    <col min="10645" max="10645" width="36.28515625" style="581" customWidth="1"/>
    <col min="10646" max="10646" width="13.7109375" style="581" customWidth="1"/>
    <col min="10647" max="10647" width="7.7109375" style="581" customWidth="1"/>
    <col min="10648" max="10648" width="16.42578125" style="581" customWidth="1"/>
    <col min="10649" max="10649" width="25.140625" style="581" customWidth="1"/>
    <col min="10650" max="10650" width="31" style="581" customWidth="1"/>
    <col min="10651" max="10651" width="51" style="581" customWidth="1"/>
    <col min="10652" max="10652" width="23.28515625" style="581" customWidth="1"/>
    <col min="10653" max="10653" width="36.28515625" style="581" customWidth="1"/>
    <col min="10654" max="10654" width="13.7109375" style="581" customWidth="1"/>
    <col min="10655" max="10655" width="7.7109375" style="581" customWidth="1"/>
    <col min="10656" max="10656" width="16.42578125" style="581" customWidth="1"/>
    <col min="10657" max="10657" width="25.140625" style="581" customWidth="1"/>
    <col min="10658" max="10658" width="31" style="581" customWidth="1"/>
    <col min="10659" max="10659" width="51" style="581" customWidth="1"/>
    <col min="10660" max="10660" width="23.28515625" style="581" customWidth="1"/>
    <col min="10661" max="10661" width="36.28515625" style="581" customWidth="1"/>
    <col min="10662" max="10662" width="13.7109375" style="581" customWidth="1"/>
    <col min="10663" max="10663" width="7.7109375" style="581" customWidth="1"/>
    <col min="10664" max="10664" width="16.42578125" style="581" customWidth="1"/>
    <col min="10665" max="10665" width="25.140625" style="581" customWidth="1"/>
    <col min="10666" max="10666" width="31" style="581" customWidth="1"/>
    <col min="10667" max="10667" width="51" style="581" customWidth="1"/>
    <col min="10668" max="10668" width="23.28515625" style="581" customWidth="1"/>
    <col min="10669" max="10669" width="36.28515625" style="581" customWidth="1"/>
    <col min="10670" max="10670" width="13.7109375" style="581" customWidth="1"/>
    <col min="10671" max="10671" width="7.7109375" style="581" customWidth="1"/>
    <col min="10672" max="10672" width="16.42578125" style="581" customWidth="1"/>
    <col min="10673" max="10673" width="25.140625" style="581" customWidth="1"/>
    <col min="10674" max="10674" width="31" style="581" customWidth="1"/>
    <col min="10675" max="10675" width="51" style="581" customWidth="1"/>
    <col min="10676" max="10676" width="23.28515625" style="581" customWidth="1"/>
    <col min="10677" max="10677" width="36.28515625" style="581" customWidth="1"/>
    <col min="10678" max="10678" width="13.7109375" style="581" customWidth="1"/>
    <col min="10679" max="10679" width="7.7109375" style="581" customWidth="1"/>
    <col min="10680" max="10680" width="16.42578125" style="581" customWidth="1"/>
    <col min="10681" max="10681" width="25.140625" style="581" customWidth="1"/>
    <col min="10682" max="10682" width="31" style="581" customWidth="1"/>
    <col min="10683" max="10683" width="51" style="581" customWidth="1"/>
    <col min="10684" max="10684" width="23.28515625" style="581" customWidth="1"/>
    <col min="10685" max="10685" width="36.28515625" style="581" customWidth="1"/>
    <col min="10686" max="10686" width="13.7109375" style="581" customWidth="1"/>
    <col min="10687" max="10687" width="7.7109375" style="581" customWidth="1"/>
    <col min="10688" max="10688" width="16.42578125" style="581" customWidth="1"/>
    <col min="10689" max="10689" width="25.140625" style="581" customWidth="1"/>
    <col min="10690" max="10690" width="31" style="581" customWidth="1"/>
    <col min="10691" max="10691" width="51" style="581" customWidth="1"/>
    <col min="10692" max="10692" width="23.28515625" style="581" customWidth="1"/>
    <col min="10693" max="10693" width="36.28515625" style="581" customWidth="1"/>
    <col min="10694" max="10694" width="13.7109375" style="581" customWidth="1"/>
    <col min="10695" max="10695" width="7.7109375" style="581" customWidth="1"/>
    <col min="10696" max="10696" width="16.42578125" style="581" customWidth="1"/>
    <col min="10697" max="10697" width="25.140625" style="581" customWidth="1"/>
    <col min="10698" max="10698" width="31" style="581" customWidth="1"/>
    <col min="10699" max="10699" width="51" style="581" customWidth="1"/>
    <col min="10700" max="10700" width="23.28515625" style="581" customWidth="1"/>
    <col min="10701" max="10701" width="36.28515625" style="581" customWidth="1"/>
    <col min="10702" max="10702" width="13.7109375" style="581" customWidth="1"/>
    <col min="10703" max="10703" width="7.7109375" style="581" customWidth="1"/>
    <col min="10704" max="10704" width="16.42578125" style="581" customWidth="1"/>
    <col min="10705" max="10705" width="25.140625" style="581" customWidth="1"/>
    <col min="10706" max="10706" width="31" style="581" customWidth="1"/>
    <col min="10707" max="10707" width="51" style="581" customWidth="1"/>
    <col min="10708" max="10708" width="23.28515625" style="581" customWidth="1"/>
    <col min="10709" max="10709" width="36.28515625" style="581" customWidth="1"/>
    <col min="10710" max="10710" width="13.7109375" style="581" customWidth="1"/>
    <col min="10711" max="10711" width="7.7109375" style="581" customWidth="1"/>
    <col min="10712" max="10712" width="16.42578125" style="581" customWidth="1"/>
    <col min="10713" max="10713" width="25.140625" style="581" customWidth="1"/>
    <col min="10714" max="10714" width="31" style="581" customWidth="1"/>
    <col min="10715" max="10715" width="51" style="581" customWidth="1"/>
    <col min="10716" max="10716" width="23.28515625" style="581" customWidth="1"/>
    <col min="10717" max="10717" width="36.28515625" style="581" customWidth="1"/>
    <col min="10718" max="10718" width="13.7109375" style="581" customWidth="1"/>
    <col min="10719" max="10719" width="7.7109375" style="581" customWidth="1"/>
    <col min="10720" max="10720" width="16.42578125" style="581" customWidth="1"/>
    <col min="10721" max="10721" width="25.140625" style="581" customWidth="1"/>
    <col min="10722" max="10722" width="31" style="581" customWidth="1"/>
    <col min="10723" max="10723" width="51" style="581" customWidth="1"/>
    <col min="10724" max="10724" width="23.28515625" style="581" customWidth="1"/>
    <col min="10725" max="10725" width="36.28515625" style="581" customWidth="1"/>
    <col min="10726" max="10726" width="13.7109375" style="581" customWidth="1"/>
    <col min="10727" max="10727" width="7.7109375" style="581" customWidth="1"/>
    <col min="10728" max="10728" width="16.42578125" style="581" customWidth="1"/>
    <col min="10729" max="10729" width="25.140625" style="581" customWidth="1"/>
    <col min="10730" max="10730" width="31" style="581" customWidth="1"/>
    <col min="10731" max="10731" width="51" style="581" customWidth="1"/>
    <col min="10732" max="10732" width="23.28515625" style="581" customWidth="1"/>
    <col min="10733" max="10733" width="36.28515625" style="581" customWidth="1"/>
    <col min="10734" max="10734" width="13.7109375" style="581" customWidth="1"/>
    <col min="10735" max="10735" width="7.7109375" style="581" customWidth="1"/>
    <col min="10736" max="10736" width="16.42578125" style="581" customWidth="1"/>
    <col min="10737" max="10737" width="25.140625" style="581" customWidth="1"/>
    <col min="10738" max="10738" width="31" style="581" customWidth="1"/>
    <col min="10739" max="10739" width="51" style="581" customWidth="1"/>
    <col min="10740" max="10740" width="23.28515625" style="581" customWidth="1"/>
    <col min="10741" max="10741" width="36.28515625" style="581" customWidth="1"/>
    <col min="10742" max="10742" width="13.7109375" style="581" customWidth="1"/>
    <col min="10743" max="10743" width="7.7109375" style="581" customWidth="1"/>
    <col min="10744" max="10744" width="16.42578125" style="581" customWidth="1"/>
    <col min="10745" max="10745" width="25.140625" style="581" customWidth="1"/>
    <col min="10746" max="10746" width="31" style="581" customWidth="1"/>
    <col min="10747" max="10747" width="51" style="581" customWidth="1"/>
    <col min="10748" max="10748" width="23.28515625" style="581" customWidth="1"/>
    <col min="10749" max="10749" width="36.28515625" style="581" customWidth="1"/>
    <col min="10750" max="10750" width="13.7109375" style="581" customWidth="1"/>
    <col min="10751" max="10751" width="7.7109375" style="581" customWidth="1"/>
    <col min="10752" max="10752" width="16.42578125" style="581" customWidth="1"/>
    <col min="10753" max="10753" width="25.140625" style="581" customWidth="1"/>
    <col min="10754" max="10754" width="31" style="581" customWidth="1"/>
    <col min="10755" max="10755" width="51" style="581" customWidth="1"/>
    <col min="10756" max="10756" width="23.28515625" style="581" customWidth="1"/>
    <col min="10757" max="10757" width="36.28515625" style="581" customWidth="1"/>
    <col min="10758" max="10758" width="13.7109375" style="581" customWidth="1"/>
    <col min="10759" max="10759" width="7.7109375" style="581" customWidth="1"/>
    <col min="10760" max="10760" width="16.42578125" style="581" customWidth="1"/>
    <col min="10761" max="10761" width="25.140625" style="581" customWidth="1"/>
    <col min="10762" max="10762" width="31" style="581" customWidth="1"/>
    <col min="10763" max="10763" width="51" style="581" customWidth="1"/>
    <col min="10764" max="10764" width="23.28515625" style="581" customWidth="1"/>
    <col min="10765" max="10765" width="36.28515625" style="581" customWidth="1"/>
    <col min="10766" max="10766" width="13.7109375" style="581" customWidth="1"/>
    <col min="10767" max="10767" width="7.7109375" style="581" customWidth="1"/>
    <col min="10768" max="10768" width="16.42578125" style="581" customWidth="1"/>
    <col min="10769" max="10769" width="25.140625" style="581" customWidth="1"/>
    <col min="10770" max="10770" width="31" style="581" customWidth="1"/>
    <col min="10771" max="10771" width="51" style="581" customWidth="1"/>
    <col min="10772" max="10772" width="23.28515625" style="581" customWidth="1"/>
    <col min="10773" max="10773" width="36.28515625" style="581" customWidth="1"/>
    <col min="10774" max="10774" width="13.7109375" style="581" customWidth="1"/>
    <col min="10775" max="10775" width="7.7109375" style="581" customWidth="1"/>
    <col min="10776" max="10776" width="16.42578125" style="581" customWidth="1"/>
    <col min="10777" max="10777" width="25.140625" style="581" customWidth="1"/>
    <col min="10778" max="10778" width="31" style="581" customWidth="1"/>
    <col min="10779" max="10779" width="51" style="581" customWidth="1"/>
    <col min="10780" max="10780" width="23.28515625" style="581" customWidth="1"/>
    <col min="10781" max="10781" width="36.28515625" style="581" customWidth="1"/>
    <col min="10782" max="10782" width="13.7109375" style="581" customWidth="1"/>
    <col min="10783" max="10783" width="7.7109375" style="581" customWidth="1"/>
    <col min="10784" max="10784" width="16.42578125" style="581" customWidth="1"/>
    <col min="10785" max="10785" width="25.140625" style="581" customWidth="1"/>
    <col min="10786" max="10786" width="31" style="581" customWidth="1"/>
    <col min="10787" max="10787" width="51" style="581" customWidth="1"/>
    <col min="10788" max="10788" width="23.28515625" style="581" customWidth="1"/>
    <col min="10789" max="10789" width="36.28515625" style="581" customWidth="1"/>
    <col min="10790" max="10790" width="13.7109375" style="581" customWidth="1"/>
    <col min="10791" max="10791" width="7.7109375" style="581" customWidth="1"/>
    <col min="10792" max="10792" width="16.42578125" style="581" customWidth="1"/>
    <col min="10793" max="10793" width="25.140625" style="581" customWidth="1"/>
    <col min="10794" max="10794" width="31" style="581" customWidth="1"/>
    <col min="10795" max="10795" width="51" style="581" customWidth="1"/>
    <col min="10796" max="10796" width="23.28515625" style="581" customWidth="1"/>
    <col min="10797" max="10797" width="36.28515625" style="581" customWidth="1"/>
    <col min="10798" max="10798" width="13.7109375" style="581" customWidth="1"/>
    <col min="10799" max="10799" width="7.7109375" style="581" customWidth="1"/>
    <col min="10800" max="10800" width="16.42578125" style="581" customWidth="1"/>
    <col min="10801" max="10801" width="25.140625" style="581" customWidth="1"/>
    <col min="10802" max="10802" width="31" style="581" customWidth="1"/>
    <col min="10803" max="10803" width="51" style="581" customWidth="1"/>
    <col min="10804" max="10804" width="23.28515625" style="581" customWidth="1"/>
    <col min="10805" max="10805" width="36.28515625" style="581" customWidth="1"/>
    <col min="10806" max="10806" width="13.7109375" style="581" customWidth="1"/>
    <col min="10807" max="10807" width="7.7109375" style="581" customWidth="1"/>
    <col min="10808" max="10808" width="16.42578125" style="581" customWidth="1"/>
    <col min="10809" max="10809" width="25.140625" style="581" customWidth="1"/>
    <col min="10810" max="10810" width="31" style="581" customWidth="1"/>
    <col min="10811" max="10811" width="51" style="581" customWidth="1"/>
    <col min="10812" max="10812" width="23.28515625" style="581" customWidth="1"/>
    <col min="10813" max="10813" width="36.28515625" style="581" customWidth="1"/>
    <col min="10814" max="10814" width="13.7109375" style="581" customWidth="1"/>
    <col min="10815" max="10815" width="7.7109375" style="581" customWidth="1"/>
    <col min="10816" max="10816" width="16.42578125" style="581" customWidth="1"/>
    <col min="10817" max="10817" width="25.140625" style="581" customWidth="1"/>
    <col min="10818" max="10818" width="31" style="581" customWidth="1"/>
    <col min="10819" max="10819" width="51" style="581" customWidth="1"/>
    <col min="10820" max="10820" width="23.28515625" style="581" customWidth="1"/>
    <col min="10821" max="10821" width="36.28515625" style="581" customWidth="1"/>
    <col min="10822" max="10822" width="13.7109375" style="581" customWidth="1"/>
    <col min="10823" max="10823" width="7.7109375" style="581" customWidth="1"/>
    <col min="10824" max="10824" width="16.42578125" style="581" customWidth="1"/>
    <col min="10825" max="10825" width="25.140625" style="581" customWidth="1"/>
    <col min="10826" max="10826" width="31" style="581" customWidth="1"/>
    <col min="10827" max="10827" width="51" style="581" customWidth="1"/>
    <col min="10828" max="10828" width="23.28515625" style="581" customWidth="1"/>
    <col min="10829" max="10829" width="36.28515625" style="581" customWidth="1"/>
    <col min="10830" max="10830" width="13.7109375" style="581" customWidth="1"/>
    <col min="10831" max="10831" width="7.7109375" style="581" customWidth="1"/>
    <col min="10832" max="10832" width="16.42578125" style="581" customWidth="1"/>
    <col min="10833" max="10833" width="25.140625" style="581" customWidth="1"/>
    <col min="10834" max="10834" width="31" style="581" customWidth="1"/>
    <col min="10835" max="10835" width="51" style="581" customWidth="1"/>
    <col min="10836" max="10836" width="23.28515625" style="581" customWidth="1"/>
    <col min="10837" max="10837" width="36.28515625" style="581" customWidth="1"/>
    <col min="10838" max="10838" width="13.7109375" style="581" customWidth="1"/>
    <col min="10839" max="10839" width="7.7109375" style="581" customWidth="1"/>
    <col min="10840" max="10840" width="16.42578125" style="581" customWidth="1"/>
    <col min="10841" max="10841" width="25.140625" style="581" customWidth="1"/>
    <col min="10842" max="10842" width="31" style="581" customWidth="1"/>
    <col min="10843" max="10843" width="51" style="581" customWidth="1"/>
    <col min="10844" max="10844" width="23.28515625" style="581" customWidth="1"/>
    <col min="10845" max="10845" width="36.28515625" style="581" customWidth="1"/>
    <col min="10846" max="10846" width="13.7109375" style="581" customWidth="1"/>
    <col min="10847" max="10847" width="7.7109375" style="581" customWidth="1"/>
    <col min="10848" max="10848" width="16.42578125" style="581" customWidth="1"/>
    <col min="10849" max="10849" width="25.140625" style="581" customWidth="1"/>
    <col min="10850" max="10850" width="31" style="581" customWidth="1"/>
    <col min="10851" max="10851" width="51" style="581" customWidth="1"/>
    <col min="10852" max="10852" width="23.28515625" style="581" customWidth="1"/>
    <col min="10853" max="10853" width="36.28515625" style="581" customWidth="1"/>
    <col min="10854" max="10854" width="13.7109375" style="581" customWidth="1"/>
    <col min="10855" max="10855" width="7.7109375" style="581" customWidth="1"/>
    <col min="10856" max="10856" width="16.42578125" style="581" customWidth="1"/>
    <col min="10857" max="10857" width="25.140625" style="581" customWidth="1"/>
    <col min="10858" max="10858" width="31" style="581" customWidth="1"/>
    <col min="10859" max="10859" width="51" style="581" customWidth="1"/>
    <col min="10860" max="10860" width="23.28515625" style="581" customWidth="1"/>
    <col min="10861" max="10861" width="36.28515625" style="581" customWidth="1"/>
    <col min="10862" max="10862" width="13.7109375" style="581" customWidth="1"/>
    <col min="10863" max="10863" width="7.7109375" style="581" customWidth="1"/>
    <col min="10864" max="10864" width="16.42578125" style="581" customWidth="1"/>
    <col min="10865" max="10865" width="25.140625" style="581" customWidth="1"/>
    <col min="10866" max="10866" width="31" style="581" customWidth="1"/>
    <col min="10867" max="10867" width="51" style="581" customWidth="1"/>
    <col min="10868" max="10868" width="23.28515625" style="581" customWidth="1"/>
    <col min="10869" max="10869" width="36.28515625" style="581" customWidth="1"/>
    <col min="10870" max="10870" width="13.7109375" style="581" customWidth="1"/>
    <col min="10871" max="10871" width="7.7109375" style="581" customWidth="1"/>
    <col min="10872" max="10872" width="16.42578125" style="581" customWidth="1"/>
    <col min="10873" max="10873" width="25.140625" style="581" customWidth="1"/>
    <col min="10874" max="10874" width="31" style="581" customWidth="1"/>
    <col min="10875" max="10875" width="51" style="581" customWidth="1"/>
    <col min="10876" max="10876" width="23.28515625" style="581" customWidth="1"/>
    <col min="10877" max="10877" width="36.28515625" style="581" customWidth="1"/>
    <col min="10878" max="10878" width="13.7109375" style="581" customWidth="1"/>
    <col min="10879" max="10879" width="7.7109375" style="581" customWidth="1"/>
    <col min="10880" max="10880" width="16.42578125" style="581" customWidth="1"/>
    <col min="10881" max="10881" width="25.140625" style="581" customWidth="1"/>
    <col min="10882" max="10882" width="31" style="581" customWidth="1"/>
    <col min="10883" max="10883" width="51" style="581" customWidth="1"/>
    <col min="10884" max="10884" width="23.28515625" style="581" customWidth="1"/>
    <col min="10885" max="10885" width="36.28515625" style="581" customWidth="1"/>
    <col min="10886" max="10886" width="13.7109375" style="581" customWidth="1"/>
    <col min="10887" max="10887" width="7.7109375" style="581" customWidth="1"/>
    <col min="10888" max="10888" width="16.42578125" style="581" customWidth="1"/>
    <col min="10889" max="10889" width="25.140625" style="581" customWidth="1"/>
    <col min="10890" max="10890" width="31" style="581" customWidth="1"/>
    <col min="10891" max="10891" width="51" style="581" customWidth="1"/>
    <col min="10892" max="10892" width="23.28515625" style="581" customWidth="1"/>
    <col min="10893" max="10893" width="36.28515625" style="581" customWidth="1"/>
    <col min="10894" max="10894" width="13.7109375" style="581" customWidth="1"/>
    <col min="10895" max="10895" width="7.7109375" style="581" customWidth="1"/>
    <col min="10896" max="10896" width="16.42578125" style="581" customWidth="1"/>
    <col min="10897" max="10897" width="25.140625" style="581" customWidth="1"/>
    <col min="10898" max="10898" width="31" style="581" customWidth="1"/>
    <col min="10899" max="10899" width="51" style="581" customWidth="1"/>
    <col min="10900" max="10900" width="23.28515625" style="581" customWidth="1"/>
    <col min="10901" max="10901" width="36.28515625" style="581" customWidth="1"/>
    <col min="10902" max="10902" width="13.7109375" style="581" customWidth="1"/>
    <col min="10903" max="10903" width="7.7109375" style="581" customWidth="1"/>
    <col min="10904" max="10904" width="16.42578125" style="581" customWidth="1"/>
    <col min="10905" max="10905" width="25.140625" style="581" customWidth="1"/>
    <col min="10906" max="10906" width="31" style="581" customWidth="1"/>
    <col min="10907" max="10907" width="51" style="581" customWidth="1"/>
    <col min="10908" max="10908" width="23.28515625" style="581" customWidth="1"/>
    <col min="10909" max="10909" width="36.28515625" style="581" customWidth="1"/>
    <col min="10910" max="10910" width="13.7109375" style="581" customWidth="1"/>
    <col min="10911" max="10911" width="7.7109375" style="581" customWidth="1"/>
    <col min="10912" max="10912" width="16.42578125" style="581" customWidth="1"/>
    <col min="10913" max="10913" width="25.140625" style="581" customWidth="1"/>
    <col min="10914" max="10914" width="31" style="581" customWidth="1"/>
    <col min="10915" max="10915" width="51" style="581" customWidth="1"/>
    <col min="10916" max="10916" width="23.28515625" style="581" customWidth="1"/>
    <col min="10917" max="10917" width="36.28515625" style="581" customWidth="1"/>
    <col min="10918" max="10918" width="13.7109375" style="581" customWidth="1"/>
    <col min="10919" max="10919" width="7.7109375" style="581" customWidth="1"/>
    <col min="10920" max="10920" width="16.42578125" style="581" customWidth="1"/>
    <col min="10921" max="10921" width="25.140625" style="581" customWidth="1"/>
    <col min="10922" max="10922" width="31" style="581" customWidth="1"/>
    <col min="10923" max="10923" width="51" style="581" customWidth="1"/>
    <col min="10924" max="10924" width="23.28515625" style="581" customWidth="1"/>
    <col min="10925" max="10925" width="36.28515625" style="581" customWidth="1"/>
    <col min="10926" max="10926" width="13.7109375" style="581" customWidth="1"/>
    <col min="10927" max="10927" width="7.7109375" style="581" customWidth="1"/>
    <col min="10928" max="10928" width="16.42578125" style="581" customWidth="1"/>
    <col min="10929" max="10929" width="25.140625" style="581" customWidth="1"/>
    <col min="10930" max="10930" width="31" style="581" customWidth="1"/>
    <col min="10931" max="10931" width="51" style="581" customWidth="1"/>
    <col min="10932" max="10932" width="23.28515625" style="581" customWidth="1"/>
    <col min="10933" max="10933" width="36.28515625" style="581" customWidth="1"/>
    <col min="10934" max="10934" width="13.7109375" style="581" customWidth="1"/>
    <col min="10935" max="10935" width="7.7109375" style="581" customWidth="1"/>
    <col min="10936" max="10936" width="16.42578125" style="581" customWidth="1"/>
    <col min="10937" max="10937" width="25.140625" style="581" customWidth="1"/>
    <col min="10938" max="10938" width="31" style="581" customWidth="1"/>
    <col min="10939" max="10939" width="51" style="581" customWidth="1"/>
    <col min="10940" max="10940" width="23.28515625" style="581" customWidth="1"/>
    <col min="10941" max="10941" width="36.28515625" style="581" customWidth="1"/>
    <col min="10942" max="10942" width="13.7109375" style="581" customWidth="1"/>
    <col min="10943" max="10943" width="7.7109375" style="581" customWidth="1"/>
    <col min="10944" max="10944" width="16.42578125" style="581" customWidth="1"/>
    <col min="10945" max="10945" width="25.140625" style="581" customWidth="1"/>
    <col min="10946" max="10946" width="31" style="581" customWidth="1"/>
    <col min="10947" max="10947" width="51" style="581" customWidth="1"/>
    <col min="10948" max="10948" width="23.28515625" style="581" customWidth="1"/>
    <col min="10949" max="10949" width="36.28515625" style="581" customWidth="1"/>
    <col min="10950" max="10950" width="13.7109375" style="581" customWidth="1"/>
    <col min="10951" max="10951" width="7.7109375" style="581" customWidth="1"/>
    <col min="10952" max="10952" width="16.42578125" style="581" customWidth="1"/>
    <col min="10953" max="10953" width="25.140625" style="581" customWidth="1"/>
    <col min="10954" max="10954" width="31" style="581" customWidth="1"/>
    <col min="10955" max="10955" width="51" style="581" customWidth="1"/>
    <col min="10956" max="10956" width="23.28515625" style="581" customWidth="1"/>
    <col min="10957" max="10957" width="36.28515625" style="581" customWidth="1"/>
    <col min="10958" max="10958" width="13.7109375" style="581" customWidth="1"/>
    <col min="10959" max="10959" width="7.7109375" style="581" customWidth="1"/>
    <col min="10960" max="10960" width="16.42578125" style="581" customWidth="1"/>
    <col min="10961" max="10961" width="25.140625" style="581" customWidth="1"/>
    <col min="10962" max="10962" width="31" style="581" customWidth="1"/>
    <col min="10963" max="10963" width="51" style="581" customWidth="1"/>
    <col min="10964" max="10964" width="23.28515625" style="581" customWidth="1"/>
    <col min="10965" max="10965" width="36.28515625" style="581" customWidth="1"/>
    <col min="10966" max="10966" width="13.7109375" style="581" customWidth="1"/>
    <col min="10967" max="10967" width="7.7109375" style="581" customWidth="1"/>
    <col min="10968" max="10968" width="16.42578125" style="581" customWidth="1"/>
    <col min="10969" max="10969" width="25.140625" style="581" customWidth="1"/>
    <col min="10970" max="10970" width="31" style="581" customWidth="1"/>
    <col min="10971" max="10971" width="51" style="581" customWidth="1"/>
    <col min="10972" max="10972" width="23.28515625" style="581" customWidth="1"/>
    <col min="10973" max="10973" width="36.28515625" style="581" customWidth="1"/>
    <col min="10974" max="10974" width="13.7109375" style="581" customWidth="1"/>
    <col min="10975" max="10975" width="7.7109375" style="581" customWidth="1"/>
    <col min="10976" max="10976" width="16.42578125" style="581" customWidth="1"/>
    <col min="10977" max="10977" width="25.140625" style="581" customWidth="1"/>
    <col min="10978" max="10978" width="31" style="581" customWidth="1"/>
    <col min="10979" max="10979" width="51" style="581" customWidth="1"/>
    <col min="10980" max="10980" width="23.28515625" style="581" customWidth="1"/>
    <col min="10981" max="10981" width="36.28515625" style="581" customWidth="1"/>
    <col min="10982" max="10982" width="13.7109375" style="581" customWidth="1"/>
    <col min="10983" max="10983" width="7.7109375" style="581" customWidth="1"/>
    <col min="10984" max="10984" width="16.42578125" style="581" customWidth="1"/>
    <col min="10985" max="10985" width="25.140625" style="581" customWidth="1"/>
    <col min="10986" max="10986" width="31" style="581" customWidth="1"/>
    <col min="10987" max="10987" width="51" style="581" customWidth="1"/>
    <col min="10988" max="10988" width="23.28515625" style="581" customWidth="1"/>
    <col min="10989" max="10989" width="36.28515625" style="581" customWidth="1"/>
    <col min="10990" max="10990" width="13.7109375" style="581" customWidth="1"/>
    <col min="10991" max="10991" width="7.7109375" style="581" customWidth="1"/>
    <col min="10992" max="10992" width="16.42578125" style="581" customWidth="1"/>
    <col min="10993" max="10993" width="25.140625" style="581" customWidth="1"/>
    <col min="10994" max="10994" width="31" style="581" customWidth="1"/>
    <col min="10995" max="10995" width="51" style="581" customWidth="1"/>
    <col min="10996" max="10996" width="23.28515625" style="581" customWidth="1"/>
    <col min="10997" max="10997" width="36.28515625" style="581" customWidth="1"/>
    <col min="10998" max="10998" width="13.7109375" style="581" customWidth="1"/>
    <col min="10999" max="10999" width="7.7109375" style="581" customWidth="1"/>
    <col min="11000" max="11000" width="16.42578125" style="581" customWidth="1"/>
    <col min="11001" max="11001" width="25.140625" style="581" customWidth="1"/>
    <col min="11002" max="11002" width="31" style="581" customWidth="1"/>
    <col min="11003" max="11003" width="51" style="581" customWidth="1"/>
    <col min="11004" max="11004" width="23.28515625" style="581" customWidth="1"/>
    <col min="11005" max="11005" width="36.28515625" style="581" customWidth="1"/>
    <col min="11006" max="11006" width="13.7109375" style="581" customWidth="1"/>
    <col min="11007" max="11007" width="7.7109375" style="581" customWidth="1"/>
    <col min="11008" max="11008" width="16.42578125" style="581" customWidth="1"/>
    <col min="11009" max="11009" width="25.140625" style="581" customWidth="1"/>
    <col min="11010" max="11010" width="31" style="581" customWidth="1"/>
    <col min="11011" max="11011" width="51" style="581" customWidth="1"/>
    <col min="11012" max="11012" width="23.28515625" style="581" customWidth="1"/>
    <col min="11013" max="11013" width="36.28515625" style="581" customWidth="1"/>
    <col min="11014" max="11014" width="13.7109375" style="581" customWidth="1"/>
    <col min="11015" max="11015" width="7.7109375" style="581" customWidth="1"/>
    <col min="11016" max="11016" width="16.42578125" style="581" customWidth="1"/>
    <col min="11017" max="11017" width="25.140625" style="581" customWidth="1"/>
    <col min="11018" max="11018" width="31" style="581" customWidth="1"/>
    <col min="11019" max="11019" width="51" style="581" customWidth="1"/>
    <col min="11020" max="11020" width="23.28515625" style="581" customWidth="1"/>
    <col min="11021" max="11021" width="36.28515625" style="581" customWidth="1"/>
    <col min="11022" max="11022" width="13.7109375" style="581" customWidth="1"/>
    <col min="11023" max="11023" width="7.7109375" style="581" customWidth="1"/>
    <col min="11024" max="11024" width="16.42578125" style="581" customWidth="1"/>
    <col min="11025" max="11025" width="25.140625" style="581" customWidth="1"/>
    <col min="11026" max="11026" width="31" style="581" customWidth="1"/>
    <col min="11027" max="11027" width="51" style="581" customWidth="1"/>
    <col min="11028" max="11028" width="23.28515625" style="581" customWidth="1"/>
    <col min="11029" max="11029" width="36.28515625" style="581" customWidth="1"/>
    <col min="11030" max="11030" width="13.7109375" style="581" customWidth="1"/>
    <col min="11031" max="11031" width="7.7109375" style="581" customWidth="1"/>
    <col min="11032" max="11032" width="16.42578125" style="581" customWidth="1"/>
    <col min="11033" max="11033" width="25.140625" style="581" customWidth="1"/>
    <col min="11034" max="11034" width="31" style="581" customWidth="1"/>
    <col min="11035" max="11035" width="51" style="581" customWidth="1"/>
    <col min="11036" max="11036" width="23.28515625" style="581" customWidth="1"/>
    <col min="11037" max="11037" width="36.28515625" style="581" customWidth="1"/>
    <col min="11038" max="11038" width="13.7109375" style="581" customWidth="1"/>
    <col min="11039" max="11039" width="7.7109375" style="581" customWidth="1"/>
    <col min="11040" max="11040" width="16.42578125" style="581" customWidth="1"/>
    <col min="11041" max="11041" width="25.140625" style="581" customWidth="1"/>
    <col min="11042" max="11042" width="31" style="581" customWidth="1"/>
    <col min="11043" max="11043" width="51" style="581" customWidth="1"/>
    <col min="11044" max="11044" width="23.28515625" style="581" customWidth="1"/>
    <col min="11045" max="11045" width="36.28515625" style="581" customWidth="1"/>
    <col min="11046" max="11046" width="13.7109375" style="581" customWidth="1"/>
    <col min="11047" max="11047" width="7.7109375" style="581" customWidth="1"/>
    <col min="11048" max="11048" width="16.42578125" style="581" customWidth="1"/>
    <col min="11049" max="11049" width="25.140625" style="581" customWidth="1"/>
    <col min="11050" max="11050" width="31" style="581" customWidth="1"/>
    <col min="11051" max="11051" width="51" style="581" customWidth="1"/>
    <col min="11052" max="11052" width="23.28515625" style="581" customWidth="1"/>
    <col min="11053" max="11053" width="36.28515625" style="581" customWidth="1"/>
    <col min="11054" max="11054" width="13.7109375" style="581" customWidth="1"/>
    <col min="11055" max="11055" width="7.7109375" style="581" customWidth="1"/>
    <col min="11056" max="11056" width="16.42578125" style="581" customWidth="1"/>
    <col min="11057" max="11057" width="25.140625" style="581" customWidth="1"/>
    <col min="11058" max="11058" width="31" style="581" customWidth="1"/>
    <col min="11059" max="11059" width="51" style="581" customWidth="1"/>
    <col min="11060" max="11060" width="23.28515625" style="581" customWidth="1"/>
    <col min="11061" max="11061" width="36.28515625" style="581" customWidth="1"/>
    <col min="11062" max="11062" width="13.7109375" style="581" customWidth="1"/>
    <col min="11063" max="11063" width="7.7109375" style="581" customWidth="1"/>
    <col min="11064" max="11064" width="16.42578125" style="581" customWidth="1"/>
    <col min="11065" max="11065" width="25.140625" style="581" customWidth="1"/>
    <col min="11066" max="11066" width="31" style="581" customWidth="1"/>
    <col min="11067" max="11067" width="51" style="581" customWidth="1"/>
    <col min="11068" max="11068" width="23.28515625" style="581" customWidth="1"/>
    <col min="11069" max="11069" width="36.28515625" style="581" customWidth="1"/>
    <col min="11070" max="11070" width="13.7109375" style="581" customWidth="1"/>
    <col min="11071" max="11071" width="7.7109375" style="581" customWidth="1"/>
    <col min="11072" max="11072" width="16.42578125" style="581" customWidth="1"/>
    <col min="11073" max="11073" width="25.140625" style="581" customWidth="1"/>
    <col min="11074" max="11074" width="31" style="581" customWidth="1"/>
    <col min="11075" max="11075" width="51" style="581" customWidth="1"/>
    <col min="11076" max="11076" width="23.28515625" style="581" customWidth="1"/>
    <col min="11077" max="11077" width="36.28515625" style="581" customWidth="1"/>
    <col min="11078" max="11078" width="13.7109375" style="581" customWidth="1"/>
    <col min="11079" max="11079" width="7.7109375" style="581" customWidth="1"/>
    <col min="11080" max="11080" width="16.42578125" style="581" customWidth="1"/>
    <col min="11081" max="11081" width="25.140625" style="581" customWidth="1"/>
    <col min="11082" max="11082" width="31" style="581" customWidth="1"/>
    <col min="11083" max="11083" width="51" style="581" customWidth="1"/>
    <col min="11084" max="11084" width="23.28515625" style="581" customWidth="1"/>
    <col min="11085" max="11085" width="36.28515625" style="581" customWidth="1"/>
    <col min="11086" max="11086" width="13.7109375" style="581" customWidth="1"/>
    <col min="11087" max="11087" width="7.7109375" style="581" customWidth="1"/>
    <col min="11088" max="11088" width="16.42578125" style="581" customWidth="1"/>
    <col min="11089" max="11089" width="25.140625" style="581" customWidth="1"/>
    <col min="11090" max="11090" width="31" style="581" customWidth="1"/>
    <col min="11091" max="11091" width="51" style="581" customWidth="1"/>
    <col min="11092" max="11092" width="23.28515625" style="581" customWidth="1"/>
    <col min="11093" max="11093" width="36.28515625" style="581" customWidth="1"/>
    <col min="11094" max="11094" width="13.7109375" style="581" customWidth="1"/>
    <col min="11095" max="11095" width="7.7109375" style="581" customWidth="1"/>
    <col min="11096" max="11096" width="16.42578125" style="581" customWidth="1"/>
    <col min="11097" max="11097" width="25.140625" style="581" customWidth="1"/>
    <col min="11098" max="11098" width="31" style="581" customWidth="1"/>
    <col min="11099" max="11099" width="51" style="581" customWidth="1"/>
    <col min="11100" max="11100" width="23.28515625" style="581" customWidth="1"/>
    <col min="11101" max="11101" width="36.28515625" style="581" customWidth="1"/>
    <col min="11102" max="11102" width="13.7109375" style="581" customWidth="1"/>
    <col min="11103" max="11103" width="7.7109375" style="581" customWidth="1"/>
    <col min="11104" max="11104" width="16.42578125" style="581" customWidth="1"/>
    <col min="11105" max="11105" width="25.140625" style="581" customWidth="1"/>
    <col min="11106" max="11106" width="31" style="581" customWidth="1"/>
    <col min="11107" max="11107" width="51" style="581" customWidth="1"/>
    <col min="11108" max="11108" width="23.28515625" style="581" customWidth="1"/>
    <col min="11109" max="11109" width="36.28515625" style="581" customWidth="1"/>
    <col min="11110" max="11110" width="13.7109375" style="581" customWidth="1"/>
    <col min="11111" max="11111" width="7.7109375" style="581" customWidth="1"/>
    <col min="11112" max="11112" width="16.42578125" style="581" customWidth="1"/>
    <col min="11113" max="11113" width="25.140625" style="581" customWidth="1"/>
    <col min="11114" max="11114" width="31" style="581" customWidth="1"/>
    <col min="11115" max="11115" width="51" style="581" customWidth="1"/>
    <col min="11116" max="11116" width="23.28515625" style="581" customWidth="1"/>
    <col min="11117" max="11117" width="36.28515625" style="581" customWidth="1"/>
    <col min="11118" max="11118" width="13.7109375" style="581" customWidth="1"/>
    <col min="11119" max="11119" width="7.7109375" style="581" customWidth="1"/>
    <col min="11120" max="11120" width="16.42578125" style="581" customWidth="1"/>
    <col min="11121" max="11121" width="25.140625" style="581" customWidth="1"/>
    <col min="11122" max="11122" width="31" style="581" customWidth="1"/>
    <col min="11123" max="11123" width="51" style="581" customWidth="1"/>
    <col min="11124" max="11124" width="23.28515625" style="581" customWidth="1"/>
    <col min="11125" max="11125" width="36.28515625" style="581" customWidth="1"/>
    <col min="11126" max="11126" width="13.7109375" style="581" customWidth="1"/>
    <col min="11127" max="11127" width="7.7109375" style="581" customWidth="1"/>
    <col min="11128" max="11128" width="16.42578125" style="581" customWidth="1"/>
    <col min="11129" max="11129" width="25.140625" style="581" customWidth="1"/>
    <col min="11130" max="11130" width="31" style="581" customWidth="1"/>
    <col min="11131" max="11131" width="51" style="581" customWidth="1"/>
    <col min="11132" max="11132" width="23.28515625" style="581" customWidth="1"/>
    <col min="11133" max="11133" width="36.28515625" style="581" customWidth="1"/>
    <col min="11134" max="11134" width="13.7109375" style="581" customWidth="1"/>
    <col min="11135" max="11135" width="7.7109375" style="581" customWidth="1"/>
    <col min="11136" max="11136" width="16.42578125" style="581" customWidth="1"/>
    <col min="11137" max="11137" width="25.140625" style="581" customWidth="1"/>
    <col min="11138" max="11138" width="31" style="581" customWidth="1"/>
    <col min="11139" max="11139" width="51" style="581" customWidth="1"/>
    <col min="11140" max="11140" width="23.28515625" style="581" customWidth="1"/>
    <col min="11141" max="11141" width="36.28515625" style="581" customWidth="1"/>
    <col min="11142" max="11142" width="13.7109375" style="581" customWidth="1"/>
    <col min="11143" max="11143" width="7.7109375" style="581" customWidth="1"/>
    <col min="11144" max="11144" width="16.42578125" style="581" customWidth="1"/>
    <col min="11145" max="11145" width="25.140625" style="581" customWidth="1"/>
    <col min="11146" max="11146" width="31" style="581" customWidth="1"/>
    <col min="11147" max="11147" width="51" style="581" customWidth="1"/>
    <col min="11148" max="11148" width="23.28515625" style="581" customWidth="1"/>
    <col min="11149" max="11149" width="36.28515625" style="581" customWidth="1"/>
    <col min="11150" max="11150" width="13.7109375" style="581" customWidth="1"/>
    <col min="11151" max="11151" width="7.7109375" style="581" customWidth="1"/>
    <col min="11152" max="11152" width="16.42578125" style="581" customWidth="1"/>
    <col min="11153" max="11153" width="25.140625" style="581" customWidth="1"/>
    <col min="11154" max="11154" width="31" style="581" customWidth="1"/>
    <col min="11155" max="11155" width="51" style="581" customWidth="1"/>
    <col min="11156" max="11156" width="23.28515625" style="581" customWidth="1"/>
    <col min="11157" max="11157" width="36.28515625" style="581" customWidth="1"/>
    <col min="11158" max="11158" width="13.7109375" style="581" customWidth="1"/>
    <col min="11159" max="11159" width="7.7109375" style="581" customWidth="1"/>
    <col min="11160" max="11160" width="16.42578125" style="581" customWidth="1"/>
    <col min="11161" max="11161" width="25.140625" style="581" customWidth="1"/>
    <col min="11162" max="11162" width="31" style="581" customWidth="1"/>
    <col min="11163" max="11163" width="51" style="581" customWidth="1"/>
    <col min="11164" max="11164" width="23.28515625" style="581" customWidth="1"/>
    <col min="11165" max="11165" width="36.28515625" style="581" customWidth="1"/>
    <col min="11166" max="11166" width="13.7109375" style="581" customWidth="1"/>
    <col min="11167" max="11167" width="7.7109375" style="581" customWidth="1"/>
    <col min="11168" max="11168" width="16.42578125" style="581" customWidth="1"/>
    <col min="11169" max="11169" width="25.140625" style="581" customWidth="1"/>
    <col min="11170" max="11170" width="31" style="581" customWidth="1"/>
    <col min="11171" max="11171" width="51" style="581" customWidth="1"/>
    <col min="11172" max="11172" width="23.28515625" style="581" customWidth="1"/>
    <col min="11173" max="11173" width="36.28515625" style="581" customWidth="1"/>
    <col min="11174" max="11174" width="13.7109375" style="581" customWidth="1"/>
    <col min="11175" max="11175" width="7.7109375" style="581" customWidth="1"/>
    <col min="11176" max="11176" width="16.42578125" style="581" customWidth="1"/>
    <col min="11177" max="11177" width="25.140625" style="581" customWidth="1"/>
    <col min="11178" max="11178" width="31" style="581" customWidth="1"/>
    <col min="11179" max="11179" width="51" style="581" customWidth="1"/>
    <col min="11180" max="11180" width="23.28515625" style="581" customWidth="1"/>
    <col min="11181" max="11181" width="36.28515625" style="581" customWidth="1"/>
    <col min="11182" max="11182" width="13.7109375" style="581" customWidth="1"/>
    <col min="11183" max="11183" width="7.7109375" style="581" customWidth="1"/>
    <col min="11184" max="11184" width="16.42578125" style="581" customWidth="1"/>
    <col min="11185" max="11185" width="25.140625" style="581" customWidth="1"/>
    <col min="11186" max="11186" width="31" style="581" customWidth="1"/>
    <col min="11187" max="11187" width="51" style="581" customWidth="1"/>
    <col min="11188" max="11188" width="23.28515625" style="581" customWidth="1"/>
    <col min="11189" max="11189" width="36.28515625" style="581" customWidth="1"/>
    <col min="11190" max="11190" width="13.7109375" style="581" customWidth="1"/>
    <col min="11191" max="11191" width="7.7109375" style="581" customWidth="1"/>
    <col min="11192" max="11192" width="16.42578125" style="581" customWidth="1"/>
    <col min="11193" max="11193" width="25.140625" style="581" customWidth="1"/>
    <col min="11194" max="11194" width="31" style="581" customWidth="1"/>
    <col min="11195" max="11195" width="51" style="581" customWidth="1"/>
    <col min="11196" max="11196" width="23.28515625" style="581" customWidth="1"/>
    <col min="11197" max="11197" width="36.28515625" style="581" customWidth="1"/>
    <col min="11198" max="11198" width="13.7109375" style="581" customWidth="1"/>
    <col min="11199" max="11199" width="7.7109375" style="581" customWidth="1"/>
    <col min="11200" max="11200" width="16.42578125" style="581" customWidth="1"/>
    <col min="11201" max="11201" width="25.140625" style="581" customWidth="1"/>
    <col min="11202" max="11202" width="31" style="581" customWidth="1"/>
    <col min="11203" max="11203" width="51" style="581" customWidth="1"/>
    <col min="11204" max="11204" width="23.28515625" style="581" customWidth="1"/>
    <col min="11205" max="11205" width="36.28515625" style="581" customWidth="1"/>
    <col min="11206" max="11206" width="13.7109375" style="581" customWidth="1"/>
    <col min="11207" max="11207" width="7.7109375" style="581" customWidth="1"/>
    <col min="11208" max="11208" width="16.42578125" style="581" customWidth="1"/>
    <col min="11209" max="11209" width="25.140625" style="581" customWidth="1"/>
    <col min="11210" max="11210" width="31" style="581" customWidth="1"/>
    <col min="11211" max="11211" width="51" style="581" customWidth="1"/>
    <col min="11212" max="11212" width="23.28515625" style="581" customWidth="1"/>
    <col min="11213" max="11213" width="36.28515625" style="581" customWidth="1"/>
    <col min="11214" max="11214" width="13.7109375" style="581" customWidth="1"/>
    <col min="11215" max="11215" width="7.7109375" style="581" customWidth="1"/>
    <col min="11216" max="11216" width="16.42578125" style="581" customWidth="1"/>
    <col min="11217" max="11217" width="25.140625" style="581" customWidth="1"/>
    <col min="11218" max="11218" width="31" style="581" customWidth="1"/>
    <col min="11219" max="11219" width="51" style="581" customWidth="1"/>
    <col min="11220" max="11220" width="23.28515625" style="581" customWidth="1"/>
    <col min="11221" max="11221" width="36.28515625" style="581" customWidth="1"/>
    <col min="11222" max="11222" width="13.7109375" style="581" customWidth="1"/>
    <col min="11223" max="11223" width="7.7109375" style="581" customWidth="1"/>
    <col min="11224" max="11224" width="16.42578125" style="581" customWidth="1"/>
    <col min="11225" max="11225" width="25.140625" style="581" customWidth="1"/>
    <col min="11226" max="11226" width="31" style="581" customWidth="1"/>
    <col min="11227" max="11227" width="51" style="581" customWidth="1"/>
    <col min="11228" max="11228" width="23.28515625" style="581" customWidth="1"/>
    <col min="11229" max="11229" width="36.28515625" style="581" customWidth="1"/>
    <col min="11230" max="11230" width="13.7109375" style="581" customWidth="1"/>
    <col min="11231" max="11231" width="7.7109375" style="581" customWidth="1"/>
    <col min="11232" max="11232" width="16.42578125" style="581" customWidth="1"/>
    <col min="11233" max="11233" width="25.140625" style="581" customWidth="1"/>
    <col min="11234" max="11234" width="31" style="581" customWidth="1"/>
    <col min="11235" max="11235" width="51" style="581" customWidth="1"/>
    <col min="11236" max="11236" width="23.28515625" style="581" customWidth="1"/>
    <col min="11237" max="11237" width="36.28515625" style="581" customWidth="1"/>
    <col min="11238" max="11238" width="13.7109375" style="581" customWidth="1"/>
    <col min="11239" max="11239" width="7.7109375" style="581" customWidth="1"/>
    <col min="11240" max="11240" width="16.42578125" style="581" customWidth="1"/>
    <col min="11241" max="11241" width="25.140625" style="581" customWidth="1"/>
    <col min="11242" max="11242" width="31" style="581" customWidth="1"/>
    <col min="11243" max="11243" width="51" style="581" customWidth="1"/>
    <col min="11244" max="11244" width="23.28515625" style="581" customWidth="1"/>
    <col min="11245" max="11245" width="36.28515625" style="581" customWidth="1"/>
    <col min="11246" max="11246" width="13.7109375" style="581" customWidth="1"/>
    <col min="11247" max="11247" width="7.7109375" style="581" customWidth="1"/>
    <col min="11248" max="11248" width="16.42578125" style="581" customWidth="1"/>
    <col min="11249" max="11249" width="25.140625" style="581" customWidth="1"/>
    <col min="11250" max="11250" width="31" style="581" customWidth="1"/>
    <col min="11251" max="11251" width="51" style="581" customWidth="1"/>
    <col min="11252" max="11252" width="23.28515625" style="581" customWidth="1"/>
    <col min="11253" max="11253" width="36.28515625" style="581" customWidth="1"/>
    <col min="11254" max="11254" width="13.7109375" style="581" customWidth="1"/>
    <col min="11255" max="11255" width="7.7109375" style="581" customWidth="1"/>
    <col min="11256" max="11256" width="16.42578125" style="581" customWidth="1"/>
    <col min="11257" max="11257" width="25.140625" style="581" customWidth="1"/>
    <col min="11258" max="11258" width="31" style="581" customWidth="1"/>
    <col min="11259" max="11259" width="51" style="581" customWidth="1"/>
    <col min="11260" max="11260" width="23.28515625" style="581" customWidth="1"/>
    <col min="11261" max="11261" width="36.28515625" style="581" customWidth="1"/>
    <col min="11262" max="11262" width="13.7109375" style="581" customWidth="1"/>
    <col min="11263" max="11263" width="7.7109375" style="581" customWidth="1"/>
    <col min="11264" max="11264" width="16.42578125" style="581" customWidth="1"/>
    <col min="11265" max="11265" width="25.140625" style="581" customWidth="1"/>
    <col min="11266" max="11266" width="31" style="581" customWidth="1"/>
    <col min="11267" max="11267" width="51" style="581" customWidth="1"/>
    <col min="11268" max="11268" width="23.28515625" style="581" customWidth="1"/>
    <col min="11269" max="11269" width="36.28515625" style="581" customWidth="1"/>
    <col min="11270" max="11270" width="13.7109375" style="581" customWidth="1"/>
    <col min="11271" max="11271" width="7.7109375" style="581" customWidth="1"/>
    <col min="11272" max="11272" width="16.42578125" style="581" customWidth="1"/>
    <col min="11273" max="11273" width="25.140625" style="581" customWidth="1"/>
    <col min="11274" max="11274" width="31" style="581" customWidth="1"/>
    <col min="11275" max="11275" width="51" style="581" customWidth="1"/>
    <col min="11276" max="11276" width="23.28515625" style="581" customWidth="1"/>
    <col min="11277" max="11277" width="36.28515625" style="581" customWidth="1"/>
    <col min="11278" max="11278" width="13.7109375" style="581" customWidth="1"/>
    <col min="11279" max="11279" width="7.7109375" style="581" customWidth="1"/>
    <col min="11280" max="11280" width="16.42578125" style="581" customWidth="1"/>
    <col min="11281" max="11281" width="25.140625" style="581" customWidth="1"/>
    <col min="11282" max="11282" width="31" style="581" customWidth="1"/>
    <col min="11283" max="11283" width="51" style="581" customWidth="1"/>
    <col min="11284" max="11284" width="23.28515625" style="581" customWidth="1"/>
    <col min="11285" max="11285" width="36.28515625" style="581" customWidth="1"/>
    <col min="11286" max="11286" width="13.7109375" style="581" customWidth="1"/>
    <col min="11287" max="11287" width="7.7109375" style="581" customWidth="1"/>
    <col min="11288" max="11288" width="16.42578125" style="581" customWidth="1"/>
    <col min="11289" max="11289" width="25.140625" style="581" customWidth="1"/>
    <col min="11290" max="11290" width="31" style="581" customWidth="1"/>
    <col min="11291" max="11291" width="51" style="581" customWidth="1"/>
    <col min="11292" max="11292" width="23.28515625" style="581" customWidth="1"/>
    <col min="11293" max="11293" width="36.28515625" style="581" customWidth="1"/>
    <col min="11294" max="11294" width="13.7109375" style="581" customWidth="1"/>
    <col min="11295" max="11295" width="7.7109375" style="581" customWidth="1"/>
    <col min="11296" max="11296" width="16.42578125" style="581" customWidth="1"/>
    <col min="11297" max="11297" width="25.140625" style="581" customWidth="1"/>
    <col min="11298" max="11298" width="31" style="581" customWidth="1"/>
    <col min="11299" max="11299" width="51" style="581" customWidth="1"/>
    <col min="11300" max="11300" width="23.28515625" style="581" customWidth="1"/>
    <col min="11301" max="11301" width="36.28515625" style="581" customWidth="1"/>
    <col min="11302" max="11302" width="13.7109375" style="581" customWidth="1"/>
    <col min="11303" max="11303" width="7.7109375" style="581" customWidth="1"/>
    <col min="11304" max="11304" width="16.42578125" style="581" customWidth="1"/>
    <col min="11305" max="11305" width="25.140625" style="581" customWidth="1"/>
    <col min="11306" max="11306" width="31" style="581" customWidth="1"/>
    <col min="11307" max="11307" width="51" style="581" customWidth="1"/>
    <col min="11308" max="11308" width="23.28515625" style="581" customWidth="1"/>
    <col min="11309" max="11309" width="36.28515625" style="581" customWidth="1"/>
    <col min="11310" max="11310" width="13.7109375" style="581" customWidth="1"/>
    <col min="11311" max="11311" width="7.7109375" style="581" customWidth="1"/>
    <col min="11312" max="11312" width="16.42578125" style="581" customWidth="1"/>
    <col min="11313" max="11313" width="25.140625" style="581" customWidth="1"/>
    <col min="11314" max="11314" width="31" style="581" customWidth="1"/>
    <col min="11315" max="11315" width="51" style="581" customWidth="1"/>
    <col min="11316" max="11316" width="23.28515625" style="581" customWidth="1"/>
    <col min="11317" max="11317" width="36.28515625" style="581" customWidth="1"/>
    <col min="11318" max="11318" width="13.7109375" style="581" customWidth="1"/>
    <col min="11319" max="11319" width="7.7109375" style="581" customWidth="1"/>
    <col min="11320" max="11320" width="16.42578125" style="581" customWidth="1"/>
    <col min="11321" max="11321" width="25.140625" style="581" customWidth="1"/>
    <col min="11322" max="11322" width="31" style="581" customWidth="1"/>
    <col min="11323" max="11323" width="51" style="581" customWidth="1"/>
    <col min="11324" max="11324" width="23.28515625" style="581" customWidth="1"/>
    <col min="11325" max="11325" width="36.28515625" style="581" customWidth="1"/>
    <col min="11326" max="11326" width="13.7109375" style="581" customWidth="1"/>
    <col min="11327" max="11327" width="7.7109375" style="581" customWidth="1"/>
    <col min="11328" max="11328" width="16.42578125" style="581" customWidth="1"/>
    <col min="11329" max="11329" width="25.140625" style="581" customWidth="1"/>
    <col min="11330" max="11330" width="31" style="581" customWidth="1"/>
    <col min="11331" max="11331" width="51" style="581" customWidth="1"/>
    <col min="11332" max="11332" width="23.28515625" style="581" customWidth="1"/>
    <col min="11333" max="11333" width="36.28515625" style="581" customWidth="1"/>
    <col min="11334" max="11334" width="13.7109375" style="581" customWidth="1"/>
    <col min="11335" max="11335" width="7.7109375" style="581" customWidth="1"/>
    <col min="11336" max="11336" width="16.42578125" style="581" customWidth="1"/>
    <col min="11337" max="11337" width="25.140625" style="581" customWidth="1"/>
    <col min="11338" max="11338" width="31" style="581" customWidth="1"/>
    <col min="11339" max="11339" width="51" style="581" customWidth="1"/>
    <col min="11340" max="11340" width="23.28515625" style="581" customWidth="1"/>
    <col min="11341" max="11341" width="36.28515625" style="581" customWidth="1"/>
    <col min="11342" max="11342" width="13.7109375" style="581" customWidth="1"/>
    <col min="11343" max="11343" width="7.7109375" style="581" customWidth="1"/>
    <col min="11344" max="11344" width="16.42578125" style="581" customWidth="1"/>
    <col min="11345" max="11345" width="25.140625" style="581" customWidth="1"/>
    <col min="11346" max="11346" width="31" style="581" customWidth="1"/>
    <col min="11347" max="11347" width="51" style="581" customWidth="1"/>
    <col min="11348" max="11348" width="23.28515625" style="581" customWidth="1"/>
    <col min="11349" max="11349" width="36.28515625" style="581" customWidth="1"/>
    <col min="11350" max="11350" width="13.7109375" style="581" customWidth="1"/>
    <col min="11351" max="11351" width="7.7109375" style="581" customWidth="1"/>
    <col min="11352" max="11352" width="16.42578125" style="581" customWidth="1"/>
    <col min="11353" max="11353" width="25.140625" style="581" customWidth="1"/>
    <col min="11354" max="11354" width="31" style="581" customWidth="1"/>
    <col min="11355" max="11355" width="51" style="581" customWidth="1"/>
    <col min="11356" max="11356" width="23.28515625" style="581" customWidth="1"/>
    <col min="11357" max="11357" width="36.28515625" style="581" customWidth="1"/>
    <col min="11358" max="11358" width="13.7109375" style="581" customWidth="1"/>
    <col min="11359" max="11359" width="7.7109375" style="581" customWidth="1"/>
    <col min="11360" max="11360" width="16.42578125" style="581" customWidth="1"/>
    <col min="11361" max="11361" width="25.140625" style="581" customWidth="1"/>
    <col min="11362" max="11362" width="31" style="581" customWidth="1"/>
    <col min="11363" max="11363" width="51" style="581" customWidth="1"/>
    <col min="11364" max="11364" width="23.28515625" style="581" customWidth="1"/>
    <col min="11365" max="11365" width="36.28515625" style="581" customWidth="1"/>
    <col min="11366" max="11366" width="13.7109375" style="581" customWidth="1"/>
    <col min="11367" max="11367" width="7.7109375" style="581" customWidth="1"/>
    <col min="11368" max="11368" width="16.42578125" style="581" customWidth="1"/>
    <col min="11369" max="11369" width="25.140625" style="581" customWidth="1"/>
    <col min="11370" max="11370" width="31" style="581" customWidth="1"/>
    <col min="11371" max="11371" width="51" style="581" customWidth="1"/>
    <col min="11372" max="11372" width="23.28515625" style="581" customWidth="1"/>
    <col min="11373" max="11373" width="36.28515625" style="581" customWidth="1"/>
    <col min="11374" max="11374" width="13.7109375" style="581" customWidth="1"/>
    <col min="11375" max="11375" width="7.7109375" style="581" customWidth="1"/>
    <col min="11376" max="11376" width="16.42578125" style="581" customWidth="1"/>
    <col min="11377" max="11377" width="25.140625" style="581" customWidth="1"/>
    <col min="11378" max="11378" width="31" style="581" customWidth="1"/>
    <col min="11379" max="11379" width="51" style="581" customWidth="1"/>
    <col min="11380" max="11380" width="23.28515625" style="581" customWidth="1"/>
    <col min="11381" max="11381" width="36.28515625" style="581" customWidth="1"/>
    <col min="11382" max="11382" width="13.7109375" style="581" customWidth="1"/>
    <col min="11383" max="11383" width="7.7109375" style="581" customWidth="1"/>
    <col min="11384" max="11384" width="16.42578125" style="581" customWidth="1"/>
    <col min="11385" max="11385" width="25.140625" style="581" customWidth="1"/>
    <col min="11386" max="11386" width="31" style="581" customWidth="1"/>
    <col min="11387" max="11387" width="51" style="581" customWidth="1"/>
    <col min="11388" max="11388" width="23.28515625" style="581" customWidth="1"/>
    <col min="11389" max="11389" width="36.28515625" style="581" customWidth="1"/>
    <col min="11390" max="11390" width="13.7109375" style="581" customWidth="1"/>
    <col min="11391" max="11391" width="7.7109375" style="581" customWidth="1"/>
    <col min="11392" max="11392" width="16.42578125" style="581" customWidth="1"/>
    <col min="11393" max="11393" width="25.140625" style="581" customWidth="1"/>
    <col min="11394" max="11394" width="31" style="581" customWidth="1"/>
    <col min="11395" max="11395" width="51" style="581" customWidth="1"/>
    <col min="11396" max="11396" width="23.28515625" style="581" customWidth="1"/>
    <col min="11397" max="11397" width="36.28515625" style="581" customWidth="1"/>
    <col min="11398" max="11398" width="13.7109375" style="581" customWidth="1"/>
    <col min="11399" max="11399" width="7.7109375" style="581" customWidth="1"/>
    <col min="11400" max="11400" width="16.42578125" style="581" customWidth="1"/>
    <col min="11401" max="11401" width="25.140625" style="581" customWidth="1"/>
    <col min="11402" max="11402" width="31" style="581" customWidth="1"/>
    <col min="11403" max="11403" width="51" style="581" customWidth="1"/>
    <col min="11404" max="11404" width="23.28515625" style="581" customWidth="1"/>
    <col min="11405" max="11405" width="36.28515625" style="581" customWidth="1"/>
    <col min="11406" max="11406" width="13.7109375" style="581" customWidth="1"/>
    <col min="11407" max="11407" width="7.7109375" style="581" customWidth="1"/>
    <col min="11408" max="11408" width="16.42578125" style="581" customWidth="1"/>
    <col min="11409" max="11409" width="25.140625" style="581" customWidth="1"/>
    <col min="11410" max="11410" width="31" style="581" customWidth="1"/>
    <col min="11411" max="11411" width="51" style="581" customWidth="1"/>
    <col min="11412" max="11412" width="23.28515625" style="581" customWidth="1"/>
    <col min="11413" max="11413" width="36.28515625" style="581" customWidth="1"/>
    <col min="11414" max="11414" width="13.7109375" style="581" customWidth="1"/>
    <col min="11415" max="11415" width="7.7109375" style="581" customWidth="1"/>
    <col min="11416" max="11416" width="16.42578125" style="581" customWidth="1"/>
    <col min="11417" max="11417" width="25.140625" style="581" customWidth="1"/>
    <col min="11418" max="11418" width="31" style="581" customWidth="1"/>
    <col min="11419" max="11419" width="51" style="581" customWidth="1"/>
    <col min="11420" max="11420" width="23.28515625" style="581" customWidth="1"/>
    <col min="11421" max="11421" width="36.28515625" style="581" customWidth="1"/>
    <col min="11422" max="11422" width="13.7109375" style="581" customWidth="1"/>
    <col min="11423" max="11423" width="7.7109375" style="581" customWidth="1"/>
    <col min="11424" max="11424" width="16.42578125" style="581" customWidth="1"/>
    <col min="11425" max="11425" width="25.140625" style="581" customWidth="1"/>
    <col min="11426" max="11426" width="31" style="581" customWidth="1"/>
    <col min="11427" max="11427" width="51" style="581" customWidth="1"/>
    <col min="11428" max="11428" width="23.28515625" style="581" customWidth="1"/>
    <col min="11429" max="11429" width="36.28515625" style="581" customWidth="1"/>
    <col min="11430" max="11430" width="13.7109375" style="581" customWidth="1"/>
    <col min="11431" max="11431" width="7.7109375" style="581" customWidth="1"/>
    <col min="11432" max="11432" width="16.42578125" style="581" customWidth="1"/>
    <col min="11433" max="11433" width="25.140625" style="581" customWidth="1"/>
    <col min="11434" max="11434" width="31" style="581" customWidth="1"/>
    <col min="11435" max="11435" width="51" style="581" customWidth="1"/>
    <col min="11436" max="11436" width="23.28515625" style="581" customWidth="1"/>
    <col min="11437" max="11437" width="36.28515625" style="581" customWidth="1"/>
    <col min="11438" max="11438" width="13.7109375" style="581" customWidth="1"/>
    <col min="11439" max="11439" width="7.7109375" style="581" customWidth="1"/>
    <col min="11440" max="11440" width="16.42578125" style="581" customWidth="1"/>
    <col min="11441" max="11441" width="25.140625" style="581" customWidth="1"/>
    <col min="11442" max="11442" width="31" style="581" customWidth="1"/>
    <col min="11443" max="11443" width="51" style="581" customWidth="1"/>
    <col min="11444" max="11444" width="23.28515625" style="581" customWidth="1"/>
    <col min="11445" max="11445" width="36.28515625" style="581" customWidth="1"/>
    <col min="11446" max="11446" width="13.7109375" style="581" customWidth="1"/>
    <col min="11447" max="11447" width="7.7109375" style="581" customWidth="1"/>
    <col min="11448" max="11448" width="16.42578125" style="581" customWidth="1"/>
    <col min="11449" max="11449" width="25.140625" style="581" customWidth="1"/>
    <col min="11450" max="11450" width="31" style="581" customWidth="1"/>
    <col min="11451" max="11451" width="51" style="581" customWidth="1"/>
    <col min="11452" max="11452" width="23.28515625" style="581" customWidth="1"/>
    <col min="11453" max="11453" width="36.28515625" style="581" customWidth="1"/>
    <col min="11454" max="11454" width="13.7109375" style="581" customWidth="1"/>
    <col min="11455" max="11455" width="7.7109375" style="581" customWidth="1"/>
    <col min="11456" max="11456" width="16.42578125" style="581" customWidth="1"/>
    <col min="11457" max="11457" width="25.140625" style="581" customWidth="1"/>
    <col min="11458" max="11458" width="31" style="581" customWidth="1"/>
    <col min="11459" max="11459" width="51" style="581" customWidth="1"/>
    <col min="11460" max="11460" width="23.28515625" style="581" customWidth="1"/>
    <col min="11461" max="11461" width="36.28515625" style="581" customWidth="1"/>
    <col min="11462" max="11462" width="13.7109375" style="581" customWidth="1"/>
    <col min="11463" max="11463" width="7.7109375" style="581" customWidth="1"/>
    <col min="11464" max="11464" width="16.42578125" style="581" customWidth="1"/>
    <col min="11465" max="11465" width="25.140625" style="581" customWidth="1"/>
    <col min="11466" max="11466" width="31" style="581" customWidth="1"/>
    <col min="11467" max="11467" width="51" style="581" customWidth="1"/>
    <col min="11468" max="11468" width="23.28515625" style="581" customWidth="1"/>
    <col min="11469" max="11469" width="36.28515625" style="581" customWidth="1"/>
    <col min="11470" max="11470" width="13.7109375" style="581" customWidth="1"/>
    <col min="11471" max="11471" width="7.7109375" style="581" customWidth="1"/>
    <col min="11472" max="11472" width="16.42578125" style="581" customWidth="1"/>
    <col min="11473" max="11473" width="25.140625" style="581" customWidth="1"/>
    <col min="11474" max="11474" width="31" style="581" customWidth="1"/>
    <col min="11475" max="11475" width="51" style="581" customWidth="1"/>
    <col min="11476" max="11476" width="23.28515625" style="581" customWidth="1"/>
    <col min="11477" max="11477" width="36.28515625" style="581" customWidth="1"/>
    <col min="11478" max="11478" width="13.7109375" style="581" customWidth="1"/>
    <col min="11479" max="11479" width="7.7109375" style="581" customWidth="1"/>
    <col min="11480" max="11480" width="16.42578125" style="581" customWidth="1"/>
    <col min="11481" max="11481" width="25.140625" style="581" customWidth="1"/>
    <col min="11482" max="11482" width="31" style="581" customWidth="1"/>
    <col min="11483" max="11483" width="51" style="581" customWidth="1"/>
    <col min="11484" max="11484" width="23.28515625" style="581" customWidth="1"/>
    <col min="11485" max="11485" width="36.28515625" style="581" customWidth="1"/>
    <col min="11486" max="11486" width="13.7109375" style="581" customWidth="1"/>
    <col min="11487" max="11487" width="7.7109375" style="581" customWidth="1"/>
    <col min="11488" max="11488" width="16.42578125" style="581" customWidth="1"/>
    <col min="11489" max="11489" width="25.140625" style="581" customWidth="1"/>
    <col min="11490" max="11490" width="31" style="581" customWidth="1"/>
    <col min="11491" max="11491" width="51" style="581" customWidth="1"/>
    <col min="11492" max="11492" width="23.28515625" style="581" customWidth="1"/>
    <col min="11493" max="11493" width="36.28515625" style="581" customWidth="1"/>
    <col min="11494" max="11494" width="13.7109375" style="581" customWidth="1"/>
    <col min="11495" max="11495" width="7.7109375" style="581" customWidth="1"/>
    <col min="11496" max="11496" width="16.42578125" style="581" customWidth="1"/>
    <col min="11497" max="11497" width="25.140625" style="581" customWidth="1"/>
    <col min="11498" max="11498" width="31" style="581" customWidth="1"/>
    <col min="11499" max="11499" width="51" style="581" customWidth="1"/>
    <col min="11500" max="11500" width="23.28515625" style="581" customWidth="1"/>
    <col min="11501" max="11501" width="36.28515625" style="581" customWidth="1"/>
    <col min="11502" max="11502" width="13.7109375" style="581" customWidth="1"/>
    <col min="11503" max="11503" width="7.7109375" style="581" customWidth="1"/>
    <col min="11504" max="11504" width="16.42578125" style="581" customWidth="1"/>
    <col min="11505" max="11505" width="25.140625" style="581" customWidth="1"/>
    <col min="11506" max="11506" width="31" style="581" customWidth="1"/>
    <col min="11507" max="11507" width="51" style="581" customWidth="1"/>
    <col min="11508" max="11508" width="23.28515625" style="581" customWidth="1"/>
    <col min="11509" max="11509" width="36.28515625" style="581" customWidth="1"/>
    <col min="11510" max="11510" width="13.7109375" style="581" customWidth="1"/>
    <col min="11511" max="11511" width="7.7109375" style="581" customWidth="1"/>
    <col min="11512" max="11512" width="16.42578125" style="581" customWidth="1"/>
    <col min="11513" max="11513" width="25.140625" style="581" customWidth="1"/>
    <col min="11514" max="11514" width="31" style="581" customWidth="1"/>
    <col min="11515" max="11515" width="51" style="581" customWidth="1"/>
    <col min="11516" max="11516" width="23.28515625" style="581" customWidth="1"/>
    <col min="11517" max="11517" width="36.28515625" style="581" customWidth="1"/>
    <col min="11518" max="11518" width="13.7109375" style="581" customWidth="1"/>
    <col min="11519" max="11519" width="7.7109375" style="581" customWidth="1"/>
    <col min="11520" max="11520" width="16.42578125" style="581" customWidth="1"/>
    <col min="11521" max="11521" width="25.140625" style="581" customWidth="1"/>
    <col min="11522" max="11522" width="31" style="581" customWidth="1"/>
    <col min="11523" max="11523" width="51" style="581" customWidth="1"/>
    <col min="11524" max="11524" width="23.28515625" style="581" customWidth="1"/>
    <col min="11525" max="11525" width="36.28515625" style="581" customWidth="1"/>
    <col min="11526" max="11526" width="13.7109375" style="581" customWidth="1"/>
    <col min="11527" max="11527" width="7.7109375" style="581" customWidth="1"/>
    <col min="11528" max="11528" width="16.42578125" style="581" customWidth="1"/>
    <col min="11529" max="11529" width="25.140625" style="581" customWidth="1"/>
    <col min="11530" max="11530" width="31" style="581" customWidth="1"/>
    <col min="11531" max="11531" width="51" style="581" customWidth="1"/>
    <col min="11532" max="11532" width="23.28515625" style="581" customWidth="1"/>
    <col min="11533" max="11533" width="36.28515625" style="581" customWidth="1"/>
    <col min="11534" max="11534" width="13.7109375" style="581" customWidth="1"/>
    <col min="11535" max="11535" width="7.7109375" style="581" customWidth="1"/>
    <col min="11536" max="11536" width="16.42578125" style="581" customWidth="1"/>
    <col min="11537" max="11537" width="25.140625" style="581" customWidth="1"/>
    <col min="11538" max="11538" width="31" style="581" customWidth="1"/>
    <col min="11539" max="11539" width="51" style="581" customWidth="1"/>
    <col min="11540" max="11540" width="23.28515625" style="581" customWidth="1"/>
    <col min="11541" max="11541" width="36.28515625" style="581" customWidth="1"/>
    <col min="11542" max="11542" width="13.7109375" style="581" customWidth="1"/>
    <col min="11543" max="11543" width="7.7109375" style="581" customWidth="1"/>
    <col min="11544" max="11544" width="16.42578125" style="581" customWidth="1"/>
    <col min="11545" max="11545" width="25.140625" style="581" customWidth="1"/>
    <col min="11546" max="11546" width="31" style="581" customWidth="1"/>
    <col min="11547" max="11547" width="51" style="581" customWidth="1"/>
    <col min="11548" max="11548" width="23.28515625" style="581" customWidth="1"/>
    <col min="11549" max="11549" width="36.28515625" style="581" customWidth="1"/>
    <col min="11550" max="11550" width="13.7109375" style="581" customWidth="1"/>
    <col min="11551" max="11551" width="7.7109375" style="581" customWidth="1"/>
    <col min="11552" max="11552" width="16.42578125" style="581" customWidth="1"/>
    <col min="11553" max="11553" width="25.140625" style="581" customWidth="1"/>
    <col min="11554" max="11554" width="31" style="581" customWidth="1"/>
    <col min="11555" max="11555" width="51" style="581" customWidth="1"/>
    <col min="11556" max="11556" width="23.28515625" style="581" customWidth="1"/>
    <col min="11557" max="11557" width="36.28515625" style="581" customWidth="1"/>
    <col min="11558" max="11558" width="13.7109375" style="581" customWidth="1"/>
    <col min="11559" max="11559" width="7.7109375" style="581" customWidth="1"/>
    <col min="11560" max="11560" width="16.42578125" style="581" customWidth="1"/>
    <col min="11561" max="11561" width="25.140625" style="581" customWidth="1"/>
    <col min="11562" max="11562" width="31" style="581" customWidth="1"/>
    <col min="11563" max="11563" width="51" style="581" customWidth="1"/>
    <col min="11564" max="11564" width="23.28515625" style="581" customWidth="1"/>
    <col min="11565" max="11565" width="36.28515625" style="581" customWidth="1"/>
    <col min="11566" max="11566" width="13.7109375" style="581" customWidth="1"/>
    <col min="11567" max="11567" width="7.7109375" style="581" customWidth="1"/>
    <col min="11568" max="11568" width="16.42578125" style="581" customWidth="1"/>
    <col min="11569" max="11569" width="25.140625" style="581" customWidth="1"/>
    <col min="11570" max="11570" width="31" style="581" customWidth="1"/>
    <col min="11571" max="11571" width="51" style="581" customWidth="1"/>
    <col min="11572" max="11572" width="23.28515625" style="581" customWidth="1"/>
    <col min="11573" max="11573" width="36.28515625" style="581" customWidth="1"/>
    <col min="11574" max="11574" width="13.7109375" style="581" customWidth="1"/>
    <col min="11575" max="11575" width="7.7109375" style="581" customWidth="1"/>
    <col min="11576" max="11576" width="16.42578125" style="581" customWidth="1"/>
    <col min="11577" max="11577" width="25.140625" style="581" customWidth="1"/>
    <col min="11578" max="11578" width="31" style="581" customWidth="1"/>
    <col min="11579" max="11579" width="51" style="581" customWidth="1"/>
    <col min="11580" max="11580" width="23.28515625" style="581" customWidth="1"/>
    <col min="11581" max="11581" width="36.28515625" style="581" customWidth="1"/>
    <col min="11582" max="11582" width="13.7109375" style="581" customWidth="1"/>
    <col min="11583" max="11583" width="7.7109375" style="581" customWidth="1"/>
    <col min="11584" max="11584" width="16.42578125" style="581" customWidth="1"/>
    <col min="11585" max="11585" width="25.140625" style="581" customWidth="1"/>
    <col min="11586" max="11586" width="31" style="581" customWidth="1"/>
    <col min="11587" max="11587" width="51" style="581" customWidth="1"/>
    <col min="11588" max="11588" width="23.28515625" style="581" customWidth="1"/>
    <col min="11589" max="11589" width="36.28515625" style="581" customWidth="1"/>
    <col min="11590" max="11590" width="13.7109375" style="581" customWidth="1"/>
    <col min="11591" max="11591" width="7.7109375" style="581" customWidth="1"/>
    <col min="11592" max="11592" width="16.42578125" style="581" customWidth="1"/>
    <col min="11593" max="11593" width="25.140625" style="581" customWidth="1"/>
    <col min="11594" max="11594" width="31" style="581" customWidth="1"/>
    <col min="11595" max="11595" width="51" style="581" customWidth="1"/>
    <col min="11596" max="11596" width="23.28515625" style="581" customWidth="1"/>
    <col min="11597" max="11597" width="36.28515625" style="581" customWidth="1"/>
    <col min="11598" max="11598" width="13.7109375" style="581" customWidth="1"/>
    <col min="11599" max="11599" width="7.7109375" style="581" customWidth="1"/>
    <col min="11600" max="11600" width="16.42578125" style="581" customWidth="1"/>
    <col min="11601" max="11601" width="25.140625" style="581" customWidth="1"/>
    <col min="11602" max="11602" width="31" style="581" customWidth="1"/>
    <col min="11603" max="11603" width="51" style="581" customWidth="1"/>
    <col min="11604" max="11604" width="23.28515625" style="581" customWidth="1"/>
    <col min="11605" max="11605" width="36.28515625" style="581" customWidth="1"/>
    <col min="11606" max="11606" width="13.7109375" style="581" customWidth="1"/>
    <col min="11607" max="11607" width="7.7109375" style="581" customWidth="1"/>
    <col min="11608" max="11608" width="16.42578125" style="581" customWidth="1"/>
    <col min="11609" max="11609" width="25.140625" style="581" customWidth="1"/>
    <col min="11610" max="11610" width="31" style="581" customWidth="1"/>
    <col min="11611" max="11611" width="51" style="581" customWidth="1"/>
    <col min="11612" max="11612" width="23.28515625" style="581" customWidth="1"/>
    <col min="11613" max="11613" width="36.28515625" style="581" customWidth="1"/>
    <col min="11614" max="11614" width="13.7109375" style="581" customWidth="1"/>
    <col min="11615" max="11615" width="7.7109375" style="581" customWidth="1"/>
    <col min="11616" max="11616" width="16.42578125" style="581" customWidth="1"/>
    <col min="11617" max="11617" width="25.140625" style="581" customWidth="1"/>
    <col min="11618" max="11618" width="31" style="581" customWidth="1"/>
    <col min="11619" max="11619" width="51" style="581" customWidth="1"/>
    <col min="11620" max="11620" width="23.28515625" style="581" customWidth="1"/>
    <col min="11621" max="11621" width="36.28515625" style="581" customWidth="1"/>
    <col min="11622" max="11622" width="13.7109375" style="581" customWidth="1"/>
    <col min="11623" max="11623" width="7.7109375" style="581" customWidth="1"/>
    <col min="11624" max="11624" width="16.42578125" style="581" customWidth="1"/>
    <col min="11625" max="11625" width="25.140625" style="581" customWidth="1"/>
    <col min="11626" max="11626" width="31" style="581" customWidth="1"/>
    <col min="11627" max="11627" width="51" style="581" customWidth="1"/>
    <col min="11628" max="11628" width="23.28515625" style="581" customWidth="1"/>
    <col min="11629" max="11629" width="36.28515625" style="581" customWidth="1"/>
    <col min="11630" max="11630" width="13.7109375" style="581" customWidth="1"/>
    <col min="11631" max="11631" width="7.7109375" style="581" customWidth="1"/>
    <col min="11632" max="11632" width="16.42578125" style="581" customWidth="1"/>
    <col min="11633" max="11633" width="25.140625" style="581" customWidth="1"/>
    <col min="11634" max="11634" width="31" style="581" customWidth="1"/>
    <col min="11635" max="11635" width="51" style="581" customWidth="1"/>
    <col min="11636" max="11636" width="23.28515625" style="581" customWidth="1"/>
    <col min="11637" max="11637" width="36.28515625" style="581" customWidth="1"/>
    <col min="11638" max="11638" width="13.7109375" style="581" customWidth="1"/>
    <col min="11639" max="11639" width="7.7109375" style="581" customWidth="1"/>
    <col min="11640" max="11640" width="16.42578125" style="581" customWidth="1"/>
    <col min="11641" max="11641" width="25.140625" style="581" customWidth="1"/>
    <col min="11642" max="11642" width="31" style="581" customWidth="1"/>
    <col min="11643" max="11643" width="51" style="581" customWidth="1"/>
    <col min="11644" max="11644" width="23.28515625" style="581" customWidth="1"/>
    <col min="11645" max="11645" width="36.28515625" style="581" customWidth="1"/>
    <col min="11646" max="11646" width="13.7109375" style="581" customWidth="1"/>
    <col min="11647" max="11647" width="7.7109375" style="581" customWidth="1"/>
    <col min="11648" max="11648" width="16.42578125" style="581" customWidth="1"/>
    <col min="11649" max="11649" width="25.140625" style="581" customWidth="1"/>
    <col min="11650" max="11650" width="31" style="581" customWidth="1"/>
    <col min="11651" max="11651" width="51" style="581" customWidth="1"/>
    <col min="11652" max="11652" width="23.28515625" style="581" customWidth="1"/>
    <col min="11653" max="11653" width="36.28515625" style="581" customWidth="1"/>
    <col min="11654" max="11654" width="13.7109375" style="581" customWidth="1"/>
    <col min="11655" max="11655" width="7.7109375" style="581" customWidth="1"/>
    <col min="11656" max="11656" width="16.42578125" style="581" customWidth="1"/>
    <col min="11657" max="11657" width="25.140625" style="581" customWidth="1"/>
    <col min="11658" max="11658" width="31" style="581" customWidth="1"/>
    <col min="11659" max="11659" width="51" style="581" customWidth="1"/>
    <col min="11660" max="11660" width="23.28515625" style="581" customWidth="1"/>
    <col min="11661" max="11661" width="36.28515625" style="581" customWidth="1"/>
    <col min="11662" max="11662" width="13.7109375" style="581" customWidth="1"/>
    <col min="11663" max="11663" width="7.7109375" style="581" customWidth="1"/>
    <col min="11664" max="11664" width="16.42578125" style="581" customWidth="1"/>
    <col min="11665" max="11665" width="25.140625" style="581" customWidth="1"/>
    <col min="11666" max="11666" width="31" style="581" customWidth="1"/>
    <col min="11667" max="11667" width="51" style="581" customWidth="1"/>
    <col min="11668" max="11668" width="23.28515625" style="581" customWidth="1"/>
    <col min="11669" max="11669" width="36.28515625" style="581" customWidth="1"/>
    <col min="11670" max="11670" width="13.7109375" style="581" customWidth="1"/>
    <col min="11671" max="11671" width="7.7109375" style="581" customWidth="1"/>
    <col min="11672" max="11672" width="16.42578125" style="581" customWidth="1"/>
    <col min="11673" max="11673" width="25.140625" style="581" customWidth="1"/>
    <col min="11674" max="11674" width="31" style="581" customWidth="1"/>
    <col min="11675" max="11675" width="51" style="581" customWidth="1"/>
    <col min="11676" max="11676" width="23.28515625" style="581" customWidth="1"/>
    <col min="11677" max="11677" width="36.28515625" style="581" customWidth="1"/>
    <col min="11678" max="11678" width="13.7109375" style="581" customWidth="1"/>
    <col min="11679" max="11679" width="7.7109375" style="581" customWidth="1"/>
    <col min="11680" max="11680" width="16.42578125" style="581" customWidth="1"/>
    <col min="11681" max="11681" width="25.140625" style="581" customWidth="1"/>
    <col min="11682" max="11682" width="31" style="581" customWidth="1"/>
    <col min="11683" max="11683" width="51" style="581" customWidth="1"/>
    <col min="11684" max="11684" width="23.28515625" style="581" customWidth="1"/>
    <col min="11685" max="11685" width="36.28515625" style="581" customWidth="1"/>
    <col min="11686" max="11686" width="13.7109375" style="581" customWidth="1"/>
    <col min="11687" max="11687" width="7.7109375" style="581" customWidth="1"/>
    <col min="11688" max="11688" width="16.42578125" style="581" customWidth="1"/>
    <col min="11689" max="11689" width="25.140625" style="581" customWidth="1"/>
    <col min="11690" max="11690" width="31" style="581" customWidth="1"/>
    <col min="11691" max="11691" width="51" style="581" customWidth="1"/>
    <col min="11692" max="11692" width="23.28515625" style="581" customWidth="1"/>
    <col min="11693" max="11693" width="36.28515625" style="581" customWidth="1"/>
    <col min="11694" max="11694" width="13.7109375" style="581" customWidth="1"/>
    <col min="11695" max="11695" width="7.7109375" style="581" customWidth="1"/>
    <col min="11696" max="11696" width="16.42578125" style="581" customWidth="1"/>
    <col min="11697" max="11697" width="25.140625" style="581" customWidth="1"/>
    <col min="11698" max="11698" width="31" style="581" customWidth="1"/>
    <col min="11699" max="11699" width="51" style="581" customWidth="1"/>
    <col min="11700" max="11700" width="23.28515625" style="581" customWidth="1"/>
    <col min="11701" max="11701" width="36.28515625" style="581" customWidth="1"/>
    <col min="11702" max="11702" width="13.7109375" style="581" customWidth="1"/>
    <col min="11703" max="11703" width="7.7109375" style="581" customWidth="1"/>
    <col min="11704" max="11704" width="16.42578125" style="581" customWidth="1"/>
    <col min="11705" max="11705" width="25.140625" style="581" customWidth="1"/>
    <col min="11706" max="11706" width="31" style="581" customWidth="1"/>
    <col min="11707" max="11707" width="51" style="581" customWidth="1"/>
    <col min="11708" max="11708" width="23.28515625" style="581" customWidth="1"/>
    <col min="11709" max="11709" width="36.28515625" style="581" customWidth="1"/>
    <col min="11710" max="11710" width="13.7109375" style="581" customWidth="1"/>
    <col min="11711" max="11711" width="7.7109375" style="581" customWidth="1"/>
    <col min="11712" max="11712" width="16.42578125" style="581" customWidth="1"/>
    <col min="11713" max="11713" width="25.140625" style="581" customWidth="1"/>
    <col min="11714" max="11714" width="31" style="581" customWidth="1"/>
    <col min="11715" max="11715" width="51" style="581" customWidth="1"/>
    <col min="11716" max="11716" width="23.28515625" style="581" customWidth="1"/>
    <col min="11717" max="11717" width="36.28515625" style="581" customWidth="1"/>
    <col min="11718" max="11718" width="13.7109375" style="581" customWidth="1"/>
    <col min="11719" max="11719" width="7.7109375" style="581" customWidth="1"/>
    <col min="11720" max="11720" width="16.42578125" style="581" customWidth="1"/>
    <col min="11721" max="11721" width="25.140625" style="581" customWidth="1"/>
    <col min="11722" max="11722" width="31" style="581" customWidth="1"/>
    <col min="11723" max="11723" width="51" style="581" customWidth="1"/>
    <col min="11724" max="11724" width="23.28515625" style="581" customWidth="1"/>
    <col min="11725" max="11725" width="36.28515625" style="581" customWidth="1"/>
    <col min="11726" max="11726" width="13.7109375" style="581" customWidth="1"/>
    <col min="11727" max="11727" width="7.7109375" style="581" customWidth="1"/>
    <col min="11728" max="11728" width="16.42578125" style="581" customWidth="1"/>
    <col min="11729" max="11729" width="25.140625" style="581" customWidth="1"/>
    <col min="11730" max="11730" width="31" style="581" customWidth="1"/>
    <col min="11731" max="11731" width="51" style="581" customWidth="1"/>
    <col min="11732" max="11732" width="23.28515625" style="581" customWidth="1"/>
    <col min="11733" max="11733" width="36.28515625" style="581" customWidth="1"/>
    <col min="11734" max="11734" width="13.7109375" style="581" customWidth="1"/>
    <col min="11735" max="11735" width="7.7109375" style="581" customWidth="1"/>
    <col min="11736" max="11736" width="16.42578125" style="581" customWidth="1"/>
    <col min="11737" max="11737" width="25.140625" style="581" customWidth="1"/>
    <col min="11738" max="11738" width="31" style="581" customWidth="1"/>
    <col min="11739" max="11739" width="51" style="581" customWidth="1"/>
    <col min="11740" max="11740" width="23.28515625" style="581" customWidth="1"/>
    <col min="11741" max="11741" width="36.28515625" style="581" customWidth="1"/>
    <col min="11742" max="11742" width="13.7109375" style="581" customWidth="1"/>
    <col min="11743" max="11743" width="7.7109375" style="581" customWidth="1"/>
    <col min="11744" max="11744" width="16.42578125" style="581" customWidth="1"/>
    <col min="11745" max="11745" width="25.140625" style="581" customWidth="1"/>
    <col min="11746" max="11746" width="31" style="581" customWidth="1"/>
    <col min="11747" max="11747" width="51" style="581" customWidth="1"/>
    <col min="11748" max="11748" width="23.28515625" style="581" customWidth="1"/>
    <col min="11749" max="11749" width="36.28515625" style="581" customWidth="1"/>
    <col min="11750" max="11750" width="13.7109375" style="581" customWidth="1"/>
    <col min="11751" max="11751" width="7.7109375" style="581" customWidth="1"/>
    <col min="11752" max="11752" width="16.42578125" style="581" customWidth="1"/>
    <col min="11753" max="11753" width="25.140625" style="581" customWidth="1"/>
    <col min="11754" max="11754" width="31" style="581" customWidth="1"/>
    <col min="11755" max="11755" width="51" style="581" customWidth="1"/>
    <col min="11756" max="11756" width="23.28515625" style="581" customWidth="1"/>
    <col min="11757" max="11757" width="36.28515625" style="581" customWidth="1"/>
    <col min="11758" max="11758" width="13.7109375" style="581" customWidth="1"/>
    <col min="11759" max="11759" width="7.7109375" style="581" customWidth="1"/>
    <col min="11760" max="11760" width="16.42578125" style="581" customWidth="1"/>
    <col min="11761" max="11761" width="25.140625" style="581" customWidth="1"/>
    <col min="11762" max="11762" width="31" style="581" customWidth="1"/>
    <col min="11763" max="11763" width="51" style="581" customWidth="1"/>
    <col min="11764" max="11764" width="23.28515625" style="581" customWidth="1"/>
    <col min="11765" max="11765" width="36.28515625" style="581" customWidth="1"/>
    <col min="11766" max="11766" width="13.7109375" style="581" customWidth="1"/>
    <col min="11767" max="11767" width="7.7109375" style="581" customWidth="1"/>
    <col min="11768" max="11768" width="16.42578125" style="581" customWidth="1"/>
    <col min="11769" max="11769" width="25.140625" style="581" customWidth="1"/>
    <col min="11770" max="11770" width="31" style="581" customWidth="1"/>
    <col min="11771" max="11771" width="51" style="581" customWidth="1"/>
    <col min="11772" max="11772" width="23.28515625" style="581" customWidth="1"/>
    <col min="11773" max="11773" width="36.28515625" style="581" customWidth="1"/>
    <col min="11774" max="11774" width="13.7109375" style="581" customWidth="1"/>
    <col min="11775" max="11775" width="7.7109375" style="581" customWidth="1"/>
    <col min="11776" max="11776" width="16.42578125" style="581" customWidth="1"/>
    <col min="11777" max="11777" width="25.140625" style="581" customWidth="1"/>
    <col min="11778" max="11778" width="31" style="581" customWidth="1"/>
    <col min="11779" max="11779" width="51" style="581" customWidth="1"/>
    <col min="11780" max="11780" width="23.28515625" style="581" customWidth="1"/>
    <col min="11781" max="11781" width="36.28515625" style="581" customWidth="1"/>
    <col min="11782" max="11782" width="13.7109375" style="581" customWidth="1"/>
    <col min="11783" max="11783" width="7.7109375" style="581" customWidth="1"/>
    <col min="11784" max="11784" width="16.42578125" style="581" customWidth="1"/>
    <col min="11785" max="11785" width="25.140625" style="581" customWidth="1"/>
    <col min="11786" max="11786" width="31" style="581" customWidth="1"/>
    <col min="11787" max="11787" width="51" style="581" customWidth="1"/>
    <col min="11788" max="11788" width="23.28515625" style="581" customWidth="1"/>
    <col min="11789" max="11789" width="36.28515625" style="581" customWidth="1"/>
    <col min="11790" max="11790" width="13.7109375" style="581" customWidth="1"/>
    <col min="11791" max="11791" width="7.7109375" style="581" customWidth="1"/>
    <col min="11792" max="11792" width="16.42578125" style="581" customWidth="1"/>
    <col min="11793" max="11793" width="25.140625" style="581" customWidth="1"/>
    <col min="11794" max="11794" width="31" style="581" customWidth="1"/>
    <col min="11795" max="11795" width="51" style="581" customWidth="1"/>
    <col min="11796" max="11796" width="23.28515625" style="581" customWidth="1"/>
    <col min="11797" max="11797" width="36.28515625" style="581" customWidth="1"/>
    <col min="11798" max="11798" width="13.7109375" style="581" customWidth="1"/>
    <col min="11799" max="11799" width="7.7109375" style="581" customWidth="1"/>
    <col min="11800" max="11800" width="16.42578125" style="581" customWidth="1"/>
    <col min="11801" max="11801" width="25.140625" style="581" customWidth="1"/>
    <col min="11802" max="11802" width="31" style="581" customWidth="1"/>
    <col min="11803" max="11803" width="51" style="581" customWidth="1"/>
    <col min="11804" max="11804" width="23.28515625" style="581" customWidth="1"/>
    <col min="11805" max="11805" width="36.28515625" style="581" customWidth="1"/>
    <col min="11806" max="11806" width="13.7109375" style="581" customWidth="1"/>
    <col min="11807" max="11807" width="7.7109375" style="581" customWidth="1"/>
    <col min="11808" max="11808" width="16.42578125" style="581" customWidth="1"/>
    <col min="11809" max="11809" width="25.140625" style="581" customWidth="1"/>
    <col min="11810" max="11810" width="31" style="581" customWidth="1"/>
    <col min="11811" max="11811" width="51" style="581" customWidth="1"/>
    <col min="11812" max="11812" width="23.28515625" style="581" customWidth="1"/>
    <col min="11813" max="11813" width="36.28515625" style="581" customWidth="1"/>
    <col min="11814" max="11814" width="13.7109375" style="581" customWidth="1"/>
    <col min="11815" max="11815" width="7.7109375" style="581" customWidth="1"/>
    <col min="11816" max="11816" width="16.42578125" style="581" customWidth="1"/>
    <col min="11817" max="11817" width="25.140625" style="581" customWidth="1"/>
    <col min="11818" max="11818" width="31" style="581" customWidth="1"/>
    <col min="11819" max="11819" width="51" style="581" customWidth="1"/>
    <col min="11820" max="11820" width="23.28515625" style="581" customWidth="1"/>
    <col min="11821" max="11821" width="36.28515625" style="581" customWidth="1"/>
    <col min="11822" max="11822" width="13.7109375" style="581" customWidth="1"/>
    <col min="11823" max="11823" width="7.7109375" style="581" customWidth="1"/>
    <col min="11824" max="11824" width="16.42578125" style="581" customWidth="1"/>
    <col min="11825" max="11825" width="25.140625" style="581" customWidth="1"/>
    <col min="11826" max="11826" width="31" style="581" customWidth="1"/>
    <col min="11827" max="11827" width="51" style="581" customWidth="1"/>
    <col min="11828" max="11828" width="23.28515625" style="581" customWidth="1"/>
    <col min="11829" max="11829" width="36.28515625" style="581" customWidth="1"/>
    <col min="11830" max="11830" width="13.7109375" style="581" customWidth="1"/>
    <col min="11831" max="11831" width="7.7109375" style="581" customWidth="1"/>
    <col min="11832" max="11832" width="16.42578125" style="581" customWidth="1"/>
    <col min="11833" max="11833" width="25.140625" style="581" customWidth="1"/>
    <col min="11834" max="11834" width="31" style="581" customWidth="1"/>
    <col min="11835" max="11835" width="51" style="581" customWidth="1"/>
    <col min="11836" max="11836" width="23.28515625" style="581" customWidth="1"/>
    <col min="11837" max="11837" width="36.28515625" style="581" customWidth="1"/>
    <col min="11838" max="11838" width="13.7109375" style="581" customWidth="1"/>
    <col min="11839" max="11839" width="7.7109375" style="581" customWidth="1"/>
    <col min="11840" max="11840" width="16.42578125" style="581" customWidth="1"/>
    <col min="11841" max="11841" width="25.140625" style="581" customWidth="1"/>
    <col min="11842" max="11842" width="31" style="581" customWidth="1"/>
    <col min="11843" max="11843" width="51" style="581" customWidth="1"/>
    <col min="11844" max="11844" width="23.28515625" style="581" customWidth="1"/>
    <col min="11845" max="11845" width="36.28515625" style="581" customWidth="1"/>
    <col min="11846" max="11846" width="13.7109375" style="581" customWidth="1"/>
    <col min="11847" max="11847" width="7.7109375" style="581" customWidth="1"/>
    <col min="11848" max="11848" width="16.42578125" style="581" customWidth="1"/>
    <col min="11849" max="11849" width="25.140625" style="581" customWidth="1"/>
    <col min="11850" max="11850" width="31" style="581" customWidth="1"/>
    <col min="11851" max="11851" width="51" style="581" customWidth="1"/>
    <col min="11852" max="11852" width="23.28515625" style="581" customWidth="1"/>
    <col min="11853" max="11853" width="36.28515625" style="581" customWidth="1"/>
    <col min="11854" max="11854" width="13.7109375" style="581" customWidth="1"/>
    <col min="11855" max="11855" width="7.7109375" style="581" customWidth="1"/>
    <col min="11856" max="11856" width="16.42578125" style="581" customWidth="1"/>
    <col min="11857" max="11857" width="25.140625" style="581" customWidth="1"/>
    <col min="11858" max="11858" width="31" style="581" customWidth="1"/>
    <col min="11859" max="11859" width="51" style="581" customWidth="1"/>
    <col min="11860" max="11860" width="23.28515625" style="581" customWidth="1"/>
    <col min="11861" max="11861" width="36.28515625" style="581" customWidth="1"/>
    <col min="11862" max="11862" width="13.7109375" style="581" customWidth="1"/>
    <col min="11863" max="11863" width="7.7109375" style="581" customWidth="1"/>
    <col min="11864" max="11864" width="16.42578125" style="581" customWidth="1"/>
    <col min="11865" max="11865" width="25.140625" style="581" customWidth="1"/>
    <col min="11866" max="11866" width="31" style="581" customWidth="1"/>
    <col min="11867" max="11867" width="51" style="581" customWidth="1"/>
    <col min="11868" max="11868" width="23.28515625" style="581" customWidth="1"/>
    <col min="11869" max="11869" width="36.28515625" style="581" customWidth="1"/>
    <col min="11870" max="11870" width="13.7109375" style="581" customWidth="1"/>
    <col min="11871" max="11871" width="7.7109375" style="581" customWidth="1"/>
    <col min="11872" max="11872" width="16.42578125" style="581" customWidth="1"/>
    <col min="11873" max="11873" width="25.140625" style="581" customWidth="1"/>
    <col min="11874" max="11874" width="31" style="581" customWidth="1"/>
    <col min="11875" max="11875" width="51" style="581" customWidth="1"/>
    <col min="11876" max="11876" width="23.28515625" style="581" customWidth="1"/>
    <col min="11877" max="11877" width="36.28515625" style="581" customWidth="1"/>
    <col min="11878" max="11878" width="13.7109375" style="581" customWidth="1"/>
    <col min="11879" max="11879" width="7.7109375" style="581" customWidth="1"/>
    <col min="11880" max="11880" width="16.42578125" style="581" customWidth="1"/>
    <col min="11881" max="11881" width="25.140625" style="581" customWidth="1"/>
    <col min="11882" max="11882" width="31" style="581" customWidth="1"/>
    <col min="11883" max="11883" width="51" style="581" customWidth="1"/>
    <col min="11884" max="11884" width="23.28515625" style="581" customWidth="1"/>
    <col min="11885" max="11885" width="36.28515625" style="581" customWidth="1"/>
    <col min="11886" max="11886" width="13.7109375" style="581" customWidth="1"/>
    <col min="11887" max="11887" width="7.7109375" style="581" customWidth="1"/>
    <col min="11888" max="11888" width="16.42578125" style="581" customWidth="1"/>
    <col min="11889" max="11889" width="25.140625" style="581" customWidth="1"/>
    <col min="11890" max="11890" width="31" style="581" customWidth="1"/>
    <col min="11891" max="11891" width="51" style="581" customWidth="1"/>
    <col min="11892" max="11892" width="23.28515625" style="581" customWidth="1"/>
    <col min="11893" max="11893" width="36.28515625" style="581" customWidth="1"/>
    <col min="11894" max="11894" width="13.7109375" style="581" customWidth="1"/>
    <col min="11895" max="11895" width="7.7109375" style="581" customWidth="1"/>
    <col min="11896" max="11896" width="16.42578125" style="581" customWidth="1"/>
    <col min="11897" max="11897" width="25.140625" style="581" customWidth="1"/>
    <col min="11898" max="11898" width="31" style="581" customWidth="1"/>
    <col min="11899" max="11899" width="51" style="581" customWidth="1"/>
    <col min="11900" max="11900" width="23.28515625" style="581" customWidth="1"/>
    <col min="11901" max="11901" width="36.28515625" style="581" customWidth="1"/>
    <col min="11902" max="11902" width="13.7109375" style="581" customWidth="1"/>
    <col min="11903" max="11903" width="7.7109375" style="581" customWidth="1"/>
    <col min="11904" max="11904" width="16.42578125" style="581" customWidth="1"/>
    <col min="11905" max="11905" width="25.140625" style="581" customWidth="1"/>
    <col min="11906" max="11906" width="31" style="581" customWidth="1"/>
    <col min="11907" max="11907" width="51" style="581" customWidth="1"/>
    <col min="11908" max="11908" width="23.28515625" style="581" customWidth="1"/>
    <col min="11909" max="11909" width="36.28515625" style="581" customWidth="1"/>
    <col min="11910" max="11910" width="13.7109375" style="581" customWidth="1"/>
    <col min="11911" max="11911" width="7.7109375" style="581" customWidth="1"/>
    <col min="11912" max="11912" width="16.42578125" style="581" customWidth="1"/>
    <col min="11913" max="11913" width="25.140625" style="581" customWidth="1"/>
    <col min="11914" max="11914" width="31" style="581" customWidth="1"/>
    <col min="11915" max="11915" width="51" style="581" customWidth="1"/>
    <col min="11916" max="11916" width="23.28515625" style="581" customWidth="1"/>
    <col min="11917" max="11917" width="36.28515625" style="581" customWidth="1"/>
    <col min="11918" max="11918" width="13.7109375" style="581" customWidth="1"/>
    <col min="11919" max="11919" width="7.7109375" style="581" customWidth="1"/>
    <col min="11920" max="11920" width="16.42578125" style="581" customWidth="1"/>
    <col min="11921" max="11921" width="25.140625" style="581" customWidth="1"/>
    <col min="11922" max="11922" width="31" style="581" customWidth="1"/>
    <col min="11923" max="11923" width="51" style="581" customWidth="1"/>
    <col min="11924" max="11924" width="23.28515625" style="581" customWidth="1"/>
    <col min="11925" max="11925" width="36.28515625" style="581" customWidth="1"/>
    <col min="11926" max="11926" width="13.7109375" style="581" customWidth="1"/>
    <col min="11927" max="11927" width="7.7109375" style="581" customWidth="1"/>
    <col min="11928" max="11928" width="16.42578125" style="581" customWidth="1"/>
    <col min="11929" max="11929" width="25.140625" style="581" customWidth="1"/>
    <col min="11930" max="11930" width="31" style="581" customWidth="1"/>
    <col min="11931" max="11931" width="51" style="581" customWidth="1"/>
    <col min="11932" max="11932" width="23.28515625" style="581" customWidth="1"/>
    <col min="11933" max="11933" width="36.28515625" style="581" customWidth="1"/>
    <col min="11934" max="11934" width="13.7109375" style="581" customWidth="1"/>
    <col min="11935" max="11935" width="7.7109375" style="581" customWidth="1"/>
    <col min="11936" max="11936" width="16.42578125" style="581" customWidth="1"/>
    <col min="11937" max="11937" width="25.140625" style="581" customWidth="1"/>
    <col min="11938" max="11938" width="31" style="581" customWidth="1"/>
    <col min="11939" max="11939" width="51" style="581" customWidth="1"/>
    <col min="11940" max="11940" width="23.28515625" style="581" customWidth="1"/>
    <col min="11941" max="11941" width="36.28515625" style="581" customWidth="1"/>
    <col min="11942" max="11942" width="13.7109375" style="581" customWidth="1"/>
    <col min="11943" max="11943" width="7.7109375" style="581" customWidth="1"/>
    <col min="11944" max="11944" width="16.42578125" style="581" customWidth="1"/>
    <col min="11945" max="11945" width="25.140625" style="581" customWidth="1"/>
    <col min="11946" max="11946" width="31" style="581" customWidth="1"/>
    <col min="11947" max="11947" width="51" style="581" customWidth="1"/>
    <col min="11948" max="11948" width="23.28515625" style="581" customWidth="1"/>
    <col min="11949" max="11949" width="36.28515625" style="581" customWidth="1"/>
    <col min="11950" max="11950" width="13.7109375" style="581" customWidth="1"/>
    <col min="11951" max="11951" width="7.7109375" style="581" customWidth="1"/>
    <col min="11952" max="11952" width="16.42578125" style="581" customWidth="1"/>
    <col min="11953" max="11953" width="25.140625" style="581" customWidth="1"/>
    <col min="11954" max="11954" width="31" style="581" customWidth="1"/>
    <col min="11955" max="11955" width="51" style="581" customWidth="1"/>
    <col min="11956" max="11956" width="23.28515625" style="581" customWidth="1"/>
    <col min="11957" max="11957" width="36.28515625" style="581" customWidth="1"/>
    <col min="11958" max="11958" width="13.7109375" style="581" customWidth="1"/>
    <col min="11959" max="11959" width="7.7109375" style="581" customWidth="1"/>
    <col min="11960" max="11960" width="16.42578125" style="581" customWidth="1"/>
    <col min="11961" max="11961" width="25.140625" style="581" customWidth="1"/>
    <col min="11962" max="11962" width="31" style="581" customWidth="1"/>
    <col min="11963" max="11963" width="51" style="581" customWidth="1"/>
    <col min="11964" max="11964" width="23.28515625" style="581" customWidth="1"/>
    <col min="11965" max="11965" width="36.28515625" style="581" customWidth="1"/>
    <col min="11966" max="11966" width="13.7109375" style="581" customWidth="1"/>
    <col min="11967" max="11967" width="7.7109375" style="581" customWidth="1"/>
    <col min="11968" max="11968" width="16.42578125" style="581" customWidth="1"/>
    <col min="11969" max="11969" width="25.140625" style="581" customWidth="1"/>
    <col min="11970" max="11970" width="31" style="581" customWidth="1"/>
    <col min="11971" max="11971" width="51" style="581" customWidth="1"/>
    <col min="11972" max="11972" width="23.28515625" style="581" customWidth="1"/>
    <col min="11973" max="11973" width="36.28515625" style="581" customWidth="1"/>
    <col min="11974" max="11974" width="13.7109375" style="581" customWidth="1"/>
    <col min="11975" max="11975" width="7.7109375" style="581" customWidth="1"/>
    <col min="11976" max="11976" width="16.42578125" style="581" customWidth="1"/>
    <col min="11977" max="11977" width="25.140625" style="581" customWidth="1"/>
    <col min="11978" max="11978" width="31" style="581" customWidth="1"/>
    <col min="11979" max="11979" width="51" style="581" customWidth="1"/>
    <col min="11980" max="11980" width="23.28515625" style="581" customWidth="1"/>
    <col min="11981" max="11981" width="36.28515625" style="581" customWidth="1"/>
    <col min="11982" max="11982" width="13.7109375" style="581" customWidth="1"/>
    <col min="11983" max="11983" width="7.7109375" style="581" customWidth="1"/>
    <col min="11984" max="11984" width="16.42578125" style="581" customWidth="1"/>
    <col min="11985" max="11985" width="25.140625" style="581" customWidth="1"/>
    <col min="11986" max="11986" width="31" style="581" customWidth="1"/>
    <col min="11987" max="11987" width="51" style="581" customWidth="1"/>
    <col min="11988" max="11988" width="23.28515625" style="581" customWidth="1"/>
    <col min="11989" max="11989" width="36.28515625" style="581" customWidth="1"/>
    <col min="11990" max="11990" width="13.7109375" style="581" customWidth="1"/>
    <col min="11991" max="11991" width="7.7109375" style="581" customWidth="1"/>
    <col min="11992" max="11992" width="16.42578125" style="581" customWidth="1"/>
    <col min="11993" max="11993" width="25.140625" style="581" customWidth="1"/>
    <col min="11994" max="11994" width="31" style="581" customWidth="1"/>
    <col min="11995" max="11995" width="51" style="581" customWidth="1"/>
    <col min="11996" max="11996" width="23.28515625" style="581" customWidth="1"/>
    <col min="11997" max="11997" width="36.28515625" style="581" customWidth="1"/>
    <col min="11998" max="11998" width="13.7109375" style="581" customWidth="1"/>
    <col min="11999" max="11999" width="7.7109375" style="581" customWidth="1"/>
    <col min="12000" max="12000" width="16.42578125" style="581" customWidth="1"/>
    <col min="12001" max="12001" width="25.140625" style="581" customWidth="1"/>
    <col min="12002" max="12002" width="31" style="581" customWidth="1"/>
    <col min="12003" max="12003" width="51" style="581" customWidth="1"/>
    <col min="12004" max="12004" width="23.28515625" style="581" customWidth="1"/>
    <col min="12005" max="12005" width="36.28515625" style="581" customWidth="1"/>
    <col min="12006" max="12006" width="13.7109375" style="581" customWidth="1"/>
    <col min="12007" max="12007" width="7.7109375" style="581" customWidth="1"/>
    <col min="12008" max="12008" width="16.42578125" style="581" customWidth="1"/>
    <col min="12009" max="12009" width="25.140625" style="581" customWidth="1"/>
    <col min="12010" max="12010" width="31" style="581" customWidth="1"/>
    <col min="12011" max="12011" width="51" style="581" customWidth="1"/>
    <col min="12012" max="12012" width="23.28515625" style="581" customWidth="1"/>
    <col min="12013" max="12013" width="36.28515625" style="581" customWidth="1"/>
    <col min="12014" max="12014" width="13.7109375" style="581" customWidth="1"/>
    <col min="12015" max="12015" width="7.7109375" style="581" customWidth="1"/>
    <col min="12016" max="12016" width="16.42578125" style="581" customWidth="1"/>
    <col min="12017" max="12017" width="25.140625" style="581" customWidth="1"/>
    <col min="12018" max="12018" width="31" style="581" customWidth="1"/>
    <col min="12019" max="12019" width="51" style="581" customWidth="1"/>
    <col min="12020" max="12020" width="23.28515625" style="581" customWidth="1"/>
    <col min="12021" max="12021" width="36.28515625" style="581" customWidth="1"/>
    <col min="12022" max="12022" width="13.7109375" style="581" customWidth="1"/>
    <col min="12023" max="12023" width="7.7109375" style="581" customWidth="1"/>
    <col min="12024" max="12024" width="16.42578125" style="581" customWidth="1"/>
    <col min="12025" max="12025" width="25.140625" style="581" customWidth="1"/>
    <col min="12026" max="12026" width="31" style="581" customWidth="1"/>
    <col min="12027" max="12027" width="51" style="581" customWidth="1"/>
    <col min="12028" max="12028" width="23.28515625" style="581" customWidth="1"/>
    <col min="12029" max="12029" width="36.28515625" style="581" customWidth="1"/>
    <col min="12030" max="12030" width="13.7109375" style="581" customWidth="1"/>
    <col min="12031" max="12031" width="7.7109375" style="581" customWidth="1"/>
    <col min="12032" max="12032" width="16.42578125" style="581" customWidth="1"/>
    <col min="12033" max="12033" width="25.140625" style="581" customWidth="1"/>
    <col min="12034" max="12034" width="31" style="581" customWidth="1"/>
    <col min="12035" max="12035" width="51" style="581" customWidth="1"/>
    <col min="12036" max="12036" width="23.28515625" style="581" customWidth="1"/>
    <col min="12037" max="12037" width="36.28515625" style="581" customWidth="1"/>
    <col min="12038" max="12038" width="13.7109375" style="581" customWidth="1"/>
    <col min="12039" max="12039" width="7.7109375" style="581" customWidth="1"/>
    <col min="12040" max="12040" width="16.42578125" style="581" customWidth="1"/>
    <col min="12041" max="12041" width="25.140625" style="581" customWidth="1"/>
    <col min="12042" max="12042" width="31" style="581" customWidth="1"/>
    <col min="12043" max="12043" width="51" style="581" customWidth="1"/>
    <col min="12044" max="12044" width="23.28515625" style="581" customWidth="1"/>
    <col min="12045" max="12045" width="36.28515625" style="581" customWidth="1"/>
    <col min="12046" max="12046" width="13.7109375" style="581" customWidth="1"/>
    <col min="12047" max="12047" width="7.7109375" style="581" customWidth="1"/>
    <col min="12048" max="12048" width="16.42578125" style="581" customWidth="1"/>
    <col min="12049" max="12049" width="25.140625" style="581" customWidth="1"/>
    <col min="12050" max="12050" width="31" style="581" customWidth="1"/>
    <col min="12051" max="12051" width="51" style="581" customWidth="1"/>
    <col min="12052" max="12052" width="23.28515625" style="581" customWidth="1"/>
    <col min="12053" max="12053" width="36.28515625" style="581" customWidth="1"/>
    <col min="12054" max="12054" width="13.7109375" style="581" customWidth="1"/>
    <col min="12055" max="12055" width="7.7109375" style="581" customWidth="1"/>
    <col min="12056" max="12056" width="16.42578125" style="581" customWidth="1"/>
    <col min="12057" max="12057" width="25.140625" style="581" customWidth="1"/>
    <col min="12058" max="12058" width="31" style="581" customWidth="1"/>
    <col min="12059" max="12059" width="51" style="581" customWidth="1"/>
    <col min="12060" max="12060" width="23.28515625" style="581" customWidth="1"/>
    <col min="12061" max="12061" width="36.28515625" style="581" customWidth="1"/>
    <col min="12062" max="12062" width="13.7109375" style="581" customWidth="1"/>
    <col min="12063" max="12063" width="7.7109375" style="581" customWidth="1"/>
    <col min="12064" max="12064" width="16.42578125" style="581" customWidth="1"/>
    <col min="12065" max="12065" width="25.140625" style="581" customWidth="1"/>
    <col min="12066" max="12066" width="31" style="581" customWidth="1"/>
    <col min="12067" max="12067" width="51" style="581" customWidth="1"/>
    <col min="12068" max="12068" width="23.28515625" style="581" customWidth="1"/>
    <col min="12069" max="12069" width="36.28515625" style="581" customWidth="1"/>
    <col min="12070" max="12070" width="13.7109375" style="581" customWidth="1"/>
    <col min="12071" max="12071" width="7.7109375" style="581" customWidth="1"/>
    <col min="12072" max="12072" width="16.42578125" style="581" customWidth="1"/>
    <col min="12073" max="12073" width="25.140625" style="581" customWidth="1"/>
    <col min="12074" max="12074" width="31" style="581" customWidth="1"/>
    <col min="12075" max="12075" width="51" style="581" customWidth="1"/>
    <col min="12076" max="12076" width="23.28515625" style="581" customWidth="1"/>
    <col min="12077" max="12077" width="36.28515625" style="581" customWidth="1"/>
    <col min="12078" max="12078" width="13.7109375" style="581" customWidth="1"/>
    <col min="12079" max="12079" width="7.7109375" style="581" customWidth="1"/>
    <col min="12080" max="12080" width="16.42578125" style="581" customWidth="1"/>
    <col min="12081" max="12081" width="25.140625" style="581" customWidth="1"/>
    <col min="12082" max="12082" width="31" style="581" customWidth="1"/>
    <col min="12083" max="12083" width="51" style="581" customWidth="1"/>
    <col min="12084" max="12084" width="23.28515625" style="581" customWidth="1"/>
    <col min="12085" max="12085" width="36.28515625" style="581" customWidth="1"/>
    <col min="12086" max="12086" width="13.7109375" style="581" customWidth="1"/>
    <col min="12087" max="12087" width="7.7109375" style="581" customWidth="1"/>
    <col min="12088" max="12088" width="16.42578125" style="581" customWidth="1"/>
    <col min="12089" max="12089" width="25.140625" style="581" customWidth="1"/>
    <col min="12090" max="12090" width="31" style="581" customWidth="1"/>
    <col min="12091" max="12091" width="51" style="581" customWidth="1"/>
    <col min="12092" max="12092" width="23.28515625" style="581" customWidth="1"/>
    <col min="12093" max="12093" width="36.28515625" style="581" customWidth="1"/>
    <col min="12094" max="12094" width="13.7109375" style="581" customWidth="1"/>
    <col min="12095" max="12095" width="7.7109375" style="581" customWidth="1"/>
    <col min="12096" max="12096" width="16.42578125" style="581" customWidth="1"/>
    <col min="12097" max="12097" width="25.140625" style="581" customWidth="1"/>
    <col min="12098" max="12098" width="31" style="581" customWidth="1"/>
    <col min="12099" max="12099" width="51" style="581" customWidth="1"/>
    <col min="12100" max="12100" width="23.28515625" style="581" customWidth="1"/>
    <col min="12101" max="12101" width="36.28515625" style="581" customWidth="1"/>
    <col min="12102" max="12102" width="13.7109375" style="581" customWidth="1"/>
    <col min="12103" max="12103" width="7.7109375" style="581" customWidth="1"/>
    <col min="12104" max="12104" width="16.42578125" style="581" customWidth="1"/>
    <col min="12105" max="12105" width="25.140625" style="581" customWidth="1"/>
    <col min="12106" max="12106" width="31" style="581" customWidth="1"/>
    <col min="12107" max="12107" width="51" style="581" customWidth="1"/>
    <col min="12108" max="12108" width="23.28515625" style="581" customWidth="1"/>
    <col min="12109" max="12109" width="36.28515625" style="581" customWidth="1"/>
    <col min="12110" max="12110" width="13.7109375" style="581" customWidth="1"/>
    <col min="12111" max="12111" width="7.7109375" style="581" customWidth="1"/>
    <col min="12112" max="12112" width="16.42578125" style="581" customWidth="1"/>
    <col min="12113" max="12113" width="25.140625" style="581" customWidth="1"/>
    <col min="12114" max="12114" width="31" style="581" customWidth="1"/>
    <col min="12115" max="12115" width="51" style="581" customWidth="1"/>
    <col min="12116" max="12116" width="23.28515625" style="581" customWidth="1"/>
    <col min="12117" max="12117" width="36.28515625" style="581" customWidth="1"/>
    <col min="12118" max="12118" width="13.7109375" style="581" customWidth="1"/>
    <col min="12119" max="12119" width="7.7109375" style="581" customWidth="1"/>
    <col min="12120" max="12120" width="16.42578125" style="581" customWidth="1"/>
    <col min="12121" max="12121" width="25.140625" style="581" customWidth="1"/>
    <col min="12122" max="12122" width="31" style="581" customWidth="1"/>
    <col min="12123" max="12123" width="51" style="581" customWidth="1"/>
    <col min="12124" max="12124" width="23.28515625" style="581" customWidth="1"/>
    <col min="12125" max="12125" width="36.28515625" style="581" customWidth="1"/>
    <col min="12126" max="12126" width="13.7109375" style="581" customWidth="1"/>
    <col min="12127" max="12127" width="7.7109375" style="581" customWidth="1"/>
    <col min="12128" max="12128" width="16.42578125" style="581" customWidth="1"/>
    <col min="12129" max="12129" width="25.140625" style="581" customWidth="1"/>
    <col min="12130" max="12130" width="31" style="581" customWidth="1"/>
    <col min="12131" max="12131" width="51" style="581" customWidth="1"/>
    <col min="12132" max="12132" width="23.28515625" style="581" customWidth="1"/>
    <col min="12133" max="12133" width="36.28515625" style="581" customWidth="1"/>
    <col min="12134" max="12134" width="13.7109375" style="581" customWidth="1"/>
    <col min="12135" max="12135" width="7.7109375" style="581" customWidth="1"/>
    <col min="12136" max="12136" width="16.42578125" style="581" customWidth="1"/>
    <col min="12137" max="12137" width="25.140625" style="581" customWidth="1"/>
    <col min="12138" max="12138" width="31" style="581" customWidth="1"/>
    <col min="12139" max="12139" width="51" style="581" customWidth="1"/>
    <col min="12140" max="12140" width="23.28515625" style="581" customWidth="1"/>
    <col min="12141" max="12141" width="36.28515625" style="581" customWidth="1"/>
    <col min="12142" max="12142" width="13.7109375" style="581" customWidth="1"/>
    <col min="12143" max="12143" width="7.7109375" style="581" customWidth="1"/>
    <col min="12144" max="12144" width="16.42578125" style="581" customWidth="1"/>
    <col min="12145" max="12145" width="25.140625" style="581" customWidth="1"/>
    <col min="12146" max="12146" width="31" style="581" customWidth="1"/>
    <col min="12147" max="12147" width="51" style="581" customWidth="1"/>
    <col min="12148" max="12148" width="23.28515625" style="581" customWidth="1"/>
    <col min="12149" max="12149" width="36.28515625" style="581" customWidth="1"/>
    <col min="12150" max="12150" width="13.7109375" style="581" customWidth="1"/>
    <col min="12151" max="12151" width="7.7109375" style="581" customWidth="1"/>
    <col min="12152" max="12152" width="16.42578125" style="581" customWidth="1"/>
    <col min="12153" max="12153" width="25.140625" style="581" customWidth="1"/>
    <col min="12154" max="12154" width="31" style="581" customWidth="1"/>
    <col min="12155" max="12155" width="51" style="581" customWidth="1"/>
    <col min="12156" max="12156" width="23.28515625" style="581" customWidth="1"/>
    <col min="12157" max="12157" width="36.28515625" style="581" customWidth="1"/>
    <col min="12158" max="12158" width="13.7109375" style="581" customWidth="1"/>
    <col min="12159" max="12159" width="7.7109375" style="581" customWidth="1"/>
    <col min="12160" max="12160" width="16.42578125" style="581" customWidth="1"/>
    <col min="12161" max="12161" width="25.140625" style="581" customWidth="1"/>
    <col min="12162" max="12162" width="31" style="581" customWidth="1"/>
    <col min="12163" max="12163" width="51" style="581" customWidth="1"/>
    <col min="12164" max="12164" width="23.28515625" style="581" customWidth="1"/>
    <col min="12165" max="12165" width="36.28515625" style="581" customWidth="1"/>
    <col min="12166" max="12166" width="13.7109375" style="581" customWidth="1"/>
    <col min="12167" max="12167" width="7.7109375" style="581" customWidth="1"/>
    <col min="12168" max="12168" width="16.42578125" style="581" customWidth="1"/>
    <col min="12169" max="12169" width="25.140625" style="581" customWidth="1"/>
    <col min="12170" max="12170" width="31" style="581" customWidth="1"/>
    <col min="12171" max="12171" width="51" style="581" customWidth="1"/>
    <col min="12172" max="12172" width="23.28515625" style="581" customWidth="1"/>
    <col min="12173" max="12173" width="36.28515625" style="581" customWidth="1"/>
    <col min="12174" max="12174" width="13.7109375" style="581" customWidth="1"/>
    <col min="12175" max="12175" width="7.7109375" style="581" customWidth="1"/>
    <col min="12176" max="12176" width="16.42578125" style="581" customWidth="1"/>
    <col min="12177" max="12177" width="25.140625" style="581" customWidth="1"/>
    <col min="12178" max="12178" width="31" style="581" customWidth="1"/>
    <col min="12179" max="12179" width="51" style="581" customWidth="1"/>
    <col min="12180" max="12180" width="23.28515625" style="581" customWidth="1"/>
    <col min="12181" max="12181" width="36.28515625" style="581" customWidth="1"/>
    <col min="12182" max="12182" width="13.7109375" style="581" customWidth="1"/>
    <col min="12183" max="12183" width="7.7109375" style="581" customWidth="1"/>
    <col min="12184" max="12184" width="16.42578125" style="581" customWidth="1"/>
    <col min="12185" max="12185" width="25.140625" style="581" customWidth="1"/>
    <col min="12186" max="12186" width="31" style="581" customWidth="1"/>
    <col min="12187" max="12187" width="51" style="581" customWidth="1"/>
    <col min="12188" max="12188" width="23.28515625" style="581" customWidth="1"/>
    <col min="12189" max="12189" width="36.28515625" style="581" customWidth="1"/>
    <col min="12190" max="12190" width="13.7109375" style="581" customWidth="1"/>
    <col min="12191" max="12191" width="7.7109375" style="581" customWidth="1"/>
    <col min="12192" max="12192" width="16.42578125" style="581" customWidth="1"/>
    <col min="12193" max="12193" width="25.140625" style="581" customWidth="1"/>
    <col min="12194" max="12194" width="31" style="581" customWidth="1"/>
    <col min="12195" max="12195" width="51" style="581" customWidth="1"/>
    <col min="12196" max="12196" width="23.28515625" style="581" customWidth="1"/>
    <col min="12197" max="12197" width="36.28515625" style="581" customWidth="1"/>
    <col min="12198" max="12198" width="13.7109375" style="581" customWidth="1"/>
    <col min="12199" max="12199" width="7.7109375" style="581" customWidth="1"/>
    <col min="12200" max="12200" width="16.42578125" style="581" customWidth="1"/>
    <col min="12201" max="12201" width="25.140625" style="581" customWidth="1"/>
    <col min="12202" max="12202" width="31" style="581" customWidth="1"/>
    <col min="12203" max="12203" width="51" style="581" customWidth="1"/>
    <col min="12204" max="12204" width="23.28515625" style="581" customWidth="1"/>
    <col min="12205" max="12205" width="36.28515625" style="581" customWidth="1"/>
    <col min="12206" max="12206" width="13.7109375" style="581" customWidth="1"/>
    <col min="12207" max="12207" width="7.7109375" style="581" customWidth="1"/>
    <col min="12208" max="12208" width="16.42578125" style="581" customWidth="1"/>
    <col min="12209" max="12209" width="25.140625" style="581" customWidth="1"/>
    <col min="12210" max="12210" width="31" style="581" customWidth="1"/>
    <col min="12211" max="12211" width="51" style="581" customWidth="1"/>
    <col min="12212" max="12212" width="23.28515625" style="581" customWidth="1"/>
    <col min="12213" max="12213" width="36.28515625" style="581" customWidth="1"/>
    <col min="12214" max="12214" width="13.7109375" style="581" customWidth="1"/>
    <col min="12215" max="12215" width="7.7109375" style="581" customWidth="1"/>
    <col min="12216" max="12216" width="16.42578125" style="581" customWidth="1"/>
    <col min="12217" max="12217" width="25.140625" style="581" customWidth="1"/>
    <col min="12218" max="12218" width="31" style="581" customWidth="1"/>
    <col min="12219" max="12219" width="51" style="581" customWidth="1"/>
    <col min="12220" max="12220" width="23.28515625" style="581" customWidth="1"/>
    <col min="12221" max="12221" width="36.28515625" style="581" customWidth="1"/>
    <col min="12222" max="12222" width="13.7109375" style="581" customWidth="1"/>
    <col min="12223" max="12223" width="7.7109375" style="581" customWidth="1"/>
    <col min="12224" max="12224" width="16.42578125" style="581" customWidth="1"/>
    <col min="12225" max="12225" width="25.140625" style="581" customWidth="1"/>
    <col min="12226" max="12226" width="31" style="581" customWidth="1"/>
    <col min="12227" max="12227" width="51" style="581" customWidth="1"/>
    <col min="12228" max="12228" width="23.28515625" style="581" customWidth="1"/>
    <col min="12229" max="12229" width="36.28515625" style="581" customWidth="1"/>
    <col min="12230" max="12230" width="13.7109375" style="581" customWidth="1"/>
    <col min="12231" max="12231" width="7.7109375" style="581" customWidth="1"/>
    <col min="12232" max="12232" width="16.42578125" style="581" customWidth="1"/>
    <col min="12233" max="12233" width="25.140625" style="581" customWidth="1"/>
    <col min="12234" max="12234" width="31" style="581" customWidth="1"/>
    <col min="12235" max="12235" width="51" style="581" customWidth="1"/>
    <col min="12236" max="12236" width="23.28515625" style="581" customWidth="1"/>
    <col min="12237" max="12237" width="36.28515625" style="581" customWidth="1"/>
    <col min="12238" max="12238" width="13.7109375" style="581" customWidth="1"/>
    <col min="12239" max="12239" width="7.7109375" style="581" customWidth="1"/>
    <col min="12240" max="12240" width="16.42578125" style="581" customWidth="1"/>
    <col min="12241" max="12241" width="25.140625" style="581" customWidth="1"/>
    <col min="12242" max="12242" width="31" style="581" customWidth="1"/>
    <col min="12243" max="12243" width="51" style="581" customWidth="1"/>
    <col min="12244" max="12244" width="23.28515625" style="581" customWidth="1"/>
    <col min="12245" max="12245" width="36.28515625" style="581" customWidth="1"/>
    <col min="12246" max="12246" width="13.7109375" style="581" customWidth="1"/>
    <col min="12247" max="12247" width="7.7109375" style="581" customWidth="1"/>
    <col min="12248" max="12248" width="16.42578125" style="581" customWidth="1"/>
    <col min="12249" max="12249" width="25.140625" style="581" customWidth="1"/>
    <col min="12250" max="12250" width="31" style="581" customWidth="1"/>
    <col min="12251" max="12251" width="51" style="581" customWidth="1"/>
    <col min="12252" max="12252" width="23.28515625" style="581" customWidth="1"/>
    <col min="12253" max="12253" width="36.28515625" style="581" customWidth="1"/>
    <col min="12254" max="12254" width="13.7109375" style="581" customWidth="1"/>
    <col min="12255" max="12255" width="7.7109375" style="581" customWidth="1"/>
    <col min="12256" max="12256" width="16.42578125" style="581" customWidth="1"/>
    <col min="12257" max="12257" width="25.140625" style="581" customWidth="1"/>
    <col min="12258" max="12258" width="31" style="581" customWidth="1"/>
    <col min="12259" max="12259" width="51" style="581" customWidth="1"/>
    <col min="12260" max="12260" width="23.28515625" style="581" customWidth="1"/>
    <col min="12261" max="12261" width="36.28515625" style="581" customWidth="1"/>
    <col min="12262" max="12262" width="13.7109375" style="581" customWidth="1"/>
    <col min="12263" max="12263" width="7.7109375" style="581" customWidth="1"/>
    <col min="12264" max="12264" width="16.42578125" style="581" customWidth="1"/>
    <col min="12265" max="12265" width="25.140625" style="581" customWidth="1"/>
    <col min="12266" max="12266" width="31" style="581" customWidth="1"/>
    <col min="12267" max="12267" width="51" style="581" customWidth="1"/>
    <col min="12268" max="12268" width="23.28515625" style="581" customWidth="1"/>
    <col min="12269" max="12269" width="36.28515625" style="581" customWidth="1"/>
    <col min="12270" max="12270" width="13.7109375" style="581" customWidth="1"/>
    <col min="12271" max="12271" width="7.7109375" style="581" customWidth="1"/>
    <col min="12272" max="12272" width="16.42578125" style="581" customWidth="1"/>
    <col min="12273" max="12273" width="25.140625" style="581" customWidth="1"/>
    <col min="12274" max="12274" width="31" style="581" customWidth="1"/>
    <col min="12275" max="12275" width="51" style="581" customWidth="1"/>
    <col min="12276" max="12276" width="23.28515625" style="581" customWidth="1"/>
    <col min="12277" max="12277" width="36.28515625" style="581" customWidth="1"/>
    <col min="12278" max="12278" width="13.7109375" style="581" customWidth="1"/>
    <col min="12279" max="12279" width="7.7109375" style="581" customWidth="1"/>
    <col min="12280" max="12280" width="16.42578125" style="581" customWidth="1"/>
    <col min="12281" max="12281" width="25.140625" style="581" customWidth="1"/>
    <col min="12282" max="12282" width="31" style="581" customWidth="1"/>
    <col min="12283" max="12283" width="51" style="581" customWidth="1"/>
    <col min="12284" max="12284" width="23.28515625" style="581" customWidth="1"/>
    <col min="12285" max="12285" width="36.28515625" style="581" customWidth="1"/>
    <col min="12286" max="12286" width="13.7109375" style="581" customWidth="1"/>
    <col min="12287" max="12287" width="7.7109375" style="581" customWidth="1"/>
    <col min="12288" max="12288" width="16.42578125" style="581" customWidth="1"/>
    <col min="12289" max="12289" width="25.140625" style="581" customWidth="1"/>
    <col min="12290" max="12290" width="31" style="581" customWidth="1"/>
    <col min="12291" max="12291" width="51" style="581" customWidth="1"/>
    <col min="12292" max="12292" width="23.28515625" style="581" customWidth="1"/>
    <col min="12293" max="12293" width="36.28515625" style="581" customWidth="1"/>
    <col min="12294" max="12294" width="13.7109375" style="581" customWidth="1"/>
    <col min="12295" max="12295" width="7.7109375" style="581" customWidth="1"/>
    <col min="12296" max="12296" width="16.42578125" style="581" customWidth="1"/>
    <col min="12297" max="12297" width="25.140625" style="581" customWidth="1"/>
    <col min="12298" max="12298" width="31" style="581" customWidth="1"/>
    <col min="12299" max="12299" width="51" style="581" customWidth="1"/>
    <col min="12300" max="12300" width="23.28515625" style="581" customWidth="1"/>
    <col min="12301" max="12301" width="36.28515625" style="581" customWidth="1"/>
    <col min="12302" max="12302" width="13.7109375" style="581" customWidth="1"/>
    <col min="12303" max="12303" width="7.7109375" style="581" customWidth="1"/>
    <col min="12304" max="12304" width="16.42578125" style="581" customWidth="1"/>
    <col min="12305" max="12305" width="25.140625" style="581" customWidth="1"/>
    <col min="12306" max="12306" width="31" style="581" customWidth="1"/>
    <col min="12307" max="12307" width="51" style="581" customWidth="1"/>
    <col min="12308" max="12308" width="23.28515625" style="581" customWidth="1"/>
    <col min="12309" max="12309" width="36.28515625" style="581" customWidth="1"/>
    <col min="12310" max="12310" width="13.7109375" style="581" customWidth="1"/>
    <col min="12311" max="12311" width="7.7109375" style="581" customWidth="1"/>
    <col min="12312" max="12312" width="16.42578125" style="581" customWidth="1"/>
    <col min="12313" max="12313" width="25.140625" style="581" customWidth="1"/>
    <col min="12314" max="12314" width="31" style="581" customWidth="1"/>
    <col min="12315" max="12315" width="51" style="581" customWidth="1"/>
    <col min="12316" max="12316" width="23.28515625" style="581" customWidth="1"/>
    <col min="12317" max="12317" width="36.28515625" style="581" customWidth="1"/>
    <col min="12318" max="12318" width="13.7109375" style="581" customWidth="1"/>
    <col min="12319" max="12319" width="7.7109375" style="581" customWidth="1"/>
    <col min="12320" max="12320" width="16.42578125" style="581" customWidth="1"/>
    <col min="12321" max="12321" width="25.140625" style="581" customWidth="1"/>
    <col min="12322" max="12322" width="31" style="581" customWidth="1"/>
    <col min="12323" max="12323" width="51" style="581" customWidth="1"/>
    <col min="12324" max="12324" width="23.28515625" style="581" customWidth="1"/>
    <col min="12325" max="12325" width="36.28515625" style="581" customWidth="1"/>
    <col min="12326" max="12326" width="13.7109375" style="581" customWidth="1"/>
    <col min="12327" max="12327" width="7.7109375" style="581" customWidth="1"/>
    <col min="12328" max="12328" width="16.42578125" style="581" customWidth="1"/>
    <col min="12329" max="12329" width="25.140625" style="581" customWidth="1"/>
    <col min="12330" max="12330" width="31" style="581" customWidth="1"/>
    <col min="12331" max="12331" width="51" style="581" customWidth="1"/>
    <col min="12332" max="12332" width="23.28515625" style="581" customWidth="1"/>
    <col min="12333" max="12333" width="36.28515625" style="581" customWidth="1"/>
    <col min="12334" max="12334" width="13.7109375" style="581" customWidth="1"/>
    <col min="12335" max="12335" width="7.7109375" style="581" customWidth="1"/>
    <col min="12336" max="12336" width="16.42578125" style="581" customWidth="1"/>
    <col min="12337" max="12337" width="25.140625" style="581" customWidth="1"/>
    <col min="12338" max="12338" width="31" style="581" customWidth="1"/>
    <col min="12339" max="12339" width="51" style="581" customWidth="1"/>
    <col min="12340" max="12340" width="23.28515625" style="581" customWidth="1"/>
    <col min="12341" max="12341" width="36.28515625" style="581" customWidth="1"/>
    <col min="12342" max="12342" width="13.7109375" style="581" customWidth="1"/>
    <col min="12343" max="12343" width="7.7109375" style="581" customWidth="1"/>
    <col min="12344" max="12344" width="16.42578125" style="581" customWidth="1"/>
    <col min="12345" max="12345" width="25.140625" style="581" customWidth="1"/>
    <col min="12346" max="12346" width="31" style="581" customWidth="1"/>
    <col min="12347" max="12347" width="51" style="581" customWidth="1"/>
    <col min="12348" max="12348" width="23.28515625" style="581" customWidth="1"/>
    <col min="12349" max="12349" width="36.28515625" style="581" customWidth="1"/>
    <col min="12350" max="12350" width="13.7109375" style="581" customWidth="1"/>
    <col min="12351" max="12351" width="7.7109375" style="581" customWidth="1"/>
    <col min="12352" max="12352" width="16.42578125" style="581" customWidth="1"/>
    <col min="12353" max="12353" width="25.140625" style="581" customWidth="1"/>
    <col min="12354" max="12354" width="31" style="581" customWidth="1"/>
    <col min="12355" max="12355" width="51" style="581" customWidth="1"/>
    <col min="12356" max="12356" width="23.28515625" style="581" customWidth="1"/>
    <col min="12357" max="12357" width="36.28515625" style="581" customWidth="1"/>
    <col min="12358" max="12358" width="13.7109375" style="581" customWidth="1"/>
    <col min="12359" max="12359" width="7.7109375" style="581" customWidth="1"/>
    <col min="12360" max="12360" width="16.42578125" style="581" customWidth="1"/>
    <col min="12361" max="12361" width="25.140625" style="581" customWidth="1"/>
    <col min="12362" max="12362" width="31" style="581" customWidth="1"/>
    <col min="12363" max="12363" width="51" style="581" customWidth="1"/>
    <col min="12364" max="12364" width="23.28515625" style="581" customWidth="1"/>
    <col min="12365" max="12365" width="36.28515625" style="581" customWidth="1"/>
    <col min="12366" max="12366" width="13.7109375" style="581" customWidth="1"/>
    <col min="12367" max="12367" width="7.7109375" style="581" customWidth="1"/>
    <col min="12368" max="12368" width="16.42578125" style="581" customWidth="1"/>
    <col min="12369" max="12369" width="25.140625" style="581" customWidth="1"/>
    <col min="12370" max="12370" width="31" style="581" customWidth="1"/>
    <col min="12371" max="12371" width="51" style="581" customWidth="1"/>
    <col min="12372" max="12372" width="23.28515625" style="581" customWidth="1"/>
    <col min="12373" max="12373" width="36.28515625" style="581" customWidth="1"/>
    <col min="12374" max="12374" width="13.7109375" style="581" customWidth="1"/>
    <col min="12375" max="12375" width="7.7109375" style="581" customWidth="1"/>
    <col min="12376" max="12376" width="16.42578125" style="581" customWidth="1"/>
    <col min="12377" max="12377" width="25.140625" style="581" customWidth="1"/>
    <col min="12378" max="12378" width="31" style="581" customWidth="1"/>
    <col min="12379" max="12379" width="51" style="581" customWidth="1"/>
    <col min="12380" max="12380" width="23.28515625" style="581" customWidth="1"/>
    <col min="12381" max="12381" width="36.28515625" style="581" customWidth="1"/>
    <col min="12382" max="12382" width="13.7109375" style="581" customWidth="1"/>
    <col min="12383" max="12383" width="7.7109375" style="581" customWidth="1"/>
    <col min="12384" max="12384" width="16.42578125" style="581" customWidth="1"/>
    <col min="12385" max="12385" width="25.140625" style="581" customWidth="1"/>
    <col min="12386" max="12386" width="31" style="581" customWidth="1"/>
    <col min="12387" max="12387" width="51" style="581" customWidth="1"/>
    <col min="12388" max="12388" width="23.28515625" style="581" customWidth="1"/>
    <col min="12389" max="12389" width="36.28515625" style="581" customWidth="1"/>
    <col min="12390" max="12390" width="13.7109375" style="581" customWidth="1"/>
    <col min="12391" max="12391" width="7.7109375" style="581" customWidth="1"/>
    <col min="12392" max="12392" width="16.42578125" style="581" customWidth="1"/>
    <col min="12393" max="12393" width="25.140625" style="581" customWidth="1"/>
    <col min="12394" max="12394" width="31" style="581" customWidth="1"/>
    <col min="12395" max="12395" width="51" style="581" customWidth="1"/>
    <col min="12396" max="12396" width="23.28515625" style="581" customWidth="1"/>
    <col min="12397" max="12397" width="36.28515625" style="581" customWidth="1"/>
    <col min="12398" max="12398" width="13.7109375" style="581" customWidth="1"/>
    <col min="12399" max="12399" width="7.7109375" style="581" customWidth="1"/>
    <col min="12400" max="12400" width="16.42578125" style="581" customWidth="1"/>
    <col min="12401" max="12401" width="25.140625" style="581" customWidth="1"/>
    <col min="12402" max="12402" width="31" style="581" customWidth="1"/>
    <col min="12403" max="12403" width="51" style="581" customWidth="1"/>
    <col min="12404" max="12404" width="23.28515625" style="581" customWidth="1"/>
    <col min="12405" max="12405" width="36.28515625" style="581" customWidth="1"/>
    <col min="12406" max="12406" width="13.7109375" style="581" customWidth="1"/>
    <col min="12407" max="12407" width="7.7109375" style="581" customWidth="1"/>
    <col min="12408" max="12408" width="16.42578125" style="581" customWidth="1"/>
    <col min="12409" max="12409" width="25.140625" style="581" customWidth="1"/>
    <col min="12410" max="12410" width="31" style="581" customWidth="1"/>
    <col min="12411" max="12411" width="51" style="581" customWidth="1"/>
    <col min="12412" max="12412" width="23.28515625" style="581" customWidth="1"/>
    <col min="12413" max="12413" width="36.28515625" style="581" customWidth="1"/>
    <col min="12414" max="12414" width="13.7109375" style="581" customWidth="1"/>
    <col min="12415" max="12415" width="7.7109375" style="581" customWidth="1"/>
    <col min="12416" max="12416" width="16.42578125" style="581" customWidth="1"/>
    <col min="12417" max="12417" width="25.140625" style="581" customWidth="1"/>
    <col min="12418" max="12418" width="31" style="581" customWidth="1"/>
    <col min="12419" max="12419" width="51" style="581" customWidth="1"/>
    <col min="12420" max="12420" width="23.28515625" style="581" customWidth="1"/>
    <col min="12421" max="12421" width="36.28515625" style="581" customWidth="1"/>
    <col min="12422" max="12422" width="13.7109375" style="581" customWidth="1"/>
    <col min="12423" max="12423" width="7.7109375" style="581" customWidth="1"/>
    <col min="12424" max="12424" width="16.42578125" style="581" customWidth="1"/>
    <col min="12425" max="12425" width="25.140625" style="581" customWidth="1"/>
    <col min="12426" max="12426" width="31" style="581" customWidth="1"/>
    <col min="12427" max="12427" width="51" style="581" customWidth="1"/>
    <col min="12428" max="12428" width="23.28515625" style="581" customWidth="1"/>
    <col min="12429" max="12429" width="36.28515625" style="581" customWidth="1"/>
    <col min="12430" max="12430" width="13.7109375" style="581" customWidth="1"/>
    <col min="12431" max="12431" width="7.7109375" style="581" customWidth="1"/>
    <col min="12432" max="12432" width="16.42578125" style="581" customWidth="1"/>
    <col min="12433" max="12433" width="25.140625" style="581" customWidth="1"/>
    <col min="12434" max="12434" width="31" style="581" customWidth="1"/>
    <col min="12435" max="12435" width="51" style="581" customWidth="1"/>
    <col min="12436" max="12436" width="23.28515625" style="581" customWidth="1"/>
    <col min="12437" max="12437" width="36.28515625" style="581" customWidth="1"/>
    <col min="12438" max="12438" width="13.7109375" style="581" customWidth="1"/>
    <col min="12439" max="12439" width="7.7109375" style="581" customWidth="1"/>
    <col min="12440" max="12440" width="16.42578125" style="581" customWidth="1"/>
    <col min="12441" max="12441" width="25.140625" style="581" customWidth="1"/>
    <col min="12442" max="12442" width="31" style="581" customWidth="1"/>
    <col min="12443" max="12443" width="51" style="581" customWidth="1"/>
    <col min="12444" max="12444" width="23.28515625" style="581" customWidth="1"/>
    <col min="12445" max="12445" width="36.28515625" style="581" customWidth="1"/>
    <col min="12446" max="12446" width="13.7109375" style="581" customWidth="1"/>
    <col min="12447" max="12447" width="7.7109375" style="581" customWidth="1"/>
    <col min="12448" max="12448" width="16.42578125" style="581" customWidth="1"/>
    <col min="12449" max="12449" width="25.140625" style="581" customWidth="1"/>
    <col min="12450" max="12450" width="31" style="581" customWidth="1"/>
    <col min="12451" max="12451" width="51" style="581" customWidth="1"/>
    <col min="12452" max="12452" width="23.28515625" style="581" customWidth="1"/>
    <col min="12453" max="12453" width="36.28515625" style="581" customWidth="1"/>
    <col min="12454" max="12454" width="13.7109375" style="581" customWidth="1"/>
    <col min="12455" max="12455" width="7.7109375" style="581" customWidth="1"/>
    <col min="12456" max="12456" width="16.42578125" style="581" customWidth="1"/>
    <col min="12457" max="12457" width="25.140625" style="581" customWidth="1"/>
    <col min="12458" max="12458" width="31" style="581" customWidth="1"/>
    <col min="12459" max="12459" width="51" style="581" customWidth="1"/>
    <col min="12460" max="12460" width="23.28515625" style="581" customWidth="1"/>
    <col min="12461" max="12461" width="36.28515625" style="581" customWidth="1"/>
    <col min="12462" max="12462" width="13.7109375" style="581" customWidth="1"/>
    <col min="12463" max="12463" width="7.7109375" style="581" customWidth="1"/>
    <col min="12464" max="12464" width="16.42578125" style="581" customWidth="1"/>
    <col min="12465" max="12465" width="25.140625" style="581" customWidth="1"/>
    <col min="12466" max="12466" width="31" style="581" customWidth="1"/>
    <col min="12467" max="12467" width="51" style="581" customWidth="1"/>
    <col min="12468" max="12468" width="23.28515625" style="581" customWidth="1"/>
    <col min="12469" max="12469" width="36.28515625" style="581" customWidth="1"/>
    <col min="12470" max="12470" width="13.7109375" style="581" customWidth="1"/>
    <col min="12471" max="12471" width="7.7109375" style="581" customWidth="1"/>
    <col min="12472" max="12472" width="16.42578125" style="581" customWidth="1"/>
    <col min="12473" max="12473" width="25.140625" style="581" customWidth="1"/>
    <col min="12474" max="12474" width="31" style="581" customWidth="1"/>
    <col min="12475" max="12475" width="51" style="581" customWidth="1"/>
    <col min="12476" max="12476" width="23.28515625" style="581" customWidth="1"/>
    <col min="12477" max="12477" width="36.28515625" style="581" customWidth="1"/>
    <col min="12478" max="12478" width="13.7109375" style="581" customWidth="1"/>
    <col min="12479" max="12479" width="7.7109375" style="581" customWidth="1"/>
    <col min="12480" max="12480" width="16.42578125" style="581" customWidth="1"/>
    <col min="12481" max="12481" width="25.140625" style="581" customWidth="1"/>
    <col min="12482" max="12482" width="31" style="581" customWidth="1"/>
    <col min="12483" max="12483" width="51" style="581" customWidth="1"/>
    <col min="12484" max="12484" width="23.28515625" style="581" customWidth="1"/>
    <col min="12485" max="12485" width="36.28515625" style="581" customWidth="1"/>
    <col min="12486" max="12486" width="13.7109375" style="581" customWidth="1"/>
    <col min="12487" max="12487" width="7.7109375" style="581" customWidth="1"/>
    <col min="12488" max="12488" width="16.42578125" style="581" customWidth="1"/>
    <col min="12489" max="12489" width="25.140625" style="581" customWidth="1"/>
    <col min="12490" max="12490" width="31" style="581" customWidth="1"/>
    <col min="12491" max="12491" width="51" style="581" customWidth="1"/>
    <col min="12492" max="12492" width="23.28515625" style="581" customWidth="1"/>
    <col min="12493" max="12493" width="36.28515625" style="581" customWidth="1"/>
    <col min="12494" max="12494" width="13.7109375" style="581" customWidth="1"/>
    <col min="12495" max="12495" width="7.7109375" style="581" customWidth="1"/>
    <col min="12496" max="12496" width="16.42578125" style="581" customWidth="1"/>
    <col min="12497" max="12497" width="25.140625" style="581" customWidth="1"/>
    <col min="12498" max="12498" width="31" style="581" customWidth="1"/>
    <col min="12499" max="12499" width="51" style="581" customWidth="1"/>
    <col min="12500" max="12500" width="23.28515625" style="581" customWidth="1"/>
    <col min="12501" max="12501" width="36.28515625" style="581" customWidth="1"/>
    <col min="12502" max="12502" width="13.7109375" style="581" customWidth="1"/>
    <col min="12503" max="12503" width="7.7109375" style="581" customWidth="1"/>
    <col min="12504" max="12504" width="16.42578125" style="581" customWidth="1"/>
    <col min="12505" max="12505" width="25.140625" style="581" customWidth="1"/>
    <col min="12506" max="12506" width="31" style="581" customWidth="1"/>
    <col min="12507" max="12507" width="51" style="581" customWidth="1"/>
    <col min="12508" max="12508" width="23.28515625" style="581" customWidth="1"/>
    <col min="12509" max="12509" width="36.28515625" style="581" customWidth="1"/>
    <col min="12510" max="12510" width="13.7109375" style="581" customWidth="1"/>
    <col min="12511" max="12511" width="7.7109375" style="581" customWidth="1"/>
    <col min="12512" max="12512" width="16.42578125" style="581" customWidth="1"/>
    <col min="12513" max="12513" width="25.140625" style="581" customWidth="1"/>
    <col min="12514" max="12514" width="31" style="581" customWidth="1"/>
    <col min="12515" max="12515" width="51" style="581" customWidth="1"/>
    <col min="12516" max="12516" width="23.28515625" style="581" customWidth="1"/>
    <col min="12517" max="12517" width="36.28515625" style="581" customWidth="1"/>
    <col min="12518" max="12518" width="13.7109375" style="581" customWidth="1"/>
    <col min="12519" max="12519" width="7.7109375" style="581" customWidth="1"/>
    <col min="12520" max="12520" width="16.42578125" style="581" customWidth="1"/>
    <col min="12521" max="12521" width="25.140625" style="581" customWidth="1"/>
    <col min="12522" max="12522" width="31" style="581" customWidth="1"/>
    <col min="12523" max="12523" width="51" style="581" customWidth="1"/>
    <col min="12524" max="12524" width="23.28515625" style="581" customWidth="1"/>
    <col min="12525" max="12525" width="36.28515625" style="581" customWidth="1"/>
    <col min="12526" max="12526" width="13.7109375" style="581" customWidth="1"/>
    <col min="12527" max="12527" width="7.7109375" style="581" customWidth="1"/>
    <col min="12528" max="12528" width="16.42578125" style="581" customWidth="1"/>
    <col min="12529" max="12529" width="25.140625" style="581" customWidth="1"/>
    <col min="12530" max="12530" width="31" style="581" customWidth="1"/>
    <col min="12531" max="12531" width="51" style="581" customWidth="1"/>
    <col min="12532" max="12532" width="23.28515625" style="581" customWidth="1"/>
    <col min="12533" max="12533" width="36.28515625" style="581" customWidth="1"/>
    <col min="12534" max="12534" width="13.7109375" style="581" customWidth="1"/>
    <col min="12535" max="12535" width="7.7109375" style="581" customWidth="1"/>
    <col min="12536" max="12536" width="16.42578125" style="581" customWidth="1"/>
    <col min="12537" max="12537" width="25.140625" style="581" customWidth="1"/>
    <col min="12538" max="12538" width="31" style="581" customWidth="1"/>
    <col min="12539" max="12539" width="51" style="581" customWidth="1"/>
    <col min="12540" max="12540" width="23.28515625" style="581" customWidth="1"/>
    <col min="12541" max="12541" width="36.28515625" style="581" customWidth="1"/>
    <col min="12542" max="12542" width="13.7109375" style="581" customWidth="1"/>
    <col min="12543" max="12543" width="7.7109375" style="581" customWidth="1"/>
    <col min="12544" max="12544" width="16.42578125" style="581" customWidth="1"/>
    <col min="12545" max="12545" width="25.140625" style="581" customWidth="1"/>
    <col min="12546" max="12546" width="31" style="581" customWidth="1"/>
    <col min="12547" max="12547" width="51" style="581" customWidth="1"/>
    <col min="12548" max="12548" width="23.28515625" style="581" customWidth="1"/>
    <col min="12549" max="12549" width="36.28515625" style="581" customWidth="1"/>
    <col min="12550" max="12550" width="13.7109375" style="581" customWidth="1"/>
    <col min="12551" max="12551" width="7.7109375" style="581" customWidth="1"/>
    <col min="12552" max="12552" width="16.42578125" style="581" customWidth="1"/>
    <col min="12553" max="12553" width="25.140625" style="581" customWidth="1"/>
    <col min="12554" max="12554" width="31" style="581" customWidth="1"/>
    <col min="12555" max="12555" width="51" style="581" customWidth="1"/>
    <col min="12556" max="12556" width="23.28515625" style="581" customWidth="1"/>
    <col min="12557" max="12557" width="36.28515625" style="581" customWidth="1"/>
    <col min="12558" max="12558" width="13.7109375" style="581" customWidth="1"/>
    <col min="12559" max="12559" width="7.7109375" style="581" customWidth="1"/>
    <col min="12560" max="12560" width="16.42578125" style="581" customWidth="1"/>
    <col min="12561" max="12561" width="25.140625" style="581" customWidth="1"/>
    <col min="12562" max="12562" width="31" style="581" customWidth="1"/>
    <col min="12563" max="12563" width="51" style="581" customWidth="1"/>
    <col min="12564" max="12564" width="23.28515625" style="581" customWidth="1"/>
    <col min="12565" max="12565" width="36.28515625" style="581" customWidth="1"/>
    <col min="12566" max="12566" width="13.7109375" style="581" customWidth="1"/>
    <col min="12567" max="12567" width="7.7109375" style="581" customWidth="1"/>
    <col min="12568" max="12568" width="16.42578125" style="581" customWidth="1"/>
    <col min="12569" max="12569" width="25.140625" style="581" customWidth="1"/>
    <col min="12570" max="12570" width="31" style="581" customWidth="1"/>
    <col min="12571" max="12571" width="51" style="581" customWidth="1"/>
    <col min="12572" max="12572" width="23.28515625" style="581" customWidth="1"/>
    <col min="12573" max="12573" width="36.28515625" style="581" customWidth="1"/>
    <col min="12574" max="12574" width="13.7109375" style="581" customWidth="1"/>
    <col min="12575" max="12575" width="7.7109375" style="581" customWidth="1"/>
    <col min="12576" max="12576" width="16.42578125" style="581" customWidth="1"/>
    <col min="12577" max="12577" width="25.140625" style="581" customWidth="1"/>
    <col min="12578" max="12578" width="31" style="581" customWidth="1"/>
    <col min="12579" max="12579" width="51" style="581" customWidth="1"/>
    <col min="12580" max="12580" width="23.28515625" style="581" customWidth="1"/>
    <col min="12581" max="12581" width="36.28515625" style="581" customWidth="1"/>
    <col min="12582" max="12582" width="13.7109375" style="581" customWidth="1"/>
    <col min="12583" max="12583" width="7.7109375" style="581" customWidth="1"/>
    <col min="12584" max="12584" width="16.42578125" style="581" customWidth="1"/>
    <col min="12585" max="12585" width="25.140625" style="581" customWidth="1"/>
    <col min="12586" max="12586" width="31" style="581" customWidth="1"/>
    <col min="12587" max="12587" width="51" style="581" customWidth="1"/>
    <col min="12588" max="12588" width="23.28515625" style="581" customWidth="1"/>
    <col min="12589" max="12589" width="36.28515625" style="581" customWidth="1"/>
    <col min="12590" max="12590" width="13.7109375" style="581" customWidth="1"/>
    <col min="12591" max="12591" width="7.7109375" style="581" customWidth="1"/>
    <col min="12592" max="12592" width="16.42578125" style="581" customWidth="1"/>
    <col min="12593" max="12593" width="25.140625" style="581" customWidth="1"/>
    <col min="12594" max="12594" width="31" style="581" customWidth="1"/>
    <col min="12595" max="12595" width="51" style="581" customWidth="1"/>
    <col min="12596" max="12596" width="23.28515625" style="581" customWidth="1"/>
    <col min="12597" max="12597" width="36.28515625" style="581" customWidth="1"/>
    <col min="12598" max="12598" width="13.7109375" style="581" customWidth="1"/>
    <col min="12599" max="12599" width="7.7109375" style="581" customWidth="1"/>
    <col min="12600" max="12600" width="16.42578125" style="581" customWidth="1"/>
    <col min="12601" max="12601" width="25.140625" style="581" customWidth="1"/>
    <col min="12602" max="12602" width="31" style="581" customWidth="1"/>
    <col min="12603" max="12603" width="51" style="581" customWidth="1"/>
    <col min="12604" max="12604" width="23.28515625" style="581" customWidth="1"/>
    <col min="12605" max="12605" width="36.28515625" style="581" customWidth="1"/>
    <col min="12606" max="12606" width="13.7109375" style="581" customWidth="1"/>
    <col min="12607" max="12607" width="7.7109375" style="581" customWidth="1"/>
    <col min="12608" max="12608" width="16.42578125" style="581" customWidth="1"/>
    <col min="12609" max="12609" width="25.140625" style="581" customWidth="1"/>
    <col min="12610" max="12610" width="31" style="581" customWidth="1"/>
    <col min="12611" max="12611" width="51" style="581" customWidth="1"/>
    <col min="12612" max="12612" width="23.28515625" style="581" customWidth="1"/>
    <col min="12613" max="12613" width="36.28515625" style="581" customWidth="1"/>
    <col min="12614" max="12614" width="13.7109375" style="581" customWidth="1"/>
    <col min="12615" max="12615" width="7.7109375" style="581" customWidth="1"/>
    <col min="12616" max="12616" width="16.42578125" style="581" customWidth="1"/>
    <col min="12617" max="12617" width="25.140625" style="581" customWidth="1"/>
    <col min="12618" max="12618" width="31" style="581" customWidth="1"/>
    <col min="12619" max="12619" width="51" style="581" customWidth="1"/>
    <col min="12620" max="12620" width="23.28515625" style="581" customWidth="1"/>
    <col min="12621" max="12621" width="36.28515625" style="581" customWidth="1"/>
    <col min="12622" max="12622" width="13.7109375" style="581" customWidth="1"/>
    <col min="12623" max="12623" width="7.7109375" style="581" customWidth="1"/>
    <col min="12624" max="12624" width="16.42578125" style="581" customWidth="1"/>
    <col min="12625" max="12625" width="25.140625" style="581" customWidth="1"/>
    <col min="12626" max="12626" width="31" style="581" customWidth="1"/>
    <col min="12627" max="12627" width="51" style="581" customWidth="1"/>
    <col min="12628" max="12628" width="23.28515625" style="581" customWidth="1"/>
    <col min="12629" max="12629" width="36.28515625" style="581" customWidth="1"/>
    <col min="12630" max="12630" width="13.7109375" style="581" customWidth="1"/>
    <col min="12631" max="12631" width="7.7109375" style="581" customWidth="1"/>
    <col min="12632" max="12632" width="16.42578125" style="581" customWidth="1"/>
    <col min="12633" max="12633" width="25.140625" style="581" customWidth="1"/>
    <col min="12634" max="12634" width="31" style="581" customWidth="1"/>
    <col min="12635" max="12635" width="51" style="581" customWidth="1"/>
    <col min="12636" max="12636" width="23.28515625" style="581" customWidth="1"/>
    <col min="12637" max="12637" width="36.28515625" style="581" customWidth="1"/>
    <col min="12638" max="12638" width="13.7109375" style="581" customWidth="1"/>
    <col min="12639" max="12639" width="7.7109375" style="581" customWidth="1"/>
    <col min="12640" max="12640" width="16.42578125" style="581" customWidth="1"/>
    <col min="12641" max="12641" width="25.140625" style="581" customWidth="1"/>
    <col min="12642" max="12642" width="31" style="581" customWidth="1"/>
    <col min="12643" max="12643" width="51" style="581" customWidth="1"/>
    <col min="12644" max="12644" width="23.28515625" style="581" customWidth="1"/>
    <col min="12645" max="12645" width="36.28515625" style="581" customWidth="1"/>
    <col min="12646" max="12646" width="13.7109375" style="581" customWidth="1"/>
    <col min="12647" max="12647" width="7.7109375" style="581" customWidth="1"/>
    <col min="12648" max="12648" width="16.42578125" style="581" customWidth="1"/>
    <col min="12649" max="12649" width="25.140625" style="581" customWidth="1"/>
    <col min="12650" max="12650" width="31" style="581" customWidth="1"/>
    <col min="12651" max="12651" width="51" style="581" customWidth="1"/>
    <col min="12652" max="12652" width="23.28515625" style="581" customWidth="1"/>
    <col min="12653" max="12653" width="36.28515625" style="581" customWidth="1"/>
    <col min="12654" max="12654" width="13.7109375" style="581" customWidth="1"/>
    <col min="12655" max="12655" width="7.7109375" style="581" customWidth="1"/>
    <col min="12656" max="12656" width="16.42578125" style="581" customWidth="1"/>
    <col min="12657" max="12657" width="25.140625" style="581" customWidth="1"/>
    <col min="12658" max="12658" width="31" style="581" customWidth="1"/>
    <col min="12659" max="12659" width="51" style="581" customWidth="1"/>
    <col min="12660" max="12660" width="23.28515625" style="581" customWidth="1"/>
    <col min="12661" max="12661" width="36.28515625" style="581" customWidth="1"/>
    <col min="12662" max="12662" width="13.7109375" style="581" customWidth="1"/>
    <col min="12663" max="12663" width="7.7109375" style="581" customWidth="1"/>
    <col min="12664" max="12664" width="16.42578125" style="581" customWidth="1"/>
    <col min="12665" max="12665" width="25.140625" style="581" customWidth="1"/>
    <col min="12666" max="12666" width="31" style="581" customWidth="1"/>
    <col min="12667" max="12667" width="51" style="581" customWidth="1"/>
    <col min="12668" max="12668" width="23.28515625" style="581" customWidth="1"/>
    <col min="12669" max="12669" width="36.28515625" style="581" customWidth="1"/>
    <col min="12670" max="12670" width="13.7109375" style="581" customWidth="1"/>
    <col min="12671" max="12671" width="7.7109375" style="581" customWidth="1"/>
    <col min="12672" max="12672" width="16.42578125" style="581" customWidth="1"/>
    <col min="12673" max="12673" width="25.140625" style="581" customWidth="1"/>
    <col min="12674" max="12674" width="31" style="581" customWidth="1"/>
    <col min="12675" max="12675" width="51" style="581" customWidth="1"/>
    <col min="12676" max="12676" width="23.28515625" style="581" customWidth="1"/>
    <col min="12677" max="12677" width="36.28515625" style="581" customWidth="1"/>
    <col min="12678" max="12678" width="13.7109375" style="581" customWidth="1"/>
    <col min="12679" max="12679" width="7.7109375" style="581" customWidth="1"/>
    <col min="12680" max="12680" width="16.42578125" style="581" customWidth="1"/>
    <col min="12681" max="12681" width="25.140625" style="581" customWidth="1"/>
    <col min="12682" max="12682" width="31" style="581" customWidth="1"/>
    <col min="12683" max="12683" width="51" style="581" customWidth="1"/>
    <col min="12684" max="12684" width="23.28515625" style="581" customWidth="1"/>
    <col min="12685" max="12685" width="36.28515625" style="581" customWidth="1"/>
    <col min="12686" max="12686" width="13.7109375" style="581" customWidth="1"/>
    <col min="12687" max="12687" width="7.7109375" style="581" customWidth="1"/>
    <col min="12688" max="12688" width="16.42578125" style="581" customWidth="1"/>
    <col min="12689" max="12689" width="25.140625" style="581" customWidth="1"/>
    <col min="12690" max="12690" width="31" style="581" customWidth="1"/>
    <col min="12691" max="12691" width="51" style="581" customWidth="1"/>
    <col min="12692" max="12692" width="23.28515625" style="581" customWidth="1"/>
    <col min="12693" max="12693" width="36.28515625" style="581" customWidth="1"/>
    <col min="12694" max="12694" width="13.7109375" style="581" customWidth="1"/>
    <col min="12695" max="12695" width="7.7109375" style="581" customWidth="1"/>
    <col min="12696" max="12696" width="16.42578125" style="581" customWidth="1"/>
    <col min="12697" max="12697" width="25.140625" style="581" customWidth="1"/>
    <col min="12698" max="12698" width="31" style="581" customWidth="1"/>
    <col min="12699" max="12699" width="51" style="581" customWidth="1"/>
    <col min="12700" max="12700" width="23.28515625" style="581" customWidth="1"/>
    <col min="12701" max="12701" width="36.28515625" style="581" customWidth="1"/>
    <col min="12702" max="12702" width="13.7109375" style="581" customWidth="1"/>
    <col min="12703" max="12703" width="7.7109375" style="581" customWidth="1"/>
    <col min="12704" max="12704" width="16.42578125" style="581" customWidth="1"/>
    <col min="12705" max="12705" width="25.140625" style="581" customWidth="1"/>
    <col min="12706" max="12706" width="31" style="581" customWidth="1"/>
    <col min="12707" max="12707" width="51" style="581" customWidth="1"/>
    <col min="12708" max="12708" width="23.28515625" style="581" customWidth="1"/>
    <col min="12709" max="12709" width="36.28515625" style="581" customWidth="1"/>
    <col min="12710" max="12710" width="13.7109375" style="581" customWidth="1"/>
    <col min="12711" max="12711" width="7.7109375" style="581" customWidth="1"/>
    <col min="12712" max="12712" width="16.42578125" style="581" customWidth="1"/>
    <col min="12713" max="12713" width="25.140625" style="581" customWidth="1"/>
    <col min="12714" max="12714" width="31" style="581" customWidth="1"/>
    <col min="12715" max="12715" width="51" style="581" customWidth="1"/>
    <col min="12716" max="12716" width="23.28515625" style="581" customWidth="1"/>
    <col min="12717" max="12717" width="36.28515625" style="581" customWidth="1"/>
    <col min="12718" max="12718" width="13.7109375" style="581" customWidth="1"/>
    <col min="12719" max="12719" width="7.7109375" style="581" customWidth="1"/>
    <col min="12720" max="12720" width="16.42578125" style="581" customWidth="1"/>
    <col min="12721" max="12721" width="25.140625" style="581" customWidth="1"/>
    <col min="12722" max="12722" width="31" style="581" customWidth="1"/>
    <col min="12723" max="12723" width="51" style="581" customWidth="1"/>
    <col min="12724" max="12724" width="23.28515625" style="581" customWidth="1"/>
    <col min="12725" max="12725" width="36.28515625" style="581" customWidth="1"/>
    <col min="12726" max="12726" width="13.7109375" style="581" customWidth="1"/>
    <col min="12727" max="12727" width="7.7109375" style="581" customWidth="1"/>
    <col min="12728" max="12728" width="16.42578125" style="581" customWidth="1"/>
    <col min="12729" max="12729" width="25.140625" style="581" customWidth="1"/>
    <col min="12730" max="12730" width="31" style="581" customWidth="1"/>
    <col min="12731" max="12731" width="51" style="581" customWidth="1"/>
    <col min="12732" max="12732" width="23.28515625" style="581" customWidth="1"/>
    <col min="12733" max="12733" width="36.28515625" style="581" customWidth="1"/>
    <col min="12734" max="12734" width="13.7109375" style="581" customWidth="1"/>
    <col min="12735" max="12735" width="7.7109375" style="581" customWidth="1"/>
    <col min="12736" max="12736" width="16.42578125" style="581" customWidth="1"/>
    <col min="12737" max="12737" width="25.140625" style="581" customWidth="1"/>
    <col min="12738" max="12738" width="31" style="581" customWidth="1"/>
    <col min="12739" max="12739" width="51" style="581" customWidth="1"/>
    <col min="12740" max="12740" width="23.28515625" style="581" customWidth="1"/>
    <col min="12741" max="12741" width="36.28515625" style="581" customWidth="1"/>
    <col min="12742" max="12742" width="13.7109375" style="581" customWidth="1"/>
    <col min="12743" max="12743" width="7.7109375" style="581" customWidth="1"/>
    <col min="12744" max="12744" width="16.42578125" style="581" customWidth="1"/>
    <col min="12745" max="12745" width="25.140625" style="581" customWidth="1"/>
    <col min="12746" max="12746" width="31" style="581" customWidth="1"/>
    <col min="12747" max="12747" width="51" style="581" customWidth="1"/>
    <col min="12748" max="12748" width="23.28515625" style="581" customWidth="1"/>
    <col min="12749" max="12749" width="36.28515625" style="581" customWidth="1"/>
    <col min="12750" max="12750" width="13.7109375" style="581" customWidth="1"/>
    <col min="12751" max="12751" width="7.7109375" style="581" customWidth="1"/>
    <col min="12752" max="12752" width="16.42578125" style="581" customWidth="1"/>
    <col min="12753" max="12753" width="25.140625" style="581" customWidth="1"/>
    <col min="12754" max="12754" width="31" style="581" customWidth="1"/>
    <col min="12755" max="12755" width="51" style="581" customWidth="1"/>
    <col min="12756" max="12756" width="23.28515625" style="581" customWidth="1"/>
    <col min="12757" max="12757" width="36.28515625" style="581" customWidth="1"/>
    <col min="12758" max="12758" width="13.7109375" style="581" customWidth="1"/>
    <col min="12759" max="12759" width="7.7109375" style="581" customWidth="1"/>
    <col min="12760" max="12760" width="16.42578125" style="581" customWidth="1"/>
    <col min="12761" max="12761" width="25.140625" style="581" customWidth="1"/>
    <col min="12762" max="12762" width="31" style="581" customWidth="1"/>
    <col min="12763" max="12763" width="51" style="581" customWidth="1"/>
    <col min="12764" max="12764" width="23.28515625" style="581" customWidth="1"/>
    <col min="12765" max="12765" width="36.28515625" style="581" customWidth="1"/>
    <col min="12766" max="12766" width="13.7109375" style="581" customWidth="1"/>
    <col min="12767" max="12767" width="7.7109375" style="581" customWidth="1"/>
    <col min="12768" max="12768" width="16.42578125" style="581" customWidth="1"/>
    <col min="12769" max="12769" width="25.140625" style="581" customWidth="1"/>
    <col min="12770" max="12770" width="31" style="581" customWidth="1"/>
    <col min="12771" max="12771" width="51" style="581" customWidth="1"/>
    <col min="12772" max="12772" width="23.28515625" style="581" customWidth="1"/>
    <col min="12773" max="12773" width="36.28515625" style="581" customWidth="1"/>
    <col min="12774" max="12774" width="13.7109375" style="581" customWidth="1"/>
    <col min="12775" max="12775" width="7.7109375" style="581" customWidth="1"/>
    <col min="12776" max="12776" width="16.42578125" style="581" customWidth="1"/>
    <col min="12777" max="12777" width="25.140625" style="581" customWidth="1"/>
    <col min="12778" max="12778" width="31" style="581" customWidth="1"/>
    <col min="12779" max="12779" width="51" style="581" customWidth="1"/>
    <col min="12780" max="12780" width="23.28515625" style="581" customWidth="1"/>
    <col min="12781" max="12781" width="36.28515625" style="581" customWidth="1"/>
    <col min="12782" max="12782" width="13.7109375" style="581" customWidth="1"/>
    <col min="12783" max="12783" width="7.7109375" style="581" customWidth="1"/>
    <col min="12784" max="12784" width="16.42578125" style="581" customWidth="1"/>
    <col min="12785" max="12785" width="25.140625" style="581" customWidth="1"/>
    <col min="12786" max="12786" width="31" style="581" customWidth="1"/>
    <col min="12787" max="12787" width="51" style="581" customWidth="1"/>
    <col min="12788" max="12788" width="23.28515625" style="581" customWidth="1"/>
    <col min="12789" max="12789" width="36.28515625" style="581" customWidth="1"/>
    <col min="12790" max="12790" width="13.7109375" style="581" customWidth="1"/>
    <col min="12791" max="12791" width="7.7109375" style="581" customWidth="1"/>
    <col min="12792" max="12792" width="16.42578125" style="581" customWidth="1"/>
    <col min="12793" max="12793" width="25.140625" style="581" customWidth="1"/>
    <col min="12794" max="12794" width="31" style="581" customWidth="1"/>
    <col min="12795" max="12795" width="51" style="581" customWidth="1"/>
    <col min="12796" max="12796" width="23.28515625" style="581" customWidth="1"/>
    <col min="12797" max="12797" width="36.28515625" style="581" customWidth="1"/>
    <col min="12798" max="12798" width="13.7109375" style="581" customWidth="1"/>
    <col min="12799" max="12799" width="7.7109375" style="581" customWidth="1"/>
    <col min="12800" max="12800" width="16.42578125" style="581" customWidth="1"/>
    <col min="12801" max="12801" width="25.140625" style="581" customWidth="1"/>
    <col min="12802" max="12802" width="31" style="581" customWidth="1"/>
    <col min="12803" max="12803" width="51" style="581" customWidth="1"/>
    <col min="12804" max="12804" width="23.28515625" style="581" customWidth="1"/>
    <col min="12805" max="12805" width="36.28515625" style="581" customWidth="1"/>
    <col min="12806" max="12806" width="13.7109375" style="581" customWidth="1"/>
    <col min="12807" max="12807" width="7.7109375" style="581" customWidth="1"/>
    <col min="12808" max="12808" width="16.42578125" style="581" customWidth="1"/>
    <col min="12809" max="12809" width="25.140625" style="581" customWidth="1"/>
    <col min="12810" max="12810" width="31" style="581" customWidth="1"/>
    <col min="12811" max="12811" width="51" style="581" customWidth="1"/>
    <col min="12812" max="12812" width="23.28515625" style="581" customWidth="1"/>
    <col min="12813" max="12813" width="36.28515625" style="581" customWidth="1"/>
    <col min="12814" max="12814" width="13.7109375" style="581" customWidth="1"/>
    <col min="12815" max="12815" width="7.7109375" style="581" customWidth="1"/>
    <col min="12816" max="12816" width="16.42578125" style="581" customWidth="1"/>
    <col min="12817" max="12817" width="25.140625" style="581" customWidth="1"/>
    <col min="12818" max="12818" width="31" style="581" customWidth="1"/>
    <col min="12819" max="12819" width="51" style="581" customWidth="1"/>
    <col min="12820" max="12820" width="23.28515625" style="581" customWidth="1"/>
    <col min="12821" max="12821" width="36.28515625" style="581" customWidth="1"/>
    <col min="12822" max="12822" width="13.7109375" style="581" customWidth="1"/>
    <col min="12823" max="12823" width="7.7109375" style="581" customWidth="1"/>
    <col min="12824" max="12824" width="16.42578125" style="581" customWidth="1"/>
    <col min="12825" max="12825" width="25.140625" style="581" customWidth="1"/>
    <col min="12826" max="12826" width="31" style="581" customWidth="1"/>
    <col min="12827" max="12827" width="51" style="581" customWidth="1"/>
    <col min="12828" max="12828" width="23.28515625" style="581" customWidth="1"/>
    <col min="12829" max="12829" width="36.28515625" style="581" customWidth="1"/>
    <col min="12830" max="12830" width="13.7109375" style="581" customWidth="1"/>
    <col min="12831" max="12831" width="7.7109375" style="581" customWidth="1"/>
    <col min="12832" max="12832" width="16.42578125" style="581" customWidth="1"/>
    <col min="12833" max="12833" width="25.140625" style="581" customWidth="1"/>
    <col min="12834" max="12834" width="31" style="581" customWidth="1"/>
    <col min="12835" max="12835" width="51" style="581" customWidth="1"/>
    <col min="12836" max="12836" width="23.28515625" style="581" customWidth="1"/>
    <col min="12837" max="12837" width="36.28515625" style="581" customWidth="1"/>
    <col min="12838" max="12838" width="13.7109375" style="581" customWidth="1"/>
    <col min="12839" max="12839" width="7.7109375" style="581" customWidth="1"/>
    <col min="12840" max="12840" width="16.42578125" style="581" customWidth="1"/>
    <col min="12841" max="12841" width="25.140625" style="581" customWidth="1"/>
    <col min="12842" max="12842" width="31" style="581" customWidth="1"/>
    <col min="12843" max="12843" width="51" style="581" customWidth="1"/>
    <col min="12844" max="12844" width="23.28515625" style="581" customWidth="1"/>
    <col min="12845" max="12845" width="36.28515625" style="581" customWidth="1"/>
    <col min="12846" max="12846" width="13.7109375" style="581" customWidth="1"/>
    <col min="12847" max="12847" width="7.7109375" style="581" customWidth="1"/>
    <col min="12848" max="12848" width="16.42578125" style="581" customWidth="1"/>
    <col min="12849" max="12849" width="25.140625" style="581" customWidth="1"/>
    <col min="12850" max="12850" width="31" style="581" customWidth="1"/>
    <col min="12851" max="12851" width="51" style="581" customWidth="1"/>
    <col min="12852" max="12852" width="23.28515625" style="581" customWidth="1"/>
    <col min="12853" max="12853" width="36.28515625" style="581" customWidth="1"/>
    <col min="12854" max="12854" width="13.7109375" style="581" customWidth="1"/>
    <col min="12855" max="12855" width="7.7109375" style="581" customWidth="1"/>
    <col min="12856" max="12856" width="16.42578125" style="581" customWidth="1"/>
    <col min="12857" max="12857" width="25.140625" style="581" customWidth="1"/>
    <col min="12858" max="12858" width="31" style="581" customWidth="1"/>
    <col min="12859" max="12859" width="51" style="581" customWidth="1"/>
    <col min="12860" max="12860" width="23.28515625" style="581" customWidth="1"/>
    <col min="12861" max="12861" width="36.28515625" style="581" customWidth="1"/>
    <col min="12862" max="12862" width="13.7109375" style="581" customWidth="1"/>
    <col min="12863" max="12863" width="7.7109375" style="581" customWidth="1"/>
    <col min="12864" max="12864" width="16.42578125" style="581" customWidth="1"/>
    <col min="12865" max="12865" width="25.140625" style="581" customWidth="1"/>
    <col min="12866" max="12866" width="31" style="581" customWidth="1"/>
    <col min="12867" max="12867" width="51" style="581" customWidth="1"/>
    <col min="12868" max="12868" width="23.28515625" style="581" customWidth="1"/>
    <col min="12869" max="12869" width="36.28515625" style="581" customWidth="1"/>
    <col min="12870" max="12870" width="13.7109375" style="581" customWidth="1"/>
    <col min="12871" max="12871" width="7.7109375" style="581" customWidth="1"/>
    <col min="12872" max="12872" width="16.42578125" style="581" customWidth="1"/>
    <col min="12873" max="12873" width="25.140625" style="581" customWidth="1"/>
    <col min="12874" max="12874" width="31" style="581" customWidth="1"/>
    <col min="12875" max="12875" width="51" style="581" customWidth="1"/>
    <col min="12876" max="12876" width="23.28515625" style="581" customWidth="1"/>
    <col min="12877" max="12877" width="36.28515625" style="581" customWidth="1"/>
    <col min="12878" max="12878" width="13.7109375" style="581" customWidth="1"/>
    <col min="12879" max="12879" width="7.7109375" style="581" customWidth="1"/>
    <col min="12880" max="12880" width="16.42578125" style="581" customWidth="1"/>
    <col min="12881" max="12881" width="25.140625" style="581" customWidth="1"/>
    <col min="12882" max="12882" width="31" style="581" customWidth="1"/>
    <col min="12883" max="12883" width="51" style="581" customWidth="1"/>
    <col min="12884" max="12884" width="23.28515625" style="581" customWidth="1"/>
    <col min="12885" max="12885" width="36.28515625" style="581" customWidth="1"/>
    <col min="12886" max="12886" width="13.7109375" style="581" customWidth="1"/>
    <col min="12887" max="12887" width="7.7109375" style="581" customWidth="1"/>
    <col min="12888" max="12888" width="16.42578125" style="581" customWidth="1"/>
    <col min="12889" max="12889" width="25.140625" style="581" customWidth="1"/>
    <col min="12890" max="12890" width="31" style="581" customWidth="1"/>
    <col min="12891" max="12891" width="51" style="581" customWidth="1"/>
    <col min="12892" max="12892" width="23.28515625" style="581" customWidth="1"/>
    <col min="12893" max="12893" width="36.28515625" style="581" customWidth="1"/>
    <col min="12894" max="12894" width="13.7109375" style="581" customWidth="1"/>
    <col min="12895" max="12895" width="7.7109375" style="581" customWidth="1"/>
    <col min="12896" max="12896" width="16.42578125" style="581" customWidth="1"/>
    <col min="12897" max="12897" width="25.140625" style="581" customWidth="1"/>
    <col min="12898" max="12898" width="31" style="581" customWidth="1"/>
    <col min="12899" max="12899" width="51" style="581" customWidth="1"/>
    <col min="12900" max="12900" width="23.28515625" style="581" customWidth="1"/>
    <col min="12901" max="12901" width="36.28515625" style="581" customWidth="1"/>
    <col min="12902" max="12902" width="13.7109375" style="581" customWidth="1"/>
    <col min="12903" max="12903" width="7.7109375" style="581" customWidth="1"/>
    <col min="12904" max="12904" width="16.42578125" style="581" customWidth="1"/>
    <col min="12905" max="12905" width="25.140625" style="581" customWidth="1"/>
    <col min="12906" max="12906" width="31" style="581" customWidth="1"/>
    <col min="12907" max="12907" width="51" style="581" customWidth="1"/>
    <col min="12908" max="12908" width="23.28515625" style="581" customWidth="1"/>
    <col min="12909" max="12909" width="36.28515625" style="581" customWidth="1"/>
    <col min="12910" max="12910" width="13.7109375" style="581" customWidth="1"/>
    <col min="12911" max="12911" width="7.7109375" style="581" customWidth="1"/>
    <col min="12912" max="12912" width="16.42578125" style="581" customWidth="1"/>
    <col min="12913" max="12913" width="25.140625" style="581" customWidth="1"/>
    <col min="12914" max="12914" width="31" style="581" customWidth="1"/>
    <col min="12915" max="12915" width="51" style="581" customWidth="1"/>
    <col min="12916" max="12916" width="23.28515625" style="581" customWidth="1"/>
    <col min="12917" max="12917" width="36.28515625" style="581" customWidth="1"/>
    <col min="12918" max="12918" width="13.7109375" style="581" customWidth="1"/>
    <col min="12919" max="12919" width="7.7109375" style="581" customWidth="1"/>
    <col min="12920" max="12920" width="16.42578125" style="581" customWidth="1"/>
    <col min="12921" max="12921" width="25.140625" style="581" customWidth="1"/>
    <col min="12922" max="12922" width="31" style="581" customWidth="1"/>
    <col min="12923" max="12923" width="51" style="581" customWidth="1"/>
    <col min="12924" max="12924" width="23.28515625" style="581" customWidth="1"/>
    <col min="12925" max="12925" width="36.28515625" style="581" customWidth="1"/>
    <col min="12926" max="12926" width="13.7109375" style="581" customWidth="1"/>
    <col min="12927" max="12927" width="7.7109375" style="581" customWidth="1"/>
    <col min="12928" max="12928" width="16.42578125" style="581" customWidth="1"/>
    <col min="12929" max="12929" width="25.140625" style="581" customWidth="1"/>
    <col min="12930" max="12930" width="31" style="581" customWidth="1"/>
    <col min="12931" max="12931" width="51" style="581" customWidth="1"/>
    <col min="12932" max="12932" width="23.28515625" style="581" customWidth="1"/>
    <col min="12933" max="12933" width="36.28515625" style="581" customWidth="1"/>
    <col min="12934" max="12934" width="13.7109375" style="581" customWidth="1"/>
    <col min="12935" max="12935" width="7.7109375" style="581" customWidth="1"/>
    <col min="12936" max="12936" width="16.42578125" style="581" customWidth="1"/>
    <col min="12937" max="12937" width="25.140625" style="581" customWidth="1"/>
    <col min="12938" max="12938" width="31" style="581" customWidth="1"/>
    <col min="12939" max="12939" width="51" style="581" customWidth="1"/>
    <col min="12940" max="12940" width="23.28515625" style="581" customWidth="1"/>
    <col min="12941" max="12941" width="36.28515625" style="581" customWidth="1"/>
    <col min="12942" max="12942" width="13.7109375" style="581" customWidth="1"/>
    <col min="12943" max="12943" width="7.7109375" style="581" customWidth="1"/>
    <col min="12944" max="12944" width="16.42578125" style="581" customWidth="1"/>
    <col min="12945" max="12945" width="25.140625" style="581" customWidth="1"/>
    <col min="12946" max="12946" width="31" style="581" customWidth="1"/>
    <col min="12947" max="12947" width="51" style="581" customWidth="1"/>
    <col min="12948" max="12948" width="23.28515625" style="581" customWidth="1"/>
    <col min="12949" max="12949" width="36.28515625" style="581" customWidth="1"/>
    <col min="12950" max="12950" width="13.7109375" style="581" customWidth="1"/>
    <col min="12951" max="12951" width="7.7109375" style="581" customWidth="1"/>
    <col min="12952" max="12952" width="16.42578125" style="581" customWidth="1"/>
    <col min="12953" max="12953" width="25.140625" style="581" customWidth="1"/>
    <col min="12954" max="12954" width="31" style="581" customWidth="1"/>
    <col min="12955" max="12955" width="51" style="581" customWidth="1"/>
    <col min="12956" max="12956" width="23.28515625" style="581" customWidth="1"/>
    <col min="12957" max="12957" width="36.28515625" style="581" customWidth="1"/>
    <col min="12958" max="12958" width="13.7109375" style="581" customWidth="1"/>
    <col min="12959" max="12959" width="7.7109375" style="581" customWidth="1"/>
    <col min="12960" max="12960" width="16.42578125" style="581" customWidth="1"/>
    <col min="12961" max="12961" width="25.140625" style="581" customWidth="1"/>
    <col min="12962" max="12962" width="31" style="581" customWidth="1"/>
    <col min="12963" max="12963" width="51" style="581" customWidth="1"/>
    <col min="12964" max="12964" width="23.28515625" style="581" customWidth="1"/>
    <col min="12965" max="12965" width="36.28515625" style="581" customWidth="1"/>
    <col min="12966" max="12966" width="13.7109375" style="581" customWidth="1"/>
    <col min="12967" max="12967" width="7.7109375" style="581" customWidth="1"/>
    <col min="12968" max="12968" width="16.42578125" style="581" customWidth="1"/>
    <col min="12969" max="12969" width="25.140625" style="581" customWidth="1"/>
    <col min="12970" max="12970" width="31" style="581" customWidth="1"/>
    <col min="12971" max="12971" width="51" style="581" customWidth="1"/>
    <col min="12972" max="12972" width="23.28515625" style="581" customWidth="1"/>
    <col min="12973" max="12973" width="36.28515625" style="581" customWidth="1"/>
    <col min="12974" max="12974" width="13.7109375" style="581" customWidth="1"/>
    <col min="12975" max="12975" width="7.7109375" style="581" customWidth="1"/>
    <col min="12976" max="12976" width="16.42578125" style="581" customWidth="1"/>
    <col min="12977" max="12977" width="25.140625" style="581" customWidth="1"/>
    <col min="12978" max="12978" width="31" style="581" customWidth="1"/>
    <col min="12979" max="12979" width="51" style="581" customWidth="1"/>
    <col min="12980" max="12980" width="23.28515625" style="581" customWidth="1"/>
    <col min="12981" max="12981" width="36.28515625" style="581" customWidth="1"/>
    <col min="12982" max="12982" width="13.7109375" style="581" customWidth="1"/>
    <col min="12983" max="12983" width="7.7109375" style="581" customWidth="1"/>
    <col min="12984" max="12984" width="16.42578125" style="581" customWidth="1"/>
    <col min="12985" max="12985" width="25.140625" style="581" customWidth="1"/>
    <col min="12986" max="12986" width="31" style="581" customWidth="1"/>
    <col min="12987" max="12987" width="51" style="581" customWidth="1"/>
    <col min="12988" max="12988" width="23.28515625" style="581" customWidth="1"/>
    <col min="12989" max="12989" width="36.28515625" style="581" customWidth="1"/>
    <col min="12990" max="12990" width="13.7109375" style="581" customWidth="1"/>
    <col min="12991" max="12991" width="7.7109375" style="581" customWidth="1"/>
    <col min="12992" max="12992" width="16.42578125" style="581" customWidth="1"/>
    <col min="12993" max="12993" width="25.140625" style="581" customWidth="1"/>
    <col min="12994" max="12994" width="31" style="581" customWidth="1"/>
    <col min="12995" max="12995" width="51" style="581" customWidth="1"/>
    <col min="12996" max="12996" width="23.28515625" style="581" customWidth="1"/>
    <col min="12997" max="12997" width="36.28515625" style="581" customWidth="1"/>
    <col min="12998" max="12998" width="13.7109375" style="581" customWidth="1"/>
    <col min="12999" max="12999" width="7.7109375" style="581" customWidth="1"/>
    <col min="13000" max="13000" width="16.42578125" style="581" customWidth="1"/>
    <col min="13001" max="13001" width="25.140625" style="581" customWidth="1"/>
    <col min="13002" max="13002" width="31" style="581" customWidth="1"/>
    <col min="13003" max="13003" width="51" style="581" customWidth="1"/>
    <col min="13004" max="13004" width="23.28515625" style="581" customWidth="1"/>
    <col min="13005" max="13005" width="36.28515625" style="581" customWidth="1"/>
    <col min="13006" max="13006" width="13.7109375" style="581" customWidth="1"/>
    <col min="13007" max="13007" width="7.7109375" style="581" customWidth="1"/>
    <col min="13008" max="13008" width="16.42578125" style="581" customWidth="1"/>
    <col min="13009" max="13009" width="25.140625" style="581" customWidth="1"/>
    <col min="13010" max="13010" width="31" style="581" customWidth="1"/>
    <col min="13011" max="13011" width="51" style="581" customWidth="1"/>
    <col min="13012" max="13012" width="23.28515625" style="581" customWidth="1"/>
    <col min="13013" max="13013" width="36.28515625" style="581" customWidth="1"/>
    <col min="13014" max="13014" width="13.7109375" style="581" customWidth="1"/>
    <col min="13015" max="13015" width="7.7109375" style="581" customWidth="1"/>
    <col min="13016" max="13016" width="16.42578125" style="581" customWidth="1"/>
    <col min="13017" max="13017" width="25.140625" style="581" customWidth="1"/>
    <col min="13018" max="13018" width="31" style="581" customWidth="1"/>
    <col min="13019" max="13019" width="51" style="581" customWidth="1"/>
    <col min="13020" max="13020" width="23.28515625" style="581" customWidth="1"/>
    <col min="13021" max="13021" width="36.28515625" style="581" customWidth="1"/>
    <col min="13022" max="13022" width="13.7109375" style="581" customWidth="1"/>
    <col min="13023" max="13023" width="7.7109375" style="581" customWidth="1"/>
    <col min="13024" max="13024" width="16.42578125" style="581" customWidth="1"/>
    <col min="13025" max="13025" width="25.140625" style="581" customWidth="1"/>
    <col min="13026" max="13026" width="31" style="581" customWidth="1"/>
    <col min="13027" max="13027" width="51" style="581" customWidth="1"/>
    <col min="13028" max="13028" width="23.28515625" style="581" customWidth="1"/>
    <col min="13029" max="13029" width="36.28515625" style="581" customWidth="1"/>
    <col min="13030" max="13030" width="13.7109375" style="581" customWidth="1"/>
    <col min="13031" max="13031" width="7.7109375" style="581" customWidth="1"/>
    <col min="13032" max="13032" width="16.42578125" style="581" customWidth="1"/>
    <col min="13033" max="13033" width="25.140625" style="581" customWidth="1"/>
    <col min="13034" max="13034" width="31" style="581" customWidth="1"/>
    <col min="13035" max="13035" width="51" style="581" customWidth="1"/>
    <col min="13036" max="13036" width="23.28515625" style="581" customWidth="1"/>
    <col min="13037" max="13037" width="36.28515625" style="581" customWidth="1"/>
    <col min="13038" max="13038" width="13.7109375" style="581" customWidth="1"/>
    <col min="13039" max="13039" width="7.7109375" style="581" customWidth="1"/>
    <col min="13040" max="13040" width="16.42578125" style="581" customWidth="1"/>
    <col min="13041" max="13041" width="25.140625" style="581" customWidth="1"/>
    <col min="13042" max="13042" width="31" style="581" customWidth="1"/>
    <col min="13043" max="13043" width="51" style="581" customWidth="1"/>
    <col min="13044" max="13044" width="23.28515625" style="581" customWidth="1"/>
    <col min="13045" max="13045" width="36.28515625" style="581" customWidth="1"/>
    <col min="13046" max="13046" width="13.7109375" style="581" customWidth="1"/>
    <col min="13047" max="13047" width="7.7109375" style="581" customWidth="1"/>
    <col min="13048" max="13048" width="16.42578125" style="581" customWidth="1"/>
    <col min="13049" max="13049" width="25.140625" style="581" customWidth="1"/>
    <col min="13050" max="13050" width="31" style="581" customWidth="1"/>
    <col min="13051" max="13051" width="51" style="581" customWidth="1"/>
    <col min="13052" max="13052" width="23.28515625" style="581" customWidth="1"/>
    <col min="13053" max="13053" width="36.28515625" style="581" customWidth="1"/>
    <col min="13054" max="13054" width="13.7109375" style="581" customWidth="1"/>
    <col min="13055" max="13055" width="7.7109375" style="581" customWidth="1"/>
    <col min="13056" max="13056" width="16.42578125" style="581" customWidth="1"/>
    <col min="13057" max="13057" width="25.140625" style="581" customWidth="1"/>
    <col min="13058" max="13058" width="31" style="581" customWidth="1"/>
    <col min="13059" max="13059" width="51" style="581" customWidth="1"/>
    <col min="13060" max="13060" width="23.28515625" style="581" customWidth="1"/>
    <col min="13061" max="13061" width="36.28515625" style="581" customWidth="1"/>
    <col min="13062" max="13062" width="13.7109375" style="581" customWidth="1"/>
    <col min="13063" max="13063" width="7.7109375" style="581" customWidth="1"/>
    <col min="13064" max="13064" width="16.42578125" style="581" customWidth="1"/>
    <col min="13065" max="13065" width="25.140625" style="581" customWidth="1"/>
    <col min="13066" max="13066" width="31" style="581" customWidth="1"/>
    <col min="13067" max="13067" width="51" style="581" customWidth="1"/>
    <col min="13068" max="13068" width="23.28515625" style="581" customWidth="1"/>
    <col min="13069" max="13069" width="36.28515625" style="581" customWidth="1"/>
    <col min="13070" max="13070" width="13.7109375" style="581" customWidth="1"/>
    <col min="13071" max="13071" width="7.7109375" style="581" customWidth="1"/>
    <col min="13072" max="13072" width="16.42578125" style="581" customWidth="1"/>
    <col min="13073" max="13073" width="25.140625" style="581" customWidth="1"/>
    <col min="13074" max="13074" width="31" style="581" customWidth="1"/>
    <col min="13075" max="13075" width="51" style="581" customWidth="1"/>
    <col min="13076" max="13076" width="23.28515625" style="581" customWidth="1"/>
    <col min="13077" max="13077" width="36.28515625" style="581" customWidth="1"/>
    <col min="13078" max="13078" width="13.7109375" style="581" customWidth="1"/>
    <col min="13079" max="13079" width="7.7109375" style="581" customWidth="1"/>
    <col min="13080" max="13080" width="16.42578125" style="581" customWidth="1"/>
    <col min="13081" max="13081" width="25.140625" style="581" customWidth="1"/>
    <col min="13082" max="13082" width="31" style="581" customWidth="1"/>
    <col min="13083" max="13083" width="51" style="581" customWidth="1"/>
    <col min="13084" max="13084" width="23.28515625" style="581" customWidth="1"/>
    <col min="13085" max="13085" width="36.28515625" style="581" customWidth="1"/>
    <col min="13086" max="13086" width="13.7109375" style="581" customWidth="1"/>
    <col min="13087" max="13087" width="7.7109375" style="581" customWidth="1"/>
    <col min="13088" max="13088" width="16.42578125" style="581" customWidth="1"/>
    <col min="13089" max="13089" width="25.140625" style="581" customWidth="1"/>
    <col min="13090" max="13090" width="31" style="581" customWidth="1"/>
    <col min="13091" max="13091" width="51" style="581" customWidth="1"/>
    <col min="13092" max="13092" width="23.28515625" style="581" customWidth="1"/>
    <col min="13093" max="13093" width="36.28515625" style="581" customWidth="1"/>
    <col min="13094" max="13094" width="13.7109375" style="581" customWidth="1"/>
    <col min="13095" max="13095" width="7.7109375" style="581" customWidth="1"/>
    <col min="13096" max="13096" width="16.42578125" style="581" customWidth="1"/>
    <col min="13097" max="13097" width="25.140625" style="581" customWidth="1"/>
    <col min="13098" max="13098" width="31" style="581" customWidth="1"/>
    <col min="13099" max="13099" width="51" style="581" customWidth="1"/>
    <col min="13100" max="13100" width="23.28515625" style="581" customWidth="1"/>
    <col min="13101" max="13101" width="36.28515625" style="581" customWidth="1"/>
    <col min="13102" max="13102" width="13.7109375" style="581" customWidth="1"/>
    <col min="13103" max="13103" width="7.7109375" style="581" customWidth="1"/>
    <col min="13104" max="13104" width="16.42578125" style="581" customWidth="1"/>
    <col min="13105" max="13105" width="25.140625" style="581" customWidth="1"/>
    <col min="13106" max="13106" width="31" style="581" customWidth="1"/>
    <col min="13107" max="13107" width="51" style="581" customWidth="1"/>
    <col min="13108" max="13108" width="23.28515625" style="581" customWidth="1"/>
    <col min="13109" max="13109" width="36.28515625" style="581" customWidth="1"/>
    <col min="13110" max="13110" width="13.7109375" style="581" customWidth="1"/>
    <col min="13111" max="13111" width="7.7109375" style="581" customWidth="1"/>
    <col min="13112" max="13112" width="16.42578125" style="581" customWidth="1"/>
    <col min="13113" max="13113" width="25.140625" style="581" customWidth="1"/>
    <col min="13114" max="13114" width="31" style="581" customWidth="1"/>
    <col min="13115" max="13115" width="51" style="581" customWidth="1"/>
    <col min="13116" max="13116" width="23.28515625" style="581" customWidth="1"/>
    <col min="13117" max="13117" width="36.28515625" style="581" customWidth="1"/>
    <col min="13118" max="13118" width="13.7109375" style="581" customWidth="1"/>
    <col min="13119" max="13119" width="7.7109375" style="581" customWidth="1"/>
    <col min="13120" max="13120" width="16.42578125" style="581" customWidth="1"/>
    <col min="13121" max="13121" width="25.140625" style="581" customWidth="1"/>
    <col min="13122" max="13122" width="31" style="581" customWidth="1"/>
    <col min="13123" max="13123" width="51" style="581" customWidth="1"/>
    <col min="13124" max="13124" width="23.28515625" style="581" customWidth="1"/>
    <col min="13125" max="13125" width="36.28515625" style="581" customWidth="1"/>
    <col min="13126" max="13126" width="13.7109375" style="581" customWidth="1"/>
    <col min="13127" max="13127" width="7.7109375" style="581" customWidth="1"/>
    <col min="13128" max="13128" width="16.42578125" style="581" customWidth="1"/>
    <col min="13129" max="13129" width="25.140625" style="581" customWidth="1"/>
    <col min="13130" max="13130" width="31" style="581" customWidth="1"/>
    <col min="13131" max="13131" width="51" style="581" customWidth="1"/>
    <col min="13132" max="13132" width="23.28515625" style="581" customWidth="1"/>
    <col min="13133" max="13133" width="36.28515625" style="581" customWidth="1"/>
    <col min="13134" max="13134" width="13.7109375" style="581" customWidth="1"/>
    <col min="13135" max="13135" width="7.7109375" style="581" customWidth="1"/>
    <col min="13136" max="13136" width="16.42578125" style="581" customWidth="1"/>
    <col min="13137" max="13137" width="25.140625" style="581" customWidth="1"/>
    <col min="13138" max="13138" width="31" style="581" customWidth="1"/>
    <col min="13139" max="13139" width="51" style="581" customWidth="1"/>
    <col min="13140" max="13140" width="23.28515625" style="581" customWidth="1"/>
    <col min="13141" max="13141" width="36.28515625" style="581" customWidth="1"/>
    <col min="13142" max="13142" width="13.7109375" style="581" customWidth="1"/>
    <col min="13143" max="13143" width="7.7109375" style="581" customWidth="1"/>
    <col min="13144" max="13144" width="16.42578125" style="581" customWidth="1"/>
    <col min="13145" max="13145" width="25.140625" style="581" customWidth="1"/>
    <col min="13146" max="13146" width="31" style="581" customWidth="1"/>
    <col min="13147" max="13147" width="51" style="581" customWidth="1"/>
    <col min="13148" max="13148" width="23.28515625" style="581" customWidth="1"/>
    <col min="13149" max="13149" width="36.28515625" style="581" customWidth="1"/>
    <col min="13150" max="13150" width="13.7109375" style="581" customWidth="1"/>
    <col min="13151" max="13151" width="7.7109375" style="581" customWidth="1"/>
    <col min="13152" max="13152" width="16.42578125" style="581" customWidth="1"/>
    <col min="13153" max="13153" width="25.140625" style="581" customWidth="1"/>
    <col min="13154" max="13154" width="31" style="581" customWidth="1"/>
    <col min="13155" max="13155" width="51" style="581" customWidth="1"/>
    <col min="13156" max="13156" width="23.28515625" style="581" customWidth="1"/>
    <col min="13157" max="13157" width="36.28515625" style="581" customWidth="1"/>
    <col min="13158" max="13158" width="13.7109375" style="581" customWidth="1"/>
    <col min="13159" max="13159" width="7.7109375" style="581" customWidth="1"/>
    <col min="13160" max="13160" width="16.42578125" style="581" customWidth="1"/>
    <col min="13161" max="13161" width="25.140625" style="581" customWidth="1"/>
    <col min="13162" max="13162" width="31" style="581" customWidth="1"/>
    <col min="13163" max="13163" width="51" style="581" customWidth="1"/>
    <col min="13164" max="13164" width="23.28515625" style="581" customWidth="1"/>
    <col min="13165" max="13165" width="36.28515625" style="581" customWidth="1"/>
    <col min="13166" max="13166" width="13.7109375" style="581" customWidth="1"/>
    <col min="13167" max="13167" width="7.7109375" style="581" customWidth="1"/>
    <col min="13168" max="13168" width="16.42578125" style="581" customWidth="1"/>
    <col min="13169" max="13169" width="25.140625" style="581" customWidth="1"/>
    <col min="13170" max="13170" width="31" style="581" customWidth="1"/>
    <col min="13171" max="13171" width="51" style="581" customWidth="1"/>
    <col min="13172" max="13172" width="23.28515625" style="581" customWidth="1"/>
    <col min="13173" max="13173" width="36.28515625" style="581" customWidth="1"/>
    <col min="13174" max="13174" width="13.7109375" style="581" customWidth="1"/>
    <col min="13175" max="13175" width="7.7109375" style="581" customWidth="1"/>
    <col min="13176" max="13176" width="16.42578125" style="581" customWidth="1"/>
    <col min="13177" max="13177" width="25.140625" style="581" customWidth="1"/>
    <col min="13178" max="13178" width="31" style="581" customWidth="1"/>
    <col min="13179" max="13179" width="51" style="581" customWidth="1"/>
    <col min="13180" max="13180" width="23.28515625" style="581" customWidth="1"/>
    <col min="13181" max="13181" width="36.28515625" style="581" customWidth="1"/>
    <col min="13182" max="13182" width="13.7109375" style="581" customWidth="1"/>
    <col min="13183" max="13183" width="7.7109375" style="581" customWidth="1"/>
    <col min="13184" max="13184" width="16.42578125" style="581" customWidth="1"/>
    <col min="13185" max="13185" width="25.140625" style="581" customWidth="1"/>
    <col min="13186" max="13186" width="31" style="581" customWidth="1"/>
    <col min="13187" max="13187" width="51" style="581" customWidth="1"/>
    <col min="13188" max="13188" width="23.28515625" style="581" customWidth="1"/>
    <col min="13189" max="13189" width="36.28515625" style="581" customWidth="1"/>
    <col min="13190" max="13190" width="13.7109375" style="581" customWidth="1"/>
    <col min="13191" max="13191" width="7.7109375" style="581" customWidth="1"/>
    <col min="13192" max="13192" width="16.42578125" style="581" customWidth="1"/>
    <col min="13193" max="13193" width="25.140625" style="581" customWidth="1"/>
    <col min="13194" max="13194" width="31" style="581" customWidth="1"/>
    <col min="13195" max="13195" width="51" style="581" customWidth="1"/>
    <col min="13196" max="13196" width="23.28515625" style="581" customWidth="1"/>
    <col min="13197" max="13197" width="36.28515625" style="581" customWidth="1"/>
    <col min="13198" max="13198" width="13.7109375" style="581" customWidth="1"/>
    <col min="13199" max="13199" width="7.7109375" style="581" customWidth="1"/>
    <col min="13200" max="13200" width="16.42578125" style="581" customWidth="1"/>
    <col min="13201" max="13201" width="25.140625" style="581" customWidth="1"/>
    <col min="13202" max="13202" width="31" style="581" customWidth="1"/>
    <col min="13203" max="13203" width="51" style="581" customWidth="1"/>
    <col min="13204" max="13204" width="23.28515625" style="581" customWidth="1"/>
    <col min="13205" max="13205" width="36.28515625" style="581" customWidth="1"/>
    <col min="13206" max="13206" width="13.7109375" style="581" customWidth="1"/>
    <col min="13207" max="13207" width="7.7109375" style="581" customWidth="1"/>
    <col min="13208" max="13208" width="16.42578125" style="581" customWidth="1"/>
    <col min="13209" max="13209" width="25.140625" style="581" customWidth="1"/>
    <col min="13210" max="13210" width="31" style="581" customWidth="1"/>
    <col min="13211" max="13211" width="51" style="581" customWidth="1"/>
    <col min="13212" max="13212" width="23.28515625" style="581" customWidth="1"/>
    <col min="13213" max="13213" width="36.28515625" style="581" customWidth="1"/>
    <col min="13214" max="13214" width="13.7109375" style="581" customWidth="1"/>
    <col min="13215" max="13215" width="7.7109375" style="581" customWidth="1"/>
    <col min="13216" max="13216" width="16.42578125" style="581" customWidth="1"/>
    <col min="13217" max="13217" width="25.140625" style="581" customWidth="1"/>
    <col min="13218" max="13218" width="31" style="581" customWidth="1"/>
    <col min="13219" max="13219" width="51" style="581" customWidth="1"/>
    <col min="13220" max="13220" width="23.28515625" style="581" customWidth="1"/>
    <col min="13221" max="13221" width="36.28515625" style="581" customWidth="1"/>
    <col min="13222" max="13222" width="13.7109375" style="581" customWidth="1"/>
    <col min="13223" max="13223" width="7.7109375" style="581" customWidth="1"/>
    <col min="13224" max="13224" width="16.42578125" style="581" customWidth="1"/>
    <col min="13225" max="13225" width="25.140625" style="581" customWidth="1"/>
    <col min="13226" max="13226" width="31" style="581" customWidth="1"/>
    <col min="13227" max="13227" width="51" style="581" customWidth="1"/>
    <col min="13228" max="13228" width="23.28515625" style="581" customWidth="1"/>
    <col min="13229" max="13229" width="36.28515625" style="581" customWidth="1"/>
    <col min="13230" max="13230" width="13.7109375" style="581" customWidth="1"/>
    <col min="13231" max="13231" width="7.7109375" style="581" customWidth="1"/>
    <col min="13232" max="13232" width="16.42578125" style="581" customWidth="1"/>
    <col min="13233" max="13233" width="25.140625" style="581" customWidth="1"/>
    <col min="13234" max="13234" width="31" style="581" customWidth="1"/>
    <col min="13235" max="13235" width="51" style="581" customWidth="1"/>
    <col min="13236" max="13236" width="23.28515625" style="581" customWidth="1"/>
    <col min="13237" max="13237" width="36.28515625" style="581" customWidth="1"/>
    <col min="13238" max="13238" width="13.7109375" style="581" customWidth="1"/>
    <col min="13239" max="13239" width="7.7109375" style="581" customWidth="1"/>
    <col min="13240" max="13240" width="16.42578125" style="581" customWidth="1"/>
    <col min="13241" max="13241" width="25.140625" style="581" customWidth="1"/>
    <col min="13242" max="13242" width="31" style="581" customWidth="1"/>
    <col min="13243" max="13243" width="51" style="581" customWidth="1"/>
    <col min="13244" max="13244" width="23.28515625" style="581" customWidth="1"/>
    <col min="13245" max="13245" width="36.28515625" style="581" customWidth="1"/>
    <col min="13246" max="13246" width="13.7109375" style="581" customWidth="1"/>
    <col min="13247" max="13247" width="7.7109375" style="581" customWidth="1"/>
    <col min="13248" max="13248" width="16.42578125" style="581" customWidth="1"/>
    <col min="13249" max="13249" width="25.140625" style="581" customWidth="1"/>
    <col min="13250" max="13250" width="31" style="581" customWidth="1"/>
    <col min="13251" max="13251" width="51" style="581" customWidth="1"/>
    <col min="13252" max="13252" width="23.28515625" style="581" customWidth="1"/>
    <col min="13253" max="13253" width="36.28515625" style="581" customWidth="1"/>
    <col min="13254" max="13254" width="13.7109375" style="581" customWidth="1"/>
    <col min="13255" max="13255" width="7.7109375" style="581" customWidth="1"/>
    <col min="13256" max="13256" width="16.42578125" style="581" customWidth="1"/>
    <col min="13257" max="13257" width="25.140625" style="581" customWidth="1"/>
    <col min="13258" max="13258" width="31" style="581" customWidth="1"/>
    <col min="13259" max="13259" width="51" style="581" customWidth="1"/>
    <col min="13260" max="13260" width="23.28515625" style="581" customWidth="1"/>
    <col min="13261" max="13261" width="36.28515625" style="581" customWidth="1"/>
    <col min="13262" max="13262" width="13.7109375" style="581" customWidth="1"/>
    <col min="13263" max="13263" width="7.7109375" style="581" customWidth="1"/>
    <col min="13264" max="13264" width="16.42578125" style="581" customWidth="1"/>
    <col min="13265" max="13265" width="25.140625" style="581" customWidth="1"/>
    <col min="13266" max="13266" width="31" style="581" customWidth="1"/>
    <col min="13267" max="13267" width="51" style="581" customWidth="1"/>
    <col min="13268" max="13268" width="23.28515625" style="581" customWidth="1"/>
    <col min="13269" max="13269" width="36.28515625" style="581" customWidth="1"/>
    <col min="13270" max="13270" width="13.7109375" style="581" customWidth="1"/>
    <col min="13271" max="13271" width="7.7109375" style="581" customWidth="1"/>
    <col min="13272" max="13272" width="16.42578125" style="581" customWidth="1"/>
    <col min="13273" max="13273" width="25.140625" style="581" customWidth="1"/>
    <col min="13274" max="13274" width="31" style="581" customWidth="1"/>
    <col min="13275" max="13275" width="51" style="581" customWidth="1"/>
    <col min="13276" max="13276" width="23.28515625" style="581" customWidth="1"/>
    <col min="13277" max="13277" width="36.28515625" style="581" customWidth="1"/>
    <col min="13278" max="13278" width="13.7109375" style="581" customWidth="1"/>
    <col min="13279" max="13279" width="7.7109375" style="581" customWidth="1"/>
    <col min="13280" max="13280" width="16.42578125" style="581" customWidth="1"/>
    <col min="13281" max="13281" width="25.140625" style="581" customWidth="1"/>
    <col min="13282" max="13282" width="31" style="581" customWidth="1"/>
    <col min="13283" max="13283" width="51" style="581" customWidth="1"/>
    <col min="13284" max="13284" width="23.28515625" style="581" customWidth="1"/>
    <col min="13285" max="13285" width="36.28515625" style="581" customWidth="1"/>
    <col min="13286" max="13286" width="13.7109375" style="581" customWidth="1"/>
    <col min="13287" max="13287" width="7.7109375" style="581" customWidth="1"/>
    <col min="13288" max="13288" width="16.42578125" style="581" customWidth="1"/>
    <col min="13289" max="13289" width="25.140625" style="581" customWidth="1"/>
    <col min="13290" max="13290" width="31" style="581" customWidth="1"/>
    <col min="13291" max="13291" width="51" style="581" customWidth="1"/>
    <col min="13292" max="13292" width="23.28515625" style="581" customWidth="1"/>
    <col min="13293" max="13293" width="36.28515625" style="581" customWidth="1"/>
    <col min="13294" max="13294" width="13.7109375" style="581" customWidth="1"/>
    <col min="13295" max="13295" width="7.7109375" style="581" customWidth="1"/>
    <col min="13296" max="13296" width="16.42578125" style="581" customWidth="1"/>
    <col min="13297" max="13297" width="25.140625" style="581" customWidth="1"/>
    <col min="13298" max="13298" width="31" style="581" customWidth="1"/>
    <col min="13299" max="13299" width="51" style="581" customWidth="1"/>
    <col min="13300" max="13300" width="23.28515625" style="581" customWidth="1"/>
    <col min="13301" max="13301" width="36.28515625" style="581" customWidth="1"/>
    <col min="13302" max="13302" width="13.7109375" style="581" customWidth="1"/>
    <col min="13303" max="13303" width="7.7109375" style="581" customWidth="1"/>
    <col min="13304" max="13304" width="16.42578125" style="581" customWidth="1"/>
    <col min="13305" max="13305" width="25.140625" style="581" customWidth="1"/>
    <col min="13306" max="13306" width="31" style="581" customWidth="1"/>
    <col min="13307" max="13307" width="51" style="581" customWidth="1"/>
    <col min="13308" max="13308" width="23.28515625" style="581" customWidth="1"/>
    <col min="13309" max="13309" width="36.28515625" style="581" customWidth="1"/>
    <col min="13310" max="13310" width="13.7109375" style="581" customWidth="1"/>
    <col min="13311" max="13311" width="7.7109375" style="581" customWidth="1"/>
    <col min="13312" max="13312" width="16.42578125" style="581" customWidth="1"/>
    <col min="13313" max="13313" width="25.140625" style="581" customWidth="1"/>
    <col min="13314" max="13314" width="31" style="581" customWidth="1"/>
    <col min="13315" max="13315" width="51" style="581" customWidth="1"/>
    <col min="13316" max="13316" width="23.28515625" style="581" customWidth="1"/>
    <col min="13317" max="13317" width="36.28515625" style="581" customWidth="1"/>
    <col min="13318" max="13318" width="13.7109375" style="581" customWidth="1"/>
    <col min="13319" max="13319" width="7.7109375" style="581" customWidth="1"/>
    <col min="13320" max="13320" width="16.42578125" style="581" customWidth="1"/>
    <col min="13321" max="13321" width="25.140625" style="581" customWidth="1"/>
    <col min="13322" max="13322" width="31" style="581" customWidth="1"/>
    <col min="13323" max="13323" width="51" style="581" customWidth="1"/>
    <col min="13324" max="13324" width="23.28515625" style="581" customWidth="1"/>
    <col min="13325" max="13325" width="36.28515625" style="581" customWidth="1"/>
    <col min="13326" max="13326" width="13.7109375" style="581" customWidth="1"/>
    <col min="13327" max="13327" width="7.7109375" style="581" customWidth="1"/>
    <col min="13328" max="13328" width="16.42578125" style="581" customWidth="1"/>
    <col min="13329" max="13329" width="25.140625" style="581" customWidth="1"/>
    <col min="13330" max="13330" width="31" style="581" customWidth="1"/>
    <col min="13331" max="13331" width="51" style="581" customWidth="1"/>
    <col min="13332" max="13332" width="23.28515625" style="581" customWidth="1"/>
    <col min="13333" max="13333" width="36.28515625" style="581" customWidth="1"/>
    <col min="13334" max="13334" width="13.7109375" style="581" customWidth="1"/>
    <col min="13335" max="13335" width="7.7109375" style="581" customWidth="1"/>
    <col min="13336" max="13336" width="16.42578125" style="581" customWidth="1"/>
    <col min="13337" max="13337" width="25.140625" style="581" customWidth="1"/>
    <col min="13338" max="13338" width="31" style="581" customWidth="1"/>
    <col min="13339" max="13339" width="51" style="581" customWidth="1"/>
    <col min="13340" max="13340" width="23.28515625" style="581" customWidth="1"/>
    <col min="13341" max="13341" width="36.28515625" style="581" customWidth="1"/>
    <col min="13342" max="13342" width="13.7109375" style="581" customWidth="1"/>
    <col min="13343" max="13343" width="7.7109375" style="581" customWidth="1"/>
    <col min="13344" max="13344" width="16.42578125" style="581" customWidth="1"/>
    <col min="13345" max="13345" width="25.140625" style="581" customWidth="1"/>
    <col min="13346" max="13346" width="31" style="581" customWidth="1"/>
    <col min="13347" max="13347" width="51" style="581" customWidth="1"/>
    <col min="13348" max="13348" width="23.28515625" style="581" customWidth="1"/>
    <col min="13349" max="13349" width="36.28515625" style="581" customWidth="1"/>
    <col min="13350" max="13350" width="13.7109375" style="581" customWidth="1"/>
    <col min="13351" max="13351" width="7.7109375" style="581" customWidth="1"/>
    <col min="13352" max="13352" width="16.42578125" style="581" customWidth="1"/>
    <col min="13353" max="13353" width="25.140625" style="581" customWidth="1"/>
    <col min="13354" max="13354" width="31" style="581" customWidth="1"/>
    <col min="13355" max="13355" width="51" style="581" customWidth="1"/>
    <col min="13356" max="13356" width="23.28515625" style="581" customWidth="1"/>
    <col min="13357" max="13357" width="36.28515625" style="581" customWidth="1"/>
    <col min="13358" max="13358" width="13.7109375" style="581" customWidth="1"/>
    <col min="13359" max="13359" width="7.7109375" style="581" customWidth="1"/>
    <col min="13360" max="13360" width="16.42578125" style="581" customWidth="1"/>
    <col min="13361" max="13361" width="25.140625" style="581" customWidth="1"/>
    <col min="13362" max="13362" width="31" style="581" customWidth="1"/>
    <col min="13363" max="13363" width="51" style="581" customWidth="1"/>
    <col min="13364" max="13364" width="23.28515625" style="581" customWidth="1"/>
    <col min="13365" max="13365" width="36.28515625" style="581" customWidth="1"/>
    <col min="13366" max="13366" width="13.7109375" style="581" customWidth="1"/>
    <col min="13367" max="13367" width="7.7109375" style="581" customWidth="1"/>
    <col min="13368" max="13368" width="16.42578125" style="581" customWidth="1"/>
    <col min="13369" max="13369" width="25.140625" style="581" customWidth="1"/>
    <col min="13370" max="13370" width="31" style="581" customWidth="1"/>
    <col min="13371" max="13371" width="51" style="581" customWidth="1"/>
    <col min="13372" max="13372" width="23.28515625" style="581" customWidth="1"/>
    <col min="13373" max="13373" width="36.28515625" style="581" customWidth="1"/>
    <col min="13374" max="13374" width="13.7109375" style="581" customWidth="1"/>
    <col min="13375" max="13375" width="7.7109375" style="581" customWidth="1"/>
    <col min="13376" max="13376" width="16.42578125" style="581" customWidth="1"/>
    <col min="13377" max="13377" width="25.140625" style="581" customWidth="1"/>
    <col min="13378" max="13378" width="31" style="581" customWidth="1"/>
    <col min="13379" max="13379" width="51" style="581" customWidth="1"/>
    <col min="13380" max="13380" width="23.28515625" style="581" customWidth="1"/>
    <col min="13381" max="13381" width="36.28515625" style="581" customWidth="1"/>
    <col min="13382" max="13382" width="13.7109375" style="581" customWidth="1"/>
    <col min="13383" max="13383" width="7.7109375" style="581" customWidth="1"/>
    <col min="13384" max="13384" width="16.42578125" style="581" customWidth="1"/>
    <col min="13385" max="13385" width="25.140625" style="581" customWidth="1"/>
    <col min="13386" max="13386" width="31" style="581" customWidth="1"/>
    <col min="13387" max="13387" width="51" style="581" customWidth="1"/>
    <col min="13388" max="13388" width="23.28515625" style="581" customWidth="1"/>
    <col min="13389" max="13389" width="36.28515625" style="581" customWidth="1"/>
    <col min="13390" max="13390" width="13.7109375" style="581" customWidth="1"/>
    <col min="13391" max="13391" width="7.7109375" style="581" customWidth="1"/>
    <col min="13392" max="13392" width="16.42578125" style="581" customWidth="1"/>
    <col min="13393" max="13393" width="25.140625" style="581" customWidth="1"/>
    <col min="13394" max="13394" width="31" style="581" customWidth="1"/>
    <col min="13395" max="13395" width="51" style="581" customWidth="1"/>
    <col min="13396" max="13396" width="23.28515625" style="581" customWidth="1"/>
    <col min="13397" max="13397" width="36.28515625" style="581" customWidth="1"/>
    <col min="13398" max="13398" width="13.7109375" style="581" customWidth="1"/>
    <col min="13399" max="13399" width="7.7109375" style="581" customWidth="1"/>
    <col min="13400" max="13400" width="16.42578125" style="581" customWidth="1"/>
    <col min="13401" max="13401" width="25.140625" style="581" customWidth="1"/>
    <col min="13402" max="13402" width="31" style="581" customWidth="1"/>
    <col min="13403" max="13403" width="51" style="581" customWidth="1"/>
    <col min="13404" max="13404" width="23.28515625" style="581" customWidth="1"/>
    <col min="13405" max="13405" width="36.28515625" style="581" customWidth="1"/>
    <col min="13406" max="13406" width="13.7109375" style="581" customWidth="1"/>
    <col min="13407" max="13407" width="7.7109375" style="581" customWidth="1"/>
    <col min="13408" max="13408" width="16.42578125" style="581" customWidth="1"/>
    <col min="13409" max="13409" width="25.140625" style="581" customWidth="1"/>
    <col min="13410" max="13410" width="31" style="581" customWidth="1"/>
    <col min="13411" max="13411" width="51" style="581" customWidth="1"/>
    <col min="13412" max="13412" width="23.28515625" style="581" customWidth="1"/>
    <col min="13413" max="13413" width="36.28515625" style="581" customWidth="1"/>
    <col min="13414" max="13414" width="13.7109375" style="581" customWidth="1"/>
    <col min="13415" max="13415" width="7.7109375" style="581" customWidth="1"/>
    <col min="13416" max="13416" width="16.42578125" style="581" customWidth="1"/>
    <col min="13417" max="13417" width="25.140625" style="581" customWidth="1"/>
    <col min="13418" max="13418" width="31" style="581" customWidth="1"/>
    <col min="13419" max="13419" width="51" style="581" customWidth="1"/>
    <col min="13420" max="13420" width="23.28515625" style="581" customWidth="1"/>
    <col min="13421" max="13421" width="36.28515625" style="581" customWidth="1"/>
    <col min="13422" max="13422" width="13.7109375" style="581" customWidth="1"/>
    <col min="13423" max="13423" width="7.7109375" style="581" customWidth="1"/>
    <col min="13424" max="13424" width="16.42578125" style="581" customWidth="1"/>
    <col min="13425" max="13425" width="25.140625" style="581" customWidth="1"/>
    <col min="13426" max="13426" width="31" style="581" customWidth="1"/>
    <col min="13427" max="13427" width="51" style="581" customWidth="1"/>
    <col min="13428" max="13428" width="23.28515625" style="581" customWidth="1"/>
    <col min="13429" max="13429" width="36.28515625" style="581" customWidth="1"/>
    <col min="13430" max="13430" width="13.7109375" style="581" customWidth="1"/>
    <col min="13431" max="13431" width="7.7109375" style="581" customWidth="1"/>
    <col min="13432" max="13432" width="16.42578125" style="581" customWidth="1"/>
    <col min="13433" max="13433" width="25.140625" style="581" customWidth="1"/>
    <col min="13434" max="13434" width="31" style="581" customWidth="1"/>
    <col min="13435" max="13435" width="51" style="581" customWidth="1"/>
    <col min="13436" max="13436" width="23.28515625" style="581" customWidth="1"/>
    <col min="13437" max="13437" width="36.28515625" style="581" customWidth="1"/>
    <col min="13438" max="13438" width="13.7109375" style="581" customWidth="1"/>
    <col min="13439" max="13439" width="7.7109375" style="581" customWidth="1"/>
    <col min="13440" max="13440" width="16.42578125" style="581" customWidth="1"/>
    <col min="13441" max="13441" width="25.140625" style="581" customWidth="1"/>
    <col min="13442" max="13442" width="31" style="581" customWidth="1"/>
    <col min="13443" max="13443" width="51" style="581" customWidth="1"/>
    <col min="13444" max="13444" width="23.28515625" style="581" customWidth="1"/>
    <col min="13445" max="13445" width="36.28515625" style="581" customWidth="1"/>
    <col min="13446" max="13446" width="13.7109375" style="581" customWidth="1"/>
    <col min="13447" max="13447" width="7.7109375" style="581" customWidth="1"/>
    <col min="13448" max="13448" width="16.42578125" style="581" customWidth="1"/>
    <col min="13449" max="13449" width="25.140625" style="581" customWidth="1"/>
    <col min="13450" max="13450" width="31" style="581" customWidth="1"/>
    <col min="13451" max="13451" width="51" style="581" customWidth="1"/>
    <col min="13452" max="13452" width="23.28515625" style="581" customWidth="1"/>
    <col min="13453" max="13453" width="36.28515625" style="581" customWidth="1"/>
    <col min="13454" max="13454" width="13.7109375" style="581" customWidth="1"/>
    <col min="13455" max="13455" width="7.7109375" style="581" customWidth="1"/>
    <col min="13456" max="13456" width="16.42578125" style="581" customWidth="1"/>
    <col min="13457" max="13457" width="25.140625" style="581" customWidth="1"/>
    <col min="13458" max="13458" width="31" style="581" customWidth="1"/>
    <col min="13459" max="13459" width="51" style="581" customWidth="1"/>
    <col min="13460" max="13460" width="23.28515625" style="581" customWidth="1"/>
    <col min="13461" max="13461" width="36.28515625" style="581" customWidth="1"/>
    <col min="13462" max="13462" width="13.7109375" style="581" customWidth="1"/>
    <col min="13463" max="13463" width="7.7109375" style="581" customWidth="1"/>
    <col min="13464" max="13464" width="16.42578125" style="581" customWidth="1"/>
    <col min="13465" max="13465" width="25.140625" style="581" customWidth="1"/>
    <col min="13466" max="13466" width="31" style="581" customWidth="1"/>
    <col min="13467" max="13467" width="51" style="581" customWidth="1"/>
    <col min="13468" max="13468" width="23.28515625" style="581" customWidth="1"/>
    <col min="13469" max="13469" width="36.28515625" style="581" customWidth="1"/>
    <col min="13470" max="13470" width="13.7109375" style="581" customWidth="1"/>
    <col min="13471" max="13471" width="7.7109375" style="581" customWidth="1"/>
    <col min="13472" max="13472" width="16.42578125" style="581" customWidth="1"/>
    <col min="13473" max="13473" width="25.140625" style="581" customWidth="1"/>
    <col min="13474" max="13474" width="31" style="581" customWidth="1"/>
    <col min="13475" max="13475" width="51" style="581" customWidth="1"/>
    <col min="13476" max="13476" width="23.28515625" style="581" customWidth="1"/>
    <col min="13477" max="13477" width="36.28515625" style="581" customWidth="1"/>
    <col min="13478" max="13478" width="13.7109375" style="581" customWidth="1"/>
    <col min="13479" max="13479" width="7.7109375" style="581" customWidth="1"/>
    <col min="13480" max="13480" width="16.42578125" style="581" customWidth="1"/>
    <col min="13481" max="13481" width="25.140625" style="581" customWidth="1"/>
    <col min="13482" max="13482" width="31" style="581" customWidth="1"/>
    <col min="13483" max="13483" width="51" style="581" customWidth="1"/>
    <col min="13484" max="13484" width="23.28515625" style="581" customWidth="1"/>
    <col min="13485" max="13485" width="36.28515625" style="581" customWidth="1"/>
    <col min="13486" max="13486" width="13.7109375" style="581" customWidth="1"/>
    <col min="13487" max="13487" width="7.7109375" style="581" customWidth="1"/>
    <col min="13488" max="13488" width="16.42578125" style="581" customWidth="1"/>
    <col min="13489" max="13489" width="25.140625" style="581" customWidth="1"/>
    <col min="13490" max="13490" width="31" style="581" customWidth="1"/>
    <col min="13491" max="13491" width="51" style="581" customWidth="1"/>
    <col min="13492" max="13492" width="23.28515625" style="581" customWidth="1"/>
    <col min="13493" max="13493" width="36.28515625" style="581" customWidth="1"/>
    <col min="13494" max="13494" width="13.7109375" style="581" customWidth="1"/>
    <col min="13495" max="13495" width="7.7109375" style="581" customWidth="1"/>
    <col min="13496" max="13496" width="16.42578125" style="581" customWidth="1"/>
    <col min="13497" max="13497" width="25.140625" style="581" customWidth="1"/>
    <col min="13498" max="13498" width="31" style="581" customWidth="1"/>
    <col min="13499" max="13499" width="51" style="581" customWidth="1"/>
    <col min="13500" max="13500" width="23.28515625" style="581" customWidth="1"/>
    <col min="13501" max="13501" width="36.28515625" style="581" customWidth="1"/>
    <col min="13502" max="13502" width="13.7109375" style="581" customWidth="1"/>
    <col min="13503" max="13503" width="7.7109375" style="581" customWidth="1"/>
    <col min="13504" max="13504" width="16.42578125" style="581" customWidth="1"/>
    <col min="13505" max="13505" width="25.140625" style="581" customWidth="1"/>
    <col min="13506" max="13506" width="31" style="581" customWidth="1"/>
    <col min="13507" max="13507" width="51" style="581" customWidth="1"/>
    <col min="13508" max="13508" width="23.28515625" style="581" customWidth="1"/>
    <col min="13509" max="13509" width="36.28515625" style="581" customWidth="1"/>
    <col min="13510" max="13510" width="13.7109375" style="581" customWidth="1"/>
    <col min="13511" max="13511" width="7.7109375" style="581" customWidth="1"/>
    <col min="13512" max="13512" width="16.42578125" style="581" customWidth="1"/>
    <col min="13513" max="13513" width="25.140625" style="581" customWidth="1"/>
    <col min="13514" max="13514" width="31" style="581" customWidth="1"/>
    <col min="13515" max="13515" width="51" style="581" customWidth="1"/>
    <col min="13516" max="13516" width="23.28515625" style="581" customWidth="1"/>
    <col min="13517" max="13517" width="36.28515625" style="581" customWidth="1"/>
    <col min="13518" max="13518" width="13.7109375" style="581" customWidth="1"/>
    <col min="13519" max="13519" width="7.7109375" style="581" customWidth="1"/>
    <col min="13520" max="13520" width="16.42578125" style="581" customWidth="1"/>
    <col min="13521" max="13521" width="25.140625" style="581" customWidth="1"/>
    <col min="13522" max="13522" width="31" style="581" customWidth="1"/>
    <col min="13523" max="13523" width="51" style="581" customWidth="1"/>
    <col min="13524" max="13524" width="23.28515625" style="581" customWidth="1"/>
    <col min="13525" max="13525" width="36.28515625" style="581" customWidth="1"/>
    <col min="13526" max="13526" width="13.7109375" style="581" customWidth="1"/>
    <col min="13527" max="13527" width="7.7109375" style="581" customWidth="1"/>
    <col min="13528" max="13528" width="16.42578125" style="581" customWidth="1"/>
    <col min="13529" max="13529" width="25.140625" style="581" customWidth="1"/>
    <col min="13530" max="13530" width="31" style="581" customWidth="1"/>
    <col min="13531" max="13531" width="51" style="581" customWidth="1"/>
    <col min="13532" max="13532" width="23.28515625" style="581" customWidth="1"/>
    <col min="13533" max="13533" width="36.28515625" style="581" customWidth="1"/>
    <col min="13534" max="13534" width="13.7109375" style="581" customWidth="1"/>
    <col min="13535" max="13535" width="7.7109375" style="581" customWidth="1"/>
    <col min="13536" max="13536" width="16.42578125" style="581" customWidth="1"/>
    <col min="13537" max="13537" width="25.140625" style="581" customWidth="1"/>
    <col min="13538" max="13538" width="31" style="581" customWidth="1"/>
    <col min="13539" max="13539" width="51" style="581" customWidth="1"/>
    <col min="13540" max="13540" width="23.28515625" style="581" customWidth="1"/>
    <col min="13541" max="13541" width="36.28515625" style="581" customWidth="1"/>
    <col min="13542" max="13542" width="13.7109375" style="581" customWidth="1"/>
    <col min="13543" max="13543" width="7.7109375" style="581" customWidth="1"/>
    <col min="13544" max="13544" width="16.42578125" style="581" customWidth="1"/>
    <col min="13545" max="13545" width="25.140625" style="581" customWidth="1"/>
    <col min="13546" max="13546" width="31" style="581" customWidth="1"/>
    <col min="13547" max="13547" width="51" style="581" customWidth="1"/>
    <col min="13548" max="13548" width="23.28515625" style="581" customWidth="1"/>
    <col min="13549" max="13549" width="36.28515625" style="581" customWidth="1"/>
    <col min="13550" max="13550" width="13.7109375" style="581" customWidth="1"/>
    <col min="13551" max="13551" width="7.7109375" style="581" customWidth="1"/>
    <col min="13552" max="13552" width="16.42578125" style="581" customWidth="1"/>
    <col min="13553" max="13553" width="25.140625" style="581" customWidth="1"/>
    <col min="13554" max="13554" width="31" style="581" customWidth="1"/>
    <col min="13555" max="13555" width="51" style="581" customWidth="1"/>
    <col min="13556" max="13556" width="23.28515625" style="581" customWidth="1"/>
    <col min="13557" max="13557" width="36.28515625" style="581" customWidth="1"/>
    <col min="13558" max="13558" width="13.7109375" style="581" customWidth="1"/>
    <col min="13559" max="13559" width="7.7109375" style="581" customWidth="1"/>
    <col min="13560" max="13560" width="16.42578125" style="581" customWidth="1"/>
    <col min="13561" max="13561" width="25.140625" style="581" customWidth="1"/>
    <col min="13562" max="13562" width="31" style="581" customWidth="1"/>
    <col min="13563" max="13563" width="51" style="581" customWidth="1"/>
    <col min="13564" max="13564" width="23.28515625" style="581" customWidth="1"/>
    <col min="13565" max="13565" width="36.28515625" style="581" customWidth="1"/>
    <col min="13566" max="13566" width="13.7109375" style="581" customWidth="1"/>
    <col min="13567" max="13567" width="7.7109375" style="581" customWidth="1"/>
    <col min="13568" max="13568" width="16.42578125" style="581" customWidth="1"/>
    <col min="13569" max="13569" width="25.140625" style="581" customWidth="1"/>
    <col min="13570" max="13570" width="31" style="581" customWidth="1"/>
    <col min="13571" max="13571" width="51" style="581" customWidth="1"/>
    <col min="13572" max="13572" width="23.28515625" style="581" customWidth="1"/>
    <col min="13573" max="13573" width="36.28515625" style="581" customWidth="1"/>
    <col min="13574" max="13574" width="13.7109375" style="581" customWidth="1"/>
    <col min="13575" max="13575" width="7.7109375" style="581" customWidth="1"/>
    <col min="13576" max="13576" width="16.42578125" style="581" customWidth="1"/>
    <col min="13577" max="13577" width="25.140625" style="581" customWidth="1"/>
    <col min="13578" max="13578" width="31" style="581" customWidth="1"/>
    <col min="13579" max="13579" width="51" style="581" customWidth="1"/>
    <col min="13580" max="13580" width="23.28515625" style="581" customWidth="1"/>
    <col min="13581" max="13581" width="36.28515625" style="581" customWidth="1"/>
    <col min="13582" max="13582" width="13.7109375" style="581" customWidth="1"/>
    <col min="13583" max="13583" width="7.7109375" style="581" customWidth="1"/>
    <col min="13584" max="13584" width="16.42578125" style="581" customWidth="1"/>
    <col min="13585" max="13585" width="25.140625" style="581" customWidth="1"/>
    <col min="13586" max="13586" width="31" style="581" customWidth="1"/>
    <col min="13587" max="13587" width="51" style="581" customWidth="1"/>
    <col min="13588" max="13588" width="23.28515625" style="581" customWidth="1"/>
    <col min="13589" max="13589" width="36.28515625" style="581" customWidth="1"/>
    <col min="13590" max="13590" width="13.7109375" style="581" customWidth="1"/>
    <col min="13591" max="13591" width="7.7109375" style="581" customWidth="1"/>
    <col min="13592" max="13592" width="16.42578125" style="581" customWidth="1"/>
    <col min="13593" max="13593" width="25.140625" style="581" customWidth="1"/>
    <col min="13594" max="13594" width="31" style="581" customWidth="1"/>
    <col min="13595" max="13595" width="51" style="581" customWidth="1"/>
    <col min="13596" max="13596" width="23.28515625" style="581" customWidth="1"/>
    <col min="13597" max="13597" width="36.28515625" style="581" customWidth="1"/>
    <col min="13598" max="13598" width="13.7109375" style="581" customWidth="1"/>
    <col min="13599" max="13599" width="7.7109375" style="581" customWidth="1"/>
    <col min="13600" max="13600" width="16.42578125" style="581" customWidth="1"/>
    <col min="13601" max="13601" width="25.140625" style="581" customWidth="1"/>
    <col min="13602" max="13602" width="31" style="581" customWidth="1"/>
    <col min="13603" max="13603" width="51" style="581" customWidth="1"/>
    <col min="13604" max="13604" width="23.28515625" style="581" customWidth="1"/>
    <col min="13605" max="13605" width="36.28515625" style="581" customWidth="1"/>
    <col min="13606" max="13606" width="13.7109375" style="581" customWidth="1"/>
    <col min="13607" max="13607" width="7.7109375" style="581" customWidth="1"/>
    <col min="13608" max="13608" width="16.42578125" style="581" customWidth="1"/>
    <col min="13609" max="13609" width="25.140625" style="581" customWidth="1"/>
    <col min="13610" max="13610" width="31" style="581" customWidth="1"/>
    <col min="13611" max="13611" width="51" style="581" customWidth="1"/>
    <col min="13612" max="13612" width="23.28515625" style="581" customWidth="1"/>
    <col min="13613" max="13613" width="36.28515625" style="581" customWidth="1"/>
    <col min="13614" max="13614" width="13.7109375" style="581" customWidth="1"/>
    <col min="13615" max="13615" width="7.7109375" style="581" customWidth="1"/>
    <col min="13616" max="13616" width="16.42578125" style="581" customWidth="1"/>
    <col min="13617" max="13617" width="25.140625" style="581" customWidth="1"/>
    <col min="13618" max="13618" width="31" style="581" customWidth="1"/>
    <col min="13619" max="13619" width="51" style="581" customWidth="1"/>
    <col min="13620" max="13620" width="23.28515625" style="581" customWidth="1"/>
    <col min="13621" max="13621" width="36.28515625" style="581" customWidth="1"/>
    <col min="13622" max="13622" width="13.7109375" style="581" customWidth="1"/>
    <col min="13623" max="13623" width="7.7109375" style="581" customWidth="1"/>
    <col min="13624" max="13624" width="16.42578125" style="581" customWidth="1"/>
    <col min="13625" max="13625" width="25.140625" style="581" customWidth="1"/>
    <col min="13626" max="13626" width="31" style="581" customWidth="1"/>
    <col min="13627" max="13627" width="51" style="581" customWidth="1"/>
    <col min="13628" max="13628" width="23.28515625" style="581" customWidth="1"/>
    <col min="13629" max="13629" width="36.28515625" style="581" customWidth="1"/>
    <col min="13630" max="13630" width="13.7109375" style="581" customWidth="1"/>
    <col min="13631" max="13631" width="7.7109375" style="581" customWidth="1"/>
    <col min="13632" max="13632" width="16.42578125" style="581" customWidth="1"/>
    <col min="13633" max="13633" width="25.140625" style="581" customWidth="1"/>
    <col min="13634" max="13634" width="31" style="581" customWidth="1"/>
    <col min="13635" max="13635" width="51" style="581" customWidth="1"/>
    <col min="13636" max="13636" width="23.28515625" style="581" customWidth="1"/>
    <col min="13637" max="13637" width="36.28515625" style="581" customWidth="1"/>
    <col min="13638" max="13638" width="13.7109375" style="581" customWidth="1"/>
    <col min="13639" max="13639" width="7.7109375" style="581" customWidth="1"/>
    <col min="13640" max="13640" width="16.42578125" style="581" customWidth="1"/>
    <col min="13641" max="13641" width="25.140625" style="581" customWidth="1"/>
    <col min="13642" max="13642" width="31" style="581" customWidth="1"/>
    <col min="13643" max="13643" width="51" style="581" customWidth="1"/>
    <col min="13644" max="13644" width="23.28515625" style="581" customWidth="1"/>
    <col min="13645" max="13645" width="36.28515625" style="581" customWidth="1"/>
    <col min="13646" max="13646" width="13.7109375" style="581" customWidth="1"/>
    <col min="13647" max="13647" width="7.7109375" style="581" customWidth="1"/>
    <col min="13648" max="13648" width="16.42578125" style="581" customWidth="1"/>
    <col min="13649" max="13649" width="25.140625" style="581" customWidth="1"/>
    <col min="13650" max="13650" width="31" style="581" customWidth="1"/>
    <col min="13651" max="13651" width="51" style="581" customWidth="1"/>
    <col min="13652" max="13652" width="23.28515625" style="581" customWidth="1"/>
    <col min="13653" max="13653" width="36.28515625" style="581" customWidth="1"/>
    <col min="13654" max="13654" width="13.7109375" style="581" customWidth="1"/>
    <col min="13655" max="13655" width="7.7109375" style="581" customWidth="1"/>
    <col min="13656" max="13656" width="16.42578125" style="581" customWidth="1"/>
    <col min="13657" max="13657" width="25.140625" style="581" customWidth="1"/>
    <col min="13658" max="13658" width="31" style="581" customWidth="1"/>
    <col min="13659" max="13659" width="51" style="581" customWidth="1"/>
    <col min="13660" max="13660" width="23.28515625" style="581" customWidth="1"/>
    <col min="13661" max="13661" width="36.28515625" style="581" customWidth="1"/>
    <col min="13662" max="13662" width="13.7109375" style="581" customWidth="1"/>
    <col min="13663" max="13663" width="7.7109375" style="581" customWidth="1"/>
    <col min="13664" max="13664" width="16.42578125" style="581" customWidth="1"/>
    <col min="13665" max="13665" width="25.140625" style="581" customWidth="1"/>
    <col min="13666" max="13666" width="31" style="581" customWidth="1"/>
    <col min="13667" max="13667" width="51" style="581" customWidth="1"/>
    <col min="13668" max="13668" width="23.28515625" style="581" customWidth="1"/>
    <col min="13669" max="13669" width="36.28515625" style="581" customWidth="1"/>
    <col min="13670" max="13670" width="13.7109375" style="581" customWidth="1"/>
    <col min="13671" max="13671" width="7.7109375" style="581" customWidth="1"/>
    <col min="13672" max="13672" width="16.42578125" style="581" customWidth="1"/>
    <col min="13673" max="13673" width="25.140625" style="581" customWidth="1"/>
    <col min="13674" max="13674" width="31" style="581" customWidth="1"/>
    <col min="13675" max="13675" width="51" style="581" customWidth="1"/>
    <col min="13676" max="13676" width="23.28515625" style="581" customWidth="1"/>
    <col min="13677" max="13677" width="36.28515625" style="581" customWidth="1"/>
    <col min="13678" max="13678" width="13.7109375" style="581" customWidth="1"/>
    <col min="13679" max="13679" width="7.7109375" style="581" customWidth="1"/>
    <col min="13680" max="13680" width="16.42578125" style="581" customWidth="1"/>
    <col min="13681" max="13681" width="25.140625" style="581" customWidth="1"/>
    <col min="13682" max="13682" width="31" style="581" customWidth="1"/>
    <col min="13683" max="13683" width="51" style="581" customWidth="1"/>
    <col min="13684" max="13684" width="23.28515625" style="581" customWidth="1"/>
    <col min="13685" max="13685" width="36.28515625" style="581" customWidth="1"/>
    <col min="13686" max="13686" width="13.7109375" style="581" customWidth="1"/>
    <col min="13687" max="13687" width="7.7109375" style="581" customWidth="1"/>
    <col min="13688" max="13688" width="16.42578125" style="581" customWidth="1"/>
    <col min="13689" max="13689" width="25.140625" style="581" customWidth="1"/>
    <col min="13690" max="13690" width="31" style="581" customWidth="1"/>
    <col min="13691" max="13691" width="51" style="581" customWidth="1"/>
    <col min="13692" max="13692" width="23.28515625" style="581" customWidth="1"/>
    <col min="13693" max="13693" width="36.28515625" style="581" customWidth="1"/>
    <col min="13694" max="13694" width="13.7109375" style="581" customWidth="1"/>
    <col min="13695" max="13695" width="7.7109375" style="581" customWidth="1"/>
    <col min="13696" max="13696" width="16.42578125" style="581" customWidth="1"/>
    <col min="13697" max="13697" width="25.140625" style="581" customWidth="1"/>
    <col min="13698" max="13698" width="31" style="581" customWidth="1"/>
    <col min="13699" max="13699" width="51" style="581" customWidth="1"/>
    <col min="13700" max="13700" width="23.28515625" style="581" customWidth="1"/>
    <col min="13701" max="13701" width="36.28515625" style="581" customWidth="1"/>
    <col min="13702" max="13702" width="13.7109375" style="581" customWidth="1"/>
    <col min="13703" max="13703" width="7.7109375" style="581" customWidth="1"/>
    <col min="13704" max="13704" width="16.42578125" style="581" customWidth="1"/>
    <col min="13705" max="13705" width="25.140625" style="581" customWidth="1"/>
    <col min="13706" max="13706" width="31" style="581" customWidth="1"/>
    <col min="13707" max="13707" width="51" style="581" customWidth="1"/>
    <col min="13708" max="13708" width="23.28515625" style="581" customWidth="1"/>
    <col min="13709" max="13709" width="36.28515625" style="581" customWidth="1"/>
    <col min="13710" max="13710" width="13.7109375" style="581" customWidth="1"/>
    <col min="13711" max="13711" width="7.7109375" style="581" customWidth="1"/>
    <col min="13712" max="13712" width="16.42578125" style="581" customWidth="1"/>
    <col min="13713" max="13713" width="25.140625" style="581" customWidth="1"/>
    <col min="13714" max="13714" width="31" style="581" customWidth="1"/>
    <col min="13715" max="13715" width="51" style="581" customWidth="1"/>
    <col min="13716" max="13716" width="23.28515625" style="581" customWidth="1"/>
    <col min="13717" max="13717" width="36.28515625" style="581" customWidth="1"/>
    <col min="13718" max="13718" width="13.7109375" style="581" customWidth="1"/>
    <col min="13719" max="13719" width="7.7109375" style="581" customWidth="1"/>
    <col min="13720" max="13720" width="16.42578125" style="581" customWidth="1"/>
    <col min="13721" max="13721" width="25.140625" style="581" customWidth="1"/>
    <col min="13722" max="13722" width="31" style="581" customWidth="1"/>
    <col min="13723" max="13723" width="51" style="581" customWidth="1"/>
    <col min="13724" max="13724" width="23.28515625" style="581" customWidth="1"/>
    <col min="13725" max="13725" width="36.28515625" style="581" customWidth="1"/>
    <col min="13726" max="13726" width="13.7109375" style="581" customWidth="1"/>
    <col min="13727" max="13727" width="7.7109375" style="581" customWidth="1"/>
    <col min="13728" max="13728" width="16.42578125" style="581" customWidth="1"/>
    <col min="13729" max="13729" width="25.140625" style="581" customWidth="1"/>
    <col min="13730" max="13730" width="31" style="581" customWidth="1"/>
    <col min="13731" max="13731" width="51" style="581" customWidth="1"/>
    <col min="13732" max="13732" width="23.28515625" style="581" customWidth="1"/>
    <col min="13733" max="13733" width="36.28515625" style="581" customWidth="1"/>
    <col min="13734" max="13734" width="13.7109375" style="581" customWidth="1"/>
    <col min="13735" max="13735" width="7.7109375" style="581" customWidth="1"/>
    <col min="13736" max="13736" width="16.42578125" style="581" customWidth="1"/>
    <col min="13737" max="13737" width="25.140625" style="581" customWidth="1"/>
    <col min="13738" max="13738" width="31" style="581" customWidth="1"/>
    <col min="13739" max="13739" width="51" style="581" customWidth="1"/>
    <col min="13740" max="13740" width="23.28515625" style="581" customWidth="1"/>
    <col min="13741" max="13741" width="36.28515625" style="581" customWidth="1"/>
    <col min="13742" max="13742" width="13.7109375" style="581" customWidth="1"/>
    <col min="13743" max="13743" width="7.7109375" style="581" customWidth="1"/>
    <col min="13744" max="13744" width="16.42578125" style="581" customWidth="1"/>
    <col min="13745" max="13745" width="25.140625" style="581" customWidth="1"/>
    <col min="13746" max="13746" width="31" style="581" customWidth="1"/>
    <col min="13747" max="13747" width="51" style="581" customWidth="1"/>
    <col min="13748" max="13748" width="23.28515625" style="581" customWidth="1"/>
    <col min="13749" max="13749" width="36.28515625" style="581" customWidth="1"/>
    <col min="13750" max="13750" width="13.7109375" style="581" customWidth="1"/>
    <col min="13751" max="13751" width="7.7109375" style="581" customWidth="1"/>
    <col min="13752" max="13752" width="16.42578125" style="581" customWidth="1"/>
    <col min="13753" max="13753" width="25.140625" style="581" customWidth="1"/>
    <col min="13754" max="13754" width="31" style="581" customWidth="1"/>
    <col min="13755" max="13755" width="51" style="581" customWidth="1"/>
    <col min="13756" max="13756" width="23.28515625" style="581" customWidth="1"/>
    <col min="13757" max="13757" width="36.28515625" style="581" customWidth="1"/>
    <col min="13758" max="13758" width="13.7109375" style="581" customWidth="1"/>
    <col min="13759" max="13759" width="7.7109375" style="581" customWidth="1"/>
    <col min="13760" max="13760" width="16.42578125" style="581" customWidth="1"/>
    <col min="13761" max="13761" width="25.140625" style="581" customWidth="1"/>
    <col min="13762" max="13762" width="31" style="581" customWidth="1"/>
    <col min="13763" max="13763" width="51" style="581" customWidth="1"/>
    <col min="13764" max="13764" width="23.28515625" style="581" customWidth="1"/>
    <col min="13765" max="13765" width="36.28515625" style="581" customWidth="1"/>
    <col min="13766" max="13766" width="13.7109375" style="581" customWidth="1"/>
    <col min="13767" max="13767" width="7.7109375" style="581" customWidth="1"/>
    <col min="13768" max="13768" width="16.42578125" style="581" customWidth="1"/>
    <col min="13769" max="13769" width="25.140625" style="581" customWidth="1"/>
    <col min="13770" max="13770" width="31" style="581" customWidth="1"/>
    <col min="13771" max="13771" width="51" style="581" customWidth="1"/>
    <col min="13772" max="13772" width="23.28515625" style="581" customWidth="1"/>
    <col min="13773" max="13773" width="36.28515625" style="581" customWidth="1"/>
    <col min="13774" max="13774" width="13.7109375" style="581" customWidth="1"/>
    <col min="13775" max="13775" width="7.7109375" style="581" customWidth="1"/>
    <col min="13776" max="13776" width="16.42578125" style="581" customWidth="1"/>
    <col min="13777" max="13777" width="25.140625" style="581" customWidth="1"/>
    <col min="13778" max="13778" width="31" style="581" customWidth="1"/>
    <col min="13779" max="13779" width="51" style="581" customWidth="1"/>
    <col min="13780" max="13780" width="23.28515625" style="581" customWidth="1"/>
    <col min="13781" max="13781" width="36.28515625" style="581" customWidth="1"/>
    <col min="13782" max="13782" width="13.7109375" style="581" customWidth="1"/>
    <col min="13783" max="13783" width="7.7109375" style="581" customWidth="1"/>
    <col min="13784" max="13784" width="16.42578125" style="581" customWidth="1"/>
    <col min="13785" max="13785" width="25.140625" style="581" customWidth="1"/>
    <col min="13786" max="13786" width="31" style="581" customWidth="1"/>
    <col min="13787" max="13787" width="51" style="581" customWidth="1"/>
    <col min="13788" max="13788" width="23.28515625" style="581" customWidth="1"/>
    <col min="13789" max="13789" width="36.28515625" style="581" customWidth="1"/>
    <col min="13790" max="13790" width="13.7109375" style="581" customWidth="1"/>
    <col min="13791" max="13791" width="7.7109375" style="581" customWidth="1"/>
    <col min="13792" max="13792" width="16.42578125" style="581" customWidth="1"/>
    <col min="13793" max="13793" width="25.140625" style="581" customWidth="1"/>
    <col min="13794" max="13794" width="31" style="581" customWidth="1"/>
    <col min="13795" max="13795" width="51" style="581" customWidth="1"/>
    <col min="13796" max="13796" width="23.28515625" style="581" customWidth="1"/>
    <col min="13797" max="13797" width="36.28515625" style="581" customWidth="1"/>
    <col min="13798" max="13798" width="13.7109375" style="581" customWidth="1"/>
    <col min="13799" max="13799" width="7.7109375" style="581" customWidth="1"/>
    <col min="13800" max="13800" width="16.42578125" style="581" customWidth="1"/>
    <col min="13801" max="13801" width="25.140625" style="581" customWidth="1"/>
    <col min="13802" max="13802" width="31" style="581" customWidth="1"/>
    <col min="13803" max="13803" width="51" style="581" customWidth="1"/>
    <col min="13804" max="13804" width="23.28515625" style="581" customWidth="1"/>
    <col min="13805" max="13805" width="36.28515625" style="581" customWidth="1"/>
    <col min="13806" max="13806" width="13.7109375" style="581" customWidth="1"/>
    <col min="13807" max="13807" width="7.7109375" style="581" customWidth="1"/>
    <col min="13808" max="13808" width="16.42578125" style="581" customWidth="1"/>
    <col min="13809" max="13809" width="25.140625" style="581" customWidth="1"/>
    <col min="13810" max="13810" width="31" style="581" customWidth="1"/>
    <col min="13811" max="13811" width="51" style="581" customWidth="1"/>
    <col min="13812" max="13812" width="23.28515625" style="581" customWidth="1"/>
    <col min="13813" max="13813" width="36.28515625" style="581" customWidth="1"/>
    <col min="13814" max="13814" width="13.7109375" style="581" customWidth="1"/>
    <col min="13815" max="13815" width="7.7109375" style="581" customWidth="1"/>
    <col min="13816" max="13816" width="16.42578125" style="581" customWidth="1"/>
    <col min="13817" max="13817" width="25.140625" style="581" customWidth="1"/>
    <col min="13818" max="13818" width="31" style="581" customWidth="1"/>
    <col min="13819" max="13819" width="51" style="581" customWidth="1"/>
    <col min="13820" max="13820" width="23.28515625" style="581" customWidth="1"/>
    <col min="13821" max="13821" width="36.28515625" style="581" customWidth="1"/>
    <col min="13822" max="13822" width="13.7109375" style="581" customWidth="1"/>
    <col min="13823" max="13823" width="7.7109375" style="581" customWidth="1"/>
    <col min="13824" max="13824" width="16.42578125" style="581" customWidth="1"/>
    <col min="13825" max="13825" width="25.140625" style="581" customWidth="1"/>
    <col min="13826" max="13826" width="31" style="581" customWidth="1"/>
    <col min="13827" max="13827" width="51" style="581" customWidth="1"/>
    <col min="13828" max="13828" width="23.28515625" style="581" customWidth="1"/>
    <col min="13829" max="13829" width="36.28515625" style="581" customWidth="1"/>
    <col min="13830" max="13830" width="13.7109375" style="581" customWidth="1"/>
    <col min="13831" max="13831" width="7.7109375" style="581" customWidth="1"/>
    <col min="13832" max="13832" width="16.42578125" style="581" customWidth="1"/>
    <col min="13833" max="13833" width="25.140625" style="581" customWidth="1"/>
    <col min="13834" max="13834" width="31" style="581" customWidth="1"/>
    <col min="13835" max="13835" width="51" style="581" customWidth="1"/>
    <col min="13836" max="13836" width="23.28515625" style="581" customWidth="1"/>
    <col min="13837" max="13837" width="36.28515625" style="581" customWidth="1"/>
    <col min="13838" max="13838" width="13.7109375" style="581" customWidth="1"/>
    <col min="13839" max="13839" width="7.7109375" style="581" customWidth="1"/>
    <col min="13840" max="13840" width="16.42578125" style="581" customWidth="1"/>
    <col min="13841" max="13841" width="25.140625" style="581" customWidth="1"/>
    <col min="13842" max="13842" width="31" style="581" customWidth="1"/>
    <col min="13843" max="13843" width="51" style="581" customWidth="1"/>
    <col min="13844" max="13844" width="23.28515625" style="581" customWidth="1"/>
    <col min="13845" max="13845" width="36.28515625" style="581" customWidth="1"/>
    <col min="13846" max="13846" width="13.7109375" style="581" customWidth="1"/>
    <col min="13847" max="13847" width="7.7109375" style="581" customWidth="1"/>
    <col min="13848" max="13848" width="16.42578125" style="581" customWidth="1"/>
    <col min="13849" max="13849" width="25.140625" style="581" customWidth="1"/>
    <col min="13850" max="13850" width="31" style="581" customWidth="1"/>
    <col min="13851" max="13851" width="51" style="581" customWidth="1"/>
    <col min="13852" max="13852" width="23.28515625" style="581" customWidth="1"/>
    <col min="13853" max="13853" width="36.28515625" style="581" customWidth="1"/>
    <col min="13854" max="13854" width="13.7109375" style="581" customWidth="1"/>
    <col min="13855" max="13855" width="7.7109375" style="581" customWidth="1"/>
    <col min="13856" max="13856" width="16.42578125" style="581" customWidth="1"/>
    <col min="13857" max="13857" width="25.140625" style="581" customWidth="1"/>
    <col min="13858" max="13858" width="31" style="581" customWidth="1"/>
    <col min="13859" max="13859" width="51" style="581" customWidth="1"/>
    <col min="13860" max="13860" width="23.28515625" style="581" customWidth="1"/>
    <col min="13861" max="13861" width="36.28515625" style="581" customWidth="1"/>
    <col min="13862" max="13862" width="13.7109375" style="581" customWidth="1"/>
    <col min="13863" max="13863" width="7.7109375" style="581" customWidth="1"/>
    <col min="13864" max="13864" width="16.42578125" style="581" customWidth="1"/>
    <col min="13865" max="13865" width="25.140625" style="581" customWidth="1"/>
    <col min="13866" max="13866" width="31" style="581" customWidth="1"/>
    <col min="13867" max="13867" width="51" style="581" customWidth="1"/>
    <col min="13868" max="13868" width="23.28515625" style="581" customWidth="1"/>
    <col min="13869" max="13869" width="36.28515625" style="581" customWidth="1"/>
    <col min="13870" max="13870" width="13.7109375" style="581" customWidth="1"/>
    <col min="13871" max="13871" width="7.7109375" style="581" customWidth="1"/>
    <col min="13872" max="13872" width="16.42578125" style="581" customWidth="1"/>
    <col min="13873" max="13873" width="25.140625" style="581" customWidth="1"/>
    <col min="13874" max="13874" width="31" style="581" customWidth="1"/>
    <col min="13875" max="13875" width="51" style="581" customWidth="1"/>
    <col min="13876" max="13876" width="23.28515625" style="581" customWidth="1"/>
    <col min="13877" max="13877" width="36.28515625" style="581" customWidth="1"/>
    <col min="13878" max="13878" width="13.7109375" style="581" customWidth="1"/>
    <col min="13879" max="13879" width="7.7109375" style="581" customWidth="1"/>
    <col min="13880" max="13880" width="16.42578125" style="581" customWidth="1"/>
    <col min="13881" max="13881" width="25.140625" style="581" customWidth="1"/>
    <col min="13882" max="13882" width="31" style="581" customWidth="1"/>
    <col min="13883" max="13883" width="51" style="581" customWidth="1"/>
    <col min="13884" max="13884" width="23.28515625" style="581" customWidth="1"/>
    <col min="13885" max="13885" width="36.28515625" style="581" customWidth="1"/>
    <col min="13886" max="13886" width="13.7109375" style="581" customWidth="1"/>
    <col min="13887" max="13887" width="7.7109375" style="581" customWidth="1"/>
    <col min="13888" max="13888" width="16.42578125" style="581" customWidth="1"/>
    <col min="13889" max="13889" width="25.140625" style="581" customWidth="1"/>
    <col min="13890" max="13890" width="31" style="581" customWidth="1"/>
    <col min="13891" max="13891" width="51" style="581" customWidth="1"/>
    <col min="13892" max="13892" width="23.28515625" style="581" customWidth="1"/>
    <col min="13893" max="13893" width="36.28515625" style="581" customWidth="1"/>
    <col min="13894" max="13894" width="13.7109375" style="581" customWidth="1"/>
    <col min="13895" max="13895" width="7.7109375" style="581" customWidth="1"/>
    <col min="13896" max="13896" width="16.42578125" style="581" customWidth="1"/>
    <col min="13897" max="13897" width="25.140625" style="581" customWidth="1"/>
    <col min="13898" max="13898" width="31" style="581" customWidth="1"/>
    <col min="13899" max="13899" width="51" style="581" customWidth="1"/>
    <col min="13900" max="13900" width="23.28515625" style="581" customWidth="1"/>
    <col min="13901" max="13901" width="36.28515625" style="581" customWidth="1"/>
    <col min="13902" max="13902" width="13.7109375" style="581" customWidth="1"/>
    <col min="13903" max="13903" width="7.7109375" style="581" customWidth="1"/>
    <col min="13904" max="13904" width="16.42578125" style="581" customWidth="1"/>
    <col min="13905" max="13905" width="25.140625" style="581" customWidth="1"/>
    <col min="13906" max="13906" width="31" style="581" customWidth="1"/>
    <col min="13907" max="13907" width="51" style="581" customWidth="1"/>
    <col min="13908" max="13908" width="23.28515625" style="581" customWidth="1"/>
    <col min="13909" max="13909" width="36.28515625" style="581" customWidth="1"/>
    <col min="13910" max="13910" width="13.7109375" style="581" customWidth="1"/>
    <col min="13911" max="13911" width="7.7109375" style="581" customWidth="1"/>
    <col min="13912" max="13912" width="16.42578125" style="581" customWidth="1"/>
    <col min="13913" max="13913" width="25.140625" style="581" customWidth="1"/>
    <col min="13914" max="13914" width="31" style="581" customWidth="1"/>
    <col min="13915" max="13915" width="51" style="581" customWidth="1"/>
    <col min="13916" max="13916" width="23.28515625" style="581" customWidth="1"/>
    <col min="13917" max="13917" width="36.28515625" style="581" customWidth="1"/>
    <col min="13918" max="13918" width="13.7109375" style="581" customWidth="1"/>
    <col min="13919" max="13919" width="7.7109375" style="581" customWidth="1"/>
    <col min="13920" max="13920" width="16.42578125" style="581" customWidth="1"/>
    <col min="13921" max="13921" width="25.140625" style="581" customWidth="1"/>
    <col min="13922" max="13922" width="31" style="581" customWidth="1"/>
    <col min="13923" max="13923" width="51" style="581" customWidth="1"/>
    <col min="13924" max="13924" width="23.28515625" style="581" customWidth="1"/>
    <col min="13925" max="13925" width="36.28515625" style="581" customWidth="1"/>
    <col min="13926" max="13926" width="13.7109375" style="581" customWidth="1"/>
    <col min="13927" max="13927" width="7.7109375" style="581" customWidth="1"/>
    <col min="13928" max="13928" width="16.42578125" style="581" customWidth="1"/>
    <col min="13929" max="13929" width="25.140625" style="581" customWidth="1"/>
    <col min="13930" max="13930" width="31" style="581" customWidth="1"/>
    <col min="13931" max="13931" width="51" style="581" customWidth="1"/>
    <col min="13932" max="13932" width="23.28515625" style="581" customWidth="1"/>
    <col min="13933" max="13933" width="36.28515625" style="581" customWidth="1"/>
    <col min="13934" max="13934" width="13.7109375" style="581" customWidth="1"/>
    <col min="13935" max="13935" width="7.7109375" style="581" customWidth="1"/>
    <col min="13936" max="13936" width="16.42578125" style="581" customWidth="1"/>
    <col min="13937" max="13937" width="25.140625" style="581" customWidth="1"/>
    <col min="13938" max="13938" width="31" style="581" customWidth="1"/>
    <col min="13939" max="13939" width="51" style="581" customWidth="1"/>
    <col min="13940" max="13940" width="23.28515625" style="581" customWidth="1"/>
    <col min="13941" max="13941" width="36.28515625" style="581" customWidth="1"/>
    <col min="13942" max="13942" width="13.7109375" style="581" customWidth="1"/>
    <col min="13943" max="13943" width="7.7109375" style="581" customWidth="1"/>
    <col min="13944" max="13944" width="16.42578125" style="581" customWidth="1"/>
    <col min="13945" max="13945" width="25.140625" style="581" customWidth="1"/>
    <col min="13946" max="13946" width="31" style="581" customWidth="1"/>
    <col min="13947" max="13947" width="51" style="581" customWidth="1"/>
    <col min="13948" max="13948" width="23.28515625" style="581" customWidth="1"/>
    <col min="13949" max="13949" width="36.28515625" style="581" customWidth="1"/>
    <col min="13950" max="13950" width="13.7109375" style="581" customWidth="1"/>
    <col min="13951" max="13951" width="7.7109375" style="581" customWidth="1"/>
    <col min="13952" max="13952" width="16.42578125" style="581" customWidth="1"/>
    <col min="13953" max="13953" width="25.140625" style="581" customWidth="1"/>
    <col min="13954" max="13954" width="31" style="581" customWidth="1"/>
    <col min="13955" max="13955" width="51" style="581" customWidth="1"/>
    <col min="13956" max="13956" width="23.28515625" style="581" customWidth="1"/>
    <col min="13957" max="13957" width="36.28515625" style="581" customWidth="1"/>
    <col min="13958" max="13958" width="13.7109375" style="581" customWidth="1"/>
    <col min="13959" max="13959" width="7.7109375" style="581" customWidth="1"/>
    <col min="13960" max="13960" width="16.42578125" style="581" customWidth="1"/>
    <col min="13961" max="13961" width="25.140625" style="581" customWidth="1"/>
    <col min="13962" max="13962" width="31" style="581" customWidth="1"/>
    <col min="13963" max="13963" width="51" style="581" customWidth="1"/>
    <col min="13964" max="13964" width="23.28515625" style="581" customWidth="1"/>
    <col min="13965" max="13965" width="36.28515625" style="581" customWidth="1"/>
    <col min="13966" max="13966" width="13.7109375" style="581" customWidth="1"/>
    <col min="13967" max="13967" width="7.7109375" style="581" customWidth="1"/>
    <col min="13968" max="13968" width="16.42578125" style="581" customWidth="1"/>
    <col min="13969" max="13969" width="25.140625" style="581" customWidth="1"/>
    <col min="13970" max="13970" width="31" style="581" customWidth="1"/>
    <col min="13971" max="13971" width="51" style="581" customWidth="1"/>
    <col min="13972" max="13972" width="23.28515625" style="581" customWidth="1"/>
    <col min="13973" max="13973" width="36.28515625" style="581" customWidth="1"/>
    <col min="13974" max="13974" width="13.7109375" style="581" customWidth="1"/>
    <col min="13975" max="13975" width="7.7109375" style="581" customWidth="1"/>
    <col min="13976" max="13976" width="16.42578125" style="581" customWidth="1"/>
    <col min="13977" max="13977" width="25.140625" style="581" customWidth="1"/>
    <col min="13978" max="13978" width="31" style="581" customWidth="1"/>
    <col min="13979" max="13979" width="51" style="581" customWidth="1"/>
    <col min="13980" max="13980" width="23.28515625" style="581" customWidth="1"/>
    <col min="13981" max="13981" width="36.28515625" style="581" customWidth="1"/>
    <col min="13982" max="13982" width="13.7109375" style="581" customWidth="1"/>
    <col min="13983" max="13983" width="7.7109375" style="581" customWidth="1"/>
    <col min="13984" max="13984" width="16.42578125" style="581" customWidth="1"/>
    <col min="13985" max="13985" width="25.140625" style="581" customWidth="1"/>
    <col min="13986" max="13986" width="31" style="581" customWidth="1"/>
    <col min="13987" max="13987" width="51" style="581" customWidth="1"/>
    <col min="13988" max="13988" width="23.28515625" style="581" customWidth="1"/>
    <col min="13989" max="13989" width="36.28515625" style="581" customWidth="1"/>
    <col min="13990" max="13990" width="13.7109375" style="581" customWidth="1"/>
    <col min="13991" max="13991" width="7.7109375" style="581" customWidth="1"/>
    <col min="13992" max="13992" width="16.42578125" style="581" customWidth="1"/>
    <col min="13993" max="13993" width="25.140625" style="581" customWidth="1"/>
    <col min="13994" max="13994" width="31" style="581" customWidth="1"/>
    <col min="13995" max="13995" width="51" style="581" customWidth="1"/>
    <col min="13996" max="13996" width="23.28515625" style="581" customWidth="1"/>
    <col min="13997" max="13997" width="36.28515625" style="581" customWidth="1"/>
    <col min="13998" max="13998" width="13.7109375" style="581" customWidth="1"/>
    <col min="13999" max="13999" width="7.7109375" style="581" customWidth="1"/>
    <col min="14000" max="14000" width="16.42578125" style="581" customWidth="1"/>
    <col min="14001" max="14001" width="25.140625" style="581" customWidth="1"/>
    <col min="14002" max="14002" width="31" style="581" customWidth="1"/>
    <col min="14003" max="14003" width="51" style="581" customWidth="1"/>
    <col min="14004" max="14004" width="23.28515625" style="581" customWidth="1"/>
    <col min="14005" max="14005" width="36.28515625" style="581" customWidth="1"/>
    <col min="14006" max="14006" width="13.7109375" style="581" customWidth="1"/>
    <col min="14007" max="14007" width="7.7109375" style="581" customWidth="1"/>
    <col min="14008" max="14008" width="16.42578125" style="581" customWidth="1"/>
    <col min="14009" max="14009" width="25.140625" style="581" customWidth="1"/>
    <col min="14010" max="14010" width="31" style="581" customWidth="1"/>
    <col min="14011" max="14011" width="51" style="581" customWidth="1"/>
    <col min="14012" max="14012" width="23.28515625" style="581" customWidth="1"/>
    <col min="14013" max="14013" width="36.28515625" style="581" customWidth="1"/>
    <col min="14014" max="14014" width="13.7109375" style="581" customWidth="1"/>
    <col min="14015" max="14015" width="7.7109375" style="581" customWidth="1"/>
    <col min="14016" max="14016" width="16.42578125" style="581" customWidth="1"/>
    <col min="14017" max="14017" width="25.140625" style="581" customWidth="1"/>
    <col min="14018" max="14018" width="31" style="581" customWidth="1"/>
    <col min="14019" max="14019" width="51" style="581" customWidth="1"/>
    <col min="14020" max="14020" width="23.28515625" style="581" customWidth="1"/>
    <col min="14021" max="14021" width="36.28515625" style="581" customWidth="1"/>
    <col min="14022" max="14022" width="13.7109375" style="581" customWidth="1"/>
    <col min="14023" max="14023" width="7.7109375" style="581" customWidth="1"/>
    <col min="14024" max="14024" width="16.42578125" style="581" customWidth="1"/>
    <col min="14025" max="14025" width="25.140625" style="581" customWidth="1"/>
    <col min="14026" max="14026" width="31" style="581" customWidth="1"/>
    <col min="14027" max="14027" width="51" style="581" customWidth="1"/>
    <col min="14028" max="14028" width="23.28515625" style="581" customWidth="1"/>
    <col min="14029" max="14029" width="36.28515625" style="581" customWidth="1"/>
    <col min="14030" max="14030" width="13.7109375" style="581" customWidth="1"/>
    <col min="14031" max="14031" width="7.7109375" style="581" customWidth="1"/>
    <col min="14032" max="14032" width="16.42578125" style="581" customWidth="1"/>
    <col min="14033" max="14033" width="25.140625" style="581" customWidth="1"/>
    <col min="14034" max="14034" width="31" style="581" customWidth="1"/>
    <col min="14035" max="14035" width="51" style="581" customWidth="1"/>
    <col min="14036" max="14036" width="23.28515625" style="581" customWidth="1"/>
    <col min="14037" max="14037" width="36.28515625" style="581" customWidth="1"/>
    <col min="14038" max="14038" width="13.7109375" style="581" customWidth="1"/>
    <col min="14039" max="14039" width="7.7109375" style="581" customWidth="1"/>
    <col min="14040" max="14040" width="16.42578125" style="581" customWidth="1"/>
    <col min="14041" max="14041" width="25.140625" style="581" customWidth="1"/>
    <col min="14042" max="14042" width="31" style="581" customWidth="1"/>
    <col min="14043" max="14043" width="51" style="581" customWidth="1"/>
    <col min="14044" max="14044" width="23.28515625" style="581" customWidth="1"/>
    <col min="14045" max="14045" width="36.28515625" style="581" customWidth="1"/>
    <col min="14046" max="14046" width="13.7109375" style="581" customWidth="1"/>
    <col min="14047" max="14047" width="7.7109375" style="581" customWidth="1"/>
    <col min="14048" max="14048" width="16.42578125" style="581" customWidth="1"/>
    <col min="14049" max="14049" width="25.140625" style="581" customWidth="1"/>
    <col min="14050" max="14050" width="31" style="581" customWidth="1"/>
    <col min="14051" max="14051" width="51" style="581" customWidth="1"/>
    <col min="14052" max="14052" width="23.28515625" style="581" customWidth="1"/>
    <col min="14053" max="14053" width="36.28515625" style="581" customWidth="1"/>
    <col min="14054" max="14054" width="13.7109375" style="581" customWidth="1"/>
    <col min="14055" max="14055" width="7.7109375" style="581" customWidth="1"/>
    <col min="14056" max="14056" width="16.42578125" style="581" customWidth="1"/>
    <col min="14057" max="14057" width="25.140625" style="581" customWidth="1"/>
    <col min="14058" max="14058" width="31" style="581" customWidth="1"/>
    <col min="14059" max="14059" width="51" style="581" customWidth="1"/>
    <col min="14060" max="14060" width="23.28515625" style="581" customWidth="1"/>
    <col min="14061" max="14061" width="36.28515625" style="581" customWidth="1"/>
    <col min="14062" max="14062" width="13.7109375" style="581" customWidth="1"/>
    <col min="14063" max="14063" width="7.7109375" style="581" customWidth="1"/>
    <col min="14064" max="14064" width="16.42578125" style="581" customWidth="1"/>
    <col min="14065" max="14065" width="25.140625" style="581" customWidth="1"/>
    <col min="14066" max="14066" width="31" style="581" customWidth="1"/>
    <col min="14067" max="14067" width="51" style="581" customWidth="1"/>
    <col min="14068" max="14068" width="23.28515625" style="581" customWidth="1"/>
    <col min="14069" max="14069" width="36.28515625" style="581" customWidth="1"/>
    <col min="14070" max="14070" width="13.7109375" style="581" customWidth="1"/>
    <col min="14071" max="14071" width="7.7109375" style="581" customWidth="1"/>
    <col min="14072" max="14072" width="16.42578125" style="581" customWidth="1"/>
    <col min="14073" max="14073" width="25.140625" style="581" customWidth="1"/>
    <col min="14074" max="14074" width="31" style="581" customWidth="1"/>
    <col min="14075" max="14075" width="51" style="581" customWidth="1"/>
    <col min="14076" max="14076" width="23.28515625" style="581" customWidth="1"/>
    <col min="14077" max="14077" width="36.28515625" style="581" customWidth="1"/>
    <col min="14078" max="14078" width="13.7109375" style="581" customWidth="1"/>
    <col min="14079" max="14079" width="7.7109375" style="581" customWidth="1"/>
    <col min="14080" max="14080" width="16.42578125" style="581" customWidth="1"/>
    <col min="14081" max="14081" width="25.140625" style="581" customWidth="1"/>
    <col min="14082" max="14082" width="31" style="581" customWidth="1"/>
    <col min="14083" max="14083" width="51" style="581" customWidth="1"/>
    <col min="14084" max="14084" width="23.28515625" style="581" customWidth="1"/>
    <col min="14085" max="14085" width="36.28515625" style="581" customWidth="1"/>
    <col min="14086" max="14086" width="13.7109375" style="581" customWidth="1"/>
    <col min="14087" max="14087" width="7.7109375" style="581" customWidth="1"/>
    <col min="14088" max="14088" width="16.42578125" style="581" customWidth="1"/>
    <col min="14089" max="14089" width="25.140625" style="581" customWidth="1"/>
    <col min="14090" max="14090" width="31" style="581" customWidth="1"/>
    <col min="14091" max="14091" width="51" style="581" customWidth="1"/>
    <col min="14092" max="14092" width="23.28515625" style="581" customWidth="1"/>
    <col min="14093" max="14093" width="36.28515625" style="581" customWidth="1"/>
    <col min="14094" max="14094" width="13.7109375" style="581" customWidth="1"/>
    <col min="14095" max="14095" width="7.7109375" style="581" customWidth="1"/>
    <col min="14096" max="14096" width="16.42578125" style="581" customWidth="1"/>
    <col min="14097" max="14097" width="25.140625" style="581" customWidth="1"/>
    <col min="14098" max="14098" width="31" style="581" customWidth="1"/>
    <col min="14099" max="14099" width="51" style="581" customWidth="1"/>
    <col min="14100" max="14100" width="23.28515625" style="581" customWidth="1"/>
    <col min="14101" max="14101" width="36.28515625" style="581" customWidth="1"/>
    <col min="14102" max="14102" width="13.7109375" style="581" customWidth="1"/>
    <col min="14103" max="14103" width="7.7109375" style="581" customWidth="1"/>
    <col min="14104" max="14104" width="16.42578125" style="581" customWidth="1"/>
    <col min="14105" max="14105" width="25.140625" style="581" customWidth="1"/>
    <col min="14106" max="14106" width="31" style="581" customWidth="1"/>
    <col min="14107" max="14107" width="51" style="581" customWidth="1"/>
    <col min="14108" max="14108" width="23.28515625" style="581" customWidth="1"/>
    <col min="14109" max="14109" width="36.28515625" style="581" customWidth="1"/>
    <col min="14110" max="14110" width="13.7109375" style="581" customWidth="1"/>
    <col min="14111" max="14111" width="7.7109375" style="581" customWidth="1"/>
    <col min="14112" max="14112" width="16.42578125" style="581" customWidth="1"/>
    <col min="14113" max="14113" width="25.140625" style="581" customWidth="1"/>
    <col min="14114" max="14114" width="31" style="581" customWidth="1"/>
    <col min="14115" max="14115" width="51" style="581" customWidth="1"/>
    <col min="14116" max="14116" width="23.28515625" style="581" customWidth="1"/>
    <col min="14117" max="14117" width="36.28515625" style="581" customWidth="1"/>
    <col min="14118" max="14118" width="13.7109375" style="581" customWidth="1"/>
    <col min="14119" max="14119" width="7.7109375" style="581" customWidth="1"/>
    <col min="14120" max="14120" width="16.42578125" style="581" customWidth="1"/>
    <col min="14121" max="14121" width="25.140625" style="581" customWidth="1"/>
    <col min="14122" max="14122" width="31" style="581" customWidth="1"/>
    <col min="14123" max="14123" width="51" style="581" customWidth="1"/>
    <col min="14124" max="14124" width="23.28515625" style="581" customWidth="1"/>
    <col min="14125" max="14125" width="36.28515625" style="581" customWidth="1"/>
    <col min="14126" max="14126" width="13.7109375" style="581" customWidth="1"/>
    <col min="14127" max="14127" width="7.7109375" style="581" customWidth="1"/>
    <col min="14128" max="14128" width="16.42578125" style="581" customWidth="1"/>
    <col min="14129" max="14129" width="25.140625" style="581" customWidth="1"/>
    <col min="14130" max="14130" width="31" style="581" customWidth="1"/>
    <col min="14131" max="14131" width="51" style="581" customWidth="1"/>
    <col min="14132" max="14132" width="23.28515625" style="581" customWidth="1"/>
    <col min="14133" max="14133" width="36.28515625" style="581" customWidth="1"/>
    <col min="14134" max="14134" width="13.7109375" style="581" customWidth="1"/>
    <col min="14135" max="14135" width="7.7109375" style="581" customWidth="1"/>
    <col min="14136" max="14136" width="16.42578125" style="581" customWidth="1"/>
    <col min="14137" max="14137" width="25.140625" style="581" customWidth="1"/>
    <col min="14138" max="14138" width="31" style="581" customWidth="1"/>
    <col min="14139" max="14139" width="51" style="581" customWidth="1"/>
    <col min="14140" max="14140" width="23.28515625" style="581" customWidth="1"/>
    <col min="14141" max="14141" width="36.28515625" style="581" customWidth="1"/>
    <col min="14142" max="14142" width="13.7109375" style="581" customWidth="1"/>
    <col min="14143" max="14143" width="7.7109375" style="581" customWidth="1"/>
    <col min="14144" max="14144" width="16.42578125" style="581" customWidth="1"/>
    <col min="14145" max="14145" width="25.140625" style="581" customWidth="1"/>
    <col min="14146" max="14146" width="31" style="581" customWidth="1"/>
    <col min="14147" max="14147" width="51" style="581" customWidth="1"/>
    <col min="14148" max="14148" width="23.28515625" style="581" customWidth="1"/>
    <col min="14149" max="14149" width="36.28515625" style="581" customWidth="1"/>
    <col min="14150" max="14150" width="13.7109375" style="581" customWidth="1"/>
    <col min="14151" max="14151" width="7.7109375" style="581" customWidth="1"/>
    <col min="14152" max="14152" width="16.42578125" style="581" customWidth="1"/>
    <col min="14153" max="14153" width="25.140625" style="581" customWidth="1"/>
    <col min="14154" max="14154" width="31" style="581" customWidth="1"/>
    <col min="14155" max="14155" width="51" style="581" customWidth="1"/>
    <col min="14156" max="14156" width="23.28515625" style="581" customWidth="1"/>
    <col min="14157" max="14157" width="36.28515625" style="581" customWidth="1"/>
    <col min="14158" max="14158" width="13.7109375" style="581" customWidth="1"/>
    <col min="14159" max="14159" width="7.7109375" style="581" customWidth="1"/>
    <col min="14160" max="14160" width="16.42578125" style="581" customWidth="1"/>
    <col min="14161" max="14161" width="25.140625" style="581" customWidth="1"/>
    <col min="14162" max="14162" width="31" style="581" customWidth="1"/>
    <col min="14163" max="14163" width="51" style="581" customWidth="1"/>
    <col min="14164" max="14164" width="23.28515625" style="581" customWidth="1"/>
    <col min="14165" max="14165" width="36.28515625" style="581" customWidth="1"/>
    <col min="14166" max="14166" width="13.7109375" style="581" customWidth="1"/>
    <col min="14167" max="14167" width="7.7109375" style="581" customWidth="1"/>
    <col min="14168" max="14168" width="16.42578125" style="581" customWidth="1"/>
    <col min="14169" max="14169" width="25.140625" style="581" customWidth="1"/>
    <col min="14170" max="14170" width="31" style="581" customWidth="1"/>
    <col min="14171" max="14171" width="51" style="581" customWidth="1"/>
    <col min="14172" max="14172" width="23.28515625" style="581" customWidth="1"/>
    <col min="14173" max="14173" width="36.28515625" style="581" customWidth="1"/>
    <col min="14174" max="14174" width="13.7109375" style="581" customWidth="1"/>
    <col min="14175" max="14175" width="7.7109375" style="581" customWidth="1"/>
    <col min="14176" max="14176" width="16.42578125" style="581" customWidth="1"/>
    <col min="14177" max="14177" width="25.140625" style="581" customWidth="1"/>
    <col min="14178" max="14178" width="31" style="581" customWidth="1"/>
    <col min="14179" max="14179" width="51" style="581" customWidth="1"/>
    <col min="14180" max="14180" width="23.28515625" style="581" customWidth="1"/>
    <col min="14181" max="14181" width="36.28515625" style="581" customWidth="1"/>
    <col min="14182" max="14182" width="13.7109375" style="581" customWidth="1"/>
    <col min="14183" max="14183" width="7.7109375" style="581" customWidth="1"/>
    <col min="14184" max="14184" width="16.42578125" style="581" customWidth="1"/>
    <col min="14185" max="14185" width="25.140625" style="581" customWidth="1"/>
    <col min="14186" max="14186" width="31" style="581" customWidth="1"/>
    <col min="14187" max="14187" width="51" style="581" customWidth="1"/>
    <col min="14188" max="14188" width="23.28515625" style="581" customWidth="1"/>
    <col min="14189" max="14189" width="36.28515625" style="581" customWidth="1"/>
    <col min="14190" max="14190" width="13.7109375" style="581" customWidth="1"/>
    <col min="14191" max="14191" width="7.7109375" style="581" customWidth="1"/>
    <col min="14192" max="14192" width="16.42578125" style="581" customWidth="1"/>
    <col min="14193" max="14193" width="25.140625" style="581" customWidth="1"/>
    <col min="14194" max="14194" width="31" style="581" customWidth="1"/>
    <col min="14195" max="14195" width="51" style="581" customWidth="1"/>
    <col min="14196" max="14196" width="23.28515625" style="581" customWidth="1"/>
    <col min="14197" max="14197" width="36.28515625" style="581" customWidth="1"/>
    <col min="14198" max="14198" width="13.7109375" style="581" customWidth="1"/>
    <col min="14199" max="14199" width="7.7109375" style="581" customWidth="1"/>
    <col min="14200" max="14200" width="16.42578125" style="581" customWidth="1"/>
    <col min="14201" max="14201" width="25.140625" style="581" customWidth="1"/>
    <col min="14202" max="14202" width="31" style="581" customWidth="1"/>
    <col min="14203" max="14203" width="51" style="581" customWidth="1"/>
    <col min="14204" max="14204" width="23.28515625" style="581" customWidth="1"/>
    <col min="14205" max="14205" width="36.28515625" style="581" customWidth="1"/>
    <col min="14206" max="14206" width="13.7109375" style="581" customWidth="1"/>
    <col min="14207" max="14207" width="7.7109375" style="581" customWidth="1"/>
    <col min="14208" max="14208" width="16.42578125" style="581" customWidth="1"/>
    <col min="14209" max="14209" width="25.140625" style="581" customWidth="1"/>
    <col min="14210" max="14210" width="31" style="581" customWidth="1"/>
    <col min="14211" max="14211" width="51" style="581" customWidth="1"/>
    <col min="14212" max="14212" width="23.28515625" style="581" customWidth="1"/>
    <col min="14213" max="14213" width="36.28515625" style="581" customWidth="1"/>
    <col min="14214" max="14214" width="13.7109375" style="581" customWidth="1"/>
    <col min="14215" max="14215" width="7.7109375" style="581" customWidth="1"/>
    <col min="14216" max="14216" width="16.42578125" style="581" customWidth="1"/>
    <col min="14217" max="14217" width="25.140625" style="581" customWidth="1"/>
    <col min="14218" max="14218" width="31" style="581" customWidth="1"/>
    <col min="14219" max="14219" width="51" style="581" customWidth="1"/>
    <col min="14220" max="14220" width="23.28515625" style="581" customWidth="1"/>
    <col min="14221" max="14221" width="36.28515625" style="581" customWidth="1"/>
    <col min="14222" max="14222" width="13.7109375" style="581" customWidth="1"/>
    <col min="14223" max="14223" width="7.7109375" style="581" customWidth="1"/>
    <col min="14224" max="14224" width="16.42578125" style="581" customWidth="1"/>
    <col min="14225" max="14225" width="25.140625" style="581" customWidth="1"/>
    <col min="14226" max="14226" width="31" style="581" customWidth="1"/>
    <col min="14227" max="14227" width="51" style="581" customWidth="1"/>
    <col min="14228" max="14228" width="23.28515625" style="581" customWidth="1"/>
    <col min="14229" max="14229" width="36.28515625" style="581" customWidth="1"/>
    <col min="14230" max="14230" width="13.7109375" style="581" customWidth="1"/>
    <col min="14231" max="14231" width="7.7109375" style="581" customWidth="1"/>
    <col min="14232" max="14232" width="16.42578125" style="581" customWidth="1"/>
    <col min="14233" max="14233" width="25.140625" style="581" customWidth="1"/>
    <col min="14234" max="14234" width="31" style="581" customWidth="1"/>
    <col min="14235" max="14235" width="51" style="581" customWidth="1"/>
    <col min="14236" max="14236" width="23.28515625" style="581" customWidth="1"/>
    <col min="14237" max="14237" width="36.28515625" style="581" customWidth="1"/>
    <col min="14238" max="14238" width="13.7109375" style="581" customWidth="1"/>
    <col min="14239" max="14239" width="7.7109375" style="581" customWidth="1"/>
    <col min="14240" max="14240" width="16.42578125" style="581" customWidth="1"/>
    <col min="14241" max="14241" width="25.140625" style="581" customWidth="1"/>
    <col min="14242" max="14242" width="31" style="581" customWidth="1"/>
    <col min="14243" max="14243" width="51" style="581" customWidth="1"/>
    <col min="14244" max="14244" width="23.28515625" style="581" customWidth="1"/>
    <col min="14245" max="14245" width="36.28515625" style="581" customWidth="1"/>
    <col min="14246" max="14246" width="13.7109375" style="581" customWidth="1"/>
    <col min="14247" max="14247" width="7.7109375" style="581" customWidth="1"/>
    <col min="14248" max="14248" width="16.42578125" style="581" customWidth="1"/>
    <col min="14249" max="14249" width="25.140625" style="581" customWidth="1"/>
    <col min="14250" max="14250" width="31" style="581" customWidth="1"/>
    <col min="14251" max="14251" width="51" style="581" customWidth="1"/>
    <col min="14252" max="14252" width="23.28515625" style="581" customWidth="1"/>
    <col min="14253" max="14253" width="36.28515625" style="581" customWidth="1"/>
    <col min="14254" max="14254" width="13.7109375" style="581" customWidth="1"/>
    <col min="14255" max="14255" width="7.7109375" style="581" customWidth="1"/>
    <col min="14256" max="14256" width="16.42578125" style="581" customWidth="1"/>
    <col min="14257" max="14257" width="25.140625" style="581" customWidth="1"/>
    <col min="14258" max="14258" width="31" style="581" customWidth="1"/>
    <col min="14259" max="14259" width="51" style="581" customWidth="1"/>
    <col min="14260" max="14260" width="23.28515625" style="581" customWidth="1"/>
    <col min="14261" max="14261" width="36.28515625" style="581" customWidth="1"/>
    <col min="14262" max="14262" width="13.7109375" style="581" customWidth="1"/>
    <col min="14263" max="14263" width="7.7109375" style="581" customWidth="1"/>
    <col min="14264" max="14264" width="16.42578125" style="581" customWidth="1"/>
    <col min="14265" max="14265" width="25.140625" style="581" customWidth="1"/>
    <col min="14266" max="14266" width="31" style="581" customWidth="1"/>
    <col min="14267" max="14267" width="51" style="581" customWidth="1"/>
    <col min="14268" max="14268" width="23.28515625" style="581" customWidth="1"/>
    <col min="14269" max="14269" width="36.28515625" style="581" customWidth="1"/>
    <col min="14270" max="14270" width="13.7109375" style="581" customWidth="1"/>
    <col min="14271" max="14271" width="7.7109375" style="581" customWidth="1"/>
    <col min="14272" max="14272" width="16.42578125" style="581" customWidth="1"/>
    <col min="14273" max="14273" width="25.140625" style="581" customWidth="1"/>
    <col min="14274" max="14274" width="31" style="581" customWidth="1"/>
    <col min="14275" max="14275" width="51" style="581" customWidth="1"/>
    <col min="14276" max="14276" width="23.28515625" style="581" customWidth="1"/>
    <col min="14277" max="14277" width="36.28515625" style="581" customWidth="1"/>
    <col min="14278" max="14278" width="13.7109375" style="581" customWidth="1"/>
    <col min="14279" max="14279" width="7.7109375" style="581" customWidth="1"/>
    <col min="14280" max="14280" width="16.42578125" style="581" customWidth="1"/>
    <col min="14281" max="14281" width="25.140625" style="581" customWidth="1"/>
    <col min="14282" max="14282" width="31" style="581" customWidth="1"/>
    <col min="14283" max="14283" width="51" style="581" customWidth="1"/>
    <col min="14284" max="14284" width="23.28515625" style="581" customWidth="1"/>
    <col min="14285" max="14285" width="36.28515625" style="581" customWidth="1"/>
    <col min="14286" max="14286" width="13.7109375" style="581" customWidth="1"/>
    <col min="14287" max="14287" width="7.7109375" style="581" customWidth="1"/>
    <col min="14288" max="14288" width="16.42578125" style="581" customWidth="1"/>
    <col min="14289" max="14289" width="25.140625" style="581" customWidth="1"/>
    <col min="14290" max="14290" width="31" style="581" customWidth="1"/>
    <col min="14291" max="14291" width="51" style="581" customWidth="1"/>
    <col min="14292" max="14292" width="23.28515625" style="581" customWidth="1"/>
    <col min="14293" max="14293" width="36.28515625" style="581" customWidth="1"/>
    <col min="14294" max="14294" width="13.7109375" style="581" customWidth="1"/>
    <col min="14295" max="14295" width="7.7109375" style="581" customWidth="1"/>
    <col min="14296" max="14296" width="16.42578125" style="581" customWidth="1"/>
    <col min="14297" max="14297" width="25.140625" style="581" customWidth="1"/>
    <col min="14298" max="14298" width="31" style="581" customWidth="1"/>
    <col min="14299" max="14299" width="51" style="581" customWidth="1"/>
    <col min="14300" max="14300" width="23.28515625" style="581" customWidth="1"/>
    <col min="14301" max="14301" width="36.28515625" style="581" customWidth="1"/>
    <col min="14302" max="14302" width="13.7109375" style="581" customWidth="1"/>
    <col min="14303" max="14303" width="7.7109375" style="581" customWidth="1"/>
    <col min="14304" max="14304" width="16.42578125" style="581" customWidth="1"/>
    <col min="14305" max="14305" width="25.140625" style="581" customWidth="1"/>
    <col min="14306" max="14306" width="31" style="581" customWidth="1"/>
    <col min="14307" max="14307" width="51" style="581" customWidth="1"/>
    <col min="14308" max="14308" width="23.28515625" style="581" customWidth="1"/>
    <col min="14309" max="14309" width="36.28515625" style="581" customWidth="1"/>
    <col min="14310" max="14310" width="13.7109375" style="581" customWidth="1"/>
    <col min="14311" max="14311" width="7.7109375" style="581" customWidth="1"/>
    <col min="14312" max="14312" width="16.42578125" style="581" customWidth="1"/>
    <col min="14313" max="14313" width="25.140625" style="581" customWidth="1"/>
    <col min="14314" max="14314" width="31" style="581" customWidth="1"/>
    <col min="14315" max="14315" width="51" style="581" customWidth="1"/>
    <col min="14316" max="14316" width="23.28515625" style="581" customWidth="1"/>
    <col min="14317" max="14317" width="36.28515625" style="581" customWidth="1"/>
    <col min="14318" max="14318" width="13.7109375" style="581" customWidth="1"/>
    <col min="14319" max="14319" width="7.7109375" style="581" customWidth="1"/>
    <col min="14320" max="14320" width="16.42578125" style="581" customWidth="1"/>
    <col min="14321" max="14321" width="25.140625" style="581" customWidth="1"/>
    <col min="14322" max="14322" width="31" style="581" customWidth="1"/>
    <col min="14323" max="14323" width="51" style="581" customWidth="1"/>
    <col min="14324" max="14324" width="23.28515625" style="581" customWidth="1"/>
    <col min="14325" max="14325" width="36.28515625" style="581" customWidth="1"/>
    <col min="14326" max="14326" width="13.7109375" style="581" customWidth="1"/>
    <col min="14327" max="14327" width="7.7109375" style="581" customWidth="1"/>
    <col min="14328" max="14328" width="16.42578125" style="581" customWidth="1"/>
    <col min="14329" max="14329" width="25.140625" style="581" customWidth="1"/>
    <col min="14330" max="14330" width="31" style="581" customWidth="1"/>
    <col min="14331" max="14331" width="51" style="581" customWidth="1"/>
    <col min="14332" max="14332" width="23.28515625" style="581" customWidth="1"/>
    <col min="14333" max="14333" width="36.28515625" style="581" customWidth="1"/>
    <col min="14334" max="14334" width="13.7109375" style="581" customWidth="1"/>
    <col min="14335" max="14335" width="7.7109375" style="581" customWidth="1"/>
    <col min="14336" max="14336" width="16.42578125" style="581" customWidth="1"/>
    <col min="14337" max="14337" width="25.140625" style="581" customWidth="1"/>
    <col min="14338" max="14338" width="31" style="581" customWidth="1"/>
    <col min="14339" max="14339" width="51" style="581" customWidth="1"/>
    <col min="14340" max="14340" width="23.28515625" style="581" customWidth="1"/>
    <col min="14341" max="14341" width="36.28515625" style="581" customWidth="1"/>
    <col min="14342" max="14342" width="13.7109375" style="581" customWidth="1"/>
    <col min="14343" max="14343" width="7.7109375" style="581" customWidth="1"/>
    <col min="14344" max="14344" width="16.42578125" style="581" customWidth="1"/>
    <col min="14345" max="14345" width="25.140625" style="581" customWidth="1"/>
    <col min="14346" max="14346" width="31" style="581" customWidth="1"/>
    <col min="14347" max="14347" width="51" style="581" customWidth="1"/>
    <col min="14348" max="14348" width="23.28515625" style="581" customWidth="1"/>
    <col min="14349" max="14349" width="36.28515625" style="581" customWidth="1"/>
    <col min="14350" max="14350" width="13.7109375" style="581" customWidth="1"/>
    <col min="14351" max="14351" width="7.7109375" style="581" customWidth="1"/>
    <col min="14352" max="14352" width="16.42578125" style="581" customWidth="1"/>
    <col min="14353" max="14353" width="25.140625" style="581" customWidth="1"/>
    <col min="14354" max="14354" width="31" style="581" customWidth="1"/>
    <col min="14355" max="14355" width="51" style="581" customWidth="1"/>
    <col min="14356" max="14356" width="23.28515625" style="581" customWidth="1"/>
    <col min="14357" max="14357" width="36.28515625" style="581" customWidth="1"/>
    <col min="14358" max="14358" width="13.7109375" style="581" customWidth="1"/>
    <col min="14359" max="14359" width="7.7109375" style="581" customWidth="1"/>
    <col min="14360" max="14360" width="16.42578125" style="581" customWidth="1"/>
    <col min="14361" max="14361" width="25.140625" style="581" customWidth="1"/>
    <col min="14362" max="14362" width="31" style="581" customWidth="1"/>
    <col min="14363" max="14363" width="51" style="581" customWidth="1"/>
    <col min="14364" max="14364" width="23.28515625" style="581" customWidth="1"/>
    <col min="14365" max="14365" width="36.28515625" style="581" customWidth="1"/>
    <col min="14366" max="14366" width="13.7109375" style="581" customWidth="1"/>
    <col min="14367" max="14367" width="7.7109375" style="581" customWidth="1"/>
    <col min="14368" max="14368" width="16.42578125" style="581" customWidth="1"/>
    <col min="14369" max="14369" width="25.140625" style="581" customWidth="1"/>
    <col min="14370" max="14370" width="31" style="581" customWidth="1"/>
    <col min="14371" max="14371" width="51" style="581" customWidth="1"/>
    <col min="14372" max="14372" width="23.28515625" style="581" customWidth="1"/>
    <col min="14373" max="14373" width="36.28515625" style="581" customWidth="1"/>
    <col min="14374" max="14374" width="13.7109375" style="581" customWidth="1"/>
    <col min="14375" max="14375" width="7.7109375" style="581" customWidth="1"/>
    <col min="14376" max="14376" width="16.42578125" style="581" customWidth="1"/>
    <col min="14377" max="14377" width="25.140625" style="581" customWidth="1"/>
    <col min="14378" max="14378" width="31" style="581" customWidth="1"/>
    <col min="14379" max="14379" width="51" style="581" customWidth="1"/>
    <col min="14380" max="14380" width="23.28515625" style="581" customWidth="1"/>
    <col min="14381" max="14381" width="36.28515625" style="581" customWidth="1"/>
    <col min="14382" max="14382" width="13.7109375" style="581" customWidth="1"/>
    <col min="14383" max="14383" width="7.7109375" style="581" customWidth="1"/>
    <col min="14384" max="14384" width="16.42578125" style="581" customWidth="1"/>
    <col min="14385" max="14385" width="25.140625" style="581" customWidth="1"/>
    <col min="14386" max="14386" width="31" style="581" customWidth="1"/>
    <col min="14387" max="14387" width="51" style="581" customWidth="1"/>
    <col min="14388" max="14388" width="23.28515625" style="581" customWidth="1"/>
    <col min="14389" max="14389" width="36.28515625" style="581" customWidth="1"/>
    <col min="14390" max="14390" width="13.7109375" style="581" customWidth="1"/>
    <col min="14391" max="14391" width="7.7109375" style="581" customWidth="1"/>
    <col min="14392" max="14392" width="16.42578125" style="581" customWidth="1"/>
    <col min="14393" max="14393" width="25.140625" style="581" customWidth="1"/>
    <col min="14394" max="14394" width="31" style="581" customWidth="1"/>
    <col min="14395" max="14395" width="51" style="581" customWidth="1"/>
    <col min="14396" max="14396" width="23.28515625" style="581" customWidth="1"/>
    <col min="14397" max="14397" width="36.28515625" style="581" customWidth="1"/>
    <col min="14398" max="14398" width="13.7109375" style="581" customWidth="1"/>
    <col min="14399" max="14399" width="7.7109375" style="581" customWidth="1"/>
    <col min="14400" max="14400" width="16.42578125" style="581" customWidth="1"/>
    <col min="14401" max="14401" width="25.140625" style="581" customWidth="1"/>
    <col min="14402" max="14402" width="31" style="581" customWidth="1"/>
    <col min="14403" max="14403" width="51" style="581" customWidth="1"/>
    <col min="14404" max="14404" width="23.28515625" style="581" customWidth="1"/>
    <col min="14405" max="14405" width="36.28515625" style="581" customWidth="1"/>
    <col min="14406" max="14406" width="13.7109375" style="581" customWidth="1"/>
    <col min="14407" max="14407" width="7.7109375" style="581" customWidth="1"/>
    <col min="14408" max="14408" width="16.42578125" style="581" customWidth="1"/>
    <col min="14409" max="14409" width="25.140625" style="581" customWidth="1"/>
    <col min="14410" max="14410" width="31" style="581" customWidth="1"/>
    <col min="14411" max="14411" width="51" style="581" customWidth="1"/>
    <col min="14412" max="14412" width="23.28515625" style="581" customWidth="1"/>
    <col min="14413" max="14413" width="36.28515625" style="581" customWidth="1"/>
    <col min="14414" max="14414" width="13.7109375" style="581" customWidth="1"/>
    <col min="14415" max="14415" width="7.7109375" style="581" customWidth="1"/>
    <col min="14416" max="14416" width="16.42578125" style="581" customWidth="1"/>
    <col min="14417" max="14417" width="25.140625" style="581" customWidth="1"/>
    <col min="14418" max="14418" width="31" style="581" customWidth="1"/>
    <col min="14419" max="14419" width="51" style="581" customWidth="1"/>
    <col min="14420" max="14420" width="23.28515625" style="581" customWidth="1"/>
    <col min="14421" max="14421" width="36.28515625" style="581" customWidth="1"/>
    <col min="14422" max="14422" width="13.7109375" style="581" customWidth="1"/>
    <col min="14423" max="14423" width="7.7109375" style="581" customWidth="1"/>
    <col min="14424" max="14424" width="16.42578125" style="581" customWidth="1"/>
    <col min="14425" max="14425" width="25.140625" style="581" customWidth="1"/>
    <col min="14426" max="14426" width="31" style="581" customWidth="1"/>
    <col min="14427" max="14427" width="51" style="581" customWidth="1"/>
    <col min="14428" max="14428" width="23.28515625" style="581" customWidth="1"/>
    <col min="14429" max="14429" width="36.28515625" style="581" customWidth="1"/>
    <col min="14430" max="14430" width="13.7109375" style="581" customWidth="1"/>
    <col min="14431" max="14431" width="7.7109375" style="581" customWidth="1"/>
    <col min="14432" max="14432" width="16.42578125" style="581" customWidth="1"/>
    <col min="14433" max="14433" width="25.140625" style="581" customWidth="1"/>
    <col min="14434" max="14434" width="31" style="581" customWidth="1"/>
    <col min="14435" max="14435" width="51" style="581" customWidth="1"/>
    <col min="14436" max="14436" width="23.28515625" style="581" customWidth="1"/>
    <col min="14437" max="14437" width="36.28515625" style="581" customWidth="1"/>
    <col min="14438" max="14438" width="13.7109375" style="581" customWidth="1"/>
    <col min="14439" max="14439" width="7.7109375" style="581" customWidth="1"/>
    <col min="14440" max="14440" width="16.42578125" style="581" customWidth="1"/>
    <col min="14441" max="14441" width="25.140625" style="581" customWidth="1"/>
    <col min="14442" max="14442" width="31" style="581" customWidth="1"/>
    <col min="14443" max="14443" width="51" style="581" customWidth="1"/>
    <col min="14444" max="14444" width="23.28515625" style="581" customWidth="1"/>
    <col min="14445" max="14445" width="36.28515625" style="581" customWidth="1"/>
    <col min="14446" max="14446" width="13.7109375" style="581" customWidth="1"/>
    <col min="14447" max="14447" width="7.7109375" style="581" customWidth="1"/>
    <col min="14448" max="14448" width="16.42578125" style="581" customWidth="1"/>
    <col min="14449" max="14449" width="25.140625" style="581" customWidth="1"/>
    <col min="14450" max="14450" width="31" style="581" customWidth="1"/>
    <col min="14451" max="14451" width="51" style="581" customWidth="1"/>
    <col min="14452" max="14452" width="23.28515625" style="581" customWidth="1"/>
    <col min="14453" max="14453" width="36.28515625" style="581" customWidth="1"/>
    <col min="14454" max="14454" width="13.7109375" style="581" customWidth="1"/>
    <col min="14455" max="14455" width="7.7109375" style="581" customWidth="1"/>
    <col min="14456" max="14456" width="16.42578125" style="581" customWidth="1"/>
    <col min="14457" max="14457" width="25.140625" style="581" customWidth="1"/>
    <col min="14458" max="14458" width="31" style="581" customWidth="1"/>
    <col min="14459" max="14459" width="51" style="581" customWidth="1"/>
    <col min="14460" max="14460" width="23.28515625" style="581" customWidth="1"/>
    <col min="14461" max="14461" width="36.28515625" style="581" customWidth="1"/>
    <col min="14462" max="14462" width="13.7109375" style="581" customWidth="1"/>
    <col min="14463" max="14463" width="7.7109375" style="581" customWidth="1"/>
    <col min="14464" max="14464" width="16.42578125" style="581" customWidth="1"/>
    <col min="14465" max="14465" width="25.140625" style="581" customWidth="1"/>
    <col min="14466" max="14466" width="31" style="581" customWidth="1"/>
    <col min="14467" max="14467" width="51" style="581" customWidth="1"/>
    <col min="14468" max="14468" width="23.28515625" style="581" customWidth="1"/>
    <col min="14469" max="14469" width="36.28515625" style="581" customWidth="1"/>
    <col min="14470" max="14470" width="13.7109375" style="581" customWidth="1"/>
    <col min="14471" max="14471" width="7.7109375" style="581" customWidth="1"/>
    <col min="14472" max="14472" width="16.42578125" style="581" customWidth="1"/>
    <col min="14473" max="14473" width="25.140625" style="581" customWidth="1"/>
    <col min="14474" max="14474" width="31" style="581" customWidth="1"/>
    <col min="14475" max="14475" width="51" style="581" customWidth="1"/>
    <col min="14476" max="14476" width="23.28515625" style="581" customWidth="1"/>
    <col min="14477" max="14477" width="36.28515625" style="581" customWidth="1"/>
    <col min="14478" max="14478" width="13.7109375" style="581" customWidth="1"/>
    <col min="14479" max="14479" width="7.7109375" style="581" customWidth="1"/>
    <col min="14480" max="14480" width="16.42578125" style="581" customWidth="1"/>
    <col min="14481" max="14481" width="25.140625" style="581" customWidth="1"/>
    <col min="14482" max="14482" width="31" style="581" customWidth="1"/>
    <col min="14483" max="14483" width="51" style="581" customWidth="1"/>
    <col min="14484" max="14484" width="23.28515625" style="581" customWidth="1"/>
    <col min="14485" max="14485" width="36.28515625" style="581" customWidth="1"/>
    <col min="14486" max="14486" width="13.7109375" style="581" customWidth="1"/>
    <col min="14487" max="14487" width="7.7109375" style="581" customWidth="1"/>
    <col min="14488" max="14488" width="16.42578125" style="581" customWidth="1"/>
    <col min="14489" max="14489" width="25.140625" style="581" customWidth="1"/>
    <col min="14490" max="14490" width="31" style="581" customWidth="1"/>
    <col min="14491" max="14491" width="51" style="581" customWidth="1"/>
    <col min="14492" max="14492" width="23.28515625" style="581" customWidth="1"/>
    <col min="14493" max="14493" width="36.28515625" style="581" customWidth="1"/>
    <col min="14494" max="14494" width="13.7109375" style="581" customWidth="1"/>
    <col min="14495" max="14495" width="7.7109375" style="581" customWidth="1"/>
    <col min="14496" max="14496" width="16.42578125" style="581" customWidth="1"/>
    <col min="14497" max="14497" width="25.140625" style="581" customWidth="1"/>
    <col min="14498" max="14498" width="31" style="581" customWidth="1"/>
    <col min="14499" max="14499" width="51" style="581" customWidth="1"/>
    <col min="14500" max="14500" width="23.28515625" style="581" customWidth="1"/>
    <col min="14501" max="14501" width="36.28515625" style="581" customWidth="1"/>
    <col min="14502" max="14502" width="13.7109375" style="581" customWidth="1"/>
    <col min="14503" max="14503" width="7.7109375" style="581" customWidth="1"/>
    <col min="14504" max="14504" width="16.42578125" style="581" customWidth="1"/>
    <col min="14505" max="14505" width="25.140625" style="581" customWidth="1"/>
    <col min="14506" max="14506" width="31" style="581" customWidth="1"/>
    <col min="14507" max="14507" width="51" style="581" customWidth="1"/>
    <col min="14508" max="14508" width="23.28515625" style="581" customWidth="1"/>
    <col min="14509" max="14509" width="36.28515625" style="581" customWidth="1"/>
    <col min="14510" max="14510" width="13.7109375" style="581" customWidth="1"/>
    <col min="14511" max="14511" width="7.7109375" style="581" customWidth="1"/>
    <col min="14512" max="14512" width="16.42578125" style="581" customWidth="1"/>
    <col min="14513" max="14513" width="25.140625" style="581" customWidth="1"/>
    <col min="14514" max="14514" width="31" style="581" customWidth="1"/>
    <col min="14515" max="14515" width="51" style="581" customWidth="1"/>
    <col min="14516" max="14516" width="23.28515625" style="581" customWidth="1"/>
    <col min="14517" max="14517" width="36.28515625" style="581" customWidth="1"/>
    <col min="14518" max="14518" width="13.7109375" style="581" customWidth="1"/>
    <col min="14519" max="14519" width="7.7109375" style="581" customWidth="1"/>
    <col min="14520" max="14520" width="16.42578125" style="581" customWidth="1"/>
    <col min="14521" max="14521" width="25.140625" style="581" customWidth="1"/>
    <col min="14522" max="14522" width="31" style="581" customWidth="1"/>
    <col min="14523" max="14523" width="51" style="581" customWidth="1"/>
    <col min="14524" max="14524" width="23.28515625" style="581" customWidth="1"/>
    <col min="14525" max="14525" width="36.28515625" style="581" customWidth="1"/>
    <col min="14526" max="14526" width="13.7109375" style="581" customWidth="1"/>
    <col min="14527" max="14527" width="7.7109375" style="581" customWidth="1"/>
    <col min="14528" max="14528" width="16.42578125" style="581" customWidth="1"/>
    <col min="14529" max="14529" width="25.140625" style="581" customWidth="1"/>
    <col min="14530" max="14530" width="31" style="581" customWidth="1"/>
    <col min="14531" max="14531" width="51" style="581" customWidth="1"/>
    <col min="14532" max="14532" width="23.28515625" style="581" customWidth="1"/>
    <col min="14533" max="14533" width="36.28515625" style="581" customWidth="1"/>
    <col min="14534" max="14534" width="13.7109375" style="581" customWidth="1"/>
    <col min="14535" max="14535" width="7.7109375" style="581" customWidth="1"/>
    <col min="14536" max="14536" width="16.42578125" style="581" customWidth="1"/>
    <col min="14537" max="14537" width="25.140625" style="581" customWidth="1"/>
    <col min="14538" max="14538" width="31" style="581" customWidth="1"/>
    <col min="14539" max="14539" width="51" style="581" customWidth="1"/>
    <col min="14540" max="14540" width="23.28515625" style="581" customWidth="1"/>
    <col min="14541" max="14541" width="36.28515625" style="581" customWidth="1"/>
    <col min="14542" max="14542" width="13.7109375" style="581" customWidth="1"/>
    <col min="14543" max="14543" width="7.7109375" style="581" customWidth="1"/>
    <col min="14544" max="14544" width="16.42578125" style="581" customWidth="1"/>
    <col min="14545" max="14545" width="25.140625" style="581" customWidth="1"/>
    <col min="14546" max="14546" width="31" style="581" customWidth="1"/>
    <col min="14547" max="14547" width="51" style="581" customWidth="1"/>
    <col min="14548" max="14548" width="23.28515625" style="581" customWidth="1"/>
    <col min="14549" max="14549" width="36.28515625" style="581" customWidth="1"/>
    <col min="14550" max="14550" width="13.7109375" style="581" customWidth="1"/>
    <col min="14551" max="14551" width="7.7109375" style="581" customWidth="1"/>
    <col min="14552" max="14552" width="16.42578125" style="581" customWidth="1"/>
    <col min="14553" max="14553" width="25.140625" style="581" customWidth="1"/>
    <col min="14554" max="14554" width="31" style="581" customWidth="1"/>
    <col min="14555" max="14555" width="51" style="581" customWidth="1"/>
    <col min="14556" max="14556" width="23.28515625" style="581" customWidth="1"/>
    <col min="14557" max="14557" width="36.28515625" style="581" customWidth="1"/>
    <col min="14558" max="14558" width="13.7109375" style="581" customWidth="1"/>
    <col min="14559" max="14559" width="7.7109375" style="581" customWidth="1"/>
    <col min="14560" max="14560" width="16.42578125" style="581" customWidth="1"/>
    <col min="14561" max="14561" width="25.140625" style="581" customWidth="1"/>
    <col min="14562" max="14562" width="31" style="581" customWidth="1"/>
    <col min="14563" max="14563" width="51" style="581" customWidth="1"/>
    <col min="14564" max="14564" width="23.28515625" style="581" customWidth="1"/>
    <col min="14565" max="14565" width="36.28515625" style="581" customWidth="1"/>
    <col min="14566" max="14566" width="13.7109375" style="581" customWidth="1"/>
    <col min="14567" max="14567" width="7.7109375" style="581" customWidth="1"/>
    <col min="14568" max="14568" width="16.42578125" style="581" customWidth="1"/>
    <col min="14569" max="14569" width="25.140625" style="581" customWidth="1"/>
    <col min="14570" max="14570" width="31" style="581" customWidth="1"/>
    <col min="14571" max="14571" width="51" style="581" customWidth="1"/>
    <col min="14572" max="14572" width="23.28515625" style="581" customWidth="1"/>
    <col min="14573" max="14573" width="36.28515625" style="581" customWidth="1"/>
    <col min="14574" max="14574" width="13.7109375" style="581" customWidth="1"/>
    <col min="14575" max="14575" width="7.7109375" style="581" customWidth="1"/>
    <col min="14576" max="14576" width="16.42578125" style="581" customWidth="1"/>
    <col min="14577" max="14577" width="25.140625" style="581" customWidth="1"/>
    <col min="14578" max="14578" width="31" style="581" customWidth="1"/>
    <col min="14579" max="14579" width="51" style="581" customWidth="1"/>
    <col min="14580" max="14580" width="23.28515625" style="581" customWidth="1"/>
    <col min="14581" max="14581" width="36.28515625" style="581" customWidth="1"/>
    <col min="14582" max="14582" width="13.7109375" style="581" customWidth="1"/>
    <col min="14583" max="14583" width="7.7109375" style="581" customWidth="1"/>
    <col min="14584" max="14584" width="16.42578125" style="581" customWidth="1"/>
    <col min="14585" max="14585" width="25.140625" style="581" customWidth="1"/>
    <col min="14586" max="14586" width="31" style="581" customWidth="1"/>
    <col min="14587" max="14587" width="51" style="581" customWidth="1"/>
    <col min="14588" max="14588" width="23.28515625" style="581" customWidth="1"/>
    <col min="14589" max="14589" width="36.28515625" style="581" customWidth="1"/>
    <col min="14590" max="14590" width="13.7109375" style="581" customWidth="1"/>
    <col min="14591" max="14591" width="7.7109375" style="581" customWidth="1"/>
    <col min="14592" max="14592" width="16.42578125" style="581" customWidth="1"/>
    <col min="14593" max="14593" width="25.140625" style="581" customWidth="1"/>
    <col min="14594" max="14594" width="31" style="581" customWidth="1"/>
    <col min="14595" max="14595" width="51" style="581" customWidth="1"/>
    <col min="14596" max="14596" width="23.28515625" style="581" customWidth="1"/>
    <col min="14597" max="14597" width="36.28515625" style="581" customWidth="1"/>
    <col min="14598" max="14598" width="13.7109375" style="581" customWidth="1"/>
    <col min="14599" max="14599" width="7.7109375" style="581" customWidth="1"/>
    <col min="14600" max="14600" width="16.42578125" style="581" customWidth="1"/>
    <col min="14601" max="14601" width="25.140625" style="581" customWidth="1"/>
    <col min="14602" max="14602" width="31" style="581" customWidth="1"/>
    <col min="14603" max="14603" width="51" style="581" customWidth="1"/>
    <col min="14604" max="14604" width="23.28515625" style="581" customWidth="1"/>
    <col min="14605" max="14605" width="36.28515625" style="581" customWidth="1"/>
    <col min="14606" max="14606" width="13.7109375" style="581" customWidth="1"/>
    <col min="14607" max="14607" width="7.7109375" style="581" customWidth="1"/>
    <col min="14608" max="14608" width="16.42578125" style="581" customWidth="1"/>
    <col min="14609" max="14609" width="25.140625" style="581" customWidth="1"/>
    <col min="14610" max="14610" width="31" style="581" customWidth="1"/>
    <col min="14611" max="14611" width="51" style="581" customWidth="1"/>
    <col min="14612" max="14612" width="23.28515625" style="581" customWidth="1"/>
    <col min="14613" max="14613" width="36.28515625" style="581" customWidth="1"/>
    <col min="14614" max="14614" width="13.7109375" style="581" customWidth="1"/>
    <col min="14615" max="14615" width="7.7109375" style="581" customWidth="1"/>
    <col min="14616" max="14616" width="16.42578125" style="581" customWidth="1"/>
    <col min="14617" max="14617" width="25.140625" style="581" customWidth="1"/>
    <col min="14618" max="14618" width="31" style="581" customWidth="1"/>
    <col min="14619" max="14619" width="51" style="581" customWidth="1"/>
    <col min="14620" max="14620" width="23.28515625" style="581" customWidth="1"/>
    <col min="14621" max="14621" width="36.28515625" style="581" customWidth="1"/>
    <col min="14622" max="14622" width="13.7109375" style="581" customWidth="1"/>
    <col min="14623" max="14623" width="7.7109375" style="581" customWidth="1"/>
    <col min="14624" max="14624" width="16.42578125" style="581" customWidth="1"/>
    <col min="14625" max="14625" width="25.140625" style="581" customWidth="1"/>
    <col min="14626" max="14626" width="31" style="581" customWidth="1"/>
    <col min="14627" max="14627" width="51" style="581" customWidth="1"/>
    <col min="14628" max="14628" width="23.28515625" style="581" customWidth="1"/>
    <col min="14629" max="14629" width="36.28515625" style="581" customWidth="1"/>
    <col min="14630" max="14630" width="13.7109375" style="581" customWidth="1"/>
    <col min="14631" max="14631" width="7.7109375" style="581" customWidth="1"/>
    <col min="14632" max="14632" width="16.42578125" style="581" customWidth="1"/>
    <col min="14633" max="14633" width="25.140625" style="581" customWidth="1"/>
    <col min="14634" max="14634" width="31" style="581" customWidth="1"/>
    <col min="14635" max="14635" width="51" style="581" customWidth="1"/>
    <col min="14636" max="14636" width="23.28515625" style="581" customWidth="1"/>
    <col min="14637" max="14637" width="36.28515625" style="581" customWidth="1"/>
    <col min="14638" max="14638" width="13.7109375" style="581" customWidth="1"/>
    <col min="14639" max="14639" width="7.7109375" style="581" customWidth="1"/>
    <col min="14640" max="14640" width="16.42578125" style="581" customWidth="1"/>
    <col min="14641" max="14641" width="25.140625" style="581" customWidth="1"/>
    <col min="14642" max="14642" width="31" style="581" customWidth="1"/>
    <col min="14643" max="14643" width="51" style="581" customWidth="1"/>
    <col min="14644" max="14644" width="23.28515625" style="581" customWidth="1"/>
    <col min="14645" max="14645" width="36.28515625" style="581" customWidth="1"/>
    <col min="14646" max="14646" width="13.7109375" style="581" customWidth="1"/>
    <col min="14647" max="14647" width="7.7109375" style="581" customWidth="1"/>
    <col min="14648" max="14648" width="16.42578125" style="581" customWidth="1"/>
    <col min="14649" max="14649" width="25.140625" style="581" customWidth="1"/>
    <col min="14650" max="14650" width="31" style="581" customWidth="1"/>
    <col min="14651" max="14651" width="51" style="581" customWidth="1"/>
    <col min="14652" max="14652" width="23.28515625" style="581" customWidth="1"/>
    <col min="14653" max="14653" width="36.28515625" style="581" customWidth="1"/>
    <col min="14654" max="14654" width="13.7109375" style="581" customWidth="1"/>
    <col min="14655" max="14655" width="7.7109375" style="581" customWidth="1"/>
    <col min="14656" max="14656" width="16.42578125" style="581" customWidth="1"/>
    <col min="14657" max="14657" width="25.140625" style="581" customWidth="1"/>
    <col min="14658" max="14658" width="31" style="581" customWidth="1"/>
    <col min="14659" max="14659" width="51" style="581" customWidth="1"/>
    <col min="14660" max="14660" width="23.28515625" style="581" customWidth="1"/>
    <col min="14661" max="14661" width="36.28515625" style="581" customWidth="1"/>
    <col min="14662" max="14662" width="13.7109375" style="581" customWidth="1"/>
    <col min="14663" max="14663" width="7.7109375" style="581" customWidth="1"/>
    <col min="14664" max="14664" width="16.42578125" style="581" customWidth="1"/>
    <col min="14665" max="14665" width="25.140625" style="581" customWidth="1"/>
    <col min="14666" max="14666" width="31" style="581" customWidth="1"/>
    <col min="14667" max="14667" width="51" style="581" customWidth="1"/>
    <col min="14668" max="14668" width="23.28515625" style="581" customWidth="1"/>
    <col min="14669" max="14669" width="36.28515625" style="581" customWidth="1"/>
    <col min="14670" max="14670" width="13.7109375" style="581" customWidth="1"/>
    <col min="14671" max="14671" width="7.7109375" style="581" customWidth="1"/>
    <col min="14672" max="14672" width="16.42578125" style="581" customWidth="1"/>
    <col min="14673" max="14673" width="25.140625" style="581" customWidth="1"/>
    <col min="14674" max="14674" width="31" style="581" customWidth="1"/>
    <col min="14675" max="14675" width="51" style="581" customWidth="1"/>
    <col min="14676" max="14676" width="23.28515625" style="581" customWidth="1"/>
    <col min="14677" max="14677" width="36.28515625" style="581" customWidth="1"/>
    <col min="14678" max="14678" width="13.7109375" style="581" customWidth="1"/>
    <col min="14679" max="14679" width="7.7109375" style="581" customWidth="1"/>
    <col min="14680" max="14680" width="16.42578125" style="581" customWidth="1"/>
    <col min="14681" max="14681" width="25.140625" style="581" customWidth="1"/>
    <col min="14682" max="14682" width="31" style="581" customWidth="1"/>
    <col min="14683" max="14683" width="51" style="581" customWidth="1"/>
    <col min="14684" max="14684" width="23.28515625" style="581" customWidth="1"/>
    <col min="14685" max="14685" width="36.28515625" style="581" customWidth="1"/>
    <col min="14686" max="14686" width="13.7109375" style="581" customWidth="1"/>
    <col min="14687" max="14687" width="7.7109375" style="581" customWidth="1"/>
    <col min="14688" max="14688" width="16.42578125" style="581" customWidth="1"/>
    <col min="14689" max="14689" width="25.140625" style="581" customWidth="1"/>
    <col min="14690" max="14690" width="31" style="581" customWidth="1"/>
    <col min="14691" max="14691" width="51" style="581" customWidth="1"/>
    <col min="14692" max="14692" width="23.28515625" style="581" customWidth="1"/>
    <col min="14693" max="14693" width="36.28515625" style="581" customWidth="1"/>
    <col min="14694" max="14694" width="13.7109375" style="581" customWidth="1"/>
    <col min="14695" max="14695" width="7.7109375" style="581" customWidth="1"/>
    <col min="14696" max="14696" width="16.42578125" style="581" customWidth="1"/>
    <col min="14697" max="14697" width="25.140625" style="581" customWidth="1"/>
    <col min="14698" max="14698" width="31" style="581" customWidth="1"/>
    <col min="14699" max="14699" width="51" style="581" customWidth="1"/>
    <col min="14700" max="14700" width="23.28515625" style="581" customWidth="1"/>
    <col min="14701" max="14701" width="36.28515625" style="581" customWidth="1"/>
    <col min="14702" max="14702" width="13.7109375" style="581" customWidth="1"/>
    <col min="14703" max="14703" width="7.7109375" style="581" customWidth="1"/>
    <col min="14704" max="14704" width="16.42578125" style="581" customWidth="1"/>
    <col min="14705" max="14705" width="25.140625" style="581" customWidth="1"/>
    <col min="14706" max="14706" width="31" style="581" customWidth="1"/>
    <col min="14707" max="14707" width="51" style="581" customWidth="1"/>
    <col min="14708" max="14708" width="23.28515625" style="581" customWidth="1"/>
    <col min="14709" max="14709" width="36.28515625" style="581" customWidth="1"/>
    <col min="14710" max="14710" width="13.7109375" style="581" customWidth="1"/>
    <col min="14711" max="14711" width="7.7109375" style="581" customWidth="1"/>
    <col min="14712" max="14712" width="16.42578125" style="581" customWidth="1"/>
    <col min="14713" max="14713" width="25.140625" style="581" customWidth="1"/>
    <col min="14714" max="14714" width="31" style="581" customWidth="1"/>
    <col min="14715" max="14715" width="51" style="581" customWidth="1"/>
    <col min="14716" max="14716" width="23.28515625" style="581" customWidth="1"/>
    <col min="14717" max="14717" width="36.28515625" style="581" customWidth="1"/>
    <col min="14718" max="14718" width="13.7109375" style="581" customWidth="1"/>
    <col min="14719" max="14719" width="7.7109375" style="581" customWidth="1"/>
    <col min="14720" max="14720" width="16.42578125" style="581" customWidth="1"/>
    <col min="14721" max="14721" width="25.140625" style="581" customWidth="1"/>
    <col min="14722" max="14722" width="31" style="581" customWidth="1"/>
    <col min="14723" max="14723" width="51" style="581" customWidth="1"/>
    <col min="14724" max="14724" width="23.28515625" style="581" customWidth="1"/>
    <col min="14725" max="14725" width="36.28515625" style="581" customWidth="1"/>
    <col min="14726" max="14726" width="13.7109375" style="581" customWidth="1"/>
    <col min="14727" max="14727" width="7.7109375" style="581" customWidth="1"/>
    <col min="14728" max="14728" width="16.42578125" style="581" customWidth="1"/>
    <col min="14729" max="14729" width="25.140625" style="581" customWidth="1"/>
    <col min="14730" max="14730" width="31" style="581" customWidth="1"/>
    <col min="14731" max="14731" width="51" style="581" customWidth="1"/>
    <col min="14732" max="14732" width="23.28515625" style="581" customWidth="1"/>
    <col min="14733" max="14733" width="36.28515625" style="581" customWidth="1"/>
    <col min="14734" max="14734" width="13.7109375" style="581" customWidth="1"/>
    <col min="14735" max="14735" width="7.7109375" style="581" customWidth="1"/>
    <col min="14736" max="14736" width="16.42578125" style="581" customWidth="1"/>
    <col min="14737" max="14737" width="25.140625" style="581" customWidth="1"/>
    <col min="14738" max="14738" width="31" style="581" customWidth="1"/>
    <col min="14739" max="14739" width="51" style="581" customWidth="1"/>
    <col min="14740" max="14740" width="23.28515625" style="581" customWidth="1"/>
    <col min="14741" max="14741" width="36.28515625" style="581" customWidth="1"/>
    <col min="14742" max="14742" width="13.7109375" style="581" customWidth="1"/>
    <col min="14743" max="14743" width="7.7109375" style="581" customWidth="1"/>
    <col min="14744" max="14744" width="16.42578125" style="581" customWidth="1"/>
    <col min="14745" max="14745" width="25.140625" style="581" customWidth="1"/>
    <col min="14746" max="14746" width="31" style="581" customWidth="1"/>
    <col min="14747" max="14747" width="51" style="581" customWidth="1"/>
    <col min="14748" max="14748" width="23.28515625" style="581" customWidth="1"/>
    <col min="14749" max="14749" width="36.28515625" style="581" customWidth="1"/>
    <col min="14750" max="14750" width="13.7109375" style="581" customWidth="1"/>
    <col min="14751" max="14751" width="7.7109375" style="581" customWidth="1"/>
    <col min="14752" max="14752" width="16.42578125" style="581" customWidth="1"/>
    <col min="14753" max="14753" width="25.140625" style="581" customWidth="1"/>
    <col min="14754" max="14754" width="31" style="581" customWidth="1"/>
    <col min="14755" max="14755" width="51" style="581" customWidth="1"/>
    <col min="14756" max="14756" width="23.28515625" style="581" customWidth="1"/>
    <col min="14757" max="14757" width="36.28515625" style="581" customWidth="1"/>
    <col min="14758" max="14758" width="13.7109375" style="581" customWidth="1"/>
    <col min="14759" max="14759" width="7.7109375" style="581" customWidth="1"/>
    <col min="14760" max="14760" width="16.42578125" style="581" customWidth="1"/>
    <col min="14761" max="14761" width="25.140625" style="581" customWidth="1"/>
    <col min="14762" max="14762" width="31" style="581" customWidth="1"/>
    <col min="14763" max="14763" width="51" style="581" customWidth="1"/>
    <col min="14764" max="14764" width="23.28515625" style="581" customWidth="1"/>
    <col min="14765" max="14765" width="36.28515625" style="581" customWidth="1"/>
    <col min="14766" max="14766" width="13.7109375" style="581" customWidth="1"/>
    <col min="14767" max="14767" width="7.7109375" style="581" customWidth="1"/>
    <col min="14768" max="14768" width="16.42578125" style="581" customWidth="1"/>
    <col min="14769" max="14769" width="25.140625" style="581" customWidth="1"/>
    <col min="14770" max="14770" width="31" style="581" customWidth="1"/>
    <col min="14771" max="14771" width="51" style="581" customWidth="1"/>
    <col min="14772" max="14772" width="23.28515625" style="581" customWidth="1"/>
    <col min="14773" max="14773" width="36.28515625" style="581" customWidth="1"/>
    <col min="14774" max="14774" width="13.7109375" style="581" customWidth="1"/>
    <col min="14775" max="14775" width="7.7109375" style="581" customWidth="1"/>
    <col min="14776" max="14776" width="16.42578125" style="581" customWidth="1"/>
    <col min="14777" max="14777" width="25.140625" style="581" customWidth="1"/>
    <col min="14778" max="14778" width="31" style="581" customWidth="1"/>
    <col min="14779" max="14779" width="51" style="581" customWidth="1"/>
    <col min="14780" max="14780" width="23.28515625" style="581" customWidth="1"/>
    <col min="14781" max="14781" width="36.28515625" style="581" customWidth="1"/>
    <col min="14782" max="14782" width="13.7109375" style="581" customWidth="1"/>
    <col min="14783" max="14783" width="7.7109375" style="581" customWidth="1"/>
    <col min="14784" max="14784" width="16.42578125" style="581" customWidth="1"/>
    <col min="14785" max="14785" width="25.140625" style="581" customWidth="1"/>
    <col min="14786" max="14786" width="31" style="581" customWidth="1"/>
    <col min="14787" max="14787" width="51" style="581" customWidth="1"/>
    <col min="14788" max="14788" width="23.28515625" style="581" customWidth="1"/>
    <col min="14789" max="14789" width="36.28515625" style="581" customWidth="1"/>
    <col min="14790" max="14790" width="13.7109375" style="581" customWidth="1"/>
    <col min="14791" max="14791" width="7.7109375" style="581" customWidth="1"/>
    <col min="14792" max="14792" width="16.42578125" style="581" customWidth="1"/>
    <col min="14793" max="14793" width="25.140625" style="581" customWidth="1"/>
    <col min="14794" max="14794" width="31" style="581" customWidth="1"/>
    <col min="14795" max="14795" width="51" style="581" customWidth="1"/>
    <col min="14796" max="14796" width="23.28515625" style="581" customWidth="1"/>
    <col min="14797" max="14797" width="36.28515625" style="581" customWidth="1"/>
    <col min="14798" max="14798" width="13.7109375" style="581" customWidth="1"/>
    <col min="14799" max="14799" width="7.7109375" style="581" customWidth="1"/>
    <col min="14800" max="14800" width="16.42578125" style="581" customWidth="1"/>
    <col min="14801" max="14801" width="25.140625" style="581" customWidth="1"/>
    <col min="14802" max="14802" width="31" style="581" customWidth="1"/>
    <col min="14803" max="14803" width="51" style="581" customWidth="1"/>
    <col min="14804" max="14804" width="23.28515625" style="581" customWidth="1"/>
    <col min="14805" max="14805" width="36.28515625" style="581" customWidth="1"/>
    <col min="14806" max="14806" width="13.7109375" style="581" customWidth="1"/>
    <col min="14807" max="14807" width="7.7109375" style="581" customWidth="1"/>
    <col min="14808" max="14808" width="16.42578125" style="581" customWidth="1"/>
    <col min="14809" max="14809" width="25.140625" style="581" customWidth="1"/>
    <col min="14810" max="14810" width="31" style="581" customWidth="1"/>
    <col min="14811" max="14811" width="51" style="581" customWidth="1"/>
    <col min="14812" max="14812" width="23.28515625" style="581" customWidth="1"/>
    <col min="14813" max="14813" width="36.28515625" style="581" customWidth="1"/>
    <col min="14814" max="14814" width="13.7109375" style="581" customWidth="1"/>
    <col min="14815" max="14815" width="7.7109375" style="581" customWidth="1"/>
    <col min="14816" max="14816" width="16.42578125" style="581" customWidth="1"/>
    <col min="14817" max="14817" width="25.140625" style="581" customWidth="1"/>
    <col min="14818" max="14818" width="31" style="581" customWidth="1"/>
    <col min="14819" max="14819" width="51" style="581" customWidth="1"/>
    <col min="14820" max="14820" width="23.28515625" style="581" customWidth="1"/>
    <col min="14821" max="14821" width="36.28515625" style="581" customWidth="1"/>
    <col min="14822" max="14822" width="13.7109375" style="581" customWidth="1"/>
    <col min="14823" max="14823" width="7.7109375" style="581" customWidth="1"/>
    <col min="14824" max="14824" width="16.42578125" style="581" customWidth="1"/>
    <col min="14825" max="14825" width="25.140625" style="581" customWidth="1"/>
    <col min="14826" max="14826" width="31" style="581" customWidth="1"/>
    <col min="14827" max="14827" width="51" style="581" customWidth="1"/>
    <col min="14828" max="14828" width="23.28515625" style="581" customWidth="1"/>
    <col min="14829" max="14829" width="36.28515625" style="581" customWidth="1"/>
    <col min="14830" max="14830" width="13.7109375" style="581" customWidth="1"/>
    <col min="14831" max="14831" width="7.7109375" style="581" customWidth="1"/>
    <col min="14832" max="14832" width="16.42578125" style="581" customWidth="1"/>
    <col min="14833" max="14833" width="25.140625" style="581" customWidth="1"/>
    <col min="14834" max="14834" width="31" style="581" customWidth="1"/>
    <col min="14835" max="14835" width="51" style="581" customWidth="1"/>
    <col min="14836" max="14836" width="23.28515625" style="581" customWidth="1"/>
    <col min="14837" max="14837" width="36.28515625" style="581" customWidth="1"/>
    <col min="14838" max="14838" width="13.7109375" style="581" customWidth="1"/>
    <col min="14839" max="14839" width="7.7109375" style="581" customWidth="1"/>
    <col min="14840" max="14840" width="16.42578125" style="581" customWidth="1"/>
    <col min="14841" max="14841" width="25.140625" style="581" customWidth="1"/>
    <col min="14842" max="14842" width="31" style="581" customWidth="1"/>
    <col min="14843" max="14843" width="51" style="581" customWidth="1"/>
    <col min="14844" max="14844" width="23.28515625" style="581" customWidth="1"/>
    <col min="14845" max="14845" width="36.28515625" style="581" customWidth="1"/>
    <col min="14846" max="14846" width="13.7109375" style="581" customWidth="1"/>
    <col min="14847" max="14847" width="7.7109375" style="581" customWidth="1"/>
    <col min="14848" max="14848" width="16.42578125" style="581" customWidth="1"/>
    <col min="14849" max="14849" width="25.140625" style="581" customWidth="1"/>
    <col min="14850" max="14850" width="31" style="581" customWidth="1"/>
    <col min="14851" max="14851" width="51" style="581" customWidth="1"/>
    <col min="14852" max="14852" width="23.28515625" style="581" customWidth="1"/>
    <col min="14853" max="14853" width="36.28515625" style="581" customWidth="1"/>
    <col min="14854" max="14854" width="13.7109375" style="581" customWidth="1"/>
    <col min="14855" max="14855" width="7.7109375" style="581" customWidth="1"/>
    <col min="14856" max="14856" width="16.42578125" style="581" customWidth="1"/>
    <col min="14857" max="14857" width="25.140625" style="581" customWidth="1"/>
    <col min="14858" max="14858" width="31" style="581" customWidth="1"/>
    <col min="14859" max="14859" width="51" style="581" customWidth="1"/>
    <col min="14860" max="14860" width="23.28515625" style="581" customWidth="1"/>
    <col min="14861" max="14861" width="36.28515625" style="581" customWidth="1"/>
    <col min="14862" max="14862" width="13.7109375" style="581" customWidth="1"/>
    <col min="14863" max="14863" width="7.7109375" style="581" customWidth="1"/>
    <col min="14864" max="14864" width="16.42578125" style="581" customWidth="1"/>
    <col min="14865" max="14865" width="25.140625" style="581" customWidth="1"/>
    <col min="14866" max="14866" width="31" style="581" customWidth="1"/>
    <col min="14867" max="14867" width="51" style="581" customWidth="1"/>
    <col min="14868" max="14868" width="23.28515625" style="581" customWidth="1"/>
    <col min="14869" max="14869" width="36.28515625" style="581" customWidth="1"/>
    <col min="14870" max="14870" width="13.7109375" style="581" customWidth="1"/>
    <col min="14871" max="14871" width="7.7109375" style="581" customWidth="1"/>
    <col min="14872" max="14872" width="16.42578125" style="581" customWidth="1"/>
    <col min="14873" max="14873" width="25.140625" style="581" customWidth="1"/>
    <col min="14874" max="14874" width="31" style="581" customWidth="1"/>
    <col min="14875" max="14875" width="51" style="581" customWidth="1"/>
    <col min="14876" max="14876" width="23.28515625" style="581" customWidth="1"/>
    <col min="14877" max="14877" width="36.28515625" style="581" customWidth="1"/>
    <col min="14878" max="14878" width="13.7109375" style="581" customWidth="1"/>
    <col min="14879" max="14879" width="7.7109375" style="581" customWidth="1"/>
    <col min="14880" max="14880" width="16.42578125" style="581" customWidth="1"/>
    <col min="14881" max="14881" width="25.140625" style="581" customWidth="1"/>
    <col min="14882" max="14882" width="31" style="581" customWidth="1"/>
    <col min="14883" max="14883" width="51" style="581" customWidth="1"/>
    <col min="14884" max="14884" width="23.28515625" style="581" customWidth="1"/>
    <col min="14885" max="14885" width="36.28515625" style="581" customWidth="1"/>
    <col min="14886" max="14886" width="13.7109375" style="581" customWidth="1"/>
    <col min="14887" max="14887" width="7.7109375" style="581" customWidth="1"/>
    <col min="14888" max="14888" width="16.42578125" style="581" customWidth="1"/>
    <col min="14889" max="14889" width="25.140625" style="581" customWidth="1"/>
    <col min="14890" max="14890" width="31" style="581" customWidth="1"/>
    <col min="14891" max="14891" width="51" style="581" customWidth="1"/>
    <col min="14892" max="14892" width="23.28515625" style="581" customWidth="1"/>
    <col min="14893" max="14893" width="36.28515625" style="581" customWidth="1"/>
    <col min="14894" max="14894" width="13.7109375" style="581" customWidth="1"/>
    <col min="14895" max="14895" width="7.7109375" style="581" customWidth="1"/>
    <col min="14896" max="14896" width="16.42578125" style="581" customWidth="1"/>
    <col min="14897" max="14897" width="25.140625" style="581" customWidth="1"/>
    <col min="14898" max="14898" width="31" style="581" customWidth="1"/>
    <col min="14899" max="14899" width="51" style="581" customWidth="1"/>
    <col min="14900" max="14900" width="23.28515625" style="581" customWidth="1"/>
    <col min="14901" max="14901" width="36.28515625" style="581" customWidth="1"/>
    <col min="14902" max="14902" width="13.7109375" style="581" customWidth="1"/>
    <col min="14903" max="14903" width="7.7109375" style="581" customWidth="1"/>
    <col min="14904" max="14904" width="16.42578125" style="581" customWidth="1"/>
    <col min="14905" max="14905" width="25.140625" style="581" customWidth="1"/>
    <col min="14906" max="14906" width="31" style="581" customWidth="1"/>
    <col min="14907" max="14907" width="51" style="581" customWidth="1"/>
    <col min="14908" max="14908" width="23.28515625" style="581" customWidth="1"/>
    <col min="14909" max="14909" width="36.28515625" style="581" customWidth="1"/>
    <col min="14910" max="14910" width="13.7109375" style="581" customWidth="1"/>
    <col min="14911" max="14911" width="7.7109375" style="581" customWidth="1"/>
    <col min="14912" max="14912" width="16.42578125" style="581" customWidth="1"/>
    <col min="14913" max="14913" width="25.140625" style="581" customWidth="1"/>
    <col min="14914" max="14914" width="31" style="581" customWidth="1"/>
    <col min="14915" max="14915" width="51" style="581" customWidth="1"/>
    <col min="14916" max="14916" width="23.28515625" style="581" customWidth="1"/>
    <col min="14917" max="14917" width="36.28515625" style="581" customWidth="1"/>
    <col min="14918" max="14918" width="13.7109375" style="581" customWidth="1"/>
    <col min="14919" max="14919" width="7.7109375" style="581" customWidth="1"/>
    <col min="14920" max="14920" width="16.42578125" style="581" customWidth="1"/>
    <col min="14921" max="14921" width="25.140625" style="581" customWidth="1"/>
    <col min="14922" max="14922" width="31" style="581" customWidth="1"/>
    <col min="14923" max="14923" width="51" style="581" customWidth="1"/>
    <col min="14924" max="14924" width="23.28515625" style="581" customWidth="1"/>
    <col min="14925" max="14925" width="36.28515625" style="581" customWidth="1"/>
    <col min="14926" max="14926" width="13.7109375" style="581" customWidth="1"/>
    <col min="14927" max="14927" width="7.7109375" style="581" customWidth="1"/>
    <col min="14928" max="14928" width="16.42578125" style="581" customWidth="1"/>
    <col min="14929" max="14929" width="25.140625" style="581" customWidth="1"/>
    <col min="14930" max="14930" width="31" style="581" customWidth="1"/>
    <col min="14931" max="14931" width="51" style="581" customWidth="1"/>
    <col min="14932" max="14932" width="23.28515625" style="581" customWidth="1"/>
    <col min="14933" max="14933" width="36.28515625" style="581" customWidth="1"/>
    <col min="14934" max="14934" width="13.7109375" style="581" customWidth="1"/>
    <col min="14935" max="14935" width="7.7109375" style="581" customWidth="1"/>
    <col min="14936" max="14936" width="16.42578125" style="581" customWidth="1"/>
    <col min="14937" max="14937" width="25.140625" style="581" customWidth="1"/>
    <col min="14938" max="14938" width="31" style="581" customWidth="1"/>
    <col min="14939" max="14939" width="51" style="581" customWidth="1"/>
    <col min="14940" max="14940" width="23.28515625" style="581" customWidth="1"/>
    <col min="14941" max="14941" width="36.28515625" style="581" customWidth="1"/>
    <col min="14942" max="14942" width="13.7109375" style="581" customWidth="1"/>
    <col min="14943" max="14943" width="7.7109375" style="581" customWidth="1"/>
    <col min="14944" max="14944" width="16.42578125" style="581" customWidth="1"/>
    <col min="14945" max="14945" width="25.140625" style="581" customWidth="1"/>
    <col min="14946" max="14946" width="31" style="581" customWidth="1"/>
    <col min="14947" max="14947" width="51" style="581" customWidth="1"/>
    <col min="14948" max="14948" width="23.28515625" style="581" customWidth="1"/>
    <col min="14949" max="14949" width="36.28515625" style="581" customWidth="1"/>
    <col min="14950" max="14950" width="13.7109375" style="581" customWidth="1"/>
    <col min="14951" max="14951" width="7.7109375" style="581" customWidth="1"/>
    <col min="14952" max="14952" width="16.42578125" style="581" customWidth="1"/>
    <col min="14953" max="14953" width="25.140625" style="581" customWidth="1"/>
    <col min="14954" max="14954" width="31" style="581" customWidth="1"/>
    <col min="14955" max="14955" width="51" style="581" customWidth="1"/>
    <col min="14956" max="14956" width="23.28515625" style="581" customWidth="1"/>
    <col min="14957" max="14957" width="36.28515625" style="581" customWidth="1"/>
    <col min="14958" max="14958" width="13.7109375" style="581" customWidth="1"/>
    <col min="14959" max="14959" width="7.7109375" style="581" customWidth="1"/>
    <col min="14960" max="14960" width="16.42578125" style="581" customWidth="1"/>
    <col min="14961" max="14961" width="25.140625" style="581" customWidth="1"/>
    <col min="14962" max="14962" width="31" style="581" customWidth="1"/>
    <col min="14963" max="14963" width="51" style="581" customWidth="1"/>
    <col min="14964" max="14964" width="23.28515625" style="581" customWidth="1"/>
    <col min="14965" max="14965" width="36.28515625" style="581" customWidth="1"/>
    <col min="14966" max="14966" width="13.7109375" style="581" customWidth="1"/>
    <col min="14967" max="14967" width="7.7109375" style="581" customWidth="1"/>
    <col min="14968" max="14968" width="16.42578125" style="581" customWidth="1"/>
    <col min="14969" max="14969" width="25.140625" style="581" customWidth="1"/>
    <col min="14970" max="14970" width="31" style="581" customWidth="1"/>
    <col min="14971" max="14971" width="51" style="581" customWidth="1"/>
    <col min="14972" max="14972" width="23.28515625" style="581" customWidth="1"/>
    <col min="14973" max="14973" width="36.28515625" style="581" customWidth="1"/>
    <col min="14974" max="14974" width="13.7109375" style="581" customWidth="1"/>
    <col min="14975" max="14975" width="7.7109375" style="581" customWidth="1"/>
    <col min="14976" max="14976" width="16.42578125" style="581" customWidth="1"/>
    <col min="14977" max="14977" width="25.140625" style="581" customWidth="1"/>
    <col min="14978" max="14978" width="31" style="581" customWidth="1"/>
    <col min="14979" max="14979" width="51" style="581" customWidth="1"/>
    <col min="14980" max="14980" width="23.28515625" style="581" customWidth="1"/>
    <col min="14981" max="14981" width="36.28515625" style="581" customWidth="1"/>
    <col min="14982" max="14982" width="13.7109375" style="581" customWidth="1"/>
    <col min="14983" max="14983" width="7.7109375" style="581" customWidth="1"/>
    <col min="14984" max="14984" width="16.42578125" style="581" customWidth="1"/>
    <col min="14985" max="14985" width="25.140625" style="581" customWidth="1"/>
    <col min="14986" max="14986" width="31" style="581" customWidth="1"/>
    <col min="14987" max="14987" width="51" style="581" customWidth="1"/>
    <col min="14988" max="14988" width="23.28515625" style="581" customWidth="1"/>
    <col min="14989" max="14989" width="36.28515625" style="581" customWidth="1"/>
    <col min="14990" max="14990" width="13.7109375" style="581" customWidth="1"/>
    <col min="14991" max="14991" width="7.7109375" style="581" customWidth="1"/>
    <col min="14992" max="14992" width="16.42578125" style="581" customWidth="1"/>
    <col min="14993" max="14993" width="25.140625" style="581" customWidth="1"/>
    <col min="14994" max="14994" width="31" style="581" customWidth="1"/>
    <col min="14995" max="14995" width="51" style="581" customWidth="1"/>
    <col min="14996" max="14996" width="23.28515625" style="581" customWidth="1"/>
    <col min="14997" max="14997" width="36.28515625" style="581" customWidth="1"/>
    <col min="14998" max="14998" width="13.7109375" style="581" customWidth="1"/>
    <col min="14999" max="14999" width="7.7109375" style="581" customWidth="1"/>
    <col min="15000" max="15000" width="16.42578125" style="581" customWidth="1"/>
    <col min="15001" max="15001" width="25.140625" style="581" customWidth="1"/>
    <col min="15002" max="15002" width="31" style="581" customWidth="1"/>
    <col min="15003" max="15003" width="51" style="581" customWidth="1"/>
    <col min="15004" max="15004" width="23.28515625" style="581" customWidth="1"/>
    <col min="15005" max="15005" width="36.28515625" style="581" customWidth="1"/>
    <col min="15006" max="15006" width="13.7109375" style="581" customWidth="1"/>
    <col min="15007" max="15007" width="7.7109375" style="581" customWidth="1"/>
    <col min="15008" max="15008" width="16.42578125" style="581" customWidth="1"/>
    <col min="15009" max="15009" width="25.140625" style="581" customWidth="1"/>
    <col min="15010" max="15010" width="31" style="581" customWidth="1"/>
    <col min="15011" max="15011" width="51" style="581" customWidth="1"/>
    <col min="15012" max="15012" width="23.28515625" style="581" customWidth="1"/>
    <col min="15013" max="15013" width="36.28515625" style="581" customWidth="1"/>
    <col min="15014" max="15014" width="13.7109375" style="581" customWidth="1"/>
    <col min="15015" max="15015" width="7.7109375" style="581" customWidth="1"/>
    <col min="15016" max="15016" width="16.42578125" style="581" customWidth="1"/>
    <col min="15017" max="15017" width="25.140625" style="581" customWidth="1"/>
    <col min="15018" max="15018" width="31" style="581" customWidth="1"/>
    <col min="15019" max="15019" width="51" style="581" customWidth="1"/>
    <col min="15020" max="15020" width="23.28515625" style="581" customWidth="1"/>
    <col min="15021" max="15021" width="36.28515625" style="581" customWidth="1"/>
    <col min="15022" max="15022" width="13.7109375" style="581" customWidth="1"/>
    <col min="15023" max="15023" width="7.7109375" style="581" customWidth="1"/>
    <col min="15024" max="15024" width="16.42578125" style="581" customWidth="1"/>
    <col min="15025" max="15025" width="25.140625" style="581" customWidth="1"/>
    <col min="15026" max="15026" width="31" style="581" customWidth="1"/>
    <col min="15027" max="15027" width="51" style="581" customWidth="1"/>
    <col min="15028" max="15028" width="23.28515625" style="581" customWidth="1"/>
    <col min="15029" max="15029" width="36.28515625" style="581" customWidth="1"/>
    <col min="15030" max="15030" width="13.7109375" style="581" customWidth="1"/>
    <col min="15031" max="15031" width="7.7109375" style="581" customWidth="1"/>
    <col min="15032" max="15032" width="16.42578125" style="581" customWidth="1"/>
    <col min="15033" max="15033" width="25.140625" style="581" customWidth="1"/>
    <col min="15034" max="15034" width="31" style="581" customWidth="1"/>
    <col min="15035" max="15035" width="51" style="581" customWidth="1"/>
    <col min="15036" max="15036" width="23.28515625" style="581" customWidth="1"/>
    <col min="15037" max="15037" width="36.28515625" style="581" customWidth="1"/>
    <col min="15038" max="15038" width="13.7109375" style="581" customWidth="1"/>
    <col min="15039" max="15039" width="7.7109375" style="581" customWidth="1"/>
    <col min="15040" max="15040" width="16.42578125" style="581" customWidth="1"/>
    <col min="15041" max="15041" width="25.140625" style="581" customWidth="1"/>
    <col min="15042" max="15042" width="31" style="581" customWidth="1"/>
    <col min="15043" max="15043" width="51" style="581" customWidth="1"/>
    <col min="15044" max="15044" width="23.28515625" style="581" customWidth="1"/>
    <col min="15045" max="15045" width="36.28515625" style="581" customWidth="1"/>
    <col min="15046" max="15046" width="13.7109375" style="581" customWidth="1"/>
    <col min="15047" max="15047" width="7.7109375" style="581" customWidth="1"/>
    <col min="15048" max="15048" width="16.42578125" style="581" customWidth="1"/>
    <col min="15049" max="15049" width="25.140625" style="581" customWidth="1"/>
    <col min="15050" max="15050" width="31" style="581" customWidth="1"/>
    <col min="15051" max="15051" width="51" style="581" customWidth="1"/>
    <col min="15052" max="15052" width="23.28515625" style="581" customWidth="1"/>
    <col min="15053" max="15053" width="36.28515625" style="581" customWidth="1"/>
    <col min="15054" max="15054" width="13.7109375" style="581" customWidth="1"/>
    <col min="15055" max="15055" width="7.7109375" style="581" customWidth="1"/>
    <col min="15056" max="15056" width="16.42578125" style="581" customWidth="1"/>
    <col min="15057" max="15057" width="25.140625" style="581" customWidth="1"/>
    <col min="15058" max="15058" width="31" style="581" customWidth="1"/>
    <col min="15059" max="15059" width="51" style="581" customWidth="1"/>
    <col min="15060" max="15060" width="23.28515625" style="581" customWidth="1"/>
    <col min="15061" max="15061" width="36.28515625" style="581" customWidth="1"/>
    <col min="15062" max="15062" width="13.7109375" style="581" customWidth="1"/>
    <col min="15063" max="15063" width="7.7109375" style="581" customWidth="1"/>
    <col min="15064" max="15064" width="16.42578125" style="581" customWidth="1"/>
    <col min="15065" max="15065" width="25.140625" style="581" customWidth="1"/>
    <col min="15066" max="15066" width="31" style="581" customWidth="1"/>
    <col min="15067" max="15067" width="51" style="581" customWidth="1"/>
    <col min="15068" max="15068" width="23.28515625" style="581" customWidth="1"/>
    <col min="15069" max="15069" width="36.28515625" style="581" customWidth="1"/>
    <col min="15070" max="15070" width="13.7109375" style="581" customWidth="1"/>
    <col min="15071" max="15071" width="7.7109375" style="581" customWidth="1"/>
    <col min="15072" max="15072" width="16.42578125" style="581" customWidth="1"/>
    <col min="15073" max="15073" width="25.140625" style="581" customWidth="1"/>
    <col min="15074" max="15074" width="31" style="581" customWidth="1"/>
    <col min="15075" max="15075" width="51" style="581" customWidth="1"/>
    <col min="15076" max="15076" width="23.28515625" style="581" customWidth="1"/>
    <col min="15077" max="15077" width="36.28515625" style="581" customWidth="1"/>
    <col min="15078" max="15078" width="13.7109375" style="581" customWidth="1"/>
    <col min="15079" max="15079" width="7.7109375" style="581" customWidth="1"/>
    <col min="15080" max="15080" width="16.42578125" style="581" customWidth="1"/>
    <col min="15081" max="15081" width="25.140625" style="581" customWidth="1"/>
    <col min="15082" max="15082" width="31" style="581" customWidth="1"/>
    <col min="15083" max="15083" width="51" style="581" customWidth="1"/>
    <col min="15084" max="15084" width="23.28515625" style="581" customWidth="1"/>
    <col min="15085" max="15085" width="36.28515625" style="581" customWidth="1"/>
    <col min="15086" max="15086" width="13.7109375" style="581" customWidth="1"/>
    <col min="15087" max="15087" width="7.7109375" style="581" customWidth="1"/>
    <col min="15088" max="15088" width="16.42578125" style="581" customWidth="1"/>
    <col min="15089" max="15089" width="25.140625" style="581" customWidth="1"/>
    <col min="15090" max="15090" width="31" style="581" customWidth="1"/>
    <col min="15091" max="15091" width="51" style="581" customWidth="1"/>
    <col min="15092" max="15092" width="23.28515625" style="581" customWidth="1"/>
    <col min="15093" max="15093" width="36.28515625" style="581" customWidth="1"/>
    <col min="15094" max="15094" width="13.7109375" style="581" customWidth="1"/>
    <col min="15095" max="15095" width="7.7109375" style="581" customWidth="1"/>
    <col min="15096" max="15096" width="16.42578125" style="581" customWidth="1"/>
    <col min="15097" max="15097" width="25.140625" style="581" customWidth="1"/>
    <col min="15098" max="15098" width="31" style="581" customWidth="1"/>
    <col min="15099" max="15099" width="51" style="581" customWidth="1"/>
    <col min="15100" max="15100" width="23.28515625" style="581" customWidth="1"/>
    <col min="15101" max="15101" width="36.28515625" style="581" customWidth="1"/>
    <col min="15102" max="15102" width="13.7109375" style="581" customWidth="1"/>
    <col min="15103" max="15103" width="7.7109375" style="581" customWidth="1"/>
    <col min="15104" max="15104" width="16.42578125" style="581" customWidth="1"/>
    <col min="15105" max="15105" width="25.140625" style="581" customWidth="1"/>
    <col min="15106" max="15106" width="31" style="581" customWidth="1"/>
    <col min="15107" max="15107" width="51" style="581" customWidth="1"/>
    <col min="15108" max="15108" width="23.28515625" style="581" customWidth="1"/>
    <col min="15109" max="15109" width="36.28515625" style="581" customWidth="1"/>
    <col min="15110" max="15110" width="13.7109375" style="581" customWidth="1"/>
    <col min="15111" max="15111" width="7.7109375" style="581" customWidth="1"/>
    <col min="15112" max="15112" width="16.42578125" style="581" customWidth="1"/>
    <col min="15113" max="15113" width="25.140625" style="581" customWidth="1"/>
    <col min="15114" max="15114" width="31" style="581" customWidth="1"/>
    <col min="15115" max="15115" width="51" style="581" customWidth="1"/>
    <col min="15116" max="15116" width="23.28515625" style="581" customWidth="1"/>
    <col min="15117" max="15117" width="36.28515625" style="581" customWidth="1"/>
    <col min="15118" max="15118" width="13.7109375" style="581" customWidth="1"/>
    <col min="15119" max="15119" width="7.7109375" style="581" customWidth="1"/>
    <col min="15120" max="15120" width="16.42578125" style="581" customWidth="1"/>
    <col min="15121" max="15121" width="25.140625" style="581" customWidth="1"/>
    <col min="15122" max="15122" width="31" style="581" customWidth="1"/>
    <col min="15123" max="15123" width="51" style="581" customWidth="1"/>
    <col min="15124" max="15124" width="23.28515625" style="581" customWidth="1"/>
    <col min="15125" max="15125" width="36.28515625" style="581" customWidth="1"/>
    <col min="15126" max="15126" width="13.7109375" style="581" customWidth="1"/>
    <col min="15127" max="15127" width="7.7109375" style="581" customWidth="1"/>
    <col min="15128" max="15128" width="16.42578125" style="581" customWidth="1"/>
    <col min="15129" max="15129" width="25.140625" style="581" customWidth="1"/>
    <col min="15130" max="15130" width="31" style="581" customWidth="1"/>
    <col min="15131" max="15131" width="51" style="581" customWidth="1"/>
    <col min="15132" max="15132" width="23.28515625" style="581" customWidth="1"/>
    <col min="15133" max="15133" width="36.28515625" style="581" customWidth="1"/>
    <col min="15134" max="15134" width="13.7109375" style="581" customWidth="1"/>
    <col min="15135" max="15135" width="7.7109375" style="581" customWidth="1"/>
    <col min="15136" max="15136" width="16.42578125" style="581" customWidth="1"/>
    <col min="15137" max="15137" width="25.140625" style="581" customWidth="1"/>
    <col min="15138" max="15138" width="31" style="581" customWidth="1"/>
    <col min="15139" max="15139" width="51" style="581" customWidth="1"/>
    <col min="15140" max="15140" width="23.28515625" style="581" customWidth="1"/>
    <col min="15141" max="15141" width="36.28515625" style="581" customWidth="1"/>
    <col min="15142" max="15142" width="13.7109375" style="581" customWidth="1"/>
    <col min="15143" max="15143" width="7.7109375" style="581" customWidth="1"/>
    <col min="15144" max="15144" width="16.42578125" style="581" customWidth="1"/>
    <col min="15145" max="15145" width="25.140625" style="581" customWidth="1"/>
    <col min="15146" max="15146" width="31" style="581" customWidth="1"/>
    <col min="15147" max="15147" width="51" style="581" customWidth="1"/>
    <col min="15148" max="15148" width="23.28515625" style="581" customWidth="1"/>
    <col min="15149" max="15149" width="36.28515625" style="581" customWidth="1"/>
    <col min="15150" max="15150" width="13.7109375" style="581" customWidth="1"/>
    <col min="15151" max="15151" width="7.7109375" style="581" customWidth="1"/>
    <col min="15152" max="15152" width="16.42578125" style="581" customWidth="1"/>
    <col min="15153" max="15153" width="25.140625" style="581" customWidth="1"/>
    <col min="15154" max="15154" width="31" style="581" customWidth="1"/>
    <col min="15155" max="15155" width="51" style="581" customWidth="1"/>
    <col min="15156" max="15156" width="23.28515625" style="581" customWidth="1"/>
    <col min="15157" max="15157" width="36.28515625" style="581" customWidth="1"/>
    <col min="15158" max="15158" width="13.7109375" style="581" customWidth="1"/>
    <col min="15159" max="15159" width="7.7109375" style="581" customWidth="1"/>
    <col min="15160" max="15160" width="16.42578125" style="581" customWidth="1"/>
    <col min="15161" max="15161" width="25.140625" style="581" customWidth="1"/>
    <col min="15162" max="15162" width="31" style="581" customWidth="1"/>
    <col min="15163" max="15163" width="51" style="581" customWidth="1"/>
    <col min="15164" max="15164" width="23.28515625" style="581" customWidth="1"/>
    <col min="15165" max="15165" width="36.28515625" style="581" customWidth="1"/>
    <col min="15166" max="15166" width="13.7109375" style="581" customWidth="1"/>
    <col min="15167" max="15167" width="7.7109375" style="581" customWidth="1"/>
    <col min="15168" max="15168" width="16.42578125" style="581" customWidth="1"/>
    <col min="15169" max="15169" width="25.140625" style="581" customWidth="1"/>
    <col min="15170" max="15170" width="31" style="581" customWidth="1"/>
    <col min="15171" max="15171" width="51" style="581" customWidth="1"/>
    <col min="15172" max="15172" width="23.28515625" style="581" customWidth="1"/>
    <col min="15173" max="15173" width="36.28515625" style="581" customWidth="1"/>
    <col min="15174" max="15174" width="13.7109375" style="581" customWidth="1"/>
    <col min="15175" max="15175" width="7.7109375" style="581" customWidth="1"/>
    <col min="15176" max="15176" width="16.42578125" style="581" customWidth="1"/>
    <col min="15177" max="15177" width="25.140625" style="581" customWidth="1"/>
    <col min="15178" max="15178" width="31" style="581" customWidth="1"/>
    <col min="15179" max="15179" width="51" style="581" customWidth="1"/>
    <col min="15180" max="15180" width="23.28515625" style="581" customWidth="1"/>
    <col min="15181" max="15181" width="36.28515625" style="581" customWidth="1"/>
    <col min="15182" max="15182" width="13.7109375" style="581" customWidth="1"/>
    <col min="15183" max="15183" width="7.7109375" style="581" customWidth="1"/>
    <col min="15184" max="15184" width="16.42578125" style="581" customWidth="1"/>
    <col min="15185" max="15185" width="25.140625" style="581" customWidth="1"/>
    <col min="15186" max="15186" width="31" style="581" customWidth="1"/>
    <col min="15187" max="15187" width="51" style="581" customWidth="1"/>
    <col min="15188" max="15188" width="23.28515625" style="581" customWidth="1"/>
    <col min="15189" max="15189" width="36.28515625" style="581" customWidth="1"/>
    <col min="15190" max="15190" width="13.7109375" style="581" customWidth="1"/>
    <col min="15191" max="15191" width="7.7109375" style="581" customWidth="1"/>
    <col min="15192" max="15192" width="16.42578125" style="581" customWidth="1"/>
    <col min="15193" max="15193" width="25.140625" style="581" customWidth="1"/>
    <col min="15194" max="15194" width="31" style="581" customWidth="1"/>
    <col min="15195" max="15195" width="51" style="581" customWidth="1"/>
    <col min="15196" max="15196" width="23.28515625" style="581" customWidth="1"/>
    <col min="15197" max="15197" width="36.28515625" style="581" customWidth="1"/>
    <col min="15198" max="15198" width="13.7109375" style="581" customWidth="1"/>
    <col min="15199" max="15199" width="7.7109375" style="581" customWidth="1"/>
    <col min="15200" max="15200" width="16.42578125" style="581" customWidth="1"/>
    <col min="15201" max="15201" width="25.140625" style="581" customWidth="1"/>
    <col min="15202" max="15202" width="31" style="581" customWidth="1"/>
    <col min="15203" max="15203" width="51" style="581" customWidth="1"/>
    <col min="15204" max="15204" width="23.28515625" style="581" customWidth="1"/>
    <col min="15205" max="15205" width="36.28515625" style="581" customWidth="1"/>
    <col min="15206" max="15206" width="13.7109375" style="581" customWidth="1"/>
    <col min="15207" max="15207" width="7.7109375" style="581" customWidth="1"/>
    <col min="15208" max="15208" width="16.42578125" style="581" customWidth="1"/>
    <col min="15209" max="15209" width="25.140625" style="581" customWidth="1"/>
    <col min="15210" max="15210" width="31" style="581" customWidth="1"/>
    <col min="15211" max="15211" width="51" style="581" customWidth="1"/>
    <col min="15212" max="15212" width="23.28515625" style="581" customWidth="1"/>
    <col min="15213" max="15213" width="36.28515625" style="581" customWidth="1"/>
    <col min="15214" max="15214" width="13.7109375" style="581" customWidth="1"/>
    <col min="15215" max="15215" width="7.7109375" style="581" customWidth="1"/>
    <col min="15216" max="15216" width="16.42578125" style="581" customWidth="1"/>
    <col min="15217" max="15217" width="25.140625" style="581" customWidth="1"/>
    <col min="15218" max="15218" width="31" style="581" customWidth="1"/>
    <col min="15219" max="15219" width="51" style="581" customWidth="1"/>
    <col min="15220" max="15220" width="23.28515625" style="581" customWidth="1"/>
    <col min="15221" max="15221" width="36.28515625" style="581" customWidth="1"/>
    <col min="15222" max="15222" width="13.7109375" style="581" customWidth="1"/>
    <col min="15223" max="15223" width="7.7109375" style="581" customWidth="1"/>
    <col min="15224" max="15224" width="16.42578125" style="581" customWidth="1"/>
    <col min="15225" max="15225" width="25.140625" style="581" customWidth="1"/>
    <col min="15226" max="15226" width="31" style="581" customWidth="1"/>
    <col min="15227" max="15227" width="51" style="581" customWidth="1"/>
    <col min="15228" max="15228" width="23.28515625" style="581" customWidth="1"/>
    <col min="15229" max="15229" width="36.28515625" style="581" customWidth="1"/>
    <col min="15230" max="15230" width="13.7109375" style="581" customWidth="1"/>
    <col min="15231" max="15231" width="7.7109375" style="581" customWidth="1"/>
    <col min="15232" max="15232" width="16.42578125" style="581" customWidth="1"/>
    <col min="15233" max="15233" width="25.140625" style="581" customWidth="1"/>
    <col min="15234" max="15234" width="31" style="581" customWidth="1"/>
    <col min="15235" max="15235" width="51" style="581" customWidth="1"/>
    <col min="15236" max="15236" width="23.28515625" style="581" customWidth="1"/>
    <col min="15237" max="15237" width="36.28515625" style="581" customWidth="1"/>
    <col min="15238" max="15238" width="13.7109375" style="581" customWidth="1"/>
    <col min="15239" max="15239" width="7.7109375" style="581" customWidth="1"/>
    <col min="15240" max="15240" width="16.42578125" style="581" customWidth="1"/>
    <col min="15241" max="15241" width="25.140625" style="581" customWidth="1"/>
    <col min="15242" max="15242" width="31" style="581" customWidth="1"/>
    <col min="15243" max="15243" width="51" style="581" customWidth="1"/>
    <col min="15244" max="15244" width="23.28515625" style="581" customWidth="1"/>
    <col min="15245" max="15245" width="36.28515625" style="581" customWidth="1"/>
    <col min="15246" max="15246" width="13.7109375" style="581" customWidth="1"/>
    <col min="15247" max="15247" width="7.7109375" style="581" customWidth="1"/>
    <col min="15248" max="15248" width="16.42578125" style="581" customWidth="1"/>
    <col min="15249" max="15249" width="25.140625" style="581" customWidth="1"/>
    <col min="15250" max="15250" width="31" style="581" customWidth="1"/>
    <col min="15251" max="15251" width="51" style="581" customWidth="1"/>
    <col min="15252" max="15252" width="23.28515625" style="581" customWidth="1"/>
    <col min="15253" max="15253" width="36.28515625" style="581" customWidth="1"/>
    <col min="15254" max="15254" width="13.7109375" style="581" customWidth="1"/>
    <col min="15255" max="15255" width="7.7109375" style="581" customWidth="1"/>
    <col min="15256" max="15256" width="16.42578125" style="581" customWidth="1"/>
    <col min="15257" max="15257" width="25.140625" style="581" customWidth="1"/>
    <col min="15258" max="15258" width="31" style="581" customWidth="1"/>
    <col min="15259" max="15259" width="51" style="581" customWidth="1"/>
    <col min="15260" max="15260" width="23.28515625" style="581" customWidth="1"/>
    <col min="15261" max="15261" width="36.28515625" style="581" customWidth="1"/>
    <col min="15262" max="15262" width="13.7109375" style="581" customWidth="1"/>
    <col min="15263" max="15263" width="7.7109375" style="581" customWidth="1"/>
    <col min="15264" max="15264" width="16.42578125" style="581" customWidth="1"/>
    <col min="15265" max="15265" width="25.140625" style="581" customWidth="1"/>
    <col min="15266" max="15266" width="31" style="581" customWidth="1"/>
    <col min="15267" max="15267" width="51" style="581" customWidth="1"/>
    <col min="15268" max="15268" width="23.28515625" style="581" customWidth="1"/>
    <col min="15269" max="15269" width="36.28515625" style="581" customWidth="1"/>
    <col min="15270" max="15270" width="13.7109375" style="581" customWidth="1"/>
    <col min="15271" max="15271" width="7.7109375" style="581" customWidth="1"/>
    <col min="15272" max="15272" width="16.42578125" style="581" customWidth="1"/>
    <col min="15273" max="15273" width="25.140625" style="581" customWidth="1"/>
    <col min="15274" max="15274" width="31" style="581" customWidth="1"/>
    <col min="15275" max="15275" width="51" style="581" customWidth="1"/>
    <col min="15276" max="15276" width="23.28515625" style="581" customWidth="1"/>
    <col min="15277" max="15277" width="36.28515625" style="581" customWidth="1"/>
    <col min="15278" max="15278" width="13.7109375" style="581" customWidth="1"/>
    <col min="15279" max="15279" width="7.7109375" style="581" customWidth="1"/>
    <col min="15280" max="15280" width="16.42578125" style="581" customWidth="1"/>
    <col min="15281" max="15281" width="25.140625" style="581" customWidth="1"/>
    <col min="15282" max="15282" width="31" style="581" customWidth="1"/>
    <col min="15283" max="15283" width="51" style="581" customWidth="1"/>
    <col min="15284" max="15284" width="23.28515625" style="581" customWidth="1"/>
    <col min="15285" max="15285" width="36.28515625" style="581" customWidth="1"/>
    <col min="15286" max="15286" width="13.7109375" style="581" customWidth="1"/>
    <col min="15287" max="15287" width="7.7109375" style="581" customWidth="1"/>
    <col min="15288" max="15288" width="16.42578125" style="581" customWidth="1"/>
    <col min="15289" max="15289" width="25.140625" style="581" customWidth="1"/>
    <col min="15290" max="15290" width="31" style="581" customWidth="1"/>
    <col min="15291" max="15291" width="51" style="581" customWidth="1"/>
    <col min="15292" max="15292" width="23.28515625" style="581" customWidth="1"/>
    <col min="15293" max="15293" width="36.28515625" style="581" customWidth="1"/>
    <col min="15294" max="15294" width="13.7109375" style="581" customWidth="1"/>
    <col min="15295" max="15295" width="7.7109375" style="581" customWidth="1"/>
    <col min="15296" max="15296" width="16.42578125" style="581" customWidth="1"/>
    <col min="15297" max="15297" width="25.140625" style="581" customWidth="1"/>
    <col min="15298" max="15298" width="31" style="581" customWidth="1"/>
    <col min="15299" max="15299" width="51" style="581" customWidth="1"/>
    <col min="15300" max="15300" width="23.28515625" style="581" customWidth="1"/>
    <col min="15301" max="15301" width="36.28515625" style="581" customWidth="1"/>
    <col min="15302" max="15302" width="13.7109375" style="581" customWidth="1"/>
    <col min="15303" max="15303" width="7.7109375" style="581" customWidth="1"/>
    <col min="15304" max="15304" width="16.42578125" style="581" customWidth="1"/>
    <col min="15305" max="15305" width="25.140625" style="581" customWidth="1"/>
    <col min="15306" max="15306" width="31" style="581" customWidth="1"/>
    <col min="15307" max="15307" width="51" style="581" customWidth="1"/>
    <col min="15308" max="15308" width="23.28515625" style="581" customWidth="1"/>
    <col min="15309" max="15309" width="36.28515625" style="581" customWidth="1"/>
    <col min="15310" max="15310" width="13.7109375" style="581" customWidth="1"/>
    <col min="15311" max="15311" width="7.7109375" style="581" customWidth="1"/>
    <col min="15312" max="15312" width="16.42578125" style="581" customWidth="1"/>
    <col min="15313" max="15313" width="25.140625" style="581" customWidth="1"/>
    <col min="15314" max="15314" width="31" style="581" customWidth="1"/>
    <col min="15315" max="15315" width="51" style="581" customWidth="1"/>
    <col min="15316" max="15316" width="23.28515625" style="581" customWidth="1"/>
    <col min="15317" max="15317" width="36.28515625" style="581" customWidth="1"/>
    <col min="15318" max="15318" width="13.7109375" style="581" customWidth="1"/>
    <col min="15319" max="15319" width="7.7109375" style="581" customWidth="1"/>
    <col min="15320" max="15320" width="16.42578125" style="581" customWidth="1"/>
    <col min="15321" max="15321" width="25.140625" style="581" customWidth="1"/>
    <col min="15322" max="15322" width="31" style="581" customWidth="1"/>
    <col min="15323" max="15323" width="51" style="581" customWidth="1"/>
    <col min="15324" max="15324" width="23.28515625" style="581" customWidth="1"/>
    <col min="15325" max="15325" width="36.28515625" style="581" customWidth="1"/>
    <col min="15326" max="15326" width="13.7109375" style="581" customWidth="1"/>
    <col min="15327" max="15327" width="7.7109375" style="581" customWidth="1"/>
    <col min="15328" max="15328" width="16.42578125" style="581" customWidth="1"/>
    <col min="15329" max="15329" width="25.140625" style="581" customWidth="1"/>
    <col min="15330" max="15330" width="31" style="581" customWidth="1"/>
    <col min="15331" max="15331" width="51" style="581" customWidth="1"/>
    <col min="15332" max="15332" width="23.28515625" style="581" customWidth="1"/>
    <col min="15333" max="15333" width="36.28515625" style="581" customWidth="1"/>
    <col min="15334" max="15334" width="13.7109375" style="581" customWidth="1"/>
    <col min="15335" max="15335" width="7.7109375" style="581" customWidth="1"/>
    <col min="15336" max="15336" width="16.42578125" style="581" customWidth="1"/>
    <col min="15337" max="15337" width="25.140625" style="581" customWidth="1"/>
    <col min="15338" max="15338" width="31" style="581" customWidth="1"/>
    <col min="15339" max="15339" width="51" style="581" customWidth="1"/>
    <col min="15340" max="15340" width="23.28515625" style="581" customWidth="1"/>
    <col min="15341" max="15341" width="36.28515625" style="581" customWidth="1"/>
    <col min="15342" max="15342" width="13.7109375" style="581" customWidth="1"/>
    <col min="15343" max="15343" width="7.7109375" style="581" customWidth="1"/>
    <col min="15344" max="15344" width="16.42578125" style="581" customWidth="1"/>
    <col min="15345" max="15345" width="25.140625" style="581" customWidth="1"/>
    <col min="15346" max="15346" width="31" style="581" customWidth="1"/>
    <col min="15347" max="15347" width="51" style="581" customWidth="1"/>
    <col min="15348" max="15348" width="23.28515625" style="581" customWidth="1"/>
    <col min="15349" max="15349" width="36.28515625" style="581" customWidth="1"/>
    <col min="15350" max="15350" width="13.7109375" style="581" customWidth="1"/>
    <col min="15351" max="15351" width="7.7109375" style="581" customWidth="1"/>
    <col min="15352" max="15352" width="16.42578125" style="581" customWidth="1"/>
    <col min="15353" max="15353" width="25.140625" style="581" customWidth="1"/>
    <col min="15354" max="15354" width="31" style="581" customWidth="1"/>
    <col min="15355" max="15355" width="51" style="581" customWidth="1"/>
    <col min="15356" max="15356" width="23.28515625" style="581" customWidth="1"/>
    <col min="15357" max="15357" width="36.28515625" style="581" customWidth="1"/>
    <col min="15358" max="15358" width="13.7109375" style="581" customWidth="1"/>
    <col min="15359" max="15359" width="7.7109375" style="581" customWidth="1"/>
    <col min="15360" max="15360" width="16.42578125" style="581" customWidth="1"/>
    <col min="15361" max="15361" width="25.140625" style="581" customWidth="1"/>
    <col min="15362" max="15362" width="31" style="581" customWidth="1"/>
    <col min="15363" max="15363" width="51" style="581" customWidth="1"/>
    <col min="15364" max="15364" width="23.28515625" style="581" customWidth="1"/>
    <col min="15365" max="15365" width="36.28515625" style="581" customWidth="1"/>
    <col min="15366" max="15366" width="13.7109375" style="581" customWidth="1"/>
    <col min="15367" max="15367" width="7.7109375" style="581" customWidth="1"/>
    <col min="15368" max="15368" width="16.42578125" style="581" customWidth="1"/>
    <col min="15369" max="15369" width="25.140625" style="581" customWidth="1"/>
    <col min="15370" max="15370" width="31" style="581" customWidth="1"/>
    <col min="15371" max="15371" width="51" style="581" customWidth="1"/>
    <col min="15372" max="15372" width="23.28515625" style="581" customWidth="1"/>
    <col min="15373" max="15373" width="36.28515625" style="581" customWidth="1"/>
    <col min="15374" max="15374" width="13.7109375" style="581" customWidth="1"/>
    <col min="15375" max="15375" width="7.7109375" style="581" customWidth="1"/>
    <col min="15376" max="15376" width="16.42578125" style="581" customWidth="1"/>
    <col min="15377" max="15377" width="25.140625" style="581" customWidth="1"/>
    <col min="15378" max="15378" width="31" style="581" customWidth="1"/>
    <col min="15379" max="15379" width="51" style="581" customWidth="1"/>
    <col min="15380" max="15380" width="23.28515625" style="581" customWidth="1"/>
    <col min="15381" max="15381" width="36.28515625" style="581" customWidth="1"/>
    <col min="15382" max="15382" width="13.7109375" style="581" customWidth="1"/>
    <col min="15383" max="15383" width="7.7109375" style="581" customWidth="1"/>
    <col min="15384" max="15384" width="16.42578125" style="581" customWidth="1"/>
    <col min="15385" max="15385" width="25.140625" style="581" customWidth="1"/>
    <col min="15386" max="15386" width="31" style="581" customWidth="1"/>
    <col min="15387" max="15387" width="51" style="581" customWidth="1"/>
    <col min="15388" max="15388" width="23.28515625" style="581" customWidth="1"/>
    <col min="15389" max="15389" width="36.28515625" style="581" customWidth="1"/>
    <col min="15390" max="15390" width="13.7109375" style="581" customWidth="1"/>
    <col min="15391" max="15391" width="7.7109375" style="581" customWidth="1"/>
    <col min="15392" max="15392" width="16.42578125" style="581" customWidth="1"/>
    <col min="15393" max="15393" width="25.140625" style="581" customWidth="1"/>
    <col min="15394" max="15394" width="31" style="581" customWidth="1"/>
    <col min="15395" max="15395" width="51" style="581" customWidth="1"/>
    <col min="15396" max="15396" width="23.28515625" style="581" customWidth="1"/>
    <col min="15397" max="15397" width="36.28515625" style="581" customWidth="1"/>
    <col min="15398" max="15398" width="13.7109375" style="581" customWidth="1"/>
    <col min="15399" max="15399" width="7.7109375" style="581" customWidth="1"/>
    <col min="15400" max="15400" width="16.42578125" style="581" customWidth="1"/>
    <col min="15401" max="15401" width="25.140625" style="581" customWidth="1"/>
    <col min="15402" max="15402" width="31" style="581" customWidth="1"/>
    <col min="15403" max="15403" width="51" style="581" customWidth="1"/>
    <col min="15404" max="15404" width="23.28515625" style="581" customWidth="1"/>
    <col min="15405" max="15405" width="36.28515625" style="581" customWidth="1"/>
    <col min="15406" max="15406" width="13.7109375" style="581" customWidth="1"/>
    <col min="15407" max="15407" width="7.7109375" style="581" customWidth="1"/>
    <col min="15408" max="15408" width="16.42578125" style="581" customWidth="1"/>
    <col min="15409" max="15409" width="25.140625" style="581" customWidth="1"/>
    <col min="15410" max="15410" width="31" style="581" customWidth="1"/>
    <col min="15411" max="15411" width="51" style="581" customWidth="1"/>
    <col min="15412" max="15412" width="23.28515625" style="581" customWidth="1"/>
    <col min="15413" max="15413" width="36.28515625" style="581" customWidth="1"/>
    <col min="15414" max="15414" width="13.7109375" style="581" customWidth="1"/>
    <col min="15415" max="15415" width="7.7109375" style="581" customWidth="1"/>
    <col min="15416" max="15416" width="16.42578125" style="581" customWidth="1"/>
    <col min="15417" max="15417" width="25.140625" style="581" customWidth="1"/>
    <col min="15418" max="15418" width="31" style="581" customWidth="1"/>
    <col min="15419" max="15419" width="51" style="581" customWidth="1"/>
    <col min="15420" max="15420" width="23.28515625" style="581" customWidth="1"/>
    <col min="15421" max="15421" width="36.28515625" style="581" customWidth="1"/>
    <col min="15422" max="15422" width="13.7109375" style="581" customWidth="1"/>
    <col min="15423" max="15423" width="7.7109375" style="581" customWidth="1"/>
    <col min="15424" max="15424" width="16.42578125" style="581" customWidth="1"/>
    <col min="15425" max="15425" width="25.140625" style="581" customWidth="1"/>
    <col min="15426" max="15426" width="31" style="581" customWidth="1"/>
    <col min="15427" max="15427" width="51" style="581" customWidth="1"/>
    <col min="15428" max="15428" width="23.28515625" style="581" customWidth="1"/>
    <col min="15429" max="15429" width="36.28515625" style="581" customWidth="1"/>
    <col min="15430" max="15430" width="13.7109375" style="581" customWidth="1"/>
    <col min="15431" max="15431" width="7.7109375" style="581" customWidth="1"/>
    <col min="15432" max="15432" width="16.42578125" style="581" customWidth="1"/>
    <col min="15433" max="15433" width="25.140625" style="581" customWidth="1"/>
    <col min="15434" max="15434" width="31" style="581" customWidth="1"/>
    <col min="15435" max="15435" width="51" style="581" customWidth="1"/>
    <col min="15436" max="15436" width="23.28515625" style="581" customWidth="1"/>
    <col min="15437" max="15437" width="36.28515625" style="581" customWidth="1"/>
    <col min="15438" max="15438" width="13.7109375" style="581" customWidth="1"/>
    <col min="15439" max="15439" width="7.7109375" style="581" customWidth="1"/>
    <col min="15440" max="15440" width="16.42578125" style="581" customWidth="1"/>
    <col min="15441" max="15441" width="25.140625" style="581" customWidth="1"/>
    <col min="15442" max="15442" width="31" style="581" customWidth="1"/>
    <col min="15443" max="15443" width="51" style="581" customWidth="1"/>
    <col min="15444" max="15444" width="23.28515625" style="581" customWidth="1"/>
    <col min="15445" max="15445" width="36.28515625" style="581" customWidth="1"/>
    <col min="15446" max="15446" width="13.7109375" style="581" customWidth="1"/>
    <col min="15447" max="15447" width="7.7109375" style="581" customWidth="1"/>
    <col min="15448" max="15448" width="16.42578125" style="581" customWidth="1"/>
    <col min="15449" max="15449" width="25.140625" style="581" customWidth="1"/>
    <col min="15450" max="15450" width="31" style="581" customWidth="1"/>
    <col min="15451" max="15451" width="51" style="581" customWidth="1"/>
    <col min="15452" max="15452" width="23.28515625" style="581" customWidth="1"/>
    <col min="15453" max="15453" width="36.28515625" style="581" customWidth="1"/>
    <col min="15454" max="15454" width="13.7109375" style="581" customWidth="1"/>
    <col min="15455" max="15455" width="7.7109375" style="581" customWidth="1"/>
    <col min="15456" max="15456" width="16.42578125" style="581" customWidth="1"/>
    <col min="15457" max="15457" width="25.140625" style="581" customWidth="1"/>
    <col min="15458" max="15458" width="31" style="581" customWidth="1"/>
    <col min="15459" max="15459" width="51" style="581" customWidth="1"/>
    <col min="15460" max="15460" width="23.28515625" style="581" customWidth="1"/>
    <col min="15461" max="15461" width="36.28515625" style="581" customWidth="1"/>
    <col min="15462" max="15462" width="13.7109375" style="581" customWidth="1"/>
    <col min="15463" max="15463" width="7.7109375" style="581" customWidth="1"/>
    <col min="15464" max="15464" width="16.42578125" style="581" customWidth="1"/>
    <col min="15465" max="15465" width="25.140625" style="581" customWidth="1"/>
    <col min="15466" max="15466" width="31" style="581" customWidth="1"/>
    <col min="15467" max="15467" width="51" style="581" customWidth="1"/>
    <col min="15468" max="15468" width="23.28515625" style="581" customWidth="1"/>
    <col min="15469" max="15469" width="36.28515625" style="581" customWidth="1"/>
    <col min="15470" max="15470" width="13.7109375" style="581" customWidth="1"/>
    <col min="15471" max="15471" width="7.7109375" style="581" customWidth="1"/>
    <col min="15472" max="15472" width="16.42578125" style="581" customWidth="1"/>
    <col min="15473" max="15473" width="25.140625" style="581" customWidth="1"/>
    <col min="15474" max="15474" width="31" style="581" customWidth="1"/>
    <col min="15475" max="15475" width="51" style="581" customWidth="1"/>
    <col min="15476" max="15476" width="23.28515625" style="581" customWidth="1"/>
    <col min="15477" max="15477" width="36.28515625" style="581" customWidth="1"/>
    <col min="15478" max="15478" width="13.7109375" style="581" customWidth="1"/>
    <col min="15479" max="15479" width="7.7109375" style="581" customWidth="1"/>
    <col min="15480" max="15480" width="16.42578125" style="581" customWidth="1"/>
    <col min="15481" max="15481" width="25.140625" style="581" customWidth="1"/>
    <col min="15482" max="15482" width="31" style="581" customWidth="1"/>
    <col min="15483" max="15483" width="51" style="581" customWidth="1"/>
    <col min="15484" max="15484" width="23.28515625" style="581" customWidth="1"/>
    <col min="15485" max="15485" width="36.28515625" style="581" customWidth="1"/>
    <col min="15486" max="15486" width="13.7109375" style="581" customWidth="1"/>
    <col min="15487" max="15487" width="7.7109375" style="581" customWidth="1"/>
    <col min="15488" max="15488" width="16.42578125" style="581" customWidth="1"/>
    <col min="15489" max="15489" width="25.140625" style="581" customWidth="1"/>
    <col min="15490" max="15490" width="31" style="581" customWidth="1"/>
    <col min="15491" max="15491" width="51" style="581" customWidth="1"/>
    <col min="15492" max="15492" width="23.28515625" style="581" customWidth="1"/>
    <col min="15493" max="15493" width="36.28515625" style="581" customWidth="1"/>
    <col min="15494" max="15494" width="13.7109375" style="581" customWidth="1"/>
    <col min="15495" max="15495" width="7.7109375" style="581" customWidth="1"/>
    <col min="15496" max="15496" width="16.42578125" style="581" customWidth="1"/>
    <col min="15497" max="15497" width="25.140625" style="581" customWidth="1"/>
    <col min="15498" max="15498" width="31" style="581" customWidth="1"/>
    <col min="15499" max="15499" width="51" style="581" customWidth="1"/>
    <col min="15500" max="15500" width="23.28515625" style="581" customWidth="1"/>
    <col min="15501" max="15501" width="36.28515625" style="581" customWidth="1"/>
    <col min="15502" max="15502" width="13.7109375" style="581" customWidth="1"/>
    <col min="15503" max="15503" width="7.7109375" style="581" customWidth="1"/>
    <col min="15504" max="15504" width="16.42578125" style="581" customWidth="1"/>
    <col min="15505" max="15505" width="25.140625" style="581" customWidth="1"/>
    <col min="15506" max="15506" width="31" style="581" customWidth="1"/>
    <col min="15507" max="15507" width="51" style="581" customWidth="1"/>
    <col min="15508" max="15508" width="23.28515625" style="581" customWidth="1"/>
    <col min="15509" max="15509" width="36.28515625" style="581" customWidth="1"/>
    <col min="15510" max="15510" width="13.7109375" style="581" customWidth="1"/>
    <col min="15511" max="15511" width="7.7109375" style="581" customWidth="1"/>
    <col min="15512" max="15512" width="16.42578125" style="581" customWidth="1"/>
    <col min="15513" max="15513" width="25.140625" style="581" customWidth="1"/>
    <col min="15514" max="15514" width="31" style="581" customWidth="1"/>
    <col min="15515" max="15515" width="51" style="581" customWidth="1"/>
    <col min="15516" max="15516" width="23.28515625" style="581" customWidth="1"/>
    <col min="15517" max="15517" width="36.28515625" style="581" customWidth="1"/>
    <col min="15518" max="15518" width="13.7109375" style="581" customWidth="1"/>
    <col min="15519" max="15519" width="7.7109375" style="581" customWidth="1"/>
    <col min="15520" max="15520" width="16.42578125" style="581" customWidth="1"/>
    <col min="15521" max="15521" width="25.140625" style="581" customWidth="1"/>
    <col min="15522" max="15522" width="31" style="581" customWidth="1"/>
    <col min="15523" max="15523" width="51" style="581" customWidth="1"/>
    <col min="15524" max="15524" width="23.28515625" style="581" customWidth="1"/>
    <col min="15525" max="15525" width="36.28515625" style="581" customWidth="1"/>
    <col min="15526" max="15526" width="13.7109375" style="581" customWidth="1"/>
    <col min="15527" max="15527" width="7.7109375" style="581" customWidth="1"/>
    <col min="15528" max="15528" width="16.42578125" style="581" customWidth="1"/>
    <col min="15529" max="15529" width="25.140625" style="581" customWidth="1"/>
    <col min="15530" max="15530" width="31" style="581" customWidth="1"/>
    <col min="15531" max="15531" width="51" style="581" customWidth="1"/>
    <col min="15532" max="15532" width="23.28515625" style="581" customWidth="1"/>
    <col min="15533" max="15533" width="36.28515625" style="581" customWidth="1"/>
    <col min="15534" max="15534" width="13.7109375" style="581" customWidth="1"/>
    <col min="15535" max="15535" width="7.7109375" style="581" customWidth="1"/>
    <col min="15536" max="15536" width="16.42578125" style="581" customWidth="1"/>
    <col min="15537" max="15537" width="25.140625" style="581" customWidth="1"/>
    <col min="15538" max="15538" width="31" style="581" customWidth="1"/>
    <col min="15539" max="15539" width="51" style="581" customWidth="1"/>
    <col min="15540" max="15540" width="23.28515625" style="581" customWidth="1"/>
    <col min="15541" max="15541" width="36.28515625" style="581" customWidth="1"/>
    <col min="15542" max="15542" width="13.7109375" style="581" customWidth="1"/>
    <col min="15543" max="15543" width="7.7109375" style="581" customWidth="1"/>
    <col min="15544" max="15544" width="16.42578125" style="581" customWidth="1"/>
    <col min="15545" max="15545" width="25.140625" style="581" customWidth="1"/>
    <col min="15546" max="15546" width="31" style="581" customWidth="1"/>
    <col min="15547" max="15547" width="51" style="581" customWidth="1"/>
    <col min="15548" max="15548" width="23.28515625" style="581" customWidth="1"/>
    <col min="15549" max="15549" width="36.28515625" style="581" customWidth="1"/>
    <col min="15550" max="15550" width="13.7109375" style="581" customWidth="1"/>
    <col min="15551" max="15551" width="7.7109375" style="581" customWidth="1"/>
    <col min="15552" max="15552" width="16.42578125" style="581" customWidth="1"/>
    <col min="15553" max="15553" width="25.140625" style="581" customWidth="1"/>
    <col min="15554" max="15554" width="31" style="581" customWidth="1"/>
    <col min="15555" max="15555" width="51" style="581" customWidth="1"/>
    <col min="15556" max="15556" width="23.28515625" style="581" customWidth="1"/>
    <col min="15557" max="15557" width="36.28515625" style="581" customWidth="1"/>
    <col min="15558" max="15558" width="13.7109375" style="581" customWidth="1"/>
    <col min="15559" max="15559" width="7.7109375" style="581" customWidth="1"/>
    <col min="15560" max="15560" width="16.42578125" style="581" customWidth="1"/>
    <col min="15561" max="15561" width="25.140625" style="581" customWidth="1"/>
    <col min="15562" max="15562" width="31" style="581" customWidth="1"/>
    <col min="15563" max="15563" width="51" style="581" customWidth="1"/>
    <col min="15564" max="15564" width="23.28515625" style="581" customWidth="1"/>
    <col min="15565" max="15565" width="36.28515625" style="581" customWidth="1"/>
    <col min="15566" max="15566" width="13.7109375" style="581" customWidth="1"/>
    <col min="15567" max="15567" width="7.7109375" style="581" customWidth="1"/>
    <col min="15568" max="15568" width="16.42578125" style="581" customWidth="1"/>
    <col min="15569" max="15569" width="25.140625" style="581" customWidth="1"/>
    <col min="15570" max="15570" width="31" style="581" customWidth="1"/>
    <col min="15571" max="15571" width="51" style="581" customWidth="1"/>
    <col min="15572" max="15572" width="23.28515625" style="581" customWidth="1"/>
    <col min="15573" max="15573" width="36.28515625" style="581" customWidth="1"/>
    <col min="15574" max="15574" width="13.7109375" style="581" customWidth="1"/>
    <col min="15575" max="15575" width="7.7109375" style="581" customWidth="1"/>
    <col min="15576" max="15576" width="16.42578125" style="581" customWidth="1"/>
    <col min="15577" max="15577" width="25.140625" style="581" customWidth="1"/>
    <col min="15578" max="15578" width="31" style="581" customWidth="1"/>
    <col min="15579" max="15579" width="51" style="581" customWidth="1"/>
    <col min="15580" max="15580" width="23.28515625" style="581" customWidth="1"/>
    <col min="15581" max="15581" width="36.28515625" style="581" customWidth="1"/>
    <col min="15582" max="15582" width="13.7109375" style="581" customWidth="1"/>
    <col min="15583" max="15583" width="7.7109375" style="581" customWidth="1"/>
    <col min="15584" max="15584" width="16.42578125" style="581" customWidth="1"/>
    <col min="15585" max="15585" width="25.140625" style="581" customWidth="1"/>
    <col min="15586" max="15586" width="31" style="581" customWidth="1"/>
    <col min="15587" max="15587" width="51" style="581" customWidth="1"/>
    <col min="15588" max="15588" width="23.28515625" style="581" customWidth="1"/>
    <col min="15589" max="15589" width="36.28515625" style="581" customWidth="1"/>
    <col min="15590" max="15590" width="13.7109375" style="581" customWidth="1"/>
    <col min="15591" max="15591" width="7.7109375" style="581" customWidth="1"/>
    <col min="15592" max="15592" width="16.42578125" style="581" customWidth="1"/>
    <col min="15593" max="15593" width="25.140625" style="581" customWidth="1"/>
    <col min="15594" max="15594" width="31" style="581" customWidth="1"/>
    <col min="15595" max="15595" width="51" style="581" customWidth="1"/>
    <col min="15596" max="15596" width="23.28515625" style="581" customWidth="1"/>
    <col min="15597" max="15597" width="36.28515625" style="581" customWidth="1"/>
    <col min="15598" max="15598" width="13.7109375" style="581" customWidth="1"/>
    <col min="15599" max="15599" width="7.7109375" style="581" customWidth="1"/>
    <col min="15600" max="15600" width="16.42578125" style="581" customWidth="1"/>
    <col min="15601" max="15601" width="25.140625" style="581" customWidth="1"/>
    <col min="15602" max="15602" width="31" style="581" customWidth="1"/>
    <col min="15603" max="15603" width="51" style="581" customWidth="1"/>
    <col min="15604" max="15604" width="23.28515625" style="581" customWidth="1"/>
    <col min="15605" max="15605" width="36.28515625" style="581" customWidth="1"/>
    <col min="15606" max="15606" width="13.7109375" style="581" customWidth="1"/>
    <col min="15607" max="15607" width="7.7109375" style="581" customWidth="1"/>
    <col min="15608" max="15608" width="16.42578125" style="581" customWidth="1"/>
    <col min="15609" max="15609" width="25.140625" style="581" customWidth="1"/>
    <col min="15610" max="15610" width="31" style="581" customWidth="1"/>
    <col min="15611" max="15611" width="51" style="581" customWidth="1"/>
    <col min="15612" max="15612" width="23.28515625" style="581" customWidth="1"/>
    <col min="15613" max="15613" width="36.28515625" style="581" customWidth="1"/>
    <col min="15614" max="15614" width="13.7109375" style="581" customWidth="1"/>
    <col min="15615" max="15615" width="7.7109375" style="581" customWidth="1"/>
    <col min="15616" max="15616" width="16.42578125" style="581" customWidth="1"/>
    <col min="15617" max="15617" width="25.140625" style="581" customWidth="1"/>
    <col min="15618" max="15618" width="31" style="581" customWidth="1"/>
    <col min="15619" max="15619" width="51" style="581" customWidth="1"/>
    <col min="15620" max="15620" width="23.28515625" style="581" customWidth="1"/>
    <col min="15621" max="15621" width="36.28515625" style="581" customWidth="1"/>
    <col min="15622" max="15622" width="13.7109375" style="581" customWidth="1"/>
    <col min="15623" max="15623" width="7.7109375" style="581" customWidth="1"/>
    <col min="15624" max="15624" width="16.42578125" style="581" customWidth="1"/>
    <col min="15625" max="15625" width="25.140625" style="581" customWidth="1"/>
    <col min="15626" max="15626" width="31" style="581" customWidth="1"/>
    <col min="15627" max="15627" width="51" style="581" customWidth="1"/>
    <col min="15628" max="15628" width="23.28515625" style="581" customWidth="1"/>
    <col min="15629" max="15629" width="36.28515625" style="581" customWidth="1"/>
    <col min="15630" max="15630" width="13.7109375" style="581" customWidth="1"/>
    <col min="15631" max="15631" width="7.7109375" style="581" customWidth="1"/>
    <col min="15632" max="15632" width="16.42578125" style="581" customWidth="1"/>
    <col min="15633" max="15633" width="25.140625" style="581" customWidth="1"/>
    <col min="15634" max="15634" width="31" style="581" customWidth="1"/>
    <col min="15635" max="15635" width="51" style="581" customWidth="1"/>
    <col min="15636" max="15636" width="23.28515625" style="581" customWidth="1"/>
    <col min="15637" max="15637" width="36.28515625" style="581" customWidth="1"/>
    <col min="15638" max="15638" width="13.7109375" style="581" customWidth="1"/>
    <col min="15639" max="15639" width="7.7109375" style="581" customWidth="1"/>
    <col min="15640" max="15640" width="16.42578125" style="581" customWidth="1"/>
    <col min="15641" max="15641" width="25.140625" style="581" customWidth="1"/>
    <col min="15642" max="15642" width="31" style="581" customWidth="1"/>
    <col min="15643" max="15643" width="51" style="581" customWidth="1"/>
    <col min="15644" max="15644" width="23.28515625" style="581" customWidth="1"/>
    <col min="15645" max="15645" width="36.28515625" style="581" customWidth="1"/>
    <col min="15646" max="15646" width="13.7109375" style="581" customWidth="1"/>
    <col min="15647" max="15647" width="7.7109375" style="581" customWidth="1"/>
    <col min="15648" max="15648" width="16.42578125" style="581" customWidth="1"/>
    <col min="15649" max="15649" width="25.140625" style="581" customWidth="1"/>
    <col min="15650" max="15650" width="31" style="581" customWidth="1"/>
    <col min="15651" max="15651" width="51" style="581" customWidth="1"/>
    <col min="15652" max="15652" width="23.28515625" style="581" customWidth="1"/>
    <col min="15653" max="15653" width="36.28515625" style="581" customWidth="1"/>
    <col min="15654" max="15654" width="13.7109375" style="581" customWidth="1"/>
    <col min="15655" max="15655" width="7.7109375" style="581" customWidth="1"/>
    <col min="15656" max="15656" width="16.42578125" style="581" customWidth="1"/>
    <col min="15657" max="15657" width="25.140625" style="581" customWidth="1"/>
    <col min="15658" max="15658" width="31" style="581" customWidth="1"/>
    <col min="15659" max="15659" width="51" style="581" customWidth="1"/>
    <col min="15660" max="15660" width="23.28515625" style="581" customWidth="1"/>
    <col min="15661" max="15661" width="36.28515625" style="581" customWidth="1"/>
    <col min="15662" max="15662" width="13.7109375" style="581" customWidth="1"/>
    <col min="15663" max="15663" width="7.7109375" style="581" customWidth="1"/>
    <col min="15664" max="15664" width="16.42578125" style="581" customWidth="1"/>
    <col min="15665" max="15665" width="25.140625" style="581" customWidth="1"/>
    <col min="15666" max="15666" width="31" style="581" customWidth="1"/>
    <col min="15667" max="15667" width="51" style="581" customWidth="1"/>
    <col min="15668" max="15668" width="23.28515625" style="581" customWidth="1"/>
    <col min="15669" max="15669" width="36.28515625" style="581" customWidth="1"/>
    <col min="15670" max="15670" width="13.7109375" style="581" customWidth="1"/>
    <col min="15671" max="15671" width="7.7109375" style="581" customWidth="1"/>
    <col min="15672" max="15672" width="16.42578125" style="581" customWidth="1"/>
    <col min="15673" max="15673" width="25.140625" style="581" customWidth="1"/>
    <col min="15674" max="15674" width="31" style="581" customWidth="1"/>
    <col min="15675" max="15675" width="51" style="581" customWidth="1"/>
    <col min="15676" max="15676" width="23.28515625" style="581" customWidth="1"/>
    <col min="15677" max="15677" width="36.28515625" style="581" customWidth="1"/>
    <col min="15678" max="15678" width="13.7109375" style="581" customWidth="1"/>
    <col min="15679" max="15679" width="7.7109375" style="581" customWidth="1"/>
    <col min="15680" max="15680" width="16.42578125" style="581" customWidth="1"/>
    <col min="15681" max="15681" width="25.140625" style="581" customWidth="1"/>
    <col min="15682" max="15682" width="31" style="581" customWidth="1"/>
    <col min="15683" max="15683" width="51" style="581" customWidth="1"/>
    <col min="15684" max="15684" width="23.28515625" style="581" customWidth="1"/>
    <col min="15685" max="15685" width="36.28515625" style="581" customWidth="1"/>
    <col min="15686" max="15686" width="13.7109375" style="581" customWidth="1"/>
    <col min="15687" max="15687" width="7.7109375" style="581" customWidth="1"/>
    <col min="15688" max="15688" width="16.42578125" style="581" customWidth="1"/>
    <col min="15689" max="15689" width="25.140625" style="581" customWidth="1"/>
    <col min="15690" max="15690" width="31" style="581" customWidth="1"/>
    <col min="15691" max="15691" width="51" style="581" customWidth="1"/>
    <col min="15692" max="15692" width="23.28515625" style="581" customWidth="1"/>
    <col min="15693" max="15693" width="36.28515625" style="581" customWidth="1"/>
    <col min="15694" max="15694" width="13.7109375" style="581" customWidth="1"/>
    <col min="15695" max="15695" width="7.7109375" style="581" customWidth="1"/>
    <col min="15696" max="15696" width="16.42578125" style="581" customWidth="1"/>
    <col min="15697" max="15697" width="25.140625" style="581" customWidth="1"/>
    <col min="15698" max="15698" width="31" style="581" customWidth="1"/>
    <col min="15699" max="15699" width="51" style="581" customWidth="1"/>
    <col min="15700" max="15700" width="23.28515625" style="581" customWidth="1"/>
    <col min="15701" max="15701" width="36.28515625" style="581" customWidth="1"/>
    <col min="15702" max="15702" width="13.7109375" style="581" customWidth="1"/>
    <col min="15703" max="15703" width="7.7109375" style="581" customWidth="1"/>
    <col min="15704" max="15704" width="16.42578125" style="581" customWidth="1"/>
    <col min="15705" max="15705" width="25.140625" style="581" customWidth="1"/>
    <col min="15706" max="15706" width="31" style="581" customWidth="1"/>
    <col min="15707" max="15707" width="51" style="581" customWidth="1"/>
    <col min="15708" max="15708" width="23.28515625" style="581" customWidth="1"/>
    <col min="15709" max="15709" width="36.28515625" style="581" customWidth="1"/>
    <col min="15710" max="15710" width="13.7109375" style="581" customWidth="1"/>
    <col min="15711" max="15711" width="7.7109375" style="581" customWidth="1"/>
    <col min="15712" max="15712" width="16.42578125" style="581" customWidth="1"/>
    <col min="15713" max="15713" width="25.140625" style="581" customWidth="1"/>
    <col min="15714" max="15714" width="31" style="581" customWidth="1"/>
    <col min="15715" max="15715" width="51" style="581" customWidth="1"/>
    <col min="15716" max="15716" width="23.28515625" style="581" customWidth="1"/>
    <col min="15717" max="15717" width="36.28515625" style="581" customWidth="1"/>
    <col min="15718" max="15718" width="13.7109375" style="581" customWidth="1"/>
    <col min="15719" max="15719" width="7.7109375" style="581" customWidth="1"/>
    <col min="15720" max="15720" width="16.42578125" style="581" customWidth="1"/>
    <col min="15721" max="15721" width="25.140625" style="581" customWidth="1"/>
    <col min="15722" max="15722" width="31" style="581" customWidth="1"/>
    <col min="15723" max="15723" width="51" style="581" customWidth="1"/>
    <col min="15724" max="15724" width="23.28515625" style="581" customWidth="1"/>
    <col min="15725" max="15725" width="36.28515625" style="581" customWidth="1"/>
    <col min="15726" max="15726" width="13.7109375" style="581" customWidth="1"/>
    <col min="15727" max="15727" width="7.7109375" style="581" customWidth="1"/>
    <col min="15728" max="15728" width="16.42578125" style="581" customWidth="1"/>
    <col min="15729" max="15729" width="25.140625" style="581" customWidth="1"/>
    <col min="15730" max="15730" width="31" style="581" customWidth="1"/>
    <col min="15731" max="15731" width="51" style="581" customWidth="1"/>
    <col min="15732" max="15732" width="23.28515625" style="581" customWidth="1"/>
    <col min="15733" max="15733" width="36.28515625" style="581" customWidth="1"/>
    <col min="15734" max="15734" width="13.7109375" style="581" customWidth="1"/>
    <col min="15735" max="15735" width="7.7109375" style="581" customWidth="1"/>
    <col min="15736" max="15736" width="16.42578125" style="581" customWidth="1"/>
    <col min="15737" max="15737" width="25.140625" style="581" customWidth="1"/>
    <col min="15738" max="15738" width="31" style="581" customWidth="1"/>
    <col min="15739" max="15739" width="51" style="581" customWidth="1"/>
    <col min="15740" max="15740" width="23.28515625" style="581" customWidth="1"/>
    <col min="15741" max="15741" width="36.28515625" style="581" customWidth="1"/>
    <col min="15742" max="15742" width="13.7109375" style="581" customWidth="1"/>
    <col min="15743" max="15743" width="7.7109375" style="581" customWidth="1"/>
    <col min="15744" max="15744" width="16.42578125" style="581" customWidth="1"/>
    <col min="15745" max="15745" width="25.140625" style="581" customWidth="1"/>
    <col min="15746" max="15746" width="31" style="581" customWidth="1"/>
    <col min="15747" max="15747" width="51" style="581" customWidth="1"/>
    <col min="15748" max="15748" width="23.28515625" style="581" customWidth="1"/>
    <col min="15749" max="15749" width="36.28515625" style="581" customWidth="1"/>
    <col min="15750" max="15750" width="13.7109375" style="581" customWidth="1"/>
    <col min="15751" max="15751" width="7.7109375" style="581" customWidth="1"/>
    <col min="15752" max="15752" width="16.42578125" style="581" customWidth="1"/>
    <col min="15753" max="15753" width="25.140625" style="581" customWidth="1"/>
    <col min="15754" max="15754" width="31" style="581" customWidth="1"/>
    <col min="15755" max="15755" width="51" style="581" customWidth="1"/>
    <col min="15756" max="15756" width="23.28515625" style="581" customWidth="1"/>
    <col min="15757" max="15757" width="36.28515625" style="581" customWidth="1"/>
    <col min="15758" max="15758" width="13.7109375" style="581" customWidth="1"/>
    <col min="15759" max="15759" width="7.7109375" style="581" customWidth="1"/>
    <col min="15760" max="15760" width="16.42578125" style="581" customWidth="1"/>
    <col min="15761" max="15761" width="25.140625" style="581" customWidth="1"/>
    <col min="15762" max="15762" width="31" style="581" customWidth="1"/>
    <col min="15763" max="15763" width="51" style="581" customWidth="1"/>
    <col min="15764" max="15764" width="23.28515625" style="581" customWidth="1"/>
    <col min="15765" max="15765" width="36.28515625" style="581" customWidth="1"/>
    <col min="15766" max="15766" width="13.7109375" style="581" customWidth="1"/>
    <col min="15767" max="15767" width="7.7109375" style="581" customWidth="1"/>
    <col min="15768" max="15768" width="16.42578125" style="581" customWidth="1"/>
    <col min="15769" max="15769" width="25.140625" style="581" customWidth="1"/>
    <col min="15770" max="15770" width="31" style="581" customWidth="1"/>
    <col min="15771" max="15771" width="51" style="581" customWidth="1"/>
    <col min="15772" max="15772" width="23.28515625" style="581" customWidth="1"/>
    <col min="15773" max="15773" width="36.28515625" style="581" customWidth="1"/>
    <col min="15774" max="15774" width="13.7109375" style="581" customWidth="1"/>
    <col min="15775" max="15775" width="7.7109375" style="581" customWidth="1"/>
    <col min="15776" max="15776" width="16.42578125" style="581" customWidth="1"/>
    <col min="15777" max="15777" width="25.140625" style="581" customWidth="1"/>
    <col min="15778" max="15778" width="31" style="581" customWidth="1"/>
    <col min="15779" max="15779" width="51" style="581" customWidth="1"/>
    <col min="15780" max="15780" width="23.28515625" style="581" customWidth="1"/>
    <col min="15781" max="15781" width="36.28515625" style="581" customWidth="1"/>
    <col min="15782" max="15782" width="13.7109375" style="581" customWidth="1"/>
    <col min="15783" max="15783" width="7.7109375" style="581" customWidth="1"/>
    <col min="15784" max="15784" width="16.42578125" style="581" customWidth="1"/>
    <col min="15785" max="15785" width="25.140625" style="581" customWidth="1"/>
    <col min="15786" max="15786" width="31" style="581" customWidth="1"/>
    <col min="15787" max="15787" width="51" style="581" customWidth="1"/>
    <col min="15788" max="15788" width="23.28515625" style="581" customWidth="1"/>
    <col min="15789" max="15789" width="36.28515625" style="581" customWidth="1"/>
    <col min="15790" max="15790" width="13.7109375" style="581" customWidth="1"/>
    <col min="15791" max="15791" width="7.7109375" style="581" customWidth="1"/>
    <col min="15792" max="15792" width="16.42578125" style="581" customWidth="1"/>
    <col min="15793" max="15793" width="25.140625" style="581" customWidth="1"/>
    <col min="15794" max="15794" width="31" style="581" customWidth="1"/>
    <col min="15795" max="15795" width="51" style="581" customWidth="1"/>
    <col min="15796" max="15796" width="23.28515625" style="581" customWidth="1"/>
    <col min="15797" max="15797" width="36.28515625" style="581" customWidth="1"/>
    <col min="15798" max="15798" width="13.7109375" style="581" customWidth="1"/>
    <col min="15799" max="15799" width="7.7109375" style="581" customWidth="1"/>
    <col min="15800" max="15800" width="16.42578125" style="581" customWidth="1"/>
    <col min="15801" max="15801" width="25.140625" style="581" customWidth="1"/>
    <col min="15802" max="15802" width="31" style="581" customWidth="1"/>
    <col min="15803" max="15803" width="51" style="581" customWidth="1"/>
    <col min="15804" max="15804" width="23.28515625" style="581" customWidth="1"/>
    <col min="15805" max="15805" width="36.28515625" style="581" customWidth="1"/>
    <col min="15806" max="15806" width="13.7109375" style="581" customWidth="1"/>
    <col min="15807" max="15807" width="7.7109375" style="581" customWidth="1"/>
    <col min="15808" max="15808" width="16.42578125" style="581" customWidth="1"/>
    <col min="15809" max="15809" width="25.140625" style="581" customWidth="1"/>
    <col min="15810" max="15810" width="31" style="581" customWidth="1"/>
    <col min="15811" max="15811" width="51" style="581" customWidth="1"/>
    <col min="15812" max="15812" width="23.28515625" style="581" customWidth="1"/>
    <col min="15813" max="15813" width="36.28515625" style="581" customWidth="1"/>
    <col min="15814" max="15814" width="13.7109375" style="581" customWidth="1"/>
    <col min="15815" max="15815" width="7.7109375" style="581" customWidth="1"/>
    <col min="15816" max="15816" width="16.42578125" style="581" customWidth="1"/>
    <col min="15817" max="15817" width="25.140625" style="581" customWidth="1"/>
    <col min="15818" max="15818" width="31" style="581" customWidth="1"/>
    <col min="15819" max="15819" width="51" style="581" customWidth="1"/>
    <col min="15820" max="15820" width="23.28515625" style="581" customWidth="1"/>
    <col min="15821" max="15821" width="36.28515625" style="581" customWidth="1"/>
    <col min="15822" max="15822" width="13.7109375" style="581" customWidth="1"/>
    <col min="15823" max="15823" width="7.7109375" style="581" customWidth="1"/>
    <col min="15824" max="15824" width="16.42578125" style="581" customWidth="1"/>
    <col min="15825" max="15825" width="25.140625" style="581" customWidth="1"/>
    <col min="15826" max="15826" width="31" style="581" customWidth="1"/>
    <col min="15827" max="15827" width="51" style="581" customWidth="1"/>
    <col min="15828" max="15828" width="23.28515625" style="581" customWidth="1"/>
    <col min="15829" max="15829" width="36.28515625" style="581" customWidth="1"/>
    <col min="15830" max="15830" width="13.7109375" style="581" customWidth="1"/>
    <col min="15831" max="15831" width="7.7109375" style="581" customWidth="1"/>
    <col min="15832" max="15832" width="16.42578125" style="581" customWidth="1"/>
    <col min="15833" max="15833" width="25.140625" style="581" customWidth="1"/>
    <col min="15834" max="15834" width="31" style="581" customWidth="1"/>
    <col min="15835" max="15835" width="51" style="581" customWidth="1"/>
    <col min="15836" max="15836" width="23.28515625" style="581" customWidth="1"/>
    <col min="15837" max="15837" width="36.28515625" style="581" customWidth="1"/>
    <col min="15838" max="15838" width="13.7109375" style="581" customWidth="1"/>
    <col min="15839" max="15839" width="7.7109375" style="581" customWidth="1"/>
    <col min="15840" max="15840" width="16.42578125" style="581" customWidth="1"/>
    <col min="15841" max="15841" width="25.140625" style="581" customWidth="1"/>
    <col min="15842" max="15842" width="31" style="581" customWidth="1"/>
    <col min="15843" max="15843" width="51" style="581" customWidth="1"/>
    <col min="15844" max="15844" width="23.28515625" style="581" customWidth="1"/>
    <col min="15845" max="15845" width="36.28515625" style="581" customWidth="1"/>
    <col min="15846" max="15846" width="13.7109375" style="581" customWidth="1"/>
    <col min="15847" max="15847" width="7.7109375" style="581" customWidth="1"/>
    <col min="15848" max="15848" width="16.42578125" style="581" customWidth="1"/>
    <col min="15849" max="15849" width="25.140625" style="581" customWidth="1"/>
    <col min="15850" max="15850" width="31" style="581" customWidth="1"/>
    <col min="15851" max="15851" width="51" style="581" customWidth="1"/>
    <col min="15852" max="15852" width="23.28515625" style="581" customWidth="1"/>
    <col min="15853" max="15853" width="36.28515625" style="581" customWidth="1"/>
    <col min="15854" max="15854" width="13.7109375" style="581" customWidth="1"/>
    <col min="15855" max="15855" width="7.7109375" style="581" customWidth="1"/>
    <col min="15856" max="15856" width="16.42578125" style="581" customWidth="1"/>
    <col min="15857" max="15857" width="25.140625" style="581" customWidth="1"/>
    <col min="15858" max="15858" width="31" style="581" customWidth="1"/>
    <col min="15859" max="15859" width="51" style="581" customWidth="1"/>
    <col min="15860" max="15860" width="23.28515625" style="581" customWidth="1"/>
    <col min="15861" max="15861" width="36.28515625" style="581" customWidth="1"/>
    <col min="15862" max="15862" width="13.7109375" style="581" customWidth="1"/>
    <col min="15863" max="15863" width="7.7109375" style="581" customWidth="1"/>
    <col min="15864" max="15864" width="16.42578125" style="581" customWidth="1"/>
    <col min="15865" max="15865" width="25.140625" style="581" customWidth="1"/>
    <col min="15866" max="15866" width="31" style="581" customWidth="1"/>
    <col min="15867" max="15867" width="51" style="581" customWidth="1"/>
    <col min="15868" max="15868" width="23.28515625" style="581" customWidth="1"/>
    <col min="15869" max="15869" width="36.28515625" style="581" customWidth="1"/>
    <col min="15870" max="15870" width="13.7109375" style="581" customWidth="1"/>
    <col min="15871" max="15871" width="7.7109375" style="581" customWidth="1"/>
    <col min="15872" max="15872" width="16.42578125" style="581" customWidth="1"/>
    <col min="15873" max="15873" width="25.140625" style="581" customWidth="1"/>
    <col min="15874" max="15874" width="31" style="581" customWidth="1"/>
    <col min="15875" max="15875" width="51" style="581" customWidth="1"/>
    <col min="15876" max="15876" width="23.28515625" style="581" customWidth="1"/>
    <col min="15877" max="15877" width="36.28515625" style="581" customWidth="1"/>
    <col min="15878" max="15878" width="13.7109375" style="581" customWidth="1"/>
    <col min="15879" max="15879" width="7.7109375" style="581" customWidth="1"/>
    <col min="15880" max="15880" width="16.42578125" style="581" customWidth="1"/>
    <col min="15881" max="15881" width="25.140625" style="581" customWidth="1"/>
    <col min="15882" max="15882" width="31" style="581" customWidth="1"/>
    <col min="15883" max="15883" width="51" style="581" customWidth="1"/>
    <col min="15884" max="15884" width="23.28515625" style="581" customWidth="1"/>
    <col min="15885" max="15885" width="36.28515625" style="581" customWidth="1"/>
    <col min="15886" max="15886" width="13.7109375" style="581" customWidth="1"/>
    <col min="15887" max="15887" width="7.7109375" style="581" customWidth="1"/>
    <col min="15888" max="15888" width="16.42578125" style="581" customWidth="1"/>
    <col min="15889" max="15889" width="25.140625" style="581" customWidth="1"/>
    <col min="15890" max="15890" width="31" style="581" customWidth="1"/>
    <col min="15891" max="15891" width="51" style="581" customWidth="1"/>
    <col min="15892" max="15892" width="23.28515625" style="581" customWidth="1"/>
    <col min="15893" max="15893" width="36.28515625" style="581" customWidth="1"/>
    <col min="15894" max="15894" width="13.7109375" style="581" customWidth="1"/>
    <col min="15895" max="15895" width="7.7109375" style="581" customWidth="1"/>
    <col min="15896" max="15896" width="16.42578125" style="581" customWidth="1"/>
    <col min="15897" max="15897" width="25.140625" style="581" customWidth="1"/>
    <col min="15898" max="15898" width="31" style="581" customWidth="1"/>
    <col min="15899" max="15899" width="51" style="581" customWidth="1"/>
    <col min="15900" max="15900" width="23.28515625" style="581" customWidth="1"/>
    <col min="15901" max="15901" width="36.28515625" style="581" customWidth="1"/>
    <col min="15902" max="15902" width="13.7109375" style="581" customWidth="1"/>
    <col min="15903" max="15903" width="7.7109375" style="581" customWidth="1"/>
    <col min="15904" max="15904" width="16.42578125" style="581" customWidth="1"/>
    <col min="15905" max="15905" width="25.140625" style="581" customWidth="1"/>
    <col min="15906" max="15906" width="31" style="581" customWidth="1"/>
    <col min="15907" max="15907" width="51" style="581" customWidth="1"/>
    <col min="15908" max="15908" width="23.28515625" style="581" customWidth="1"/>
    <col min="15909" max="15909" width="36.28515625" style="581" customWidth="1"/>
    <col min="15910" max="15910" width="13.7109375" style="581" customWidth="1"/>
    <col min="15911" max="15911" width="7.7109375" style="581" customWidth="1"/>
    <col min="15912" max="15912" width="16.42578125" style="581" customWidth="1"/>
    <col min="15913" max="15913" width="25.140625" style="581" customWidth="1"/>
    <col min="15914" max="15914" width="31" style="581" customWidth="1"/>
    <col min="15915" max="15915" width="51" style="581" customWidth="1"/>
    <col min="15916" max="15916" width="23.28515625" style="581" customWidth="1"/>
    <col min="15917" max="15917" width="36.28515625" style="581" customWidth="1"/>
    <col min="15918" max="15918" width="13.7109375" style="581" customWidth="1"/>
    <col min="15919" max="15919" width="7.7109375" style="581" customWidth="1"/>
    <col min="15920" max="15920" width="16.42578125" style="581" customWidth="1"/>
    <col min="15921" max="15921" width="25.140625" style="581" customWidth="1"/>
    <col min="15922" max="15922" width="31" style="581" customWidth="1"/>
    <col min="15923" max="15923" width="51" style="581" customWidth="1"/>
    <col min="15924" max="15924" width="23.28515625" style="581" customWidth="1"/>
    <col min="15925" max="15925" width="36.28515625" style="581" customWidth="1"/>
    <col min="15926" max="15926" width="13.7109375" style="581" customWidth="1"/>
    <col min="15927" max="15927" width="7.7109375" style="581" customWidth="1"/>
    <col min="15928" max="15928" width="16.42578125" style="581" customWidth="1"/>
    <col min="15929" max="15929" width="25.140625" style="581" customWidth="1"/>
    <col min="15930" max="15930" width="31" style="581" customWidth="1"/>
    <col min="15931" max="15931" width="51" style="581" customWidth="1"/>
    <col min="15932" max="15932" width="23.28515625" style="581" customWidth="1"/>
    <col min="15933" max="15933" width="36.28515625" style="581" customWidth="1"/>
    <col min="15934" max="15934" width="13.7109375" style="581" customWidth="1"/>
    <col min="15935" max="15935" width="7.7109375" style="581" customWidth="1"/>
    <col min="15936" max="15936" width="16.42578125" style="581" customWidth="1"/>
    <col min="15937" max="15937" width="25.140625" style="581" customWidth="1"/>
    <col min="15938" max="15938" width="31" style="581" customWidth="1"/>
    <col min="15939" max="15939" width="51" style="581" customWidth="1"/>
    <col min="15940" max="15940" width="23.28515625" style="581" customWidth="1"/>
    <col min="15941" max="15941" width="36.28515625" style="581" customWidth="1"/>
    <col min="15942" max="15942" width="13.7109375" style="581" customWidth="1"/>
    <col min="15943" max="15943" width="7.7109375" style="581" customWidth="1"/>
    <col min="15944" max="15944" width="16.42578125" style="581" customWidth="1"/>
    <col min="15945" max="15945" width="25.140625" style="581" customWidth="1"/>
    <col min="15946" max="15946" width="31" style="581" customWidth="1"/>
    <col min="15947" max="15947" width="51" style="581" customWidth="1"/>
    <col min="15948" max="15948" width="23.28515625" style="581" customWidth="1"/>
    <col min="15949" max="15949" width="36.28515625" style="581" customWidth="1"/>
    <col min="15950" max="15950" width="13.7109375" style="581" customWidth="1"/>
    <col min="15951" max="15951" width="7.7109375" style="581" customWidth="1"/>
    <col min="15952" max="15952" width="16.42578125" style="581" customWidth="1"/>
    <col min="15953" max="15953" width="25.140625" style="581" customWidth="1"/>
    <col min="15954" max="15954" width="31" style="581" customWidth="1"/>
    <col min="15955" max="15955" width="51" style="581" customWidth="1"/>
    <col min="15956" max="15956" width="23.28515625" style="581" customWidth="1"/>
    <col min="15957" max="15957" width="36.28515625" style="581" customWidth="1"/>
    <col min="15958" max="15958" width="13.7109375" style="581" customWidth="1"/>
    <col min="15959" max="15959" width="7.7109375" style="581" customWidth="1"/>
    <col min="15960" max="15960" width="16.42578125" style="581" customWidth="1"/>
    <col min="15961" max="15961" width="25.140625" style="581" customWidth="1"/>
    <col min="15962" max="15962" width="31" style="581" customWidth="1"/>
    <col min="15963" max="15963" width="51" style="581" customWidth="1"/>
    <col min="15964" max="15964" width="23.28515625" style="581" customWidth="1"/>
    <col min="15965" max="15965" width="36.28515625" style="581" customWidth="1"/>
    <col min="15966" max="15966" width="13.7109375" style="581" customWidth="1"/>
    <col min="15967" max="15967" width="7.7109375" style="581" customWidth="1"/>
    <col min="15968" max="15968" width="16.42578125" style="581" customWidth="1"/>
    <col min="15969" max="15969" width="25.140625" style="581" customWidth="1"/>
    <col min="15970" max="15970" width="31" style="581" customWidth="1"/>
    <col min="15971" max="15971" width="51" style="581" customWidth="1"/>
    <col min="15972" max="15972" width="23.28515625" style="581" customWidth="1"/>
    <col min="15973" max="15973" width="36.28515625" style="581" customWidth="1"/>
    <col min="15974" max="15974" width="13.7109375" style="581" customWidth="1"/>
    <col min="15975" max="15975" width="7.7109375" style="581" customWidth="1"/>
    <col min="15976" max="15976" width="16.42578125" style="581" customWidth="1"/>
    <col min="15977" max="15977" width="25.140625" style="581" customWidth="1"/>
    <col min="15978" max="15978" width="31" style="581" customWidth="1"/>
    <col min="15979" max="15979" width="51" style="581" customWidth="1"/>
    <col min="15980" max="15980" width="23.28515625" style="581" customWidth="1"/>
    <col min="15981" max="15981" width="36.28515625" style="581" customWidth="1"/>
    <col min="15982" max="15982" width="13.7109375" style="581" customWidth="1"/>
    <col min="15983" max="15983" width="7.7109375" style="581" customWidth="1"/>
    <col min="15984" max="15984" width="16.42578125" style="581" customWidth="1"/>
    <col min="15985" max="15985" width="25.140625" style="581" customWidth="1"/>
    <col min="15986" max="15986" width="31" style="581" customWidth="1"/>
    <col min="15987" max="15987" width="51" style="581" customWidth="1"/>
    <col min="15988" max="15988" width="23.28515625" style="581" customWidth="1"/>
    <col min="15989" max="15989" width="36.28515625" style="581" customWidth="1"/>
    <col min="15990" max="15990" width="13.7109375" style="581" customWidth="1"/>
    <col min="15991" max="15991" width="7.7109375" style="581" customWidth="1"/>
    <col min="15992" max="15992" width="16.42578125" style="581" customWidth="1"/>
    <col min="15993" max="15993" width="25.140625" style="581" customWidth="1"/>
    <col min="15994" max="15994" width="31" style="581" customWidth="1"/>
    <col min="15995" max="15995" width="51" style="581" customWidth="1"/>
    <col min="15996" max="15996" width="23.28515625" style="581" customWidth="1"/>
    <col min="15997" max="15997" width="36.28515625" style="581" customWidth="1"/>
    <col min="15998" max="15998" width="13.7109375" style="581" customWidth="1"/>
    <col min="15999" max="15999" width="7.7109375" style="581" customWidth="1"/>
    <col min="16000" max="16000" width="16.42578125" style="581" customWidth="1"/>
    <col min="16001" max="16001" width="25.140625" style="581" customWidth="1"/>
    <col min="16002" max="16002" width="31" style="581" customWidth="1"/>
    <col min="16003" max="16003" width="51" style="581" customWidth="1"/>
    <col min="16004" max="16004" width="23.28515625" style="581" customWidth="1"/>
    <col min="16005" max="16005" width="36.28515625" style="581" customWidth="1"/>
    <col min="16006" max="16006" width="13.7109375" style="581" customWidth="1"/>
    <col min="16007" max="16007" width="7.7109375" style="581" customWidth="1"/>
    <col min="16008" max="16008" width="16.42578125" style="581" customWidth="1"/>
    <col min="16009" max="16009" width="25.140625" style="581" customWidth="1"/>
    <col min="16010" max="16010" width="31" style="581" customWidth="1"/>
    <col min="16011" max="16011" width="51" style="581" customWidth="1"/>
    <col min="16012" max="16012" width="23.28515625" style="581" customWidth="1"/>
    <col min="16013" max="16013" width="36.28515625" style="581" customWidth="1"/>
    <col min="16014" max="16014" width="13.7109375" style="581" customWidth="1"/>
    <col min="16015" max="16015" width="7.7109375" style="581" customWidth="1"/>
    <col min="16016" max="16016" width="16.42578125" style="581" customWidth="1"/>
    <col min="16017" max="16017" width="25.140625" style="581" customWidth="1"/>
    <col min="16018" max="16018" width="31" style="581" customWidth="1"/>
    <col min="16019" max="16019" width="51" style="581" customWidth="1"/>
    <col min="16020" max="16020" width="23.28515625" style="581" customWidth="1"/>
    <col min="16021" max="16021" width="36.28515625" style="581" customWidth="1"/>
    <col min="16022" max="16022" width="13.7109375" style="581" customWidth="1"/>
    <col min="16023" max="16023" width="7.7109375" style="581" customWidth="1"/>
    <col min="16024" max="16024" width="16.42578125" style="581" customWidth="1"/>
    <col min="16025" max="16025" width="25.140625" style="581" customWidth="1"/>
    <col min="16026" max="16026" width="31" style="581" customWidth="1"/>
    <col min="16027" max="16027" width="51" style="581" customWidth="1"/>
    <col min="16028" max="16028" width="23.28515625" style="581" customWidth="1"/>
    <col min="16029" max="16029" width="36.28515625" style="581" customWidth="1"/>
    <col min="16030" max="16030" width="13.7109375" style="581" customWidth="1"/>
    <col min="16031" max="16031" width="7.7109375" style="581" customWidth="1"/>
    <col min="16032" max="16032" width="16.42578125" style="581" customWidth="1"/>
    <col min="16033" max="16033" width="25.140625" style="581" customWidth="1"/>
    <col min="16034" max="16034" width="31" style="581" customWidth="1"/>
    <col min="16035" max="16035" width="51" style="581" customWidth="1"/>
    <col min="16036" max="16036" width="23.28515625" style="581" customWidth="1"/>
    <col min="16037" max="16037" width="36.28515625" style="581" customWidth="1"/>
    <col min="16038" max="16038" width="13.7109375" style="581" customWidth="1"/>
    <col min="16039" max="16039" width="7.7109375" style="581" customWidth="1"/>
    <col min="16040" max="16040" width="16.42578125" style="581" customWidth="1"/>
    <col min="16041" max="16041" width="25.140625" style="581" customWidth="1"/>
    <col min="16042" max="16042" width="31" style="581" customWidth="1"/>
    <col min="16043" max="16043" width="51" style="581" customWidth="1"/>
    <col min="16044" max="16044" width="23.28515625" style="581" customWidth="1"/>
    <col min="16045" max="16045" width="36.28515625" style="581" customWidth="1"/>
    <col min="16046" max="16046" width="13.7109375" style="581" customWidth="1"/>
    <col min="16047" max="16047" width="7.7109375" style="581" customWidth="1"/>
    <col min="16048" max="16048" width="16.42578125" style="581" customWidth="1"/>
    <col min="16049" max="16049" width="25.140625" style="581" customWidth="1"/>
    <col min="16050" max="16050" width="31" style="581" customWidth="1"/>
    <col min="16051" max="16051" width="51" style="581" customWidth="1"/>
    <col min="16052" max="16052" width="23.28515625" style="581" customWidth="1"/>
    <col min="16053" max="16053" width="36.28515625" style="581" customWidth="1"/>
    <col min="16054" max="16054" width="13.7109375" style="581" customWidth="1"/>
    <col min="16055" max="16055" width="7.7109375" style="581" customWidth="1"/>
    <col min="16056" max="16056" width="16.42578125" style="581" customWidth="1"/>
    <col min="16057" max="16057" width="25.140625" style="581" customWidth="1"/>
    <col min="16058" max="16058" width="31" style="581" customWidth="1"/>
    <col min="16059" max="16059" width="51" style="581" customWidth="1"/>
    <col min="16060" max="16060" width="23.28515625" style="581" customWidth="1"/>
    <col min="16061" max="16061" width="36.28515625" style="581" customWidth="1"/>
    <col min="16062" max="16062" width="13.7109375" style="581" customWidth="1"/>
    <col min="16063" max="16063" width="7.7109375" style="581" customWidth="1"/>
    <col min="16064" max="16064" width="16.42578125" style="581" customWidth="1"/>
    <col min="16065" max="16065" width="25.140625" style="581" customWidth="1"/>
    <col min="16066" max="16066" width="31" style="581" customWidth="1"/>
    <col min="16067" max="16067" width="51" style="581" customWidth="1"/>
    <col min="16068" max="16068" width="23.28515625" style="581" customWidth="1"/>
    <col min="16069" max="16069" width="36.28515625" style="581" customWidth="1"/>
    <col min="16070" max="16070" width="13.7109375" style="581" customWidth="1"/>
    <col min="16071" max="16071" width="7.7109375" style="581" customWidth="1"/>
    <col min="16072" max="16072" width="16.42578125" style="581" customWidth="1"/>
    <col min="16073" max="16073" width="25.140625" style="581" customWidth="1"/>
    <col min="16074" max="16074" width="31" style="581" customWidth="1"/>
    <col min="16075" max="16075" width="51" style="581" customWidth="1"/>
    <col min="16076" max="16076" width="23.28515625" style="581" customWidth="1"/>
    <col min="16077" max="16077" width="36.28515625" style="581" customWidth="1"/>
    <col min="16078" max="16078" width="13.7109375" style="581" customWidth="1"/>
    <col min="16079" max="16079" width="7.7109375" style="581" customWidth="1"/>
    <col min="16080" max="16080" width="16.42578125" style="581" customWidth="1"/>
    <col min="16081" max="16081" width="25.140625" style="581" customWidth="1"/>
    <col min="16082" max="16082" width="31" style="581" customWidth="1"/>
    <col min="16083" max="16083" width="51" style="581" customWidth="1"/>
    <col min="16084" max="16084" width="23.28515625" style="581" customWidth="1"/>
    <col min="16085" max="16085" width="36.28515625" style="581" customWidth="1"/>
    <col min="16086" max="16086" width="13.7109375" style="581" customWidth="1"/>
    <col min="16087" max="16087" width="7.7109375" style="581" customWidth="1"/>
    <col min="16088" max="16088" width="16.42578125" style="581" customWidth="1"/>
    <col min="16089" max="16089" width="25.140625" style="581" customWidth="1"/>
    <col min="16090" max="16090" width="31" style="581" customWidth="1"/>
    <col min="16091" max="16091" width="51" style="581" customWidth="1"/>
    <col min="16092" max="16092" width="23.28515625" style="581" customWidth="1"/>
    <col min="16093" max="16093" width="36.28515625" style="581" customWidth="1"/>
    <col min="16094" max="16094" width="13.7109375" style="581" customWidth="1"/>
    <col min="16095" max="16095" width="7.7109375" style="581" customWidth="1"/>
    <col min="16096" max="16096" width="16.42578125" style="581" customWidth="1"/>
    <col min="16097" max="16097" width="25.140625" style="581" customWidth="1"/>
    <col min="16098" max="16098" width="31" style="581" customWidth="1"/>
    <col min="16099" max="16099" width="51" style="581" customWidth="1"/>
    <col min="16100" max="16100" width="23.28515625" style="581" customWidth="1"/>
    <col min="16101" max="16101" width="36.28515625" style="581" customWidth="1"/>
    <col min="16102" max="16102" width="13.7109375" style="581" customWidth="1"/>
    <col min="16103" max="16103" width="7.7109375" style="581" customWidth="1"/>
    <col min="16104" max="16104" width="16.42578125" style="581" customWidth="1"/>
    <col min="16105" max="16105" width="25.140625" style="581" customWidth="1"/>
    <col min="16106" max="16106" width="31" style="581" customWidth="1"/>
    <col min="16107" max="16107" width="51" style="581" customWidth="1"/>
    <col min="16108" max="16108" width="23.28515625" style="581" customWidth="1"/>
    <col min="16109" max="16109" width="36.28515625" style="581" customWidth="1"/>
    <col min="16110" max="16110" width="13.7109375" style="581" customWidth="1"/>
    <col min="16111" max="16111" width="7.7109375" style="581" customWidth="1"/>
    <col min="16112" max="16112" width="16.42578125" style="581" customWidth="1"/>
    <col min="16113" max="16113" width="25.140625" style="581" customWidth="1"/>
    <col min="16114" max="16114" width="31" style="581" customWidth="1"/>
    <col min="16115" max="16115" width="51" style="581" customWidth="1"/>
    <col min="16116" max="16116" width="23.28515625" style="581" customWidth="1"/>
    <col min="16117" max="16117" width="36.28515625" style="581" customWidth="1"/>
    <col min="16118" max="16118" width="13.7109375" style="581" customWidth="1"/>
    <col min="16119" max="16119" width="7.7109375" style="581" customWidth="1"/>
    <col min="16120" max="16120" width="16.42578125" style="581" customWidth="1"/>
    <col min="16121" max="16121" width="25.140625" style="581" customWidth="1"/>
    <col min="16122" max="16122" width="31" style="581" customWidth="1"/>
    <col min="16123" max="16123" width="51" style="581" customWidth="1"/>
    <col min="16124" max="16124" width="23.28515625" style="581" customWidth="1"/>
    <col min="16125" max="16125" width="36.28515625" style="581" customWidth="1"/>
    <col min="16126" max="16126" width="13.7109375" style="581" customWidth="1"/>
    <col min="16127" max="16127" width="7.7109375" style="581" customWidth="1"/>
    <col min="16128" max="16128" width="16.42578125" style="581" customWidth="1"/>
    <col min="16129" max="16129" width="25.140625" style="581" customWidth="1"/>
    <col min="16130" max="16130" width="31" style="581" customWidth="1"/>
    <col min="16131" max="16131" width="51" style="581" customWidth="1"/>
    <col min="16132" max="16132" width="23.28515625" style="581" customWidth="1"/>
    <col min="16133" max="16133" width="36.28515625" style="581" customWidth="1"/>
    <col min="16134" max="16134" width="13.7109375" style="581" customWidth="1"/>
    <col min="16135" max="16135" width="7.7109375" style="581" customWidth="1"/>
    <col min="16136" max="16136" width="16.42578125" style="581" customWidth="1"/>
    <col min="16137" max="16137" width="25.140625" style="581" customWidth="1"/>
    <col min="16138" max="16138" width="31" style="581" customWidth="1"/>
    <col min="16139" max="16139" width="51" style="581" customWidth="1"/>
    <col min="16140" max="16140" width="23.28515625" style="581" customWidth="1"/>
    <col min="16141" max="16141" width="36.28515625" style="581" customWidth="1"/>
    <col min="16142" max="16142" width="13.7109375" style="581" customWidth="1"/>
    <col min="16143" max="16143" width="7.7109375" style="581" customWidth="1"/>
    <col min="16144" max="16144" width="16.42578125" style="581" customWidth="1"/>
    <col min="16145" max="16145" width="25.140625" style="581" customWidth="1"/>
    <col min="16146" max="16146" width="31" style="581" customWidth="1"/>
    <col min="16147" max="16147" width="51" style="581" customWidth="1"/>
    <col min="16148" max="16148" width="23.28515625" style="581" customWidth="1"/>
    <col min="16149" max="16149" width="36.28515625" style="581" customWidth="1"/>
    <col min="16150" max="16150" width="13.7109375" style="581" customWidth="1"/>
    <col min="16151" max="16151" width="7.7109375" style="581" customWidth="1"/>
    <col min="16152" max="16152" width="16.42578125" style="581" customWidth="1"/>
    <col min="16153" max="16153" width="25.140625" style="581" customWidth="1"/>
    <col min="16154" max="16154" width="31" style="581" customWidth="1"/>
    <col min="16155" max="16155" width="51" style="581" customWidth="1"/>
    <col min="16156" max="16156" width="23.28515625" style="581" customWidth="1"/>
    <col min="16157" max="16157" width="36.28515625" style="581" customWidth="1"/>
    <col min="16158" max="16158" width="13.7109375" style="581" customWidth="1"/>
    <col min="16159" max="16159" width="7.7109375" style="581" customWidth="1"/>
    <col min="16160" max="16160" width="16.42578125" style="581" customWidth="1"/>
    <col min="16161" max="16161" width="25.140625" style="581" customWidth="1"/>
    <col min="16162" max="16162" width="31" style="581" customWidth="1"/>
    <col min="16163" max="16163" width="51" style="581" customWidth="1"/>
    <col min="16164" max="16164" width="23.28515625" style="581" customWidth="1"/>
    <col min="16165" max="16165" width="36.28515625" style="581" customWidth="1"/>
    <col min="16166" max="16166" width="13.7109375" style="581" customWidth="1"/>
    <col min="16167" max="16167" width="7.7109375" style="581" customWidth="1"/>
    <col min="16168" max="16168" width="16.42578125" style="581" customWidth="1"/>
    <col min="16169" max="16169" width="25.140625" style="581" customWidth="1"/>
    <col min="16170" max="16170" width="31" style="581" customWidth="1"/>
    <col min="16171" max="16171" width="51" style="581" customWidth="1"/>
    <col min="16172" max="16172" width="23.28515625" style="581" customWidth="1"/>
    <col min="16173" max="16173" width="36.28515625" style="581" customWidth="1"/>
    <col min="16174" max="16174" width="13.7109375" style="581" customWidth="1"/>
    <col min="16175" max="16175" width="7.7109375" style="581" customWidth="1"/>
    <col min="16176" max="16176" width="16.42578125" style="581" customWidth="1"/>
    <col min="16177" max="16177" width="25.140625" style="581" customWidth="1"/>
    <col min="16178" max="16178" width="31" style="581" customWidth="1"/>
    <col min="16179" max="16179" width="51" style="581" customWidth="1"/>
    <col min="16180" max="16180" width="23.28515625" style="581" customWidth="1"/>
    <col min="16181" max="16181" width="36.28515625" style="581" customWidth="1"/>
    <col min="16182" max="16182" width="13.7109375" style="581" customWidth="1"/>
    <col min="16183" max="16183" width="7.7109375" style="581" customWidth="1"/>
    <col min="16184" max="16184" width="16.42578125" style="581" customWidth="1"/>
    <col min="16185" max="16185" width="25.140625" style="581" customWidth="1"/>
    <col min="16186" max="16186" width="31" style="581" customWidth="1"/>
    <col min="16187" max="16187" width="51" style="581" customWidth="1"/>
    <col min="16188" max="16188" width="23.28515625" style="581" customWidth="1"/>
    <col min="16189" max="16189" width="36.28515625" style="581" customWidth="1"/>
    <col min="16190" max="16190" width="13.7109375" style="581" customWidth="1"/>
    <col min="16191" max="16191" width="7.7109375" style="581" customWidth="1"/>
    <col min="16192" max="16192" width="16.42578125" style="581" customWidth="1"/>
    <col min="16193" max="16193" width="25.140625" style="581" customWidth="1"/>
    <col min="16194" max="16194" width="31" style="581" customWidth="1"/>
    <col min="16195" max="16195" width="51" style="581" customWidth="1"/>
    <col min="16196" max="16196" width="23.28515625" style="581" customWidth="1"/>
    <col min="16197" max="16197" width="36.28515625" style="581" customWidth="1"/>
    <col min="16198" max="16198" width="13.7109375" style="581" customWidth="1"/>
    <col min="16199" max="16199" width="7.7109375" style="581" customWidth="1"/>
    <col min="16200" max="16200" width="16.42578125" style="581" customWidth="1"/>
    <col min="16201" max="16201" width="25.140625" style="581" customWidth="1"/>
    <col min="16202" max="16202" width="31" style="581" customWidth="1"/>
    <col min="16203" max="16203" width="51" style="581" customWidth="1"/>
    <col min="16204" max="16204" width="23.28515625" style="581" customWidth="1"/>
    <col min="16205" max="16205" width="36.28515625" style="581" customWidth="1"/>
    <col min="16206" max="16206" width="13.7109375" style="581" customWidth="1"/>
    <col min="16207" max="16207" width="7.7109375" style="581" customWidth="1"/>
    <col min="16208" max="16208" width="16.42578125" style="581" customWidth="1"/>
    <col min="16209" max="16209" width="25.140625" style="581" customWidth="1"/>
    <col min="16210" max="16210" width="31" style="581" customWidth="1"/>
    <col min="16211" max="16211" width="51" style="581" customWidth="1"/>
    <col min="16212" max="16212" width="23.28515625" style="581" customWidth="1"/>
    <col min="16213" max="16213" width="36.28515625" style="581" customWidth="1"/>
    <col min="16214" max="16214" width="13.7109375" style="581" customWidth="1"/>
    <col min="16215" max="16215" width="7.7109375" style="581" customWidth="1"/>
    <col min="16216" max="16216" width="16.42578125" style="581" customWidth="1"/>
    <col min="16217" max="16217" width="25.140625" style="581" customWidth="1"/>
    <col min="16218" max="16218" width="31" style="581" customWidth="1"/>
    <col min="16219" max="16219" width="51" style="581" customWidth="1"/>
    <col min="16220" max="16220" width="23.28515625" style="581" customWidth="1"/>
    <col min="16221" max="16221" width="36.28515625" style="581" customWidth="1"/>
    <col min="16222" max="16222" width="13.7109375" style="581" customWidth="1"/>
    <col min="16223" max="16223" width="7.7109375" style="581" customWidth="1"/>
    <col min="16224" max="16224" width="16.42578125" style="581" customWidth="1"/>
    <col min="16225" max="16225" width="25.140625" style="581" customWidth="1"/>
    <col min="16226" max="16226" width="31" style="581" customWidth="1"/>
    <col min="16227" max="16227" width="51" style="581" customWidth="1"/>
    <col min="16228" max="16228" width="23.28515625" style="581" customWidth="1"/>
    <col min="16229" max="16229" width="36.28515625" style="581" customWidth="1"/>
    <col min="16230" max="16230" width="13.7109375" style="581" customWidth="1"/>
    <col min="16231" max="16231" width="7.7109375" style="581" customWidth="1"/>
    <col min="16232" max="16232" width="16.42578125" style="581" customWidth="1"/>
    <col min="16233" max="16233" width="25.140625" style="581" customWidth="1"/>
    <col min="16234" max="16234" width="31" style="581" customWidth="1"/>
    <col min="16235" max="16235" width="51" style="581" customWidth="1"/>
    <col min="16236" max="16236" width="23.28515625" style="581" customWidth="1"/>
    <col min="16237" max="16237" width="36.28515625" style="581" customWidth="1"/>
    <col min="16238" max="16238" width="13.7109375" style="581" customWidth="1"/>
    <col min="16239" max="16239" width="7.7109375" style="581" customWidth="1"/>
    <col min="16240" max="16240" width="16.42578125" style="581" customWidth="1"/>
    <col min="16241" max="16241" width="25.140625" style="581" customWidth="1"/>
    <col min="16242" max="16242" width="31" style="581" customWidth="1"/>
    <col min="16243" max="16243" width="51" style="581" customWidth="1"/>
    <col min="16244" max="16244" width="23.28515625" style="581" customWidth="1"/>
    <col min="16245" max="16245" width="36.28515625" style="581" customWidth="1"/>
    <col min="16246" max="16246" width="13.7109375" style="581" customWidth="1"/>
    <col min="16247" max="16247" width="7.7109375" style="581" customWidth="1"/>
    <col min="16248" max="16248" width="16.42578125" style="581" customWidth="1"/>
    <col min="16249" max="16249" width="25.140625" style="581" customWidth="1"/>
    <col min="16250" max="16250" width="31" style="581" customWidth="1"/>
    <col min="16251" max="16251" width="51" style="581" customWidth="1"/>
    <col min="16252" max="16252" width="23.28515625" style="581" customWidth="1"/>
    <col min="16253" max="16253" width="36.28515625" style="581" customWidth="1"/>
    <col min="16254" max="16254" width="13.7109375" style="581" customWidth="1"/>
    <col min="16255" max="16255" width="7.7109375" style="581" customWidth="1"/>
    <col min="16256" max="16256" width="16.42578125" style="581" customWidth="1"/>
    <col min="16257" max="16257" width="25.140625" style="581" customWidth="1"/>
    <col min="16258" max="16258" width="31" style="581" customWidth="1"/>
    <col min="16259" max="16259" width="51" style="581" customWidth="1"/>
    <col min="16260" max="16260" width="23.28515625" style="581" customWidth="1"/>
    <col min="16261" max="16261" width="36.28515625" style="581" customWidth="1"/>
    <col min="16262" max="16262" width="13.7109375" style="581" customWidth="1"/>
    <col min="16263" max="16263" width="7.7109375" style="581" customWidth="1"/>
    <col min="16264" max="16264" width="16.42578125" style="581" customWidth="1"/>
    <col min="16265" max="16265" width="25.140625" style="581" customWidth="1"/>
    <col min="16266" max="16266" width="31" style="581" customWidth="1"/>
    <col min="16267" max="16267" width="51" style="581" customWidth="1"/>
    <col min="16268" max="16268" width="23.28515625" style="581" customWidth="1"/>
    <col min="16269" max="16269" width="36.28515625" style="581" customWidth="1"/>
    <col min="16270" max="16270" width="13.7109375" style="581" customWidth="1"/>
    <col min="16271" max="16271" width="7.7109375" style="581" customWidth="1"/>
    <col min="16272" max="16272" width="16.42578125" style="581" customWidth="1"/>
    <col min="16273" max="16273" width="25.140625" style="581" customWidth="1"/>
    <col min="16274" max="16274" width="31" style="581" customWidth="1"/>
    <col min="16275" max="16275" width="51" style="581" customWidth="1"/>
    <col min="16276" max="16276" width="23.28515625" style="581" customWidth="1"/>
    <col min="16277" max="16277" width="36.28515625" style="581" customWidth="1"/>
    <col min="16278" max="16278" width="13.7109375" style="581" customWidth="1"/>
    <col min="16279" max="16279" width="7.7109375" style="581" customWidth="1"/>
    <col min="16280" max="16280" width="16.42578125" style="581" customWidth="1"/>
    <col min="16281" max="16281" width="25.140625" style="581" customWidth="1"/>
    <col min="16282" max="16282" width="31" style="581" customWidth="1"/>
    <col min="16283" max="16283" width="51" style="581" customWidth="1"/>
    <col min="16284" max="16284" width="23.28515625" style="581" customWidth="1"/>
    <col min="16285" max="16285" width="36.28515625" style="581" customWidth="1"/>
    <col min="16286" max="16286" width="13.7109375" style="581" customWidth="1"/>
    <col min="16287" max="16287" width="7.7109375" style="581" customWidth="1"/>
    <col min="16288" max="16288" width="16.42578125" style="581" customWidth="1"/>
    <col min="16289" max="16289" width="25.140625" style="581" customWidth="1"/>
    <col min="16290" max="16290" width="31" style="581" customWidth="1"/>
    <col min="16291" max="16291" width="51" style="581" customWidth="1"/>
    <col min="16292" max="16292" width="23.28515625" style="581" customWidth="1"/>
    <col min="16293" max="16293" width="36.28515625" style="581" customWidth="1"/>
    <col min="16294" max="16294" width="13.7109375" style="581" customWidth="1"/>
    <col min="16295" max="16295" width="7.7109375" style="581" customWidth="1"/>
    <col min="16296" max="16296" width="16.42578125" style="581" customWidth="1"/>
    <col min="16297" max="16297" width="25.140625" style="581" customWidth="1"/>
    <col min="16298" max="16298" width="31" style="581" customWidth="1"/>
    <col min="16299" max="16299" width="51" style="581" customWidth="1"/>
    <col min="16300" max="16300" width="23.28515625" style="581" customWidth="1"/>
    <col min="16301" max="16301" width="36.28515625" style="581" customWidth="1"/>
    <col min="16302" max="16302" width="13.7109375" style="581" customWidth="1"/>
    <col min="16303" max="16303" width="7.7109375" style="581" customWidth="1"/>
    <col min="16304" max="16304" width="16.42578125" style="581" customWidth="1"/>
    <col min="16305" max="16305" width="25.140625" style="581" customWidth="1"/>
    <col min="16306" max="16306" width="31" style="581" customWidth="1"/>
    <col min="16307" max="16307" width="51" style="581" customWidth="1"/>
    <col min="16308" max="16308" width="23.28515625" style="581" customWidth="1"/>
    <col min="16309" max="16309" width="36.28515625" style="581" customWidth="1"/>
    <col min="16310" max="16310" width="13.7109375" style="581" customWidth="1"/>
    <col min="16311" max="16311" width="7.7109375" style="581" customWidth="1"/>
    <col min="16312" max="16312" width="16.42578125" style="581" customWidth="1"/>
    <col min="16313" max="16313" width="25.140625" style="581" customWidth="1"/>
    <col min="16314" max="16314" width="31" style="581" customWidth="1"/>
    <col min="16315" max="16315" width="51" style="581" customWidth="1"/>
    <col min="16316" max="16316" width="23.28515625" style="581" customWidth="1"/>
    <col min="16317" max="16317" width="36.28515625" style="581" customWidth="1"/>
    <col min="16318" max="16318" width="13.7109375" style="581" customWidth="1"/>
    <col min="16319" max="16319" width="7.7109375" style="581" customWidth="1"/>
    <col min="16320" max="16320" width="16.42578125" style="581" customWidth="1"/>
    <col min="16321" max="16321" width="25.140625" style="581" customWidth="1"/>
    <col min="16322" max="16322" width="31" style="581" customWidth="1"/>
    <col min="16323" max="16323" width="51" style="581" customWidth="1"/>
    <col min="16324" max="16324" width="23.28515625" style="581" customWidth="1"/>
    <col min="16325" max="16325" width="36.28515625" style="581" customWidth="1"/>
    <col min="16326" max="16326" width="13.7109375" style="581" customWidth="1"/>
    <col min="16327" max="16327" width="7.7109375" style="581" customWidth="1"/>
    <col min="16328" max="16328" width="16.42578125" style="581" customWidth="1"/>
    <col min="16329" max="16329" width="25.140625" style="581" customWidth="1"/>
    <col min="16330" max="16330" width="31" style="581" customWidth="1"/>
    <col min="16331" max="16331" width="51" style="581" customWidth="1"/>
    <col min="16332" max="16332" width="23.28515625" style="581" customWidth="1"/>
    <col min="16333" max="16333" width="36.28515625" style="581" customWidth="1"/>
    <col min="16334" max="16334" width="13.7109375" style="581" customWidth="1"/>
    <col min="16335" max="16335" width="7.7109375" style="581" customWidth="1"/>
    <col min="16336" max="16336" width="16.42578125" style="581" customWidth="1"/>
    <col min="16337" max="16337" width="25.140625" style="581" customWidth="1"/>
    <col min="16338" max="16338" width="31" style="581" customWidth="1"/>
    <col min="16339" max="16339" width="51" style="581" customWidth="1"/>
    <col min="16340" max="16340" width="23.28515625" style="581" customWidth="1"/>
    <col min="16341" max="16341" width="36.28515625" style="581" customWidth="1"/>
    <col min="16342" max="16342" width="13.7109375" style="581" customWidth="1"/>
    <col min="16343" max="16343" width="7.7109375" style="581" customWidth="1"/>
    <col min="16344" max="16344" width="16.42578125" style="581" customWidth="1"/>
    <col min="16345" max="16345" width="25.140625" style="581" customWidth="1"/>
    <col min="16346" max="16346" width="31" style="581" customWidth="1"/>
    <col min="16347" max="16347" width="51" style="581" customWidth="1"/>
    <col min="16348" max="16348" width="23.28515625" style="581" customWidth="1"/>
    <col min="16349" max="16349" width="36.28515625" style="581" customWidth="1"/>
    <col min="16350" max="16350" width="13.7109375" style="581" customWidth="1"/>
    <col min="16351" max="16351" width="7.7109375" style="581" customWidth="1"/>
    <col min="16352" max="16352" width="16.42578125" style="581" customWidth="1"/>
    <col min="16353" max="16353" width="25.140625" style="581" customWidth="1"/>
    <col min="16354" max="16354" width="31" style="581" customWidth="1"/>
    <col min="16355" max="16355" width="51" style="581" customWidth="1"/>
    <col min="16356" max="16356" width="23.28515625" style="581" customWidth="1"/>
    <col min="16357" max="16357" width="36.28515625" style="581" customWidth="1"/>
    <col min="16358" max="16358" width="13.7109375" style="581" customWidth="1"/>
    <col min="16359" max="16359" width="7.7109375" style="581" customWidth="1"/>
    <col min="16360" max="16360" width="16.42578125" style="581" customWidth="1"/>
    <col min="16361" max="16361" width="25.140625" style="581" customWidth="1"/>
    <col min="16362" max="16362" width="31" style="581" customWidth="1"/>
    <col min="16363" max="16363" width="51" style="581" customWidth="1"/>
    <col min="16364" max="16364" width="23.28515625" style="581" customWidth="1"/>
    <col min="16365" max="16365" width="36.28515625" style="581" customWidth="1"/>
    <col min="16366" max="16366" width="13.7109375" style="581" customWidth="1"/>
    <col min="16367" max="16367" width="7.7109375" style="581" customWidth="1"/>
    <col min="16368" max="16368" width="16.42578125" style="581" customWidth="1"/>
    <col min="16369" max="16369" width="25.140625" style="581" customWidth="1"/>
    <col min="16370" max="16370" width="31" style="581" customWidth="1"/>
    <col min="16371" max="16371" width="51" style="581" customWidth="1"/>
    <col min="16372" max="16372" width="23.28515625" style="581" customWidth="1"/>
    <col min="16373" max="16373" width="36.28515625" style="581" customWidth="1"/>
    <col min="16374" max="16374" width="13.7109375" style="581" customWidth="1"/>
    <col min="16375" max="16375" width="7.7109375" style="581" customWidth="1"/>
    <col min="16376" max="16376" width="16.42578125" style="581" customWidth="1"/>
    <col min="16377" max="16377" width="25.140625" style="581" customWidth="1"/>
    <col min="16378" max="16378" width="31" style="581" customWidth="1"/>
    <col min="16379" max="16379" width="51" style="581" customWidth="1"/>
    <col min="16380" max="16380" width="23.28515625" style="581" customWidth="1"/>
    <col min="16381" max="16381" width="36.28515625" style="581" customWidth="1"/>
    <col min="16382" max="16384" width="13.7109375" style="581" customWidth="1"/>
  </cols>
  <sheetData>
    <row r="2" spans="1:7" ht="17.25" thickBot="1" x14ac:dyDescent="0.35">
      <c r="A2" s="1"/>
      <c r="B2" s="2"/>
      <c r="C2" s="1"/>
      <c r="D2" s="1"/>
      <c r="E2" s="1"/>
      <c r="F2" s="1"/>
      <c r="G2" s="582"/>
    </row>
    <row r="3" spans="1:7" ht="36.6" customHeight="1" x14ac:dyDescent="0.3">
      <c r="A3" s="1"/>
      <c r="B3" s="563" t="str">
        <f>+'2. COND. BÁSICAS MANEJO'!$B$3:$G$3</f>
        <v>DEPARTAMENTO ADMINISTRATIVO PARA LA PROSPERIDAD SOCIAL - PROSPERIDAD SOCIAL</v>
      </c>
      <c r="C3" s="564"/>
      <c r="D3" s="564"/>
      <c r="E3" s="564"/>
      <c r="F3" s="564"/>
      <c r="G3" s="565"/>
    </row>
    <row r="4" spans="1:7" ht="30" customHeight="1" x14ac:dyDescent="0.3">
      <c r="A4" s="1"/>
      <c r="B4" s="122" t="s">
        <v>0</v>
      </c>
      <c r="C4" s="123"/>
      <c r="D4" s="123"/>
      <c r="E4" s="123"/>
      <c r="F4" s="123"/>
      <c r="G4" s="124"/>
    </row>
    <row r="5" spans="1:7" ht="24" customHeight="1" x14ac:dyDescent="0.3">
      <c r="A5" s="1"/>
      <c r="B5" s="122" t="s">
        <v>1</v>
      </c>
      <c r="C5" s="123"/>
      <c r="D5" s="123"/>
      <c r="E5" s="123"/>
      <c r="F5" s="123"/>
      <c r="G5" s="124"/>
    </row>
    <row r="6" spans="1:7" ht="21" thickBot="1" x14ac:dyDescent="0.35">
      <c r="A6" s="1"/>
      <c r="B6" s="125"/>
      <c r="C6" s="126"/>
      <c r="D6" s="126"/>
      <c r="E6" s="126"/>
      <c r="F6" s="126"/>
      <c r="G6" s="127"/>
    </row>
    <row r="7" spans="1:7" ht="32.450000000000003" customHeight="1" thickBot="1" x14ac:dyDescent="0.35">
      <c r="A7" s="1"/>
      <c r="B7" s="128" t="s">
        <v>170</v>
      </c>
      <c r="C7" s="129"/>
      <c r="D7" s="129"/>
      <c r="E7" s="129"/>
      <c r="F7" s="129"/>
      <c r="G7" s="130"/>
    </row>
    <row r="8" spans="1:7" ht="27" customHeight="1" thickBot="1" x14ac:dyDescent="0.35">
      <c r="A8" s="1"/>
      <c r="B8" s="46" t="s">
        <v>171</v>
      </c>
      <c r="C8" s="131" t="s">
        <v>4</v>
      </c>
      <c r="D8" s="132"/>
      <c r="E8" s="132"/>
      <c r="F8" s="132"/>
      <c r="G8" s="133"/>
    </row>
    <row r="9" spans="1:7" ht="20.25" x14ac:dyDescent="0.3">
      <c r="A9" s="1"/>
      <c r="B9" s="47" t="s">
        <v>5</v>
      </c>
      <c r="C9" s="98" t="str">
        <f>+'2. COND. BÁSICAS MANEJO'!$C$9:$E$9</f>
        <v>DEPARTAMENTO ADMINISTRATIVO PARA LA PROSPERIDAD SOCIAL - PROSPERIDAD SOCIAL</v>
      </c>
      <c r="D9" s="98"/>
      <c r="E9" s="99"/>
      <c r="F9" s="48" t="s">
        <v>6</v>
      </c>
      <c r="G9" s="49" t="str">
        <f>+'1. COND. BÁSICAS TRDM'!G9</f>
        <v>900.039.533-8</v>
      </c>
    </row>
    <row r="10" spans="1:7" ht="20.25" x14ac:dyDescent="0.3">
      <c r="A10" s="1"/>
      <c r="B10" s="50" t="s">
        <v>7</v>
      </c>
      <c r="C10" s="100" t="str">
        <f>+C9</f>
        <v>DEPARTAMENTO ADMINISTRATIVO PARA LA PROSPERIDAD SOCIAL - PROSPERIDAD SOCIAL</v>
      </c>
      <c r="D10" s="100"/>
      <c r="E10" s="101"/>
      <c r="F10" s="51" t="s">
        <v>6</v>
      </c>
      <c r="G10" s="49" t="str">
        <f>+G9</f>
        <v>900.039.533-8</v>
      </c>
    </row>
    <row r="11" spans="1:7" ht="21" thickBot="1" x14ac:dyDescent="0.35">
      <c r="A11" s="1"/>
      <c r="B11" s="50" t="s">
        <v>8</v>
      </c>
      <c r="C11" s="100" t="s">
        <v>172</v>
      </c>
      <c r="D11" s="100"/>
      <c r="E11" s="101"/>
      <c r="F11" s="102"/>
      <c r="G11" s="103"/>
    </row>
    <row r="12" spans="1:7" ht="27" customHeight="1" thickBot="1" x14ac:dyDescent="0.35">
      <c r="A12" s="1"/>
      <c r="B12" s="7" t="s">
        <v>173</v>
      </c>
      <c r="C12" s="104" t="s">
        <v>10</v>
      </c>
      <c r="D12" s="105"/>
      <c r="E12" s="105"/>
      <c r="F12" s="105"/>
      <c r="G12" s="106"/>
    </row>
    <row r="13" spans="1:7" ht="117.75" customHeight="1" thickBot="1" x14ac:dyDescent="0.35">
      <c r="A13" s="1"/>
      <c r="B13" s="107" t="s">
        <v>862</v>
      </c>
      <c r="C13" s="108"/>
      <c r="D13" s="108"/>
      <c r="E13" s="108"/>
      <c r="F13" s="108"/>
      <c r="G13" s="109"/>
    </row>
    <row r="14" spans="1:7" ht="27" customHeight="1" thickBot="1" x14ac:dyDescent="0.35">
      <c r="A14" s="1"/>
      <c r="B14" s="7" t="s">
        <v>174</v>
      </c>
      <c r="C14" s="104" t="s">
        <v>210</v>
      </c>
      <c r="D14" s="105"/>
      <c r="E14" s="105"/>
      <c r="F14" s="105"/>
      <c r="G14" s="137"/>
    </row>
    <row r="15" spans="1:7" ht="41.25" customHeight="1" thickBot="1" x14ac:dyDescent="0.35">
      <c r="A15" s="1"/>
      <c r="B15" s="141" t="s">
        <v>1162</v>
      </c>
      <c r="C15" s="142"/>
      <c r="D15" s="142"/>
      <c r="E15" s="143"/>
      <c r="F15" s="144">
        <v>6000000001</v>
      </c>
      <c r="G15" s="145"/>
    </row>
    <row r="16" spans="1:7" ht="31.9" customHeight="1" thickBot="1" x14ac:dyDescent="0.35">
      <c r="A16" s="1"/>
      <c r="B16" s="7" t="s">
        <v>834</v>
      </c>
      <c r="C16" s="104" t="s">
        <v>609</v>
      </c>
      <c r="D16" s="105"/>
      <c r="E16" s="105"/>
      <c r="F16" s="105"/>
      <c r="G16" s="137"/>
    </row>
    <row r="17" spans="1:7" ht="31.9" customHeight="1" thickBot="1" x14ac:dyDescent="0.35">
      <c r="A17" s="1"/>
      <c r="B17" s="152" t="s">
        <v>833</v>
      </c>
      <c r="C17" s="153"/>
      <c r="D17" s="153"/>
      <c r="E17" s="153"/>
      <c r="F17" s="153"/>
      <c r="G17" s="154"/>
    </row>
    <row r="18" spans="1:7" ht="27" customHeight="1" thickBot="1" x14ac:dyDescent="0.35">
      <c r="A18" s="1"/>
      <c r="B18" s="87" t="s">
        <v>175</v>
      </c>
      <c r="C18" s="146" t="s">
        <v>4</v>
      </c>
      <c r="D18" s="147"/>
      <c r="E18" s="147"/>
      <c r="F18" s="147"/>
      <c r="G18" s="148"/>
    </row>
    <row r="19" spans="1:7" ht="35.450000000000003" customHeight="1" x14ac:dyDescent="0.3">
      <c r="A19" s="1"/>
      <c r="B19" s="134" t="s">
        <v>1111</v>
      </c>
      <c r="C19" s="135"/>
      <c r="D19" s="135"/>
      <c r="E19" s="135"/>
      <c r="F19" s="135"/>
      <c r="G19" s="136"/>
    </row>
    <row r="20" spans="1:7" ht="36.75" customHeight="1" x14ac:dyDescent="0.3">
      <c r="A20" s="1"/>
      <c r="B20" s="149" t="s">
        <v>1160</v>
      </c>
      <c r="C20" s="150"/>
      <c r="D20" s="150"/>
      <c r="E20" s="150"/>
      <c r="F20" s="150"/>
      <c r="G20" s="151"/>
    </row>
    <row r="21" spans="1:7" ht="39.75" customHeight="1" thickBot="1" x14ac:dyDescent="0.35">
      <c r="A21" s="1"/>
      <c r="B21" s="134" t="s">
        <v>1112</v>
      </c>
      <c r="C21" s="135"/>
      <c r="D21" s="135"/>
      <c r="E21" s="135"/>
      <c r="F21" s="135"/>
      <c r="G21" s="136"/>
    </row>
    <row r="22" spans="1:7" ht="41.25" customHeight="1" thickBot="1" x14ac:dyDescent="0.35">
      <c r="A22" s="1"/>
      <c r="B22" s="7" t="s">
        <v>596</v>
      </c>
      <c r="C22" s="176" t="s">
        <v>491</v>
      </c>
      <c r="D22" s="177"/>
      <c r="E22" s="177"/>
      <c r="F22" s="177"/>
      <c r="G22" s="178"/>
    </row>
    <row r="23" spans="1:7" ht="46.15" customHeight="1" x14ac:dyDescent="0.3">
      <c r="A23" s="1"/>
      <c r="B23" s="182" t="s">
        <v>789</v>
      </c>
      <c r="C23" s="171"/>
      <c r="D23" s="171"/>
      <c r="E23" s="171"/>
      <c r="F23" s="171"/>
      <c r="G23" s="172"/>
    </row>
    <row r="24" spans="1:7" ht="31.9" customHeight="1" x14ac:dyDescent="0.3">
      <c r="A24" s="1"/>
      <c r="B24" s="161" t="s">
        <v>1043</v>
      </c>
      <c r="C24" s="96"/>
      <c r="D24" s="96"/>
      <c r="E24" s="96"/>
      <c r="F24" s="96"/>
      <c r="G24" s="97"/>
    </row>
    <row r="25" spans="1:7" ht="31.9" customHeight="1" x14ac:dyDescent="0.3">
      <c r="A25" s="1"/>
      <c r="B25" s="161" t="s">
        <v>901</v>
      </c>
      <c r="C25" s="96"/>
      <c r="D25" s="96"/>
      <c r="E25" s="96"/>
      <c r="F25" s="96"/>
      <c r="G25" s="97"/>
    </row>
    <row r="26" spans="1:7" ht="31.9" customHeight="1" thickBot="1" x14ac:dyDescent="0.35">
      <c r="A26" s="1"/>
      <c r="B26" s="54" t="s">
        <v>133</v>
      </c>
      <c r="C26" s="155" t="s">
        <v>1019</v>
      </c>
      <c r="D26" s="156"/>
      <c r="E26" s="156"/>
      <c r="F26" s="156"/>
      <c r="G26" s="157"/>
    </row>
    <row r="27" spans="1:7" ht="31.9" customHeight="1" thickBot="1" x14ac:dyDescent="0.35">
      <c r="A27" s="1"/>
      <c r="B27" s="7" t="s">
        <v>840</v>
      </c>
      <c r="C27" s="104" t="s">
        <v>835</v>
      </c>
      <c r="D27" s="105"/>
      <c r="E27" s="105"/>
      <c r="F27" s="105"/>
      <c r="G27" s="137"/>
    </row>
    <row r="28" spans="1:7" ht="42" customHeight="1" thickBot="1" x14ac:dyDescent="0.35">
      <c r="A28" s="1"/>
      <c r="B28" s="158" t="s">
        <v>841</v>
      </c>
      <c r="C28" s="159"/>
      <c r="D28" s="159"/>
      <c r="E28" s="159"/>
      <c r="F28" s="159"/>
      <c r="G28" s="160"/>
    </row>
    <row r="29" spans="1:7" ht="27" customHeight="1" thickBot="1" x14ac:dyDescent="0.35">
      <c r="A29" s="1"/>
      <c r="B29" s="7" t="s">
        <v>176</v>
      </c>
      <c r="C29" s="104" t="s">
        <v>30</v>
      </c>
      <c r="D29" s="105"/>
      <c r="E29" s="105"/>
      <c r="F29" s="105"/>
      <c r="G29" s="137"/>
    </row>
    <row r="30" spans="1:7" ht="236.25" customHeight="1" x14ac:dyDescent="0.3">
      <c r="A30" s="1"/>
      <c r="B30" s="138" t="s">
        <v>177</v>
      </c>
      <c r="C30" s="139"/>
      <c r="D30" s="139"/>
      <c r="E30" s="139"/>
      <c r="F30" s="139"/>
      <c r="G30" s="140"/>
    </row>
    <row r="31" spans="1:7" ht="287.25" customHeight="1" x14ac:dyDescent="0.3">
      <c r="A31" s="1"/>
      <c r="B31" s="110" t="s">
        <v>178</v>
      </c>
      <c r="C31" s="111"/>
      <c r="D31" s="112"/>
      <c r="E31" s="95" t="s">
        <v>1163</v>
      </c>
      <c r="F31" s="96"/>
      <c r="G31" s="97"/>
    </row>
    <row r="32" spans="1:7" ht="65.45" customHeight="1" x14ac:dyDescent="0.3">
      <c r="A32" s="1"/>
      <c r="B32" s="113"/>
      <c r="C32" s="114"/>
      <c r="D32" s="115"/>
      <c r="E32" s="95" t="s">
        <v>179</v>
      </c>
      <c r="F32" s="96"/>
      <c r="G32" s="97"/>
    </row>
    <row r="33" spans="1:7" ht="409.15" customHeight="1" x14ac:dyDescent="0.3">
      <c r="A33" s="1"/>
      <c r="B33" s="116"/>
      <c r="C33" s="117"/>
      <c r="D33" s="118"/>
      <c r="E33" s="119" t="s">
        <v>1164</v>
      </c>
      <c r="F33" s="120"/>
      <c r="G33" s="121"/>
    </row>
    <row r="34" spans="1:7" ht="213.6" customHeight="1" x14ac:dyDescent="0.3">
      <c r="A34" s="3"/>
      <c r="B34" s="92" t="s">
        <v>1165</v>
      </c>
      <c r="C34" s="93"/>
      <c r="D34" s="94"/>
      <c r="E34" s="95" t="s">
        <v>180</v>
      </c>
      <c r="F34" s="96"/>
      <c r="G34" s="97"/>
    </row>
    <row r="35" spans="1:7" ht="210.75" customHeight="1" x14ac:dyDescent="0.3">
      <c r="A35" s="31"/>
      <c r="B35" s="92" t="s">
        <v>1166</v>
      </c>
      <c r="C35" s="93"/>
      <c r="D35" s="94"/>
      <c r="E35" s="95" t="s">
        <v>765</v>
      </c>
      <c r="F35" s="96"/>
      <c r="G35" s="97"/>
    </row>
    <row r="36" spans="1:7" ht="88.15" customHeight="1" x14ac:dyDescent="0.3">
      <c r="A36" s="3"/>
      <c r="B36" s="92" t="s">
        <v>971</v>
      </c>
      <c r="C36" s="93"/>
      <c r="D36" s="94"/>
      <c r="E36" s="95" t="s">
        <v>181</v>
      </c>
      <c r="F36" s="96"/>
      <c r="G36" s="97"/>
    </row>
    <row r="37" spans="1:7" ht="85.15" customHeight="1" x14ac:dyDescent="0.3">
      <c r="A37" s="1"/>
      <c r="B37" s="92" t="s">
        <v>972</v>
      </c>
      <c r="C37" s="93"/>
      <c r="D37" s="94"/>
      <c r="E37" s="95" t="s">
        <v>182</v>
      </c>
      <c r="F37" s="96"/>
      <c r="G37" s="97"/>
    </row>
    <row r="38" spans="1:7" ht="116.25" customHeight="1" x14ac:dyDescent="0.3">
      <c r="A38" s="1"/>
      <c r="B38" s="92" t="s">
        <v>908</v>
      </c>
      <c r="C38" s="93"/>
      <c r="D38" s="94"/>
      <c r="E38" s="95" t="s">
        <v>793</v>
      </c>
      <c r="F38" s="96"/>
      <c r="G38" s="97"/>
    </row>
    <row r="39" spans="1:7" ht="89.45" customHeight="1" x14ac:dyDescent="0.3">
      <c r="A39" s="1"/>
      <c r="B39" s="92" t="s">
        <v>909</v>
      </c>
      <c r="C39" s="93"/>
      <c r="D39" s="94"/>
      <c r="E39" s="119" t="s">
        <v>794</v>
      </c>
      <c r="F39" s="120"/>
      <c r="G39" s="121"/>
    </row>
    <row r="40" spans="1:7" ht="97.15" customHeight="1" x14ac:dyDescent="0.3">
      <c r="A40" s="580"/>
      <c r="B40" s="92" t="s">
        <v>1093</v>
      </c>
      <c r="C40" s="93"/>
      <c r="D40" s="94"/>
      <c r="E40" s="95" t="s">
        <v>828</v>
      </c>
      <c r="F40" s="96"/>
      <c r="G40" s="97"/>
    </row>
    <row r="41" spans="1:7" ht="144" customHeight="1" x14ac:dyDescent="0.3">
      <c r="A41" s="580"/>
      <c r="B41" s="92" t="s">
        <v>910</v>
      </c>
      <c r="C41" s="93"/>
      <c r="D41" s="94"/>
      <c r="E41" s="150" t="s">
        <v>795</v>
      </c>
      <c r="F41" s="150"/>
      <c r="G41" s="150"/>
    </row>
    <row r="42" spans="1:7" ht="118.9" customHeight="1" x14ac:dyDescent="0.3">
      <c r="A42" s="580"/>
      <c r="B42" s="92" t="s">
        <v>183</v>
      </c>
      <c r="C42" s="93"/>
      <c r="D42" s="94"/>
      <c r="E42" s="95" t="s">
        <v>620</v>
      </c>
      <c r="F42" s="96"/>
      <c r="G42" s="97"/>
    </row>
    <row r="43" spans="1:7" ht="104.45" customHeight="1" x14ac:dyDescent="0.3">
      <c r="A43" s="580"/>
      <c r="B43" s="92" t="s">
        <v>184</v>
      </c>
      <c r="C43" s="93"/>
      <c r="D43" s="94"/>
      <c r="E43" s="95" t="s">
        <v>185</v>
      </c>
      <c r="F43" s="96"/>
      <c r="G43" s="97"/>
    </row>
    <row r="44" spans="1:7" ht="93" customHeight="1" x14ac:dyDescent="0.3">
      <c r="A44" s="580"/>
      <c r="B44" s="92" t="s">
        <v>911</v>
      </c>
      <c r="C44" s="93"/>
      <c r="D44" s="94"/>
      <c r="E44" s="95" t="s">
        <v>799</v>
      </c>
      <c r="F44" s="96"/>
      <c r="G44" s="97"/>
    </row>
    <row r="45" spans="1:7" ht="84.6" customHeight="1" x14ac:dyDescent="0.3">
      <c r="A45" s="580"/>
      <c r="B45" s="92" t="s">
        <v>211</v>
      </c>
      <c r="C45" s="93"/>
      <c r="D45" s="94"/>
      <c r="E45" s="95" t="s">
        <v>766</v>
      </c>
      <c r="F45" s="96"/>
      <c r="G45" s="97"/>
    </row>
    <row r="46" spans="1:7" ht="82.15" customHeight="1" x14ac:dyDescent="0.3">
      <c r="A46" s="580"/>
      <c r="B46" s="92" t="s">
        <v>492</v>
      </c>
      <c r="C46" s="93"/>
      <c r="D46" s="94"/>
      <c r="E46" s="95" t="s">
        <v>493</v>
      </c>
      <c r="F46" s="96"/>
      <c r="G46" s="97"/>
    </row>
    <row r="47" spans="1:7" ht="86.25" customHeight="1" x14ac:dyDescent="0.3">
      <c r="A47" s="580"/>
      <c r="B47" s="92" t="s">
        <v>797</v>
      </c>
      <c r="C47" s="93"/>
      <c r="D47" s="94"/>
      <c r="E47" s="95" t="s">
        <v>798</v>
      </c>
      <c r="F47" s="96"/>
      <c r="G47" s="97"/>
    </row>
    <row r="48" spans="1:7" ht="55.9" customHeight="1" thickBot="1" x14ac:dyDescent="0.35">
      <c r="A48" s="580"/>
      <c r="B48" s="92" t="s">
        <v>186</v>
      </c>
      <c r="C48" s="93"/>
      <c r="D48" s="94"/>
      <c r="E48" s="95" t="s">
        <v>187</v>
      </c>
      <c r="F48" s="96"/>
      <c r="G48" s="97"/>
    </row>
    <row r="49" spans="1:7" ht="27" customHeight="1" thickBot="1" x14ac:dyDescent="0.35">
      <c r="A49" s="580"/>
      <c r="B49" s="7" t="s">
        <v>188</v>
      </c>
      <c r="C49" s="104" t="s">
        <v>48</v>
      </c>
      <c r="D49" s="105"/>
      <c r="E49" s="105"/>
      <c r="F49" s="105"/>
      <c r="G49" s="137"/>
    </row>
    <row r="50" spans="1:7" ht="173.45" customHeight="1" x14ac:dyDescent="0.3">
      <c r="A50" s="580"/>
      <c r="B50" s="162" t="s">
        <v>1090</v>
      </c>
      <c r="C50" s="156"/>
      <c r="D50" s="163"/>
      <c r="E50" s="95" t="s">
        <v>1094</v>
      </c>
      <c r="F50" s="96"/>
      <c r="G50" s="97"/>
    </row>
    <row r="51" spans="1:7" ht="147" customHeight="1" x14ac:dyDescent="0.3">
      <c r="A51" s="580"/>
      <c r="B51" s="162" t="s">
        <v>66</v>
      </c>
      <c r="C51" s="156"/>
      <c r="D51" s="163"/>
      <c r="E51" s="95" t="s">
        <v>67</v>
      </c>
      <c r="F51" s="96"/>
      <c r="G51" s="97"/>
    </row>
    <row r="52" spans="1:7" ht="79.150000000000006" customHeight="1" x14ac:dyDescent="0.3">
      <c r="A52" s="1"/>
      <c r="B52" s="162" t="s">
        <v>1092</v>
      </c>
      <c r="C52" s="156"/>
      <c r="D52" s="163"/>
      <c r="E52" s="95" t="s">
        <v>1072</v>
      </c>
      <c r="F52" s="96"/>
      <c r="G52" s="97"/>
    </row>
    <row r="53" spans="1:7" ht="102" customHeight="1" x14ac:dyDescent="0.3">
      <c r="A53" s="1"/>
      <c r="B53" s="162" t="s">
        <v>248</v>
      </c>
      <c r="C53" s="156"/>
      <c r="D53" s="163"/>
      <c r="E53" s="95" t="s">
        <v>763</v>
      </c>
      <c r="F53" s="96"/>
      <c r="G53" s="97"/>
    </row>
    <row r="54" spans="1:7" ht="97.9" customHeight="1" x14ac:dyDescent="0.3">
      <c r="A54" s="1"/>
      <c r="B54" s="162" t="s">
        <v>51</v>
      </c>
      <c r="C54" s="156"/>
      <c r="D54" s="163"/>
      <c r="E54" s="95" t="s">
        <v>767</v>
      </c>
      <c r="F54" s="96"/>
      <c r="G54" s="97"/>
    </row>
    <row r="55" spans="1:7" ht="122.45" customHeight="1" x14ac:dyDescent="0.3">
      <c r="A55" s="1"/>
      <c r="B55" s="162" t="s">
        <v>189</v>
      </c>
      <c r="C55" s="156"/>
      <c r="D55" s="163"/>
      <c r="E55" s="95" t="s">
        <v>731</v>
      </c>
      <c r="F55" s="96"/>
      <c r="G55" s="97"/>
    </row>
    <row r="56" spans="1:7" ht="194.45" customHeight="1" x14ac:dyDescent="0.3">
      <c r="A56" s="1"/>
      <c r="B56" s="92" t="s">
        <v>1167</v>
      </c>
      <c r="C56" s="93"/>
      <c r="D56" s="94"/>
      <c r="E56" s="119" t="s">
        <v>823</v>
      </c>
      <c r="F56" s="120"/>
      <c r="G56" s="121"/>
    </row>
    <row r="57" spans="1:7" ht="118.9" customHeight="1" x14ac:dyDescent="0.3">
      <c r="A57" s="1"/>
      <c r="B57" s="162" t="s">
        <v>64</v>
      </c>
      <c r="C57" s="156"/>
      <c r="D57" s="163"/>
      <c r="E57" s="95" t="s">
        <v>747</v>
      </c>
      <c r="F57" s="96"/>
      <c r="G57" s="97"/>
    </row>
    <row r="58" spans="1:7" ht="128.44999999999999" customHeight="1" x14ac:dyDescent="0.3">
      <c r="A58" s="1"/>
      <c r="B58" s="162" t="s">
        <v>52</v>
      </c>
      <c r="C58" s="156"/>
      <c r="D58" s="163"/>
      <c r="E58" s="95" t="s">
        <v>53</v>
      </c>
      <c r="F58" s="96"/>
      <c r="G58" s="97"/>
    </row>
    <row r="59" spans="1:7" ht="94.9" customHeight="1" x14ac:dyDescent="0.3">
      <c r="A59" s="1"/>
      <c r="B59" s="162" t="s">
        <v>633</v>
      </c>
      <c r="C59" s="156"/>
      <c r="D59" s="163"/>
      <c r="E59" s="95" t="s">
        <v>1027</v>
      </c>
      <c r="F59" s="96"/>
      <c r="G59" s="97"/>
    </row>
    <row r="60" spans="1:7" ht="161.44999999999999" customHeight="1" x14ac:dyDescent="0.3">
      <c r="A60" s="1"/>
      <c r="B60" s="162" t="s">
        <v>190</v>
      </c>
      <c r="C60" s="156"/>
      <c r="D60" s="163"/>
      <c r="E60" s="95" t="s">
        <v>632</v>
      </c>
      <c r="F60" s="96"/>
      <c r="G60" s="97"/>
    </row>
    <row r="61" spans="1:7" ht="121.15" customHeight="1" x14ac:dyDescent="0.3">
      <c r="A61" s="3"/>
      <c r="B61" s="162" t="s">
        <v>1168</v>
      </c>
      <c r="C61" s="156"/>
      <c r="D61" s="163"/>
      <c r="E61" s="95" t="s">
        <v>157</v>
      </c>
      <c r="F61" s="96"/>
      <c r="G61" s="97"/>
    </row>
    <row r="62" spans="1:7" ht="55.15" customHeight="1" x14ac:dyDescent="0.3">
      <c r="A62" s="1"/>
      <c r="B62" s="162" t="s">
        <v>153</v>
      </c>
      <c r="C62" s="156"/>
      <c r="D62" s="163"/>
      <c r="E62" s="95" t="s">
        <v>154</v>
      </c>
      <c r="F62" s="96"/>
      <c r="G62" s="97"/>
    </row>
    <row r="63" spans="1:7" ht="88.15" customHeight="1" x14ac:dyDescent="0.3">
      <c r="A63" s="1"/>
      <c r="B63" s="162" t="s">
        <v>261</v>
      </c>
      <c r="C63" s="156"/>
      <c r="D63" s="163"/>
      <c r="E63" s="95" t="s">
        <v>612</v>
      </c>
      <c r="F63" s="96"/>
      <c r="G63" s="97"/>
    </row>
    <row r="64" spans="1:7" ht="84" customHeight="1" x14ac:dyDescent="0.3">
      <c r="A64" s="1"/>
      <c r="B64" s="162" t="s">
        <v>191</v>
      </c>
      <c r="C64" s="156"/>
      <c r="D64" s="163"/>
      <c r="E64" s="95" t="s">
        <v>665</v>
      </c>
      <c r="F64" s="96"/>
      <c r="G64" s="97"/>
    </row>
    <row r="65" spans="1:7" ht="93" customHeight="1" x14ac:dyDescent="0.3">
      <c r="A65" s="580"/>
      <c r="B65" s="162" t="s">
        <v>192</v>
      </c>
      <c r="C65" s="156"/>
      <c r="D65" s="163"/>
      <c r="E65" s="95" t="s">
        <v>641</v>
      </c>
      <c r="F65" s="96"/>
      <c r="G65" s="97"/>
    </row>
    <row r="66" spans="1:7" ht="170.45" customHeight="1" thickBot="1" x14ac:dyDescent="0.35">
      <c r="A66" s="1"/>
      <c r="B66" s="110" t="s">
        <v>193</v>
      </c>
      <c r="C66" s="111"/>
      <c r="D66" s="112"/>
      <c r="E66" s="164" t="s">
        <v>194</v>
      </c>
      <c r="F66" s="165"/>
      <c r="G66" s="166"/>
    </row>
    <row r="67" spans="1:7" ht="22.15" customHeight="1" x14ac:dyDescent="0.3">
      <c r="A67" s="1"/>
      <c r="B67" s="113"/>
      <c r="C67" s="114"/>
      <c r="D67" s="115"/>
      <c r="E67" s="167" t="s">
        <v>195</v>
      </c>
      <c r="F67" s="168"/>
      <c r="G67" s="169"/>
    </row>
    <row r="68" spans="1:7" ht="65.45" customHeight="1" x14ac:dyDescent="0.3">
      <c r="A68" s="1"/>
      <c r="B68" s="113"/>
      <c r="C68" s="114"/>
      <c r="D68" s="115"/>
      <c r="E68" s="170" t="s">
        <v>196</v>
      </c>
      <c r="F68" s="171"/>
      <c r="G68" s="172"/>
    </row>
    <row r="69" spans="1:7" ht="79.900000000000006" customHeight="1" x14ac:dyDescent="0.3">
      <c r="A69" s="1"/>
      <c r="B69" s="113"/>
      <c r="C69" s="114"/>
      <c r="D69" s="115"/>
      <c r="E69" s="170" t="s">
        <v>197</v>
      </c>
      <c r="F69" s="171"/>
      <c r="G69" s="172"/>
    </row>
    <row r="70" spans="1:7" ht="96" customHeight="1" x14ac:dyDescent="0.3">
      <c r="A70" s="1"/>
      <c r="B70" s="113"/>
      <c r="C70" s="114"/>
      <c r="D70" s="115"/>
      <c r="E70" s="170" t="s">
        <v>198</v>
      </c>
      <c r="F70" s="171"/>
      <c r="G70" s="172"/>
    </row>
    <row r="71" spans="1:7" ht="49.9" customHeight="1" x14ac:dyDescent="0.3">
      <c r="A71" s="1"/>
      <c r="B71" s="113"/>
      <c r="C71" s="114"/>
      <c r="D71" s="115"/>
      <c r="E71" s="170" t="s">
        <v>199</v>
      </c>
      <c r="F71" s="171"/>
      <c r="G71" s="172"/>
    </row>
    <row r="72" spans="1:7" ht="87" customHeight="1" x14ac:dyDescent="0.3">
      <c r="A72" s="1"/>
      <c r="B72" s="113"/>
      <c r="C72" s="114"/>
      <c r="D72" s="115"/>
      <c r="E72" s="170" t="s">
        <v>768</v>
      </c>
      <c r="F72" s="171"/>
      <c r="G72" s="172"/>
    </row>
    <row r="73" spans="1:7" ht="65.45" customHeight="1" x14ac:dyDescent="0.3">
      <c r="A73" s="1"/>
      <c r="B73" s="113"/>
      <c r="C73" s="114"/>
      <c r="D73" s="115"/>
      <c r="E73" s="170" t="s">
        <v>200</v>
      </c>
      <c r="F73" s="171"/>
      <c r="G73" s="172"/>
    </row>
    <row r="74" spans="1:7" ht="82.9" customHeight="1" x14ac:dyDescent="0.3">
      <c r="A74" s="1"/>
      <c r="B74" s="113"/>
      <c r="C74" s="114"/>
      <c r="D74" s="115"/>
      <c r="E74" s="170" t="s">
        <v>201</v>
      </c>
      <c r="F74" s="171"/>
      <c r="G74" s="172"/>
    </row>
    <row r="75" spans="1:7" ht="85.9" customHeight="1" x14ac:dyDescent="0.3">
      <c r="A75" s="1"/>
      <c r="B75" s="113"/>
      <c r="C75" s="114"/>
      <c r="D75" s="115"/>
      <c r="E75" s="170" t="s">
        <v>202</v>
      </c>
      <c r="F75" s="171"/>
      <c r="G75" s="172"/>
    </row>
    <row r="76" spans="1:7" ht="66" customHeight="1" thickBot="1" x14ac:dyDescent="0.35">
      <c r="A76" s="1"/>
      <c r="B76" s="113"/>
      <c r="C76" s="114"/>
      <c r="D76" s="115"/>
      <c r="E76" s="173" t="s">
        <v>203</v>
      </c>
      <c r="F76" s="174"/>
      <c r="G76" s="175"/>
    </row>
    <row r="77" spans="1:7" ht="34.15" customHeight="1" x14ac:dyDescent="0.3">
      <c r="A77" s="1"/>
      <c r="B77" s="113"/>
      <c r="C77" s="114"/>
      <c r="D77" s="115"/>
      <c r="E77" s="167" t="s">
        <v>204</v>
      </c>
      <c r="F77" s="168"/>
      <c r="G77" s="169"/>
    </row>
    <row r="78" spans="1:7" ht="34.9" customHeight="1" x14ac:dyDescent="0.3">
      <c r="A78" s="1"/>
      <c r="B78" s="113"/>
      <c r="C78" s="114"/>
      <c r="D78" s="115"/>
      <c r="E78" s="170" t="s">
        <v>769</v>
      </c>
      <c r="F78" s="171"/>
      <c r="G78" s="172"/>
    </row>
    <row r="79" spans="1:7" ht="42.6" customHeight="1" x14ac:dyDescent="0.3">
      <c r="A79" s="1"/>
      <c r="B79" s="113"/>
      <c r="C79" s="114"/>
      <c r="D79" s="115"/>
      <c r="E79" s="170" t="s">
        <v>205</v>
      </c>
      <c r="F79" s="171"/>
      <c r="G79" s="172"/>
    </row>
    <row r="80" spans="1:7" ht="51.6" customHeight="1" x14ac:dyDescent="0.3">
      <c r="A80" s="1"/>
      <c r="B80" s="116"/>
      <c r="C80" s="117"/>
      <c r="D80" s="118"/>
      <c r="E80" s="173" t="s">
        <v>206</v>
      </c>
      <c r="F80" s="174"/>
      <c r="G80" s="175"/>
    </row>
    <row r="81" spans="1:7" ht="109.5" customHeight="1" x14ac:dyDescent="0.3">
      <c r="A81" s="3"/>
      <c r="B81" s="92" t="s">
        <v>1169</v>
      </c>
      <c r="C81" s="93"/>
      <c r="D81" s="94"/>
      <c r="E81" s="95" t="s">
        <v>770</v>
      </c>
      <c r="F81" s="96"/>
      <c r="G81" s="97"/>
    </row>
    <row r="82" spans="1:7" ht="120" customHeight="1" x14ac:dyDescent="0.3">
      <c r="A82" s="1"/>
      <c r="B82" s="92" t="s">
        <v>93</v>
      </c>
      <c r="C82" s="93"/>
      <c r="D82" s="94"/>
      <c r="E82" s="95" t="s">
        <v>771</v>
      </c>
      <c r="F82" s="96"/>
      <c r="G82" s="97"/>
    </row>
    <row r="83" spans="1:7" ht="84" customHeight="1" x14ac:dyDescent="0.3">
      <c r="A83" s="1"/>
      <c r="B83" s="110" t="s">
        <v>163</v>
      </c>
      <c r="C83" s="111"/>
      <c r="D83" s="112"/>
      <c r="E83" s="95" t="s">
        <v>608</v>
      </c>
      <c r="F83" s="96"/>
      <c r="G83" s="97"/>
    </row>
    <row r="84" spans="1:7" ht="195" customHeight="1" x14ac:dyDescent="0.3">
      <c r="A84" s="1"/>
      <c r="B84" s="113"/>
      <c r="C84" s="114"/>
      <c r="D84" s="115"/>
      <c r="E84" s="95" t="s">
        <v>756</v>
      </c>
      <c r="F84" s="96"/>
      <c r="G84" s="97"/>
    </row>
    <row r="85" spans="1:7" ht="265.5" customHeight="1" x14ac:dyDescent="0.3">
      <c r="A85" s="1"/>
      <c r="B85" s="116"/>
      <c r="C85" s="117"/>
      <c r="D85" s="118"/>
      <c r="E85" s="95" t="s">
        <v>703</v>
      </c>
      <c r="F85" s="96"/>
      <c r="G85" s="97"/>
    </row>
    <row r="86" spans="1:7" ht="59.45" customHeight="1" x14ac:dyDescent="0.3">
      <c r="A86" s="1"/>
      <c r="B86" s="92" t="s">
        <v>104</v>
      </c>
      <c r="C86" s="93"/>
      <c r="D86" s="94"/>
      <c r="E86" s="95" t="s">
        <v>105</v>
      </c>
      <c r="F86" s="96"/>
      <c r="G86" s="97"/>
    </row>
    <row r="87" spans="1:7" ht="69.599999999999994" customHeight="1" x14ac:dyDescent="0.3">
      <c r="A87" s="1"/>
      <c r="B87" s="92" t="s">
        <v>107</v>
      </c>
      <c r="C87" s="93"/>
      <c r="D87" s="94"/>
      <c r="E87" s="95" t="s">
        <v>164</v>
      </c>
      <c r="F87" s="96"/>
      <c r="G87" s="97"/>
    </row>
    <row r="88" spans="1:7" ht="128.25" customHeight="1" x14ac:dyDescent="0.3">
      <c r="A88" s="1"/>
      <c r="B88" s="92" t="s">
        <v>850</v>
      </c>
      <c r="C88" s="93"/>
      <c r="D88" s="94"/>
      <c r="E88" s="95" t="s">
        <v>1025</v>
      </c>
      <c r="F88" s="96"/>
      <c r="G88" s="97"/>
    </row>
    <row r="89" spans="1:7" ht="128.25" customHeight="1" x14ac:dyDescent="0.3">
      <c r="A89" s="1"/>
      <c r="B89" s="92" t="s">
        <v>902</v>
      </c>
      <c r="C89" s="93"/>
      <c r="D89" s="94"/>
      <c r="E89" s="95" t="s">
        <v>958</v>
      </c>
      <c r="F89" s="96"/>
      <c r="G89" s="97"/>
    </row>
    <row r="90" spans="1:7" ht="178.5" customHeight="1" x14ac:dyDescent="0.3">
      <c r="A90" s="1"/>
      <c r="B90" s="92" t="s">
        <v>903</v>
      </c>
      <c r="C90" s="93"/>
      <c r="D90" s="94"/>
      <c r="E90" s="95" t="s">
        <v>959</v>
      </c>
      <c r="F90" s="96"/>
      <c r="G90" s="97"/>
    </row>
    <row r="91" spans="1:7" ht="111" customHeight="1" x14ac:dyDescent="0.3">
      <c r="A91" s="1"/>
      <c r="B91" s="92" t="s">
        <v>904</v>
      </c>
      <c r="C91" s="93"/>
      <c r="D91" s="94"/>
      <c r="E91" s="95" t="s">
        <v>960</v>
      </c>
      <c r="F91" s="96"/>
      <c r="G91" s="97"/>
    </row>
    <row r="92" spans="1:7" ht="92.25" customHeight="1" x14ac:dyDescent="0.3">
      <c r="A92" s="1"/>
      <c r="B92" s="92" t="s">
        <v>905</v>
      </c>
      <c r="C92" s="93"/>
      <c r="D92" s="94"/>
      <c r="E92" s="95" t="s">
        <v>961</v>
      </c>
      <c r="F92" s="96"/>
      <c r="G92" s="97"/>
    </row>
    <row r="93" spans="1:7" ht="110.45" customHeight="1" x14ac:dyDescent="0.3">
      <c r="A93" s="1"/>
      <c r="B93" s="92" t="s">
        <v>108</v>
      </c>
      <c r="C93" s="93"/>
      <c r="D93" s="94"/>
      <c r="E93" s="95" t="s">
        <v>650</v>
      </c>
      <c r="F93" s="96"/>
      <c r="G93" s="97"/>
    </row>
    <row r="94" spans="1:7" ht="64.150000000000006" customHeight="1" thickBot="1" x14ac:dyDescent="0.35">
      <c r="A94" s="1"/>
      <c r="B94" s="186" t="s">
        <v>109</v>
      </c>
      <c r="C94" s="187"/>
      <c r="D94" s="188"/>
      <c r="E94" s="189" t="s">
        <v>1142</v>
      </c>
      <c r="F94" s="190"/>
      <c r="G94" s="191"/>
    </row>
    <row r="95" spans="1:7" ht="27" customHeight="1" thickBot="1" x14ac:dyDescent="0.35">
      <c r="A95" s="1"/>
      <c r="B95" s="7" t="s">
        <v>207</v>
      </c>
      <c r="C95" s="104" t="s">
        <v>166</v>
      </c>
      <c r="D95" s="105"/>
      <c r="E95" s="105"/>
      <c r="F95" s="105"/>
      <c r="G95" s="137"/>
    </row>
    <row r="96" spans="1:7" ht="183" customHeight="1" thickBot="1" x14ac:dyDescent="0.35">
      <c r="A96" s="1"/>
      <c r="B96" s="192" t="s">
        <v>208</v>
      </c>
      <c r="C96" s="193"/>
      <c r="D96" s="193"/>
      <c r="E96" s="193"/>
      <c r="F96" s="193"/>
      <c r="G96" s="194"/>
    </row>
    <row r="97" spans="1:7" ht="43.9" customHeight="1" thickBot="1" x14ac:dyDescent="0.35">
      <c r="A97" s="1"/>
      <c r="B97" s="183" t="s">
        <v>973</v>
      </c>
      <c r="C97" s="184"/>
      <c r="D97" s="184"/>
      <c r="E97" s="184"/>
      <c r="F97" s="184"/>
      <c r="G97" s="185"/>
    </row>
    <row r="98" spans="1:7" ht="27" customHeight="1" thickBot="1" x14ac:dyDescent="0.35">
      <c r="A98" s="1"/>
      <c r="B98" s="7" t="s">
        <v>209</v>
      </c>
      <c r="C98" s="104" t="s">
        <v>113</v>
      </c>
      <c r="D98" s="105"/>
      <c r="E98" s="105"/>
      <c r="F98" s="105"/>
      <c r="G98" s="137"/>
    </row>
    <row r="99" spans="1:7" ht="55.9" customHeight="1" x14ac:dyDescent="0.3">
      <c r="A99" s="1"/>
      <c r="B99" s="183" t="s">
        <v>1170</v>
      </c>
      <c r="C99" s="184"/>
      <c r="D99" s="184"/>
      <c r="E99" s="184"/>
      <c r="F99" s="184"/>
      <c r="G99" s="185"/>
    </row>
    <row r="100" spans="1:7" ht="25.15" customHeight="1" x14ac:dyDescent="0.3">
      <c r="A100" s="1"/>
      <c r="B100" s="162" t="s">
        <v>1161</v>
      </c>
      <c r="C100" s="156"/>
      <c r="D100" s="156"/>
      <c r="E100" s="156"/>
      <c r="F100" s="156"/>
      <c r="G100" s="157"/>
    </row>
    <row r="101" spans="1:7" ht="25.15" customHeight="1" thickBot="1" x14ac:dyDescent="0.35">
      <c r="A101" s="1"/>
      <c r="B101" s="162" t="s">
        <v>1146</v>
      </c>
      <c r="C101" s="156"/>
      <c r="D101" s="156"/>
      <c r="E101" s="156"/>
      <c r="F101" s="156"/>
      <c r="G101" s="157"/>
    </row>
    <row r="102" spans="1:7" ht="33" customHeight="1" thickBot="1" x14ac:dyDescent="0.35">
      <c r="A102" s="1"/>
      <c r="B102" s="7" t="s">
        <v>709</v>
      </c>
      <c r="C102" s="176" t="s">
        <v>726</v>
      </c>
      <c r="D102" s="177"/>
      <c r="E102" s="177"/>
      <c r="F102" s="177"/>
      <c r="G102" s="178"/>
    </row>
    <row r="103" spans="1:7" ht="49.5" customHeight="1" thickBot="1" x14ac:dyDescent="0.35">
      <c r="A103" s="1"/>
      <c r="B103" s="179" t="s">
        <v>737</v>
      </c>
      <c r="C103" s="180"/>
      <c r="D103" s="180"/>
      <c r="E103" s="180"/>
      <c r="F103" s="180"/>
      <c r="G103" s="181"/>
    </row>
    <row r="104" spans="1:7" x14ac:dyDescent="0.3">
      <c r="A104" s="1"/>
      <c r="B104" s="5" t="s">
        <v>708</v>
      </c>
      <c r="G104" s="67">
        <v>46112</v>
      </c>
    </row>
    <row r="105" spans="1:7" x14ac:dyDescent="0.3">
      <c r="A105" s="1"/>
      <c r="B105" s="5"/>
      <c r="C105" s="1"/>
      <c r="D105" s="1"/>
      <c r="E105" s="1"/>
      <c r="F105" s="1"/>
      <c r="G105" s="609"/>
    </row>
    <row r="108" spans="1:7" x14ac:dyDescent="0.3">
      <c r="B108" s="5"/>
    </row>
  </sheetData>
  <mergeCells count="148">
    <mergeCell ref="C102:G102"/>
    <mergeCell ref="B103:G103"/>
    <mergeCell ref="C22:G22"/>
    <mergeCell ref="B23:G23"/>
    <mergeCell ref="B24:G24"/>
    <mergeCell ref="E84:G84"/>
    <mergeCell ref="B83:D85"/>
    <mergeCell ref="C98:G98"/>
    <mergeCell ref="B99:G99"/>
    <mergeCell ref="B100:G100"/>
    <mergeCell ref="B97:G97"/>
    <mergeCell ref="B93:D93"/>
    <mergeCell ref="E93:G93"/>
    <mergeCell ref="B101:G101"/>
    <mergeCell ref="B94:D94"/>
    <mergeCell ref="E94:G94"/>
    <mergeCell ref="C95:G95"/>
    <mergeCell ref="B96:G96"/>
    <mergeCell ref="E83:G83"/>
    <mergeCell ref="B86:D86"/>
    <mergeCell ref="E86:G86"/>
    <mergeCell ref="B87:D87"/>
    <mergeCell ref="E87:G87"/>
    <mergeCell ref="B88:D88"/>
    <mergeCell ref="E88:G88"/>
    <mergeCell ref="B81:D81"/>
    <mergeCell ref="E81:G81"/>
    <mergeCell ref="B82:D82"/>
    <mergeCell ref="E82:G82"/>
    <mergeCell ref="E85:G85"/>
    <mergeCell ref="E73:G73"/>
    <mergeCell ref="E74:G74"/>
    <mergeCell ref="E75:G75"/>
    <mergeCell ref="E76:G76"/>
    <mergeCell ref="E77:G77"/>
    <mergeCell ref="E78:G78"/>
    <mergeCell ref="B65:D65"/>
    <mergeCell ref="E65:G65"/>
    <mergeCell ref="B66:D80"/>
    <mergeCell ref="E66:G66"/>
    <mergeCell ref="E67:G67"/>
    <mergeCell ref="E68:G68"/>
    <mergeCell ref="E69:G69"/>
    <mergeCell ref="E70:G70"/>
    <mergeCell ref="E71:G71"/>
    <mergeCell ref="E72:G72"/>
    <mergeCell ref="E79:G79"/>
    <mergeCell ref="E80:G80"/>
    <mergeCell ref="B61:D61"/>
    <mergeCell ref="E61:G61"/>
    <mergeCell ref="B62:D62"/>
    <mergeCell ref="E62:G62"/>
    <mergeCell ref="B64:D64"/>
    <mergeCell ref="E64:G64"/>
    <mergeCell ref="B58:D58"/>
    <mergeCell ref="E58:G58"/>
    <mergeCell ref="B59:D59"/>
    <mergeCell ref="E59:G59"/>
    <mergeCell ref="B60:D60"/>
    <mergeCell ref="E60:G60"/>
    <mergeCell ref="B63:D63"/>
    <mergeCell ref="E63:G63"/>
    <mergeCell ref="B55:D55"/>
    <mergeCell ref="E55:G55"/>
    <mergeCell ref="B56:D56"/>
    <mergeCell ref="E56:G56"/>
    <mergeCell ref="B57:D57"/>
    <mergeCell ref="E57:G57"/>
    <mergeCell ref="B52:D52"/>
    <mergeCell ref="E52:G52"/>
    <mergeCell ref="B53:D53"/>
    <mergeCell ref="E53:G53"/>
    <mergeCell ref="B54:D54"/>
    <mergeCell ref="E54:G54"/>
    <mergeCell ref="B48:D48"/>
    <mergeCell ref="E48:G48"/>
    <mergeCell ref="C49:G49"/>
    <mergeCell ref="B50:D50"/>
    <mergeCell ref="E50:G50"/>
    <mergeCell ref="B51:D51"/>
    <mergeCell ref="E51:G51"/>
    <mergeCell ref="B45:D45"/>
    <mergeCell ref="E45:G45"/>
    <mergeCell ref="B47:D47"/>
    <mergeCell ref="E47:G47"/>
    <mergeCell ref="B46:D46"/>
    <mergeCell ref="E46:G46"/>
    <mergeCell ref="B35:D35"/>
    <mergeCell ref="E35:G35"/>
    <mergeCell ref="B36:D36"/>
    <mergeCell ref="E36:G36"/>
    <mergeCell ref="B42:D42"/>
    <mergeCell ref="E42:G42"/>
    <mergeCell ref="B43:D43"/>
    <mergeCell ref="E43:G43"/>
    <mergeCell ref="B44:D44"/>
    <mergeCell ref="E44:G44"/>
    <mergeCell ref="B39:D39"/>
    <mergeCell ref="E39:G39"/>
    <mergeCell ref="B40:D40"/>
    <mergeCell ref="E40:G40"/>
    <mergeCell ref="B41:D41"/>
    <mergeCell ref="E41:G41"/>
    <mergeCell ref="B3:G3"/>
    <mergeCell ref="B4:G4"/>
    <mergeCell ref="B5:G5"/>
    <mergeCell ref="B6:G6"/>
    <mergeCell ref="B7:G7"/>
    <mergeCell ref="C8:G8"/>
    <mergeCell ref="B21:G21"/>
    <mergeCell ref="C29:G29"/>
    <mergeCell ref="B30:G30"/>
    <mergeCell ref="C14:G14"/>
    <mergeCell ref="B15:E15"/>
    <mergeCell ref="F15:G15"/>
    <mergeCell ref="C18:G18"/>
    <mergeCell ref="B19:G19"/>
    <mergeCell ref="B20:G20"/>
    <mergeCell ref="C16:G16"/>
    <mergeCell ref="B17:G17"/>
    <mergeCell ref="C26:G26"/>
    <mergeCell ref="C27:G27"/>
    <mergeCell ref="B28:G28"/>
    <mergeCell ref="B25:G25"/>
    <mergeCell ref="B89:D89"/>
    <mergeCell ref="E89:G89"/>
    <mergeCell ref="B90:D90"/>
    <mergeCell ref="E90:G90"/>
    <mergeCell ref="B91:D91"/>
    <mergeCell ref="E91:G91"/>
    <mergeCell ref="B92:D92"/>
    <mergeCell ref="E92:G92"/>
    <mergeCell ref="C9:E9"/>
    <mergeCell ref="C10:E10"/>
    <mergeCell ref="C11:E11"/>
    <mergeCell ref="F11:G11"/>
    <mergeCell ref="C12:G12"/>
    <mergeCell ref="B13:G13"/>
    <mergeCell ref="B31:D33"/>
    <mergeCell ref="E31:G31"/>
    <mergeCell ref="E32:G32"/>
    <mergeCell ref="E33:G33"/>
    <mergeCell ref="B37:D37"/>
    <mergeCell ref="E37:G37"/>
    <mergeCell ref="B38:D38"/>
    <mergeCell ref="E38:G38"/>
    <mergeCell ref="B34:D34"/>
    <mergeCell ref="E34:G34"/>
  </mergeCells>
  <pageMargins left="0.7" right="0.7" top="0.75" bottom="0.75" header="0.3" footer="0.3"/>
  <pageSetup scale="42"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G84"/>
  <sheetViews>
    <sheetView showGridLines="0" view="pageBreakPreview" topLeftCell="A75" zoomScale="80" zoomScaleNormal="100" zoomScaleSheetLayoutView="80" workbookViewId="0">
      <selection activeCell="B78" sqref="B78:G78"/>
    </sheetView>
  </sheetViews>
  <sheetFormatPr baseColWidth="10" defaultRowHeight="17.25" x14ac:dyDescent="0.3"/>
  <cols>
    <col min="1" max="1" width="5.7109375" style="583" customWidth="1"/>
    <col min="2" max="2" width="20.7109375" style="583" customWidth="1"/>
    <col min="3" max="3" width="25.140625" style="583" customWidth="1"/>
    <col min="4" max="4" width="31" style="583" customWidth="1"/>
    <col min="5" max="5" width="51" style="583" customWidth="1"/>
    <col min="6" max="6" width="23.28515625" style="583" customWidth="1"/>
    <col min="7" max="7" width="34.28515625" style="583" customWidth="1"/>
    <col min="8" max="16384" width="11.42578125" style="583"/>
  </cols>
  <sheetData>
    <row r="1" spans="1:7" ht="20.45" customHeight="1" x14ac:dyDescent="0.3"/>
    <row r="2" spans="1:7" ht="18" thickBot="1" x14ac:dyDescent="0.35">
      <c r="A2" s="15"/>
      <c r="B2" s="16"/>
      <c r="C2" s="15"/>
      <c r="D2" s="15"/>
      <c r="E2" s="15"/>
      <c r="F2" s="15"/>
    </row>
    <row r="3" spans="1:7" ht="30" customHeight="1" x14ac:dyDescent="0.3">
      <c r="A3" s="15"/>
      <c r="B3" s="584" t="str">
        <f>+'3. COND. BÁSICAS RCE'!B3:G3</f>
        <v>DEPARTAMENTO ADMINISTRATIVO PARA LA PROSPERIDAD SOCIAL - PROSPERIDAD SOCIAL</v>
      </c>
      <c r="C3" s="585"/>
      <c r="D3" s="585"/>
      <c r="E3" s="585"/>
      <c r="F3" s="585"/>
      <c r="G3" s="586"/>
    </row>
    <row r="4" spans="1:7" ht="34.9" customHeight="1" x14ac:dyDescent="0.3">
      <c r="A4" s="15"/>
      <c r="B4" s="587" t="s">
        <v>0</v>
      </c>
      <c r="C4" s="588"/>
      <c r="D4" s="588"/>
      <c r="E4" s="588"/>
      <c r="F4" s="588"/>
      <c r="G4" s="589"/>
    </row>
    <row r="5" spans="1:7" ht="22.9" customHeight="1" x14ac:dyDescent="0.3">
      <c r="A5" s="15"/>
      <c r="B5" s="587" t="s">
        <v>1</v>
      </c>
      <c r="C5" s="588"/>
      <c r="D5" s="588"/>
      <c r="E5" s="588"/>
      <c r="F5" s="588"/>
      <c r="G5" s="589"/>
    </row>
    <row r="6" spans="1:7" ht="11.45" customHeight="1" thickBot="1" x14ac:dyDescent="0.35">
      <c r="A6" s="15"/>
      <c r="B6" s="590"/>
      <c r="C6" s="591"/>
      <c r="D6" s="591"/>
      <c r="E6" s="591"/>
      <c r="F6" s="591"/>
      <c r="G6" s="592"/>
    </row>
    <row r="7" spans="1:7" ht="30.6" customHeight="1" thickBot="1" x14ac:dyDescent="0.35">
      <c r="A7" s="15"/>
      <c r="B7" s="610" t="s">
        <v>212</v>
      </c>
      <c r="C7" s="611"/>
      <c r="D7" s="611"/>
      <c r="E7" s="611"/>
      <c r="F7" s="611"/>
      <c r="G7" s="612"/>
    </row>
    <row r="8" spans="1:7" ht="25.9" customHeight="1" thickBot="1" x14ac:dyDescent="0.35">
      <c r="A8" s="15"/>
      <c r="B8" s="28" t="s">
        <v>213</v>
      </c>
      <c r="C8" s="105" t="s">
        <v>4</v>
      </c>
      <c r="D8" s="105"/>
      <c r="E8" s="105"/>
      <c r="F8" s="105"/>
      <c r="G8" s="137"/>
    </row>
    <row r="9" spans="1:7" x14ac:dyDescent="0.3">
      <c r="A9" s="15"/>
      <c r="B9" s="596" t="s">
        <v>5</v>
      </c>
      <c r="C9" s="404" t="str">
        <f>+'3. COND. BÁSICAS RCE'!C9:E9</f>
        <v>DEPARTAMENTO ADMINISTRATIVO PARA LA PROSPERIDAD SOCIAL - PROSPERIDAD SOCIAL</v>
      </c>
      <c r="D9" s="404"/>
      <c r="E9" s="486"/>
      <c r="F9" s="599" t="s">
        <v>6</v>
      </c>
      <c r="G9" s="74" t="str">
        <f>+'1. COND. BÁSICAS TRDM'!G9</f>
        <v>900.039.533-8</v>
      </c>
    </row>
    <row r="10" spans="1:7" x14ac:dyDescent="0.3">
      <c r="A10" s="15"/>
      <c r="B10" s="600" t="s">
        <v>7</v>
      </c>
      <c r="C10" s="117" t="str">
        <f>+C9</f>
        <v>DEPARTAMENTO ADMINISTRATIVO PARA LA PROSPERIDAD SOCIAL - PROSPERIDAD SOCIAL</v>
      </c>
      <c r="D10" s="117"/>
      <c r="E10" s="118"/>
      <c r="F10" s="601" t="s">
        <v>6</v>
      </c>
      <c r="G10" s="74" t="str">
        <f>+G9</f>
        <v>900.039.533-8</v>
      </c>
    </row>
    <row r="11" spans="1:7" ht="18" thickBot="1" x14ac:dyDescent="0.35">
      <c r="A11" s="15"/>
      <c r="B11" s="600" t="s">
        <v>8</v>
      </c>
      <c r="C11" s="117" t="str">
        <f>+C9</f>
        <v>DEPARTAMENTO ADMINISTRATIVO PARA LA PROSPERIDAD SOCIAL - PROSPERIDAD SOCIAL</v>
      </c>
      <c r="D11" s="117"/>
      <c r="E11" s="118"/>
      <c r="F11" s="602" t="s">
        <v>6</v>
      </c>
      <c r="G11" s="74" t="str">
        <f>+G9</f>
        <v>900.039.533-8</v>
      </c>
    </row>
    <row r="12" spans="1:7" ht="25.9" customHeight="1" thickBot="1" x14ac:dyDescent="0.35">
      <c r="A12" s="15"/>
      <c r="B12" s="28" t="s">
        <v>214</v>
      </c>
      <c r="C12" s="105" t="s">
        <v>10</v>
      </c>
      <c r="D12" s="105"/>
      <c r="E12" s="105"/>
      <c r="F12" s="105"/>
      <c r="G12" s="137"/>
    </row>
    <row r="13" spans="1:7" ht="80.25" customHeight="1" thickBot="1" x14ac:dyDescent="0.35">
      <c r="A13" s="613"/>
      <c r="B13" s="378" t="s">
        <v>889</v>
      </c>
      <c r="C13" s="379"/>
      <c r="D13" s="379"/>
      <c r="E13" s="379"/>
      <c r="F13" s="380"/>
      <c r="G13" s="381"/>
    </row>
    <row r="14" spans="1:7" ht="25.9" customHeight="1" thickBot="1" x14ac:dyDescent="0.35">
      <c r="A14" s="613"/>
      <c r="B14" s="7" t="s">
        <v>215</v>
      </c>
      <c r="C14" s="104" t="s">
        <v>216</v>
      </c>
      <c r="D14" s="105"/>
      <c r="E14" s="105"/>
      <c r="F14" s="105"/>
      <c r="G14" s="137"/>
    </row>
    <row r="15" spans="1:7" ht="30.6" customHeight="1" x14ac:dyDescent="0.3">
      <c r="A15" s="613"/>
      <c r="B15" s="303" t="s">
        <v>217</v>
      </c>
      <c r="C15" s="304"/>
      <c r="D15" s="304"/>
      <c r="E15" s="387"/>
      <c r="F15" s="388">
        <v>30000000</v>
      </c>
      <c r="G15" s="389"/>
    </row>
    <row r="16" spans="1:7" ht="26.45" customHeight="1" x14ac:dyDescent="0.3">
      <c r="A16" s="613"/>
      <c r="B16" s="12" t="s">
        <v>218</v>
      </c>
      <c r="C16" s="390" t="s">
        <v>219</v>
      </c>
      <c r="D16" s="93"/>
      <c r="E16" s="94"/>
      <c r="F16" s="391">
        <v>150000000</v>
      </c>
      <c r="G16" s="392"/>
    </row>
    <row r="17" spans="1:7" ht="25.15" customHeight="1" x14ac:dyDescent="0.3">
      <c r="A17" s="613"/>
      <c r="B17" s="10" t="s">
        <v>220</v>
      </c>
      <c r="C17" s="92" t="s">
        <v>221</v>
      </c>
      <c r="D17" s="93"/>
      <c r="E17" s="93"/>
      <c r="F17" s="93"/>
      <c r="G17" s="385"/>
    </row>
    <row r="18" spans="1:7" ht="30" customHeight="1" x14ac:dyDescent="0.3">
      <c r="A18" s="613"/>
      <c r="B18" s="393" t="s">
        <v>222</v>
      </c>
      <c r="C18" s="393"/>
      <c r="D18" s="393"/>
      <c r="E18" s="393"/>
      <c r="F18" s="393"/>
      <c r="G18" s="393"/>
    </row>
    <row r="19" spans="1:7" ht="34.9" customHeight="1" x14ac:dyDescent="0.3">
      <c r="A19" s="613"/>
      <c r="B19" s="10" t="s">
        <v>223</v>
      </c>
      <c r="C19" s="92" t="s">
        <v>224</v>
      </c>
      <c r="D19" s="93"/>
      <c r="E19" s="93"/>
      <c r="F19" s="93"/>
      <c r="G19" s="385"/>
    </row>
    <row r="20" spans="1:7" ht="81" customHeight="1" thickBot="1" x14ac:dyDescent="0.35">
      <c r="A20" s="613"/>
      <c r="B20" s="386" t="s">
        <v>968</v>
      </c>
      <c r="C20" s="386"/>
      <c r="D20" s="386"/>
      <c r="E20" s="386"/>
      <c r="F20" s="386"/>
      <c r="G20" s="386"/>
    </row>
    <row r="21" spans="1:7" ht="25.9" customHeight="1" thickBot="1" x14ac:dyDescent="0.35">
      <c r="A21" s="613"/>
      <c r="B21" s="7" t="s">
        <v>225</v>
      </c>
      <c r="C21" s="104" t="s">
        <v>226</v>
      </c>
      <c r="D21" s="105"/>
      <c r="E21" s="105"/>
      <c r="F21" s="105"/>
      <c r="G21" s="137"/>
    </row>
    <row r="22" spans="1:7" ht="143.44999999999999" customHeight="1" thickBot="1" x14ac:dyDescent="0.35">
      <c r="A22" s="613"/>
      <c r="B22" s="382" t="s">
        <v>1171</v>
      </c>
      <c r="C22" s="383"/>
      <c r="D22" s="383"/>
      <c r="E22" s="383"/>
      <c r="F22" s="383"/>
      <c r="G22" s="384"/>
    </row>
    <row r="23" spans="1:7" ht="31.15" customHeight="1" thickBot="1" x14ac:dyDescent="0.35">
      <c r="A23" s="613"/>
      <c r="B23" s="54" t="s">
        <v>133</v>
      </c>
      <c r="C23" s="155" t="s">
        <v>963</v>
      </c>
      <c r="D23" s="156"/>
      <c r="E23" s="156"/>
      <c r="F23" s="156"/>
      <c r="G23" s="157"/>
    </row>
    <row r="24" spans="1:7" ht="42" customHeight="1" thickBot="1" x14ac:dyDescent="0.35">
      <c r="A24" s="613"/>
      <c r="B24" s="7" t="s">
        <v>227</v>
      </c>
      <c r="C24" s="368" t="s">
        <v>491</v>
      </c>
      <c r="D24" s="369"/>
      <c r="E24" s="369"/>
      <c r="F24" s="369"/>
      <c r="G24" s="370"/>
    </row>
    <row r="25" spans="1:7" ht="43.15" customHeight="1" x14ac:dyDescent="0.3">
      <c r="A25" s="613"/>
      <c r="B25" s="182" t="s">
        <v>787</v>
      </c>
      <c r="C25" s="171"/>
      <c r="D25" s="171"/>
      <c r="E25" s="171"/>
      <c r="F25" s="171"/>
      <c r="G25" s="172"/>
    </row>
    <row r="26" spans="1:7" ht="31.15" customHeight="1" x14ac:dyDescent="0.3">
      <c r="A26" s="613"/>
      <c r="B26" s="161" t="s">
        <v>1043</v>
      </c>
      <c r="C26" s="96"/>
      <c r="D26" s="96"/>
      <c r="E26" s="96"/>
      <c r="F26" s="96"/>
      <c r="G26" s="97"/>
    </row>
    <row r="27" spans="1:7" ht="31.15" customHeight="1" thickBot="1" x14ac:dyDescent="0.35">
      <c r="A27" s="613"/>
      <c r="B27" s="161" t="s">
        <v>901</v>
      </c>
      <c r="C27" s="96"/>
      <c r="D27" s="96"/>
      <c r="E27" s="96"/>
      <c r="F27" s="96"/>
      <c r="G27" s="97"/>
    </row>
    <row r="28" spans="1:7" ht="25.9" customHeight="1" thickBot="1" x14ac:dyDescent="0.35">
      <c r="A28" s="613"/>
      <c r="B28" s="7" t="s">
        <v>264</v>
      </c>
      <c r="C28" s="104" t="s">
        <v>228</v>
      </c>
      <c r="D28" s="105"/>
      <c r="E28" s="105"/>
      <c r="F28" s="105"/>
      <c r="G28" s="137"/>
    </row>
    <row r="29" spans="1:7" ht="80.25" customHeight="1" x14ac:dyDescent="0.3">
      <c r="A29" s="613"/>
      <c r="B29" s="92" t="s">
        <v>912</v>
      </c>
      <c r="C29" s="93"/>
      <c r="D29" s="94"/>
      <c r="E29" s="95" t="s">
        <v>229</v>
      </c>
      <c r="F29" s="96"/>
      <c r="G29" s="97"/>
    </row>
    <row r="30" spans="1:7" ht="83.45" customHeight="1" x14ac:dyDescent="0.3">
      <c r="A30" s="613"/>
      <c r="B30" s="92" t="s">
        <v>230</v>
      </c>
      <c r="C30" s="93"/>
      <c r="D30" s="94"/>
      <c r="E30" s="95" t="s">
        <v>231</v>
      </c>
      <c r="F30" s="96"/>
      <c r="G30" s="97"/>
    </row>
    <row r="31" spans="1:7" ht="49.15" customHeight="1" x14ac:dyDescent="0.3">
      <c r="A31" s="613"/>
      <c r="B31" s="92" t="s">
        <v>232</v>
      </c>
      <c r="C31" s="93"/>
      <c r="D31" s="94"/>
      <c r="E31" s="95" t="s">
        <v>233</v>
      </c>
      <c r="F31" s="96"/>
      <c r="G31" s="97"/>
    </row>
    <row r="32" spans="1:7" ht="56.45" customHeight="1" x14ac:dyDescent="0.3">
      <c r="A32" s="613"/>
      <c r="B32" s="92" t="s">
        <v>234</v>
      </c>
      <c r="C32" s="93"/>
      <c r="D32" s="94"/>
      <c r="E32" s="95" t="s">
        <v>235</v>
      </c>
      <c r="F32" s="96"/>
      <c r="G32" s="97"/>
    </row>
    <row r="33" spans="1:7" ht="90" customHeight="1" x14ac:dyDescent="0.3">
      <c r="A33" s="613"/>
      <c r="B33" s="162" t="s">
        <v>236</v>
      </c>
      <c r="C33" s="156"/>
      <c r="D33" s="163"/>
      <c r="E33" s="95" t="s">
        <v>237</v>
      </c>
      <c r="F33" s="96"/>
      <c r="G33" s="97"/>
    </row>
    <row r="34" spans="1:7" ht="59.45" customHeight="1" x14ac:dyDescent="0.3">
      <c r="A34" s="613"/>
      <c r="B34" s="162" t="s">
        <v>238</v>
      </c>
      <c r="C34" s="156"/>
      <c r="D34" s="163"/>
      <c r="E34" s="95" t="s">
        <v>239</v>
      </c>
      <c r="F34" s="96"/>
      <c r="G34" s="97"/>
    </row>
    <row r="35" spans="1:7" ht="84.6" customHeight="1" x14ac:dyDescent="0.3">
      <c r="A35" s="613"/>
      <c r="B35" s="162" t="s">
        <v>240</v>
      </c>
      <c r="C35" s="156"/>
      <c r="D35" s="163"/>
      <c r="E35" s="95" t="s">
        <v>241</v>
      </c>
      <c r="F35" s="96"/>
      <c r="G35" s="97"/>
    </row>
    <row r="36" spans="1:7" ht="62.45" customHeight="1" thickBot="1" x14ac:dyDescent="0.35">
      <c r="A36" s="613"/>
      <c r="B36" s="342" t="s">
        <v>46</v>
      </c>
      <c r="C36" s="343"/>
      <c r="D36" s="344"/>
      <c r="E36" s="189" t="s">
        <v>249</v>
      </c>
      <c r="F36" s="190"/>
      <c r="G36" s="191"/>
    </row>
    <row r="37" spans="1:7" ht="25.9" customHeight="1" thickBot="1" x14ac:dyDescent="0.35">
      <c r="A37" s="613"/>
      <c r="B37" s="7" t="s">
        <v>265</v>
      </c>
      <c r="C37" s="104" t="s">
        <v>48</v>
      </c>
      <c r="D37" s="105"/>
      <c r="E37" s="105"/>
      <c r="F37" s="105"/>
      <c r="G37" s="137"/>
    </row>
    <row r="38" spans="1:7" ht="191.45" customHeight="1" x14ac:dyDescent="0.3">
      <c r="A38" s="614"/>
      <c r="B38" s="275" t="s">
        <v>1095</v>
      </c>
      <c r="C38" s="276"/>
      <c r="D38" s="277"/>
      <c r="E38" s="173" t="s">
        <v>1071</v>
      </c>
      <c r="F38" s="174"/>
      <c r="G38" s="175"/>
    </row>
    <row r="39" spans="1:7" ht="138" customHeight="1" x14ac:dyDescent="0.3">
      <c r="A39" s="613"/>
      <c r="B39" s="162" t="s">
        <v>66</v>
      </c>
      <c r="C39" s="156"/>
      <c r="D39" s="163"/>
      <c r="E39" s="95" t="s">
        <v>67</v>
      </c>
      <c r="F39" s="96"/>
      <c r="G39" s="97"/>
    </row>
    <row r="40" spans="1:7" ht="75" customHeight="1" x14ac:dyDescent="0.3">
      <c r="A40" s="613"/>
      <c r="B40" s="162" t="s">
        <v>1092</v>
      </c>
      <c r="C40" s="156"/>
      <c r="D40" s="163"/>
      <c r="E40" s="95" t="s">
        <v>1072</v>
      </c>
      <c r="F40" s="96"/>
      <c r="G40" s="97"/>
    </row>
    <row r="41" spans="1:7" ht="81.599999999999994" customHeight="1" x14ac:dyDescent="0.3">
      <c r="A41" s="613"/>
      <c r="B41" s="162" t="s">
        <v>51</v>
      </c>
      <c r="C41" s="156"/>
      <c r="D41" s="163"/>
      <c r="E41" s="95" t="s">
        <v>767</v>
      </c>
      <c r="F41" s="96"/>
      <c r="G41" s="97"/>
    </row>
    <row r="42" spans="1:7" ht="196.15" customHeight="1" x14ac:dyDescent="0.3">
      <c r="A42" s="613"/>
      <c r="B42" s="92" t="s">
        <v>1172</v>
      </c>
      <c r="C42" s="93"/>
      <c r="D42" s="94"/>
      <c r="E42" s="119" t="s">
        <v>821</v>
      </c>
      <c r="F42" s="120"/>
      <c r="G42" s="121"/>
    </row>
    <row r="43" spans="1:7" ht="114" customHeight="1" x14ac:dyDescent="0.3">
      <c r="A43" s="613"/>
      <c r="B43" s="162" t="s">
        <v>64</v>
      </c>
      <c r="C43" s="156"/>
      <c r="D43" s="163"/>
      <c r="E43" s="95" t="s">
        <v>747</v>
      </c>
      <c r="F43" s="96"/>
      <c r="G43" s="97"/>
    </row>
    <row r="44" spans="1:7" ht="120" customHeight="1" x14ac:dyDescent="0.3">
      <c r="A44" s="613"/>
      <c r="B44" s="162" t="s">
        <v>52</v>
      </c>
      <c r="C44" s="156"/>
      <c r="D44" s="163"/>
      <c r="E44" s="95" t="s">
        <v>243</v>
      </c>
      <c r="F44" s="96"/>
      <c r="G44" s="97"/>
    </row>
    <row r="45" spans="1:7" ht="84" customHeight="1" x14ac:dyDescent="0.3">
      <c r="A45" s="613"/>
      <c r="B45" s="162" t="s">
        <v>150</v>
      </c>
      <c r="C45" s="156"/>
      <c r="D45" s="163"/>
      <c r="E45" s="95" t="s">
        <v>1027</v>
      </c>
      <c r="F45" s="96"/>
      <c r="G45" s="97"/>
    </row>
    <row r="46" spans="1:7" ht="138" customHeight="1" x14ac:dyDescent="0.3">
      <c r="A46" s="613"/>
      <c r="B46" s="92" t="s">
        <v>93</v>
      </c>
      <c r="C46" s="93"/>
      <c r="D46" s="94"/>
      <c r="E46" s="95" t="s">
        <v>771</v>
      </c>
      <c r="F46" s="96"/>
      <c r="G46" s="97"/>
    </row>
    <row r="47" spans="1:7" ht="54.6" customHeight="1" x14ac:dyDescent="0.3">
      <c r="A47" s="613"/>
      <c r="B47" s="162" t="s">
        <v>153</v>
      </c>
      <c r="C47" s="156"/>
      <c r="D47" s="163"/>
      <c r="E47" s="95" t="s">
        <v>154</v>
      </c>
      <c r="F47" s="96"/>
      <c r="G47" s="97"/>
    </row>
    <row r="48" spans="1:7" ht="130.9" customHeight="1" x14ac:dyDescent="0.3">
      <c r="A48" s="613"/>
      <c r="B48" s="162" t="s">
        <v>162</v>
      </c>
      <c r="C48" s="156"/>
      <c r="D48" s="163"/>
      <c r="E48" s="95" t="s">
        <v>825</v>
      </c>
      <c r="F48" s="96"/>
      <c r="G48" s="97"/>
    </row>
    <row r="49" spans="1:7" ht="120" customHeight="1" x14ac:dyDescent="0.3">
      <c r="A49" s="613"/>
      <c r="B49" s="92" t="s">
        <v>1169</v>
      </c>
      <c r="C49" s="93"/>
      <c r="D49" s="94"/>
      <c r="E49" s="95" t="s">
        <v>95</v>
      </c>
      <c r="F49" s="96"/>
      <c r="G49" s="97"/>
    </row>
    <row r="50" spans="1:7" ht="54" customHeight="1" x14ac:dyDescent="0.3">
      <c r="A50" s="613"/>
      <c r="B50" s="92" t="s">
        <v>244</v>
      </c>
      <c r="C50" s="93"/>
      <c r="D50" s="94"/>
      <c r="E50" s="95" t="s">
        <v>245</v>
      </c>
      <c r="F50" s="96"/>
      <c r="G50" s="97"/>
    </row>
    <row r="51" spans="1:7" ht="62.45" customHeight="1" x14ac:dyDescent="0.3">
      <c r="A51" s="613"/>
      <c r="B51" s="92" t="s">
        <v>246</v>
      </c>
      <c r="C51" s="93"/>
      <c r="D51" s="94"/>
      <c r="E51" s="95" t="s">
        <v>247</v>
      </c>
      <c r="F51" s="96"/>
      <c r="G51" s="97"/>
    </row>
    <row r="52" spans="1:7" ht="102" customHeight="1" x14ac:dyDescent="0.3">
      <c r="A52" s="613"/>
      <c r="B52" s="162" t="s">
        <v>248</v>
      </c>
      <c r="C52" s="156"/>
      <c r="D52" s="163"/>
      <c r="E52" s="95" t="s">
        <v>763</v>
      </c>
      <c r="F52" s="96"/>
      <c r="G52" s="97"/>
    </row>
    <row r="53" spans="1:7" ht="96" customHeight="1" x14ac:dyDescent="0.3">
      <c r="A53" s="613"/>
      <c r="B53" s="92" t="s">
        <v>50</v>
      </c>
      <c r="C53" s="93"/>
      <c r="D53" s="94"/>
      <c r="E53" s="95" t="s">
        <v>648</v>
      </c>
      <c r="F53" s="96"/>
      <c r="G53" s="97"/>
    </row>
    <row r="54" spans="1:7" ht="65.45" customHeight="1" x14ac:dyDescent="0.3">
      <c r="A54" s="613"/>
      <c r="B54" s="162" t="s">
        <v>46</v>
      </c>
      <c r="C54" s="156"/>
      <c r="D54" s="163"/>
      <c r="E54" s="95" t="s">
        <v>249</v>
      </c>
      <c r="F54" s="96"/>
      <c r="G54" s="97"/>
    </row>
    <row r="55" spans="1:7" ht="108" customHeight="1" x14ac:dyDescent="0.3">
      <c r="A55" s="613"/>
      <c r="B55" s="162" t="s">
        <v>969</v>
      </c>
      <c r="C55" s="156"/>
      <c r="D55" s="163"/>
      <c r="E55" s="95" t="s">
        <v>250</v>
      </c>
      <c r="F55" s="96"/>
      <c r="G55" s="97"/>
    </row>
    <row r="56" spans="1:7" ht="103.5" customHeight="1" x14ac:dyDescent="0.3">
      <c r="A56" s="613"/>
      <c r="B56" s="162" t="s">
        <v>970</v>
      </c>
      <c r="C56" s="156"/>
      <c r="D56" s="163"/>
      <c r="E56" s="95" t="s">
        <v>251</v>
      </c>
      <c r="F56" s="96"/>
      <c r="G56" s="97"/>
    </row>
    <row r="57" spans="1:7" ht="79.900000000000006" customHeight="1" x14ac:dyDescent="0.3">
      <c r="A57" s="613"/>
      <c r="B57" s="162" t="s">
        <v>252</v>
      </c>
      <c r="C57" s="156"/>
      <c r="D57" s="163"/>
      <c r="E57" s="95" t="s">
        <v>253</v>
      </c>
      <c r="F57" s="96"/>
      <c r="G57" s="97"/>
    </row>
    <row r="58" spans="1:7" ht="68.45" customHeight="1" x14ac:dyDescent="0.3">
      <c r="A58" s="613"/>
      <c r="B58" s="162" t="s">
        <v>254</v>
      </c>
      <c r="C58" s="156"/>
      <c r="D58" s="163"/>
      <c r="E58" s="95" t="s">
        <v>255</v>
      </c>
      <c r="F58" s="96"/>
      <c r="G58" s="97"/>
    </row>
    <row r="59" spans="1:7" ht="70.900000000000006" customHeight="1" x14ac:dyDescent="0.3">
      <c r="A59" s="613"/>
      <c r="B59" s="162" t="s">
        <v>256</v>
      </c>
      <c r="C59" s="156"/>
      <c r="D59" s="163"/>
      <c r="E59" s="95" t="s">
        <v>257</v>
      </c>
      <c r="F59" s="96"/>
      <c r="G59" s="97"/>
    </row>
    <row r="60" spans="1:7" ht="164.45" customHeight="1" x14ac:dyDescent="0.3">
      <c r="A60" s="613"/>
      <c r="B60" s="92" t="s">
        <v>101</v>
      </c>
      <c r="C60" s="93"/>
      <c r="D60" s="94"/>
      <c r="E60" s="95" t="s">
        <v>102</v>
      </c>
      <c r="F60" s="96"/>
      <c r="G60" s="97"/>
    </row>
    <row r="61" spans="1:7" ht="82.15" customHeight="1" x14ac:dyDescent="0.3">
      <c r="A61" s="613"/>
      <c r="B61" s="92" t="s">
        <v>258</v>
      </c>
      <c r="C61" s="93"/>
      <c r="D61" s="94"/>
      <c r="E61" s="95" t="s">
        <v>259</v>
      </c>
      <c r="F61" s="96"/>
      <c r="G61" s="97"/>
    </row>
    <row r="62" spans="1:7" ht="64.150000000000006" customHeight="1" x14ac:dyDescent="0.3">
      <c r="A62" s="613"/>
      <c r="B62" s="162" t="s">
        <v>260</v>
      </c>
      <c r="C62" s="156"/>
      <c r="D62" s="163"/>
      <c r="E62" s="95" t="s">
        <v>615</v>
      </c>
      <c r="F62" s="96"/>
      <c r="G62" s="97"/>
    </row>
    <row r="63" spans="1:7" ht="85.9" customHeight="1" x14ac:dyDescent="0.3">
      <c r="A63" s="613"/>
      <c r="B63" s="162" t="s">
        <v>261</v>
      </c>
      <c r="C63" s="156"/>
      <c r="D63" s="163"/>
      <c r="E63" s="95" t="s">
        <v>612</v>
      </c>
      <c r="F63" s="96"/>
      <c r="G63" s="97"/>
    </row>
    <row r="64" spans="1:7" ht="78.599999999999994" customHeight="1" x14ac:dyDescent="0.3">
      <c r="A64" s="613"/>
      <c r="B64" s="110" t="s">
        <v>163</v>
      </c>
      <c r="C64" s="111"/>
      <c r="D64" s="112"/>
      <c r="E64" s="95" t="s">
        <v>608</v>
      </c>
      <c r="F64" s="96"/>
      <c r="G64" s="97"/>
    </row>
    <row r="65" spans="1:7" ht="197.25" customHeight="1" x14ac:dyDescent="0.3">
      <c r="A65" s="613"/>
      <c r="B65" s="113"/>
      <c r="C65" s="114"/>
      <c r="D65" s="115"/>
      <c r="E65" s="95" t="s">
        <v>606</v>
      </c>
      <c r="F65" s="96"/>
      <c r="G65" s="97"/>
    </row>
    <row r="66" spans="1:7" ht="267" customHeight="1" x14ac:dyDescent="0.3">
      <c r="A66" s="613"/>
      <c r="B66" s="116"/>
      <c r="C66" s="117"/>
      <c r="D66" s="118"/>
      <c r="E66" s="95" t="s">
        <v>703</v>
      </c>
      <c r="F66" s="96"/>
      <c r="G66" s="97"/>
    </row>
    <row r="67" spans="1:7" ht="69" customHeight="1" x14ac:dyDescent="0.3">
      <c r="A67" s="613"/>
      <c r="B67" s="92" t="s">
        <v>104</v>
      </c>
      <c r="C67" s="93"/>
      <c r="D67" s="94"/>
      <c r="E67" s="95" t="s">
        <v>105</v>
      </c>
      <c r="F67" s="96"/>
      <c r="G67" s="97"/>
    </row>
    <row r="68" spans="1:7" ht="78.599999999999994" customHeight="1" x14ac:dyDescent="0.3">
      <c r="A68" s="613"/>
      <c r="B68" s="92" t="s">
        <v>107</v>
      </c>
      <c r="C68" s="93"/>
      <c r="D68" s="94"/>
      <c r="E68" s="95" t="s">
        <v>164</v>
      </c>
      <c r="F68" s="96"/>
      <c r="G68" s="97"/>
    </row>
    <row r="69" spans="1:7" ht="126" customHeight="1" x14ac:dyDescent="0.3">
      <c r="A69" s="613"/>
      <c r="B69" s="92" t="s">
        <v>850</v>
      </c>
      <c r="C69" s="93"/>
      <c r="D69" s="94"/>
      <c r="E69" s="95" t="s">
        <v>1173</v>
      </c>
      <c r="F69" s="96"/>
      <c r="G69" s="97"/>
    </row>
    <row r="70" spans="1:7" ht="126" customHeight="1" x14ac:dyDescent="0.3">
      <c r="A70" s="613"/>
      <c r="B70" s="92" t="s">
        <v>902</v>
      </c>
      <c r="C70" s="93"/>
      <c r="D70" s="94"/>
      <c r="E70" s="95" t="s">
        <v>958</v>
      </c>
      <c r="F70" s="96"/>
      <c r="G70" s="97"/>
    </row>
    <row r="71" spans="1:7" ht="177" customHeight="1" x14ac:dyDescent="0.3">
      <c r="A71" s="613"/>
      <c r="B71" s="92" t="s">
        <v>903</v>
      </c>
      <c r="C71" s="93"/>
      <c r="D71" s="94"/>
      <c r="E71" s="95" t="s">
        <v>959</v>
      </c>
      <c r="F71" s="96"/>
      <c r="G71" s="97"/>
    </row>
    <row r="72" spans="1:7" ht="107.25" customHeight="1" x14ac:dyDescent="0.3">
      <c r="A72" s="613"/>
      <c r="B72" s="92" t="s">
        <v>904</v>
      </c>
      <c r="C72" s="93"/>
      <c r="D72" s="94"/>
      <c r="E72" s="95" t="s">
        <v>960</v>
      </c>
      <c r="F72" s="96"/>
      <c r="G72" s="97"/>
    </row>
    <row r="73" spans="1:7" ht="89.25" customHeight="1" x14ac:dyDescent="0.3">
      <c r="A73" s="613"/>
      <c r="B73" s="92" t="s">
        <v>905</v>
      </c>
      <c r="C73" s="93"/>
      <c r="D73" s="94"/>
      <c r="E73" s="95" t="s">
        <v>961</v>
      </c>
      <c r="F73" s="96"/>
      <c r="G73" s="97"/>
    </row>
    <row r="74" spans="1:7" ht="112.15" customHeight="1" x14ac:dyDescent="0.3">
      <c r="A74" s="613"/>
      <c r="B74" s="92" t="s">
        <v>108</v>
      </c>
      <c r="C74" s="93"/>
      <c r="D74" s="94"/>
      <c r="E74" s="95" t="s">
        <v>783</v>
      </c>
      <c r="F74" s="96"/>
      <c r="G74" s="97"/>
    </row>
    <row r="75" spans="1:7" ht="62.45" customHeight="1" thickBot="1" x14ac:dyDescent="0.35">
      <c r="A75" s="613"/>
      <c r="B75" s="92" t="s">
        <v>109</v>
      </c>
      <c r="C75" s="93"/>
      <c r="D75" s="94"/>
      <c r="E75" s="189" t="s">
        <v>1142</v>
      </c>
      <c r="F75" s="190"/>
      <c r="G75" s="191"/>
    </row>
    <row r="76" spans="1:7" ht="25.9" customHeight="1" thickBot="1" x14ac:dyDescent="0.35">
      <c r="A76" s="613"/>
      <c r="B76" s="7" t="s">
        <v>266</v>
      </c>
      <c r="C76" s="104" t="s">
        <v>800</v>
      </c>
      <c r="D76" s="105"/>
      <c r="E76" s="105"/>
      <c r="F76" s="105"/>
      <c r="G76" s="137"/>
    </row>
    <row r="77" spans="1:7" ht="196.5" customHeight="1" thickBot="1" x14ac:dyDescent="0.35">
      <c r="A77" s="613"/>
      <c r="B77" s="382" t="s">
        <v>1174</v>
      </c>
      <c r="C77" s="383"/>
      <c r="D77" s="383"/>
      <c r="E77" s="383"/>
      <c r="F77" s="383"/>
      <c r="G77" s="384"/>
    </row>
    <row r="78" spans="1:7" ht="141" customHeight="1" thickBot="1" x14ac:dyDescent="0.35">
      <c r="A78" s="613"/>
      <c r="B78" s="382" t="s">
        <v>802</v>
      </c>
      <c r="C78" s="383"/>
      <c r="D78" s="383"/>
      <c r="E78" s="383"/>
      <c r="F78" s="383"/>
      <c r="G78" s="384"/>
    </row>
    <row r="79" spans="1:7" ht="25.9" customHeight="1" thickBot="1" x14ac:dyDescent="0.35">
      <c r="A79" s="613"/>
      <c r="B79" s="11" t="s">
        <v>598</v>
      </c>
      <c r="C79" s="104" t="s">
        <v>113</v>
      </c>
      <c r="D79" s="105"/>
      <c r="E79" s="105"/>
      <c r="F79" s="105"/>
      <c r="G79" s="137"/>
    </row>
    <row r="80" spans="1:7" ht="46.9" customHeight="1" thickBot="1" x14ac:dyDescent="0.35">
      <c r="A80" s="613"/>
      <c r="B80" s="183" t="s">
        <v>1175</v>
      </c>
      <c r="C80" s="184"/>
      <c r="D80" s="184"/>
      <c r="E80" s="184"/>
      <c r="F80" s="184"/>
      <c r="G80" s="185"/>
    </row>
    <row r="81" spans="1:7" ht="35.450000000000003" customHeight="1" thickBot="1" x14ac:dyDescent="0.35">
      <c r="A81" s="613"/>
      <c r="B81" s="7" t="s">
        <v>599</v>
      </c>
      <c r="C81" s="176" t="s">
        <v>727</v>
      </c>
      <c r="D81" s="177"/>
      <c r="E81" s="177"/>
      <c r="F81" s="177"/>
      <c r="G81" s="178"/>
    </row>
    <row r="82" spans="1:7" ht="56.45" customHeight="1" thickBot="1" x14ac:dyDescent="0.35">
      <c r="A82" s="613"/>
      <c r="B82" s="179" t="s">
        <v>737</v>
      </c>
      <c r="C82" s="180"/>
      <c r="D82" s="180"/>
      <c r="E82" s="180"/>
      <c r="F82" s="180"/>
      <c r="G82" s="181"/>
    </row>
    <row r="83" spans="1:7" x14ac:dyDescent="0.3">
      <c r="B83" s="607" t="s">
        <v>708</v>
      </c>
      <c r="G83" s="615">
        <f>+'3. COND. BÁSICAS RCE'!G104</f>
        <v>46112</v>
      </c>
    </row>
    <row r="84" spans="1:7" x14ac:dyDescent="0.3">
      <c r="B84" s="607"/>
    </row>
  </sheetData>
  <mergeCells count="126">
    <mergeCell ref="B82:G82"/>
    <mergeCell ref="B68:D68"/>
    <mergeCell ref="E68:G68"/>
    <mergeCell ref="B78:G78"/>
    <mergeCell ref="B55:D55"/>
    <mergeCell ref="E55:G55"/>
    <mergeCell ref="C76:G76"/>
    <mergeCell ref="B77:G77"/>
    <mergeCell ref="E64:G64"/>
    <mergeCell ref="B64:D66"/>
    <mergeCell ref="E65:G65"/>
    <mergeCell ref="E66:G66"/>
    <mergeCell ref="C81:G81"/>
    <mergeCell ref="C79:G79"/>
    <mergeCell ref="B80:G80"/>
    <mergeCell ref="B74:D74"/>
    <mergeCell ref="E74:G74"/>
    <mergeCell ref="B75:D75"/>
    <mergeCell ref="E75:G75"/>
    <mergeCell ref="B69:D69"/>
    <mergeCell ref="E69:G69"/>
    <mergeCell ref="B56:D56"/>
    <mergeCell ref="E56:G56"/>
    <mergeCell ref="B57:D57"/>
    <mergeCell ref="E57:G57"/>
    <mergeCell ref="B67:D67"/>
    <mergeCell ref="E67:G67"/>
    <mergeCell ref="B61:D61"/>
    <mergeCell ref="E61:G61"/>
    <mergeCell ref="B62:D62"/>
    <mergeCell ref="E62:G62"/>
    <mergeCell ref="B63:D63"/>
    <mergeCell ref="E63:G63"/>
    <mergeCell ref="B58:D58"/>
    <mergeCell ref="E58:G58"/>
    <mergeCell ref="B59:D59"/>
    <mergeCell ref="E59:G59"/>
    <mergeCell ref="B60:D60"/>
    <mergeCell ref="E60:G60"/>
    <mergeCell ref="B52:D52"/>
    <mergeCell ref="E52:G52"/>
    <mergeCell ref="B53:D53"/>
    <mergeCell ref="E53:G53"/>
    <mergeCell ref="B54:D54"/>
    <mergeCell ref="E54:G54"/>
    <mergeCell ref="B49:D49"/>
    <mergeCell ref="E49:G49"/>
    <mergeCell ref="B50:D50"/>
    <mergeCell ref="E50:G50"/>
    <mergeCell ref="B51:D51"/>
    <mergeCell ref="E51:G51"/>
    <mergeCell ref="B46:D46"/>
    <mergeCell ref="E46:G46"/>
    <mergeCell ref="B47:D47"/>
    <mergeCell ref="E47:G47"/>
    <mergeCell ref="B48:D48"/>
    <mergeCell ref="E48:G48"/>
    <mergeCell ref="B43:D43"/>
    <mergeCell ref="E43:G43"/>
    <mergeCell ref="B44:D44"/>
    <mergeCell ref="E44:G44"/>
    <mergeCell ref="B45:D45"/>
    <mergeCell ref="E45:G45"/>
    <mergeCell ref="B40:D40"/>
    <mergeCell ref="E40:G40"/>
    <mergeCell ref="B41:D41"/>
    <mergeCell ref="E41:G41"/>
    <mergeCell ref="B42:D42"/>
    <mergeCell ref="E42:G42"/>
    <mergeCell ref="B35:D35"/>
    <mergeCell ref="E35:G35"/>
    <mergeCell ref="C37:G37"/>
    <mergeCell ref="B38:D38"/>
    <mergeCell ref="E38:G38"/>
    <mergeCell ref="B39:D39"/>
    <mergeCell ref="E39:G39"/>
    <mergeCell ref="B36:D36"/>
    <mergeCell ref="E36:G36"/>
    <mergeCell ref="E33:G33"/>
    <mergeCell ref="B34:D34"/>
    <mergeCell ref="E34:G34"/>
    <mergeCell ref="B29:D29"/>
    <mergeCell ref="E29:G29"/>
    <mergeCell ref="B30:D30"/>
    <mergeCell ref="E30:G30"/>
    <mergeCell ref="B31:D31"/>
    <mergeCell ref="E31:G31"/>
    <mergeCell ref="B3:G3"/>
    <mergeCell ref="B4:G4"/>
    <mergeCell ref="B5:G5"/>
    <mergeCell ref="B6:G6"/>
    <mergeCell ref="B7:G7"/>
    <mergeCell ref="C8:G8"/>
    <mergeCell ref="C19:G19"/>
    <mergeCell ref="B20:G20"/>
    <mergeCell ref="C21:G21"/>
    <mergeCell ref="B15:E15"/>
    <mergeCell ref="F15:G15"/>
    <mergeCell ref="C16:E16"/>
    <mergeCell ref="F16:G16"/>
    <mergeCell ref="C17:G17"/>
    <mergeCell ref="B18:G18"/>
    <mergeCell ref="B70:D70"/>
    <mergeCell ref="E70:G70"/>
    <mergeCell ref="B71:D71"/>
    <mergeCell ref="E71:G71"/>
    <mergeCell ref="B72:D72"/>
    <mergeCell ref="E72:G72"/>
    <mergeCell ref="B73:D73"/>
    <mergeCell ref="E73:G73"/>
    <mergeCell ref="C9:E9"/>
    <mergeCell ref="C10:E10"/>
    <mergeCell ref="C11:E11"/>
    <mergeCell ref="C12:G12"/>
    <mergeCell ref="B13:G13"/>
    <mergeCell ref="C14:G14"/>
    <mergeCell ref="B22:G22"/>
    <mergeCell ref="C23:G23"/>
    <mergeCell ref="C28:G28"/>
    <mergeCell ref="C24:G24"/>
    <mergeCell ref="B25:G25"/>
    <mergeCell ref="B26:G26"/>
    <mergeCell ref="B27:G27"/>
    <mergeCell ref="B32:D32"/>
    <mergeCell ref="E32:G32"/>
    <mergeCell ref="B33:D33"/>
  </mergeCells>
  <pageMargins left="0.7" right="0.7" top="0.75" bottom="0.75" header="0.3" footer="0.3"/>
  <pageSetup scale="42"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B0F0"/>
  </sheetPr>
  <dimension ref="A2:G90"/>
  <sheetViews>
    <sheetView showGridLines="0" view="pageBreakPreview" topLeftCell="A72" zoomScale="80" zoomScaleNormal="100" zoomScaleSheetLayoutView="80" workbookViewId="0">
      <selection activeCell="B84" sqref="B84:G84"/>
    </sheetView>
  </sheetViews>
  <sheetFormatPr baseColWidth="10" defaultRowHeight="17.25" x14ac:dyDescent="0.3"/>
  <cols>
    <col min="1" max="1" width="5.7109375" style="583" customWidth="1"/>
    <col min="2" max="2" width="20.85546875" style="583" customWidth="1"/>
    <col min="3" max="3" width="25.140625" style="583" customWidth="1"/>
    <col min="4" max="4" width="31" style="583" customWidth="1"/>
    <col min="5" max="5" width="51" style="583" customWidth="1"/>
    <col min="6" max="6" width="23.28515625" style="583" customWidth="1"/>
    <col min="7" max="7" width="34.28515625" style="583" customWidth="1"/>
    <col min="8" max="8" width="5.42578125" style="583" customWidth="1"/>
    <col min="9" max="16384" width="11.42578125" style="583"/>
  </cols>
  <sheetData>
    <row r="2" spans="1:7" ht="18" thickBot="1" x14ac:dyDescent="0.35">
      <c r="A2" s="15"/>
      <c r="B2" s="16"/>
      <c r="C2" s="15"/>
      <c r="D2" s="15"/>
      <c r="E2" s="15"/>
      <c r="F2" s="15"/>
    </row>
    <row r="3" spans="1:7" ht="30" customHeight="1" x14ac:dyDescent="0.3">
      <c r="A3" s="15"/>
      <c r="B3" s="584" t="str">
        <f>+'4. COND. BÁSICAS TRANSP. VAL.'!B3:G3</f>
        <v>DEPARTAMENTO ADMINISTRATIVO PARA LA PROSPERIDAD SOCIAL - PROSPERIDAD SOCIAL</v>
      </c>
      <c r="C3" s="585"/>
      <c r="D3" s="585"/>
      <c r="E3" s="585"/>
      <c r="F3" s="585"/>
      <c r="G3" s="586"/>
    </row>
    <row r="4" spans="1:7" ht="21.6" customHeight="1" x14ac:dyDescent="0.3">
      <c r="A4" s="15"/>
      <c r="B4" s="587" t="s">
        <v>0</v>
      </c>
      <c r="C4" s="588"/>
      <c r="D4" s="588"/>
      <c r="E4" s="588"/>
      <c r="F4" s="588"/>
      <c r="G4" s="589"/>
    </row>
    <row r="5" spans="1:7" ht="21.6" customHeight="1" x14ac:dyDescent="0.3">
      <c r="A5" s="15"/>
      <c r="B5" s="587" t="s">
        <v>1</v>
      </c>
      <c r="C5" s="588"/>
      <c r="D5" s="588"/>
      <c r="E5" s="588"/>
      <c r="F5" s="588"/>
      <c r="G5" s="589"/>
    </row>
    <row r="6" spans="1:7" ht="18" thickBot="1" x14ac:dyDescent="0.35">
      <c r="A6" s="15"/>
      <c r="B6" s="590"/>
      <c r="C6" s="591"/>
      <c r="D6" s="591"/>
      <c r="E6" s="591"/>
      <c r="F6" s="591"/>
      <c r="G6" s="592"/>
    </row>
    <row r="7" spans="1:7" ht="30" customHeight="1" thickBot="1" x14ac:dyDescent="0.35">
      <c r="A7" s="15"/>
      <c r="B7" s="610" t="s">
        <v>267</v>
      </c>
      <c r="C7" s="611"/>
      <c r="D7" s="611"/>
      <c r="E7" s="611"/>
      <c r="F7" s="611"/>
      <c r="G7" s="612"/>
    </row>
    <row r="8" spans="1:7" ht="27" customHeight="1" thickBot="1" x14ac:dyDescent="0.35">
      <c r="A8" s="15"/>
      <c r="B8" s="616" t="s">
        <v>268</v>
      </c>
      <c r="C8" s="104" t="s">
        <v>4</v>
      </c>
      <c r="D8" s="105"/>
      <c r="E8" s="105"/>
      <c r="F8" s="105"/>
      <c r="G8" s="137"/>
    </row>
    <row r="9" spans="1:7" x14ac:dyDescent="0.3">
      <c r="A9" s="15"/>
      <c r="B9" s="596" t="s">
        <v>5</v>
      </c>
      <c r="C9" s="404" t="str">
        <f>+'4. COND. BÁSICAS TRANSP. VAL.'!$C$9:$E$9</f>
        <v>DEPARTAMENTO ADMINISTRATIVO PARA LA PROSPERIDAD SOCIAL - PROSPERIDAD SOCIAL</v>
      </c>
      <c r="D9" s="404"/>
      <c r="E9" s="486"/>
      <c r="F9" s="599" t="s">
        <v>6</v>
      </c>
      <c r="G9" s="74" t="str">
        <f>+'1. COND. BÁSICAS TRDM'!G9</f>
        <v>900.039.533-8</v>
      </c>
    </row>
    <row r="10" spans="1:7" x14ac:dyDescent="0.3">
      <c r="A10" s="15"/>
      <c r="B10" s="600" t="s">
        <v>7</v>
      </c>
      <c r="C10" s="117" t="str">
        <f>+C9</f>
        <v>DEPARTAMENTO ADMINISTRATIVO PARA LA PROSPERIDAD SOCIAL - PROSPERIDAD SOCIAL</v>
      </c>
      <c r="D10" s="117"/>
      <c r="E10" s="118"/>
      <c r="F10" s="601" t="s">
        <v>6</v>
      </c>
      <c r="G10" s="74" t="str">
        <f>+G9</f>
        <v>900.039.533-8</v>
      </c>
    </row>
    <row r="11" spans="1:7" ht="18" thickBot="1" x14ac:dyDescent="0.35">
      <c r="A11" s="15"/>
      <c r="B11" s="617" t="s">
        <v>8</v>
      </c>
      <c r="C11" s="414" t="str">
        <f>+C9</f>
        <v>DEPARTAMENTO ADMINISTRATIVO PARA LA PROSPERIDAD SOCIAL - PROSPERIDAD SOCIAL</v>
      </c>
      <c r="D11" s="414"/>
      <c r="E11" s="618"/>
      <c r="F11" s="602" t="s">
        <v>6</v>
      </c>
      <c r="G11" s="619" t="str">
        <f>+G10</f>
        <v>900.039.533-8</v>
      </c>
    </row>
    <row r="12" spans="1:7" ht="27" customHeight="1" thickBot="1" x14ac:dyDescent="0.35">
      <c r="A12" s="15"/>
      <c r="B12" s="29" t="s">
        <v>269</v>
      </c>
      <c r="C12" s="394" t="s">
        <v>10</v>
      </c>
      <c r="D12" s="395"/>
      <c r="E12" s="395"/>
      <c r="F12" s="395"/>
      <c r="G12" s="396"/>
    </row>
    <row r="13" spans="1:7" ht="65.45" customHeight="1" thickBot="1" x14ac:dyDescent="0.35">
      <c r="A13" s="613"/>
      <c r="B13" s="397" t="s">
        <v>865</v>
      </c>
      <c r="C13" s="398"/>
      <c r="D13" s="398"/>
      <c r="E13" s="398"/>
      <c r="F13" s="399"/>
      <c r="G13" s="400"/>
    </row>
    <row r="14" spans="1:7" ht="27" customHeight="1" thickBot="1" x14ac:dyDescent="0.35">
      <c r="A14" s="613"/>
      <c r="B14" s="30" t="s">
        <v>270</v>
      </c>
      <c r="C14" s="401" t="s">
        <v>216</v>
      </c>
      <c r="D14" s="402"/>
      <c r="E14" s="402"/>
      <c r="F14" s="388" t="s">
        <v>863</v>
      </c>
      <c r="G14" s="389"/>
    </row>
    <row r="15" spans="1:7" ht="31.9" customHeight="1" thickBot="1" x14ac:dyDescent="0.35">
      <c r="A15" s="613"/>
      <c r="B15" s="14" t="s">
        <v>271</v>
      </c>
      <c r="C15" s="409" t="s">
        <v>219</v>
      </c>
      <c r="D15" s="187"/>
      <c r="E15" s="188"/>
      <c r="F15" s="391" t="s">
        <v>864</v>
      </c>
      <c r="G15" s="392"/>
    </row>
    <row r="16" spans="1:7" ht="22.9" customHeight="1" x14ac:dyDescent="0.3">
      <c r="A16" s="613"/>
      <c r="B16" s="13" t="s">
        <v>272</v>
      </c>
      <c r="C16" s="410" t="s">
        <v>273</v>
      </c>
      <c r="D16" s="411"/>
      <c r="E16" s="411"/>
      <c r="F16" s="411"/>
      <c r="G16" s="412"/>
    </row>
    <row r="17" spans="1:7" ht="64.900000000000006" customHeight="1" x14ac:dyDescent="0.3">
      <c r="A17" s="613"/>
      <c r="B17" s="393" t="s">
        <v>274</v>
      </c>
      <c r="C17" s="393"/>
      <c r="D17" s="393"/>
      <c r="E17" s="393"/>
      <c r="F17" s="393"/>
      <c r="G17" s="393"/>
    </row>
    <row r="18" spans="1:7" ht="27" customHeight="1" x14ac:dyDescent="0.3">
      <c r="A18" s="613"/>
      <c r="B18" s="10" t="s">
        <v>275</v>
      </c>
      <c r="C18" s="92" t="s">
        <v>224</v>
      </c>
      <c r="D18" s="93"/>
      <c r="E18" s="93"/>
      <c r="F18" s="93"/>
      <c r="G18" s="385"/>
    </row>
    <row r="19" spans="1:7" ht="64.900000000000006" customHeight="1" thickBot="1" x14ac:dyDescent="0.35">
      <c r="A19" s="613"/>
      <c r="B19" s="386" t="s">
        <v>276</v>
      </c>
      <c r="C19" s="386"/>
      <c r="D19" s="386"/>
      <c r="E19" s="386"/>
      <c r="F19" s="386"/>
      <c r="G19" s="386"/>
    </row>
    <row r="20" spans="1:7" ht="27" customHeight="1" thickBot="1" x14ac:dyDescent="0.35">
      <c r="A20" s="613"/>
      <c r="B20" s="7" t="s">
        <v>277</v>
      </c>
      <c r="C20" s="104" t="s">
        <v>226</v>
      </c>
      <c r="D20" s="105"/>
      <c r="E20" s="105"/>
      <c r="F20" s="105"/>
      <c r="G20" s="137"/>
    </row>
    <row r="21" spans="1:7" ht="141" customHeight="1" thickBot="1" x14ac:dyDescent="0.35">
      <c r="A21" s="613"/>
      <c r="B21" s="382" t="s">
        <v>1171</v>
      </c>
      <c r="C21" s="383"/>
      <c r="D21" s="383"/>
      <c r="E21" s="383"/>
      <c r="F21" s="383"/>
      <c r="G21" s="384"/>
    </row>
    <row r="22" spans="1:7" ht="43.9" customHeight="1" thickBot="1" x14ac:dyDescent="0.35">
      <c r="A22" s="613"/>
      <c r="B22" s="7" t="s">
        <v>278</v>
      </c>
      <c r="C22" s="176" t="s">
        <v>856</v>
      </c>
      <c r="D22" s="177"/>
      <c r="E22" s="177"/>
      <c r="F22" s="177"/>
      <c r="G22" s="178"/>
    </row>
    <row r="23" spans="1:7" ht="46.9" customHeight="1" x14ac:dyDescent="0.3">
      <c r="A23" s="613"/>
      <c r="B23" s="182" t="s">
        <v>787</v>
      </c>
      <c r="C23" s="171"/>
      <c r="D23" s="171"/>
      <c r="E23" s="171"/>
      <c r="F23" s="171"/>
      <c r="G23" s="172"/>
    </row>
    <row r="24" spans="1:7" ht="28.15" customHeight="1" x14ac:dyDescent="0.3">
      <c r="A24" s="613"/>
      <c r="B24" s="161" t="s">
        <v>1043</v>
      </c>
      <c r="C24" s="96"/>
      <c r="D24" s="96"/>
      <c r="E24" s="96"/>
      <c r="F24" s="96"/>
      <c r="G24" s="97"/>
    </row>
    <row r="25" spans="1:7" ht="35.25" customHeight="1" thickBot="1" x14ac:dyDescent="0.35">
      <c r="A25" s="613"/>
      <c r="B25" s="161" t="s">
        <v>901</v>
      </c>
      <c r="C25" s="96"/>
      <c r="D25" s="96"/>
      <c r="E25" s="96"/>
      <c r="F25" s="96"/>
      <c r="G25" s="97"/>
    </row>
    <row r="26" spans="1:7" ht="27" customHeight="1" thickBot="1" x14ac:dyDescent="0.35">
      <c r="A26" s="613"/>
      <c r="B26" s="7" t="s">
        <v>292</v>
      </c>
      <c r="C26" s="104" t="s">
        <v>228</v>
      </c>
      <c r="D26" s="105"/>
      <c r="E26" s="105"/>
      <c r="F26" s="105"/>
      <c r="G26" s="137"/>
    </row>
    <row r="27" spans="1:7" ht="44.45" customHeight="1" x14ac:dyDescent="0.3">
      <c r="A27" s="613"/>
      <c r="B27" s="403" t="s">
        <v>279</v>
      </c>
      <c r="C27" s="404"/>
      <c r="D27" s="404"/>
      <c r="E27" s="404"/>
      <c r="F27" s="404"/>
      <c r="G27" s="405"/>
    </row>
    <row r="28" spans="1:7" ht="66.75" customHeight="1" x14ac:dyDescent="0.3">
      <c r="A28" s="613"/>
      <c r="B28" s="406" t="s">
        <v>280</v>
      </c>
      <c r="C28" s="407"/>
      <c r="D28" s="408"/>
      <c r="E28" s="95" t="s">
        <v>281</v>
      </c>
      <c r="F28" s="96"/>
      <c r="G28" s="97"/>
    </row>
    <row r="29" spans="1:7" ht="81.599999999999994" customHeight="1" x14ac:dyDescent="0.3">
      <c r="A29" s="613"/>
      <c r="B29" s="406" t="s">
        <v>282</v>
      </c>
      <c r="C29" s="407"/>
      <c r="D29" s="408"/>
      <c r="E29" s="95" t="s">
        <v>283</v>
      </c>
      <c r="F29" s="96"/>
      <c r="G29" s="97"/>
    </row>
    <row r="30" spans="1:7" ht="53.45" customHeight="1" x14ac:dyDescent="0.3">
      <c r="A30" s="613"/>
      <c r="B30" s="406" t="s">
        <v>284</v>
      </c>
      <c r="C30" s="407"/>
      <c r="D30" s="408"/>
      <c r="E30" s="95" t="s">
        <v>285</v>
      </c>
      <c r="F30" s="96"/>
      <c r="G30" s="97"/>
    </row>
    <row r="31" spans="1:7" ht="40.15" customHeight="1" x14ac:dyDescent="0.3">
      <c r="A31" s="613"/>
      <c r="B31" s="406" t="s">
        <v>286</v>
      </c>
      <c r="C31" s="407"/>
      <c r="D31" s="408"/>
      <c r="E31" s="95" t="s">
        <v>287</v>
      </c>
      <c r="F31" s="96"/>
      <c r="G31" s="97"/>
    </row>
    <row r="32" spans="1:7" ht="56.45" customHeight="1" x14ac:dyDescent="0.3">
      <c r="A32" s="613"/>
      <c r="B32" s="406" t="s">
        <v>288</v>
      </c>
      <c r="C32" s="407"/>
      <c r="D32" s="408"/>
      <c r="E32" s="95" t="s">
        <v>289</v>
      </c>
      <c r="F32" s="96"/>
      <c r="G32" s="97"/>
    </row>
    <row r="33" spans="1:7" ht="44.45" customHeight="1" x14ac:dyDescent="0.3">
      <c r="A33" s="613"/>
      <c r="B33" s="406" t="s">
        <v>290</v>
      </c>
      <c r="C33" s="407"/>
      <c r="D33" s="408"/>
      <c r="E33" s="95" t="s">
        <v>291</v>
      </c>
      <c r="F33" s="96"/>
      <c r="G33" s="97"/>
    </row>
    <row r="34" spans="1:7" ht="56.45" customHeight="1" thickBot="1" x14ac:dyDescent="0.35">
      <c r="A34" s="613"/>
      <c r="B34" s="342" t="s">
        <v>46</v>
      </c>
      <c r="C34" s="343"/>
      <c r="D34" s="344"/>
      <c r="E34" s="189" t="s">
        <v>249</v>
      </c>
      <c r="F34" s="190"/>
      <c r="G34" s="191"/>
    </row>
    <row r="35" spans="1:7" ht="27" customHeight="1" thickBot="1" x14ac:dyDescent="0.35">
      <c r="A35" s="613"/>
      <c r="B35" s="7" t="s">
        <v>305</v>
      </c>
      <c r="C35" s="104" t="s">
        <v>48</v>
      </c>
      <c r="D35" s="105"/>
      <c r="E35" s="105"/>
      <c r="F35" s="105"/>
      <c r="G35" s="137"/>
    </row>
    <row r="36" spans="1:7" ht="181.9" customHeight="1" x14ac:dyDescent="0.3">
      <c r="A36" s="613"/>
      <c r="B36" s="275" t="s">
        <v>1096</v>
      </c>
      <c r="C36" s="276"/>
      <c r="D36" s="277"/>
      <c r="E36" s="173" t="s">
        <v>1071</v>
      </c>
      <c r="F36" s="174"/>
      <c r="G36" s="175"/>
    </row>
    <row r="37" spans="1:7" ht="130.9" customHeight="1" x14ac:dyDescent="0.3">
      <c r="A37" s="613"/>
      <c r="B37" s="162" t="s">
        <v>66</v>
      </c>
      <c r="C37" s="156"/>
      <c r="D37" s="163"/>
      <c r="E37" s="173" t="s">
        <v>67</v>
      </c>
      <c r="F37" s="174"/>
      <c r="G37" s="175"/>
    </row>
    <row r="38" spans="1:7" ht="64.150000000000006" customHeight="1" x14ac:dyDescent="0.3">
      <c r="A38" s="613"/>
      <c r="B38" s="162" t="s">
        <v>1092</v>
      </c>
      <c r="C38" s="156"/>
      <c r="D38" s="163"/>
      <c r="E38" s="95" t="s">
        <v>1072</v>
      </c>
      <c r="F38" s="96"/>
      <c r="G38" s="97"/>
    </row>
    <row r="39" spans="1:7" ht="49.15" customHeight="1" x14ac:dyDescent="0.3">
      <c r="A39" s="613"/>
      <c r="B39" s="162" t="s">
        <v>248</v>
      </c>
      <c r="C39" s="156"/>
      <c r="D39" s="163"/>
      <c r="E39" s="95" t="s">
        <v>63</v>
      </c>
      <c r="F39" s="96"/>
      <c r="G39" s="97"/>
    </row>
    <row r="40" spans="1:7" ht="93.6" customHeight="1" x14ac:dyDescent="0.3">
      <c r="A40" s="613"/>
      <c r="B40" s="162" t="s">
        <v>51</v>
      </c>
      <c r="C40" s="156"/>
      <c r="D40" s="163"/>
      <c r="E40" s="95" t="s">
        <v>767</v>
      </c>
      <c r="F40" s="96"/>
      <c r="G40" s="97"/>
    </row>
    <row r="41" spans="1:7" ht="198" customHeight="1" x14ac:dyDescent="0.3">
      <c r="A41" s="613"/>
      <c r="B41" s="92" t="s">
        <v>1176</v>
      </c>
      <c r="C41" s="93"/>
      <c r="D41" s="94"/>
      <c r="E41" s="95" t="s">
        <v>1177</v>
      </c>
      <c r="F41" s="96"/>
      <c r="G41" s="97"/>
    </row>
    <row r="42" spans="1:7" ht="119.45" customHeight="1" x14ac:dyDescent="0.3">
      <c r="A42" s="613"/>
      <c r="B42" s="162" t="s">
        <v>64</v>
      </c>
      <c r="C42" s="156"/>
      <c r="D42" s="163"/>
      <c r="E42" s="95" t="s">
        <v>747</v>
      </c>
      <c r="F42" s="96"/>
      <c r="G42" s="97"/>
    </row>
    <row r="43" spans="1:7" ht="124.15" customHeight="1" x14ac:dyDescent="0.3">
      <c r="A43" s="613"/>
      <c r="B43" s="162" t="s">
        <v>52</v>
      </c>
      <c r="C43" s="156"/>
      <c r="D43" s="163"/>
      <c r="E43" s="95" t="s">
        <v>53</v>
      </c>
      <c r="F43" s="96"/>
      <c r="G43" s="97"/>
    </row>
    <row r="44" spans="1:7" ht="79.150000000000006" customHeight="1" x14ac:dyDescent="0.3">
      <c r="A44" s="613"/>
      <c r="B44" s="162" t="s">
        <v>150</v>
      </c>
      <c r="C44" s="156"/>
      <c r="D44" s="163"/>
      <c r="E44" s="95" t="s">
        <v>1027</v>
      </c>
      <c r="F44" s="96"/>
      <c r="G44" s="97"/>
    </row>
    <row r="45" spans="1:7" ht="110.45" customHeight="1" x14ac:dyDescent="0.3">
      <c r="A45" s="613"/>
      <c r="B45" s="92" t="s">
        <v>93</v>
      </c>
      <c r="C45" s="93"/>
      <c r="D45" s="94"/>
      <c r="E45" s="95" t="s">
        <v>771</v>
      </c>
      <c r="F45" s="96"/>
      <c r="G45" s="97"/>
    </row>
    <row r="46" spans="1:7" ht="54.6" customHeight="1" x14ac:dyDescent="0.3">
      <c r="A46" s="613"/>
      <c r="B46" s="162" t="s">
        <v>153</v>
      </c>
      <c r="C46" s="156"/>
      <c r="D46" s="163"/>
      <c r="E46" s="95" t="s">
        <v>154</v>
      </c>
      <c r="F46" s="96"/>
      <c r="G46" s="97"/>
    </row>
    <row r="47" spans="1:7" ht="75" customHeight="1" x14ac:dyDescent="0.3">
      <c r="A47" s="613"/>
      <c r="B47" s="162" t="s">
        <v>674</v>
      </c>
      <c r="C47" s="156"/>
      <c r="D47" s="163"/>
      <c r="E47" s="95" t="s">
        <v>675</v>
      </c>
      <c r="F47" s="96"/>
      <c r="G47" s="97"/>
    </row>
    <row r="48" spans="1:7" ht="120.6" customHeight="1" x14ac:dyDescent="0.3">
      <c r="A48" s="613"/>
      <c r="B48" s="162" t="s">
        <v>162</v>
      </c>
      <c r="C48" s="156"/>
      <c r="D48" s="163"/>
      <c r="E48" s="95" t="s">
        <v>826</v>
      </c>
      <c r="F48" s="96"/>
      <c r="G48" s="97"/>
    </row>
    <row r="49" spans="1:7" ht="111.75" customHeight="1" x14ac:dyDescent="0.3">
      <c r="A49" s="614"/>
      <c r="B49" s="92" t="s">
        <v>1169</v>
      </c>
      <c r="C49" s="93"/>
      <c r="D49" s="94"/>
      <c r="E49" s="95" t="s">
        <v>95</v>
      </c>
      <c r="F49" s="96"/>
      <c r="G49" s="97"/>
    </row>
    <row r="50" spans="1:7" ht="55.9" customHeight="1" x14ac:dyDescent="0.3">
      <c r="A50" s="613"/>
      <c r="B50" s="92" t="s">
        <v>293</v>
      </c>
      <c r="C50" s="93"/>
      <c r="D50" s="94"/>
      <c r="E50" s="95" t="s">
        <v>294</v>
      </c>
      <c r="F50" s="96"/>
      <c r="G50" s="97"/>
    </row>
    <row r="51" spans="1:7" ht="55.9" customHeight="1" x14ac:dyDescent="0.3">
      <c r="A51" s="613"/>
      <c r="B51" s="162" t="s">
        <v>676</v>
      </c>
      <c r="C51" s="156"/>
      <c r="D51" s="163"/>
      <c r="E51" s="95" t="s">
        <v>677</v>
      </c>
      <c r="F51" s="96"/>
      <c r="G51" s="97"/>
    </row>
    <row r="52" spans="1:7" ht="61.15" customHeight="1" x14ac:dyDescent="0.3">
      <c r="A52" s="613"/>
      <c r="B52" s="162" t="s">
        <v>256</v>
      </c>
      <c r="C52" s="156"/>
      <c r="D52" s="163"/>
      <c r="E52" s="95" t="s">
        <v>257</v>
      </c>
      <c r="F52" s="96"/>
      <c r="G52" s="97"/>
    </row>
    <row r="53" spans="1:7" ht="74.45" customHeight="1" x14ac:dyDescent="0.3">
      <c r="A53" s="613"/>
      <c r="B53" s="162" t="s">
        <v>678</v>
      </c>
      <c r="C53" s="156"/>
      <c r="D53" s="163"/>
      <c r="E53" s="95" t="s">
        <v>679</v>
      </c>
      <c r="F53" s="96"/>
      <c r="G53" s="97"/>
    </row>
    <row r="54" spans="1:7" ht="118.9" customHeight="1" x14ac:dyDescent="0.3">
      <c r="A54" s="613"/>
      <c r="B54" s="92" t="s">
        <v>79</v>
      </c>
      <c r="C54" s="93"/>
      <c r="D54" s="94"/>
      <c r="E54" s="95" t="s">
        <v>80</v>
      </c>
      <c r="F54" s="96"/>
      <c r="G54" s="97"/>
    </row>
    <row r="55" spans="1:7" ht="175.15" customHeight="1" x14ac:dyDescent="0.3">
      <c r="A55" s="613"/>
      <c r="B55" s="92" t="s">
        <v>78</v>
      </c>
      <c r="C55" s="93"/>
      <c r="D55" s="94"/>
      <c r="E55" s="95" t="s">
        <v>1028</v>
      </c>
      <c r="F55" s="96"/>
      <c r="G55" s="97"/>
    </row>
    <row r="56" spans="1:7" ht="75.599999999999994" customHeight="1" x14ac:dyDescent="0.3">
      <c r="A56" s="613"/>
      <c r="B56" s="92" t="s">
        <v>672</v>
      </c>
      <c r="C56" s="93"/>
      <c r="D56" s="94"/>
      <c r="E56" s="95" t="s">
        <v>673</v>
      </c>
      <c r="F56" s="96"/>
      <c r="G56" s="97"/>
    </row>
    <row r="57" spans="1:7" ht="66" customHeight="1" x14ac:dyDescent="0.3">
      <c r="A57" s="613"/>
      <c r="B57" s="162" t="s">
        <v>260</v>
      </c>
      <c r="C57" s="156"/>
      <c r="D57" s="163"/>
      <c r="E57" s="95" t="s">
        <v>615</v>
      </c>
      <c r="F57" s="96"/>
      <c r="G57" s="97"/>
    </row>
    <row r="58" spans="1:7" ht="89.45" customHeight="1" x14ac:dyDescent="0.3">
      <c r="A58" s="613"/>
      <c r="B58" s="162" t="s">
        <v>261</v>
      </c>
      <c r="C58" s="156"/>
      <c r="D58" s="163"/>
      <c r="E58" s="95" t="s">
        <v>612</v>
      </c>
      <c r="F58" s="96"/>
      <c r="G58" s="97"/>
    </row>
    <row r="59" spans="1:7" ht="109.9" customHeight="1" x14ac:dyDescent="0.3">
      <c r="A59" s="613"/>
      <c r="B59" s="162" t="s">
        <v>295</v>
      </c>
      <c r="C59" s="156"/>
      <c r="D59" s="163"/>
      <c r="E59" s="95" t="s">
        <v>613</v>
      </c>
      <c r="F59" s="96"/>
      <c r="G59" s="97"/>
    </row>
    <row r="60" spans="1:7" ht="73.150000000000006" customHeight="1" x14ac:dyDescent="0.3">
      <c r="A60" s="613"/>
      <c r="B60" s="162" t="s">
        <v>234</v>
      </c>
      <c r="C60" s="156"/>
      <c r="D60" s="163"/>
      <c r="E60" s="95" t="s">
        <v>296</v>
      </c>
      <c r="F60" s="96"/>
      <c r="G60" s="97"/>
    </row>
    <row r="61" spans="1:7" ht="88.9" customHeight="1" x14ac:dyDescent="0.3">
      <c r="A61" s="613"/>
      <c r="B61" s="162" t="s">
        <v>297</v>
      </c>
      <c r="C61" s="156"/>
      <c r="D61" s="163"/>
      <c r="E61" s="95" t="s">
        <v>614</v>
      </c>
      <c r="F61" s="96"/>
      <c r="G61" s="97"/>
    </row>
    <row r="62" spans="1:7" ht="156" customHeight="1" x14ac:dyDescent="0.3">
      <c r="A62" s="613"/>
      <c r="B62" s="92" t="s">
        <v>101</v>
      </c>
      <c r="C62" s="93"/>
      <c r="D62" s="94"/>
      <c r="E62" s="95" t="s">
        <v>102</v>
      </c>
      <c r="F62" s="96"/>
      <c r="G62" s="97"/>
    </row>
    <row r="63" spans="1:7" ht="75" customHeight="1" x14ac:dyDescent="0.3">
      <c r="A63" s="613"/>
      <c r="B63" s="92" t="s">
        <v>298</v>
      </c>
      <c r="C63" s="93"/>
      <c r="D63" s="94"/>
      <c r="E63" s="95" t="s">
        <v>299</v>
      </c>
      <c r="F63" s="96"/>
      <c r="G63" s="97"/>
    </row>
    <row r="64" spans="1:7" ht="55.15" customHeight="1" x14ac:dyDescent="0.3">
      <c r="A64" s="613"/>
      <c r="B64" s="92" t="s">
        <v>300</v>
      </c>
      <c r="C64" s="93"/>
      <c r="D64" s="94"/>
      <c r="E64" s="95" t="s">
        <v>301</v>
      </c>
      <c r="F64" s="96"/>
      <c r="G64" s="97"/>
    </row>
    <row r="65" spans="1:7" ht="287.25" customHeight="1" x14ac:dyDescent="0.3">
      <c r="A65" s="613"/>
      <c r="B65" s="195" t="s">
        <v>1178</v>
      </c>
      <c r="C65" s="196"/>
      <c r="D65" s="197"/>
      <c r="E65" s="95" t="s">
        <v>307</v>
      </c>
      <c r="F65" s="96"/>
      <c r="G65" s="97"/>
    </row>
    <row r="66" spans="1:7" ht="108.6" customHeight="1" x14ac:dyDescent="0.3">
      <c r="A66" s="613"/>
      <c r="B66" s="92" t="s">
        <v>1179</v>
      </c>
      <c r="C66" s="93"/>
      <c r="D66" s="94"/>
      <c r="E66" s="95" t="s">
        <v>302</v>
      </c>
      <c r="F66" s="96"/>
      <c r="G66" s="97"/>
    </row>
    <row r="67" spans="1:7" ht="66.599999999999994" customHeight="1" x14ac:dyDescent="0.3">
      <c r="A67" s="613"/>
      <c r="B67" s="92" t="s">
        <v>303</v>
      </c>
      <c r="C67" s="93"/>
      <c r="D67" s="94"/>
      <c r="E67" s="95" t="s">
        <v>304</v>
      </c>
      <c r="F67" s="96"/>
      <c r="G67" s="97"/>
    </row>
    <row r="68" spans="1:7" ht="90.6" customHeight="1" x14ac:dyDescent="0.3">
      <c r="A68" s="613"/>
      <c r="B68" s="92" t="s">
        <v>50</v>
      </c>
      <c r="C68" s="93"/>
      <c r="D68" s="94"/>
      <c r="E68" s="95" t="s">
        <v>648</v>
      </c>
      <c r="F68" s="96"/>
      <c r="G68" s="97"/>
    </row>
    <row r="69" spans="1:7" ht="65.45" customHeight="1" x14ac:dyDescent="0.3">
      <c r="A69" s="613"/>
      <c r="B69" s="162" t="s">
        <v>46</v>
      </c>
      <c r="C69" s="156"/>
      <c r="D69" s="163"/>
      <c r="E69" s="95" t="s">
        <v>249</v>
      </c>
      <c r="F69" s="96"/>
      <c r="G69" s="97"/>
    </row>
    <row r="70" spans="1:7" ht="75.599999999999994" customHeight="1" x14ac:dyDescent="0.3">
      <c r="A70" s="613"/>
      <c r="B70" s="110" t="s">
        <v>163</v>
      </c>
      <c r="C70" s="111"/>
      <c r="D70" s="112"/>
      <c r="E70" s="95" t="s">
        <v>608</v>
      </c>
      <c r="F70" s="96"/>
      <c r="G70" s="97"/>
    </row>
    <row r="71" spans="1:7" ht="196.9" customHeight="1" x14ac:dyDescent="0.3">
      <c r="A71" s="613"/>
      <c r="B71" s="113"/>
      <c r="C71" s="114"/>
      <c r="D71" s="115"/>
      <c r="E71" s="95" t="s">
        <v>606</v>
      </c>
      <c r="F71" s="96"/>
      <c r="G71" s="97"/>
    </row>
    <row r="72" spans="1:7" ht="266.25" customHeight="1" x14ac:dyDescent="0.3">
      <c r="A72" s="613"/>
      <c r="B72" s="116"/>
      <c r="C72" s="117"/>
      <c r="D72" s="118"/>
      <c r="E72" s="95" t="s">
        <v>703</v>
      </c>
      <c r="F72" s="96"/>
      <c r="G72" s="97"/>
    </row>
    <row r="73" spans="1:7" ht="60" customHeight="1" x14ac:dyDescent="0.3">
      <c r="A73" s="613"/>
      <c r="B73" s="92" t="s">
        <v>104</v>
      </c>
      <c r="C73" s="93"/>
      <c r="D73" s="94"/>
      <c r="E73" s="95" t="s">
        <v>105</v>
      </c>
      <c r="F73" s="96"/>
      <c r="G73" s="97"/>
    </row>
    <row r="74" spans="1:7" ht="70.150000000000006" customHeight="1" x14ac:dyDescent="0.3">
      <c r="A74" s="613"/>
      <c r="B74" s="92" t="s">
        <v>107</v>
      </c>
      <c r="C74" s="93"/>
      <c r="D74" s="94"/>
      <c r="E74" s="95" t="s">
        <v>164</v>
      </c>
      <c r="F74" s="96"/>
      <c r="G74" s="97"/>
    </row>
    <row r="75" spans="1:7" ht="135.6" customHeight="1" x14ac:dyDescent="0.3">
      <c r="A75" s="613"/>
      <c r="B75" s="92" t="s">
        <v>850</v>
      </c>
      <c r="C75" s="93"/>
      <c r="D75" s="94"/>
      <c r="E75" s="95" t="s">
        <v>1025</v>
      </c>
      <c r="F75" s="96"/>
      <c r="G75" s="97"/>
    </row>
    <row r="76" spans="1:7" ht="115.5" customHeight="1" x14ac:dyDescent="0.3">
      <c r="A76" s="613"/>
      <c r="B76" s="92" t="s">
        <v>902</v>
      </c>
      <c r="C76" s="93"/>
      <c r="D76" s="94"/>
      <c r="E76" s="95" t="s">
        <v>958</v>
      </c>
      <c r="F76" s="96"/>
      <c r="G76" s="97"/>
    </row>
    <row r="77" spans="1:7" ht="187.5" customHeight="1" x14ac:dyDescent="0.3">
      <c r="A77" s="613"/>
      <c r="B77" s="92" t="s">
        <v>903</v>
      </c>
      <c r="C77" s="93"/>
      <c r="D77" s="94"/>
      <c r="E77" s="95" t="s">
        <v>959</v>
      </c>
      <c r="F77" s="96"/>
      <c r="G77" s="97"/>
    </row>
    <row r="78" spans="1:7" ht="98.25" customHeight="1" x14ac:dyDescent="0.3">
      <c r="A78" s="613"/>
      <c r="B78" s="92" t="s">
        <v>904</v>
      </c>
      <c r="C78" s="93"/>
      <c r="D78" s="94"/>
      <c r="E78" s="95" t="s">
        <v>960</v>
      </c>
      <c r="F78" s="96"/>
      <c r="G78" s="97"/>
    </row>
    <row r="79" spans="1:7" ht="98.25" customHeight="1" x14ac:dyDescent="0.3">
      <c r="A79" s="613"/>
      <c r="B79" s="92" t="s">
        <v>905</v>
      </c>
      <c r="C79" s="93"/>
      <c r="D79" s="94"/>
      <c r="E79" s="95" t="s">
        <v>961</v>
      </c>
      <c r="F79" s="96"/>
      <c r="G79" s="97"/>
    </row>
    <row r="80" spans="1:7" ht="114.6" customHeight="1" x14ac:dyDescent="0.3">
      <c r="A80" s="613"/>
      <c r="B80" s="92" t="s">
        <v>108</v>
      </c>
      <c r="C80" s="93"/>
      <c r="D80" s="94"/>
      <c r="E80" s="95" t="s">
        <v>650</v>
      </c>
      <c r="F80" s="96"/>
      <c r="G80" s="97"/>
    </row>
    <row r="81" spans="1:7" ht="54.6" customHeight="1" thickBot="1" x14ac:dyDescent="0.35">
      <c r="A81" s="613"/>
      <c r="B81" s="92" t="s">
        <v>109</v>
      </c>
      <c r="C81" s="93"/>
      <c r="D81" s="94"/>
      <c r="E81" s="189" t="s">
        <v>1142</v>
      </c>
      <c r="F81" s="190"/>
      <c r="G81" s="191"/>
    </row>
    <row r="82" spans="1:7" ht="27" customHeight="1" thickBot="1" x14ac:dyDescent="0.35">
      <c r="A82" s="613"/>
      <c r="B82" s="7" t="s">
        <v>305</v>
      </c>
      <c r="C82" s="104" t="s">
        <v>800</v>
      </c>
      <c r="D82" s="105"/>
      <c r="E82" s="105"/>
      <c r="F82" s="105"/>
      <c r="G82" s="137"/>
    </row>
    <row r="83" spans="1:7" ht="198.75" customHeight="1" thickBot="1" x14ac:dyDescent="0.35">
      <c r="A83" s="613"/>
      <c r="B83" s="382" t="s">
        <v>1180</v>
      </c>
      <c r="C83" s="383"/>
      <c r="D83" s="383"/>
      <c r="E83" s="383"/>
      <c r="F83" s="383"/>
      <c r="G83" s="384"/>
    </row>
    <row r="84" spans="1:7" ht="120" customHeight="1" thickBot="1" x14ac:dyDescent="0.35">
      <c r="A84" s="613"/>
      <c r="B84" s="382" t="s">
        <v>801</v>
      </c>
      <c r="C84" s="383"/>
      <c r="D84" s="383"/>
      <c r="E84" s="383"/>
      <c r="F84" s="383"/>
      <c r="G84" s="384"/>
    </row>
    <row r="85" spans="1:7" ht="27" customHeight="1" thickBot="1" x14ac:dyDescent="0.35">
      <c r="A85" s="613"/>
      <c r="B85" s="11" t="s">
        <v>306</v>
      </c>
      <c r="C85" s="104" t="s">
        <v>113</v>
      </c>
      <c r="D85" s="105"/>
      <c r="E85" s="105"/>
      <c r="F85" s="105"/>
      <c r="G85" s="137"/>
    </row>
    <row r="86" spans="1:7" ht="52.15" customHeight="1" thickBot="1" x14ac:dyDescent="0.35">
      <c r="A86" s="613"/>
      <c r="B86" s="183" t="s">
        <v>1156</v>
      </c>
      <c r="C86" s="184"/>
      <c r="D86" s="184"/>
      <c r="E86" s="184"/>
      <c r="F86" s="184"/>
      <c r="G86" s="185"/>
    </row>
    <row r="87" spans="1:7" ht="34.15" customHeight="1" thickBot="1" x14ac:dyDescent="0.35">
      <c r="B87" s="7" t="s">
        <v>600</v>
      </c>
      <c r="C87" s="176" t="s">
        <v>726</v>
      </c>
      <c r="D87" s="177"/>
      <c r="E87" s="177"/>
      <c r="F87" s="177"/>
      <c r="G87" s="178"/>
    </row>
    <row r="88" spans="1:7" ht="58.9" customHeight="1" thickBot="1" x14ac:dyDescent="0.35">
      <c r="B88" s="179" t="s">
        <v>737</v>
      </c>
      <c r="C88" s="180"/>
      <c r="D88" s="180"/>
      <c r="E88" s="180"/>
      <c r="F88" s="180"/>
      <c r="G88" s="181"/>
    </row>
    <row r="89" spans="1:7" x14ac:dyDescent="0.3">
      <c r="B89" s="607" t="s">
        <v>708</v>
      </c>
      <c r="G89" s="615">
        <f>+'4. COND. BÁSICAS TRANSP. VAL.'!G83</f>
        <v>46112</v>
      </c>
    </row>
    <row r="90" spans="1:7" x14ac:dyDescent="0.3">
      <c r="B90" s="607"/>
    </row>
  </sheetData>
  <mergeCells count="139">
    <mergeCell ref="C87:G87"/>
    <mergeCell ref="B74:D74"/>
    <mergeCell ref="E74:G74"/>
    <mergeCell ref="B84:G84"/>
    <mergeCell ref="B88:G88"/>
    <mergeCell ref="C22:G22"/>
    <mergeCell ref="B23:G23"/>
    <mergeCell ref="B24:G24"/>
    <mergeCell ref="C85:G85"/>
    <mergeCell ref="B86:G86"/>
    <mergeCell ref="B80:D80"/>
    <mergeCell ref="E80:G80"/>
    <mergeCell ref="B81:D81"/>
    <mergeCell ref="E81:G81"/>
    <mergeCell ref="B75:D75"/>
    <mergeCell ref="E75:G75"/>
    <mergeCell ref="B64:D64"/>
    <mergeCell ref="E64:G64"/>
    <mergeCell ref="B65:D65"/>
    <mergeCell ref="E65:G65"/>
    <mergeCell ref="B66:D66"/>
    <mergeCell ref="C82:G82"/>
    <mergeCell ref="B83:G83"/>
    <mergeCell ref="E70:G70"/>
    <mergeCell ref="E66:G66"/>
    <mergeCell ref="B61:D61"/>
    <mergeCell ref="E61:G61"/>
    <mergeCell ref="B62:D62"/>
    <mergeCell ref="E62:G62"/>
    <mergeCell ref="B63:D63"/>
    <mergeCell ref="E63:G63"/>
    <mergeCell ref="B73:D73"/>
    <mergeCell ref="E73:G73"/>
    <mergeCell ref="B67:D67"/>
    <mergeCell ref="E67:G67"/>
    <mergeCell ref="B68:D68"/>
    <mergeCell ref="E68:G68"/>
    <mergeCell ref="B69:D69"/>
    <mergeCell ref="E69:G69"/>
    <mergeCell ref="B70:D72"/>
    <mergeCell ref="E71:G71"/>
    <mergeCell ref="E72:G72"/>
    <mergeCell ref="B58:D58"/>
    <mergeCell ref="E58:G58"/>
    <mergeCell ref="B59:D59"/>
    <mergeCell ref="E59:G59"/>
    <mergeCell ref="B60:D60"/>
    <mergeCell ref="E60:G60"/>
    <mergeCell ref="B50:D50"/>
    <mergeCell ref="E50:G50"/>
    <mergeCell ref="B52:D52"/>
    <mergeCell ref="E52:G52"/>
    <mergeCell ref="B55:D55"/>
    <mergeCell ref="E55:G55"/>
    <mergeCell ref="B57:D57"/>
    <mergeCell ref="E57:G57"/>
    <mergeCell ref="B54:D54"/>
    <mergeCell ref="E54:G54"/>
    <mergeCell ref="B56:D56"/>
    <mergeCell ref="E56:G56"/>
    <mergeCell ref="B51:D51"/>
    <mergeCell ref="E51:G51"/>
    <mergeCell ref="B53:D53"/>
    <mergeCell ref="E53:G53"/>
    <mergeCell ref="B46:D46"/>
    <mergeCell ref="E46:G46"/>
    <mergeCell ref="B48:D48"/>
    <mergeCell ref="E48:G48"/>
    <mergeCell ref="B49:D49"/>
    <mergeCell ref="E49:G49"/>
    <mergeCell ref="B43:D43"/>
    <mergeCell ref="E43:G43"/>
    <mergeCell ref="B44:D44"/>
    <mergeCell ref="E44:G44"/>
    <mergeCell ref="B45:D45"/>
    <mergeCell ref="E45:G45"/>
    <mergeCell ref="B47:D47"/>
    <mergeCell ref="E47:G47"/>
    <mergeCell ref="B40:D40"/>
    <mergeCell ref="E40:G40"/>
    <mergeCell ref="B41:D41"/>
    <mergeCell ref="E41:G41"/>
    <mergeCell ref="B42:D42"/>
    <mergeCell ref="E42:G42"/>
    <mergeCell ref="B37:D37"/>
    <mergeCell ref="E37:G37"/>
    <mergeCell ref="B38:D38"/>
    <mergeCell ref="E38:G38"/>
    <mergeCell ref="B39:D39"/>
    <mergeCell ref="E39:G39"/>
    <mergeCell ref="E36:G36"/>
    <mergeCell ref="B29:D29"/>
    <mergeCell ref="E29:G29"/>
    <mergeCell ref="B30:D30"/>
    <mergeCell ref="E30:G30"/>
    <mergeCell ref="B31:D31"/>
    <mergeCell ref="E31:G31"/>
    <mergeCell ref="B34:D34"/>
    <mergeCell ref="E34:G34"/>
    <mergeCell ref="B3:G3"/>
    <mergeCell ref="B4:G4"/>
    <mergeCell ref="B5:G5"/>
    <mergeCell ref="B6:G6"/>
    <mergeCell ref="B7:G7"/>
    <mergeCell ref="C8:G8"/>
    <mergeCell ref="C20:G20"/>
    <mergeCell ref="B21:G21"/>
    <mergeCell ref="C26:G26"/>
    <mergeCell ref="C15:E15"/>
    <mergeCell ref="F15:G15"/>
    <mergeCell ref="C16:G16"/>
    <mergeCell ref="B17:G17"/>
    <mergeCell ref="C18:G18"/>
    <mergeCell ref="B19:G19"/>
    <mergeCell ref="B25:G25"/>
    <mergeCell ref="B76:D76"/>
    <mergeCell ref="E76:G76"/>
    <mergeCell ref="B77:D77"/>
    <mergeCell ref="E77:G77"/>
    <mergeCell ref="B78:D78"/>
    <mergeCell ref="E78:G78"/>
    <mergeCell ref="B79:D79"/>
    <mergeCell ref="E79:G79"/>
    <mergeCell ref="C9:E9"/>
    <mergeCell ref="C10:E10"/>
    <mergeCell ref="C11:E11"/>
    <mergeCell ref="C12:G12"/>
    <mergeCell ref="B13:G13"/>
    <mergeCell ref="C14:E14"/>
    <mergeCell ref="F14:G14"/>
    <mergeCell ref="B27:G27"/>
    <mergeCell ref="B28:D28"/>
    <mergeCell ref="E28:G28"/>
    <mergeCell ref="B32:D32"/>
    <mergeCell ref="E32:G32"/>
    <mergeCell ref="B33:D33"/>
    <mergeCell ref="E33:G33"/>
    <mergeCell ref="C35:G35"/>
    <mergeCell ref="B36:D36"/>
  </mergeCells>
  <pageMargins left="0.7" right="0.7" top="0.75" bottom="0.75" header="0.3" footer="0.3"/>
  <pageSetup scale="39" orientation="portrait" r:id="rId1"/>
  <rowBreaks count="2" manualBreakCount="2">
    <brk id="34" max="7" man="1"/>
    <brk id="65" max="7"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00B0F0"/>
  </sheetPr>
  <dimension ref="A2:G144"/>
  <sheetViews>
    <sheetView showGridLines="0" view="pageBreakPreview" zoomScale="80" zoomScaleNormal="90" zoomScaleSheetLayoutView="80" workbookViewId="0">
      <selection activeCell="B15" sqref="B15:G15"/>
    </sheetView>
  </sheetViews>
  <sheetFormatPr baseColWidth="10" defaultRowHeight="15" x14ac:dyDescent="0.25"/>
  <cols>
    <col min="1" max="1" width="4.28515625" style="562" customWidth="1"/>
    <col min="2" max="2" width="20.28515625" style="562" customWidth="1"/>
    <col min="3" max="3" width="25.140625" style="562" customWidth="1"/>
    <col min="4" max="4" width="31" style="562" customWidth="1"/>
    <col min="5" max="5" width="51" style="562" customWidth="1"/>
    <col min="6" max="6" width="23.28515625" style="562" customWidth="1"/>
    <col min="7" max="7" width="34.28515625" style="562" customWidth="1"/>
    <col min="8" max="16384" width="11.42578125" style="562"/>
  </cols>
  <sheetData>
    <row r="2" spans="1:7" ht="15.75" thickBot="1" x14ac:dyDescent="0.3"/>
    <row r="3" spans="1:7" ht="34.15" customHeight="1" x14ac:dyDescent="0.25">
      <c r="A3" s="15"/>
      <c r="B3" s="563" t="str">
        <f>+'5. COND. BÁSICAS TRANSP. MCIAS.'!B3:G3</f>
        <v>DEPARTAMENTO ADMINISTRATIVO PARA LA PROSPERIDAD SOCIAL - PROSPERIDAD SOCIAL</v>
      </c>
      <c r="C3" s="564"/>
      <c r="D3" s="564"/>
      <c r="E3" s="564"/>
      <c r="F3" s="564"/>
      <c r="G3" s="565"/>
    </row>
    <row r="4" spans="1:7" ht="28.15" customHeight="1" x14ac:dyDescent="0.25">
      <c r="A4" s="15"/>
      <c r="B4" s="122" t="s">
        <v>0</v>
      </c>
      <c r="C4" s="123"/>
      <c r="D4" s="123"/>
      <c r="E4" s="123"/>
      <c r="F4" s="123"/>
      <c r="G4" s="124"/>
    </row>
    <row r="5" spans="1:7" ht="20.25" x14ac:dyDescent="0.25">
      <c r="A5" s="15"/>
      <c r="B5" s="122" t="s">
        <v>1</v>
      </c>
      <c r="C5" s="123"/>
      <c r="D5" s="123"/>
      <c r="E5" s="123"/>
      <c r="F5" s="123"/>
      <c r="G5" s="124"/>
    </row>
    <row r="6" spans="1:7" ht="36" customHeight="1" thickBot="1" x14ac:dyDescent="0.3">
      <c r="A6" s="15"/>
      <c r="B6" s="125"/>
      <c r="C6" s="126"/>
      <c r="D6" s="126"/>
      <c r="E6" s="126"/>
      <c r="F6" s="126"/>
      <c r="G6" s="127"/>
    </row>
    <row r="7" spans="1:7" ht="35.25" customHeight="1" thickBot="1" x14ac:dyDescent="0.3">
      <c r="A7" s="15"/>
      <c r="B7" s="128" t="s">
        <v>877</v>
      </c>
      <c r="C7" s="129"/>
      <c r="D7" s="129"/>
      <c r="E7" s="129"/>
      <c r="F7" s="129"/>
      <c r="G7" s="130"/>
    </row>
    <row r="8" spans="1:7" ht="30" customHeight="1" thickBot="1" x14ac:dyDescent="0.3">
      <c r="A8" s="15"/>
      <c r="B8" s="46" t="s">
        <v>401</v>
      </c>
      <c r="C8" s="131" t="s">
        <v>4</v>
      </c>
      <c r="D8" s="132"/>
      <c r="E8" s="132"/>
      <c r="F8" s="132"/>
      <c r="G8" s="133"/>
    </row>
    <row r="9" spans="1:7" ht="20.25" x14ac:dyDescent="0.25">
      <c r="A9" s="15"/>
      <c r="B9" s="47" t="s">
        <v>5</v>
      </c>
      <c r="C9" s="98" t="str">
        <f>+B3</f>
        <v>DEPARTAMENTO ADMINISTRATIVO PARA LA PROSPERIDAD SOCIAL - PROSPERIDAD SOCIAL</v>
      </c>
      <c r="D9" s="98"/>
      <c r="E9" s="99"/>
      <c r="F9" s="48" t="s">
        <v>6</v>
      </c>
      <c r="G9" s="49" t="str">
        <f>+'5. COND. BÁSICAS TRANSP. MCIAS.'!$G$9</f>
        <v>900.039.533-8</v>
      </c>
    </row>
    <row r="10" spans="1:7" ht="20.25" x14ac:dyDescent="0.25">
      <c r="A10" s="15"/>
      <c r="B10" s="50" t="s">
        <v>7</v>
      </c>
      <c r="C10" s="100" t="str">
        <f>+C9</f>
        <v>DEPARTAMENTO ADMINISTRATIVO PARA LA PROSPERIDAD SOCIAL - PROSPERIDAD SOCIAL</v>
      </c>
      <c r="D10" s="100"/>
      <c r="E10" s="101"/>
      <c r="F10" s="51" t="s">
        <v>6</v>
      </c>
      <c r="G10" s="49" t="str">
        <f>+G9</f>
        <v>900.039.533-8</v>
      </c>
    </row>
    <row r="11" spans="1:7" ht="21" thickBot="1" x14ac:dyDescent="0.3">
      <c r="A11" s="15"/>
      <c r="B11" s="50" t="s">
        <v>8</v>
      </c>
      <c r="C11" s="100" t="s">
        <v>878</v>
      </c>
      <c r="D11" s="100"/>
      <c r="E11" s="101"/>
      <c r="F11" s="52" t="s">
        <v>6</v>
      </c>
      <c r="G11" s="49" t="str">
        <f>+G9</f>
        <v>900.039.533-8</v>
      </c>
    </row>
    <row r="12" spans="1:7" ht="30" customHeight="1" x14ac:dyDescent="0.25">
      <c r="A12" s="15"/>
      <c r="B12" s="6" t="s">
        <v>879</v>
      </c>
      <c r="C12" s="233" t="s">
        <v>10</v>
      </c>
      <c r="D12" s="234"/>
      <c r="E12" s="234"/>
      <c r="F12" s="234"/>
      <c r="G12" s="436"/>
    </row>
    <row r="13" spans="1:7" ht="65.25" customHeight="1" thickBot="1" x14ac:dyDescent="0.3">
      <c r="A13" s="17"/>
      <c r="B13" s="437" t="s">
        <v>642</v>
      </c>
      <c r="C13" s="438"/>
      <c r="D13" s="438"/>
      <c r="E13" s="438"/>
      <c r="F13" s="439"/>
      <c r="G13" s="440"/>
    </row>
    <row r="14" spans="1:7" ht="25.15" customHeight="1" thickBot="1" x14ac:dyDescent="0.3">
      <c r="A14" s="17"/>
      <c r="B14" s="7" t="s">
        <v>402</v>
      </c>
      <c r="C14" s="104" t="s">
        <v>494</v>
      </c>
      <c r="D14" s="105"/>
      <c r="E14" s="105"/>
      <c r="F14" s="105"/>
      <c r="G14" s="137"/>
    </row>
    <row r="15" spans="1:7" ht="35.450000000000003" customHeight="1" x14ac:dyDescent="0.25">
      <c r="A15" s="17"/>
      <c r="B15" s="393" t="s">
        <v>1181</v>
      </c>
      <c r="C15" s="393"/>
      <c r="D15" s="393"/>
      <c r="E15" s="393"/>
      <c r="F15" s="393"/>
      <c r="G15" s="393"/>
    </row>
    <row r="16" spans="1:7" ht="36.6" customHeight="1" thickBot="1" x14ac:dyDescent="0.3">
      <c r="A16" s="17"/>
      <c r="B16" s="54" t="s">
        <v>133</v>
      </c>
      <c r="C16" s="155" t="s">
        <v>963</v>
      </c>
      <c r="D16" s="156"/>
      <c r="E16" s="156"/>
      <c r="F16" s="156"/>
      <c r="G16" s="157"/>
    </row>
    <row r="17" spans="1:7" ht="30" customHeight="1" x14ac:dyDescent="0.25">
      <c r="A17" s="17"/>
      <c r="B17" s="6" t="s">
        <v>403</v>
      </c>
      <c r="C17" s="233" t="s">
        <v>491</v>
      </c>
      <c r="D17" s="234"/>
      <c r="E17" s="234"/>
      <c r="F17" s="234"/>
      <c r="G17" s="235"/>
    </row>
    <row r="18" spans="1:7" ht="44.45" customHeight="1" x14ac:dyDescent="0.25">
      <c r="A18" s="17"/>
      <c r="B18" s="182" t="s">
        <v>787</v>
      </c>
      <c r="C18" s="171"/>
      <c r="D18" s="171"/>
      <c r="E18" s="171"/>
      <c r="F18" s="171"/>
      <c r="G18" s="172"/>
    </row>
    <row r="19" spans="1:7" ht="24.75" customHeight="1" x14ac:dyDescent="0.25">
      <c r="A19" s="17"/>
      <c r="B19" s="161" t="s">
        <v>1043</v>
      </c>
      <c r="C19" s="96"/>
      <c r="D19" s="96"/>
      <c r="E19" s="96"/>
      <c r="F19" s="96"/>
      <c r="G19" s="97"/>
    </row>
    <row r="20" spans="1:7" ht="47.25" customHeight="1" x14ac:dyDescent="0.25">
      <c r="A20" s="17"/>
      <c r="B20" s="161" t="s">
        <v>901</v>
      </c>
      <c r="C20" s="96"/>
      <c r="D20" s="96"/>
      <c r="E20" s="96"/>
      <c r="F20" s="96"/>
      <c r="G20" s="97"/>
    </row>
    <row r="21" spans="1:7" ht="18" thickBot="1" x14ac:dyDescent="0.35">
      <c r="A21" s="17"/>
      <c r="B21" s="583"/>
      <c r="C21" s="583"/>
      <c r="D21" s="583"/>
      <c r="E21" s="583"/>
      <c r="F21" s="583"/>
      <c r="G21" s="583"/>
    </row>
    <row r="22" spans="1:7" ht="31.15" customHeight="1" thickBot="1" x14ac:dyDescent="0.3">
      <c r="A22" s="17"/>
      <c r="B22" s="7" t="s">
        <v>404</v>
      </c>
      <c r="C22" s="104" t="s">
        <v>228</v>
      </c>
      <c r="D22" s="105"/>
      <c r="E22" s="105"/>
      <c r="F22" s="105"/>
      <c r="G22" s="137"/>
    </row>
    <row r="23" spans="1:7" ht="200.25" customHeight="1" x14ac:dyDescent="0.25">
      <c r="A23" s="17"/>
      <c r="B23" s="415" t="s">
        <v>1182</v>
      </c>
      <c r="C23" s="416"/>
      <c r="D23" s="417"/>
      <c r="E23" s="96" t="s">
        <v>495</v>
      </c>
      <c r="F23" s="424"/>
      <c r="G23" s="425"/>
    </row>
    <row r="24" spans="1:7" ht="71.25" customHeight="1" x14ac:dyDescent="0.25">
      <c r="A24" s="17"/>
      <c r="B24" s="418"/>
      <c r="C24" s="419"/>
      <c r="D24" s="420"/>
      <c r="E24" s="71" t="s">
        <v>496</v>
      </c>
      <c r="F24" s="426" t="s">
        <v>497</v>
      </c>
      <c r="G24" s="427"/>
    </row>
    <row r="25" spans="1:7" ht="33" customHeight="1" x14ac:dyDescent="0.25">
      <c r="A25" s="17"/>
      <c r="B25" s="418"/>
      <c r="C25" s="419"/>
      <c r="D25" s="420"/>
      <c r="E25" s="72" t="s">
        <v>498</v>
      </c>
      <c r="F25" s="428">
        <v>1500000000</v>
      </c>
      <c r="G25" s="429"/>
    </row>
    <row r="26" spans="1:7" ht="33" customHeight="1" x14ac:dyDescent="0.25">
      <c r="A26" s="17"/>
      <c r="B26" s="418"/>
      <c r="C26" s="419"/>
      <c r="D26" s="420"/>
      <c r="E26" s="72" t="s">
        <v>499</v>
      </c>
      <c r="F26" s="428">
        <v>1500000000</v>
      </c>
      <c r="G26" s="429"/>
    </row>
    <row r="27" spans="1:7" ht="33" customHeight="1" x14ac:dyDescent="0.25">
      <c r="A27" s="17"/>
      <c r="B27" s="418"/>
      <c r="C27" s="419"/>
      <c r="D27" s="420"/>
      <c r="E27" s="72" t="s">
        <v>500</v>
      </c>
      <c r="F27" s="428">
        <v>3000000000</v>
      </c>
      <c r="G27" s="429"/>
    </row>
    <row r="28" spans="1:7" ht="33" customHeight="1" x14ac:dyDescent="0.25">
      <c r="A28" s="17"/>
      <c r="B28" s="418"/>
      <c r="C28" s="419"/>
      <c r="D28" s="420"/>
      <c r="E28" s="73" t="s">
        <v>501</v>
      </c>
      <c r="F28" s="430">
        <f>+F27+F26</f>
        <v>4500000000</v>
      </c>
      <c r="G28" s="431"/>
    </row>
    <row r="29" spans="1:7" ht="48" customHeight="1" x14ac:dyDescent="0.25">
      <c r="A29" s="17"/>
      <c r="B29" s="421"/>
      <c r="C29" s="422"/>
      <c r="D29" s="423"/>
      <c r="E29" s="96" t="s">
        <v>502</v>
      </c>
      <c r="F29" s="96"/>
      <c r="G29" s="97"/>
    </row>
    <row r="30" spans="1:7" ht="84.6" customHeight="1" x14ac:dyDescent="0.25">
      <c r="A30" s="17"/>
      <c r="B30" s="275" t="s">
        <v>913</v>
      </c>
      <c r="C30" s="276"/>
      <c r="D30" s="277"/>
      <c r="E30" s="95" t="s">
        <v>702</v>
      </c>
      <c r="F30" s="96"/>
      <c r="G30" s="97"/>
    </row>
    <row r="31" spans="1:7" ht="126" customHeight="1" x14ac:dyDescent="0.25">
      <c r="A31" s="17"/>
      <c r="B31" s="162" t="s">
        <v>914</v>
      </c>
      <c r="C31" s="156"/>
      <c r="D31" s="163"/>
      <c r="E31" s="95" t="s">
        <v>732</v>
      </c>
      <c r="F31" s="96"/>
      <c r="G31" s="97"/>
    </row>
    <row r="32" spans="1:7" ht="76.150000000000006" customHeight="1" x14ac:dyDescent="0.25">
      <c r="A32" s="17"/>
      <c r="B32" s="162" t="s">
        <v>915</v>
      </c>
      <c r="C32" s="156"/>
      <c r="D32" s="163"/>
      <c r="E32" s="95" t="s">
        <v>503</v>
      </c>
      <c r="F32" s="96"/>
      <c r="G32" s="97"/>
    </row>
    <row r="33" spans="1:7" ht="92.45" customHeight="1" x14ac:dyDescent="0.25">
      <c r="A33" s="17"/>
      <c r="B33" s="162" t="s">
        <v>916</v>
      </c>
      <c r="C33" s="156"/>
      <c r="D33" s="163"/>
      <c r="E33" s="95" t="s">
        <v>504</v>
      </c>
      <c r="F33" s="96"/>
      <c r="G33" s="97"/>
    </row>
    <row r="34" spans="1:7" ht="98.45" customHeight="1" x14ac:dyDescent="0.25">
      <c r="A34" s="17"/>
      <c r="B34" s="162" t="s">
        <v>505</v>
      </c>
      <c r="C34" s="156"/>
      <c r="D34" s="163"/>
      <c r="E34" s="95" t="s">
        <v>506</v>
      </c>
      <c r="F34" s="96"/>
      <c r="G34" s="97"/>
    </row>
    <row r="35" spans="1:7" ht="70.150000000000006" customHeight="1" thickBot="1" x14ac:dyDescent="0.3">
      <c r="A35" s="17"/>
      <c r="B35" s="162" t="s">
        <v>507</v>
      </c>
      <c r="C35" s="156"/>
      <c r="D35" s="163"/>
      <c r="E35" s="95" t="s">
        <v>508</v>
      </c>
      <c r="F35" s="96"/>
      <c r="G35" s="97"/>
    </row>
    <row r="36" spans="1:7" ht="29.45" customHeight="1" thickBot="1" x14ac:dyDescent="0.3">
      <c r="A36" s="17"/>
      <c r="B36" s="7" t="s">
        <v>405</v>
      </c>
      <c r="C36" s="104" t="s">
        <v>509</v>
      </c>
      <c r="D36" s="105"/>
      <c r="E36" s="105"/>
      <c r="F36" s="105"/>
      <c r="G36" s="137"/>
    </row>
    <row r="37" spans="1:7" ht="34.9" customHeight="1" x14ac:dyDescent="0.25">
      <c r="A37" s="17"/>
      <c r="B37" s="432" t="s">
        <v>510</v>
      </c>
      <c r="C37" s="433"/>
      <c r="D37" s="434"/>
      <c r="E37" s="435" t="s">
        <v>652</v>
      </c>
      <c r="F37" s="184"/>
      <c r="G37" s="185"/>
    </row>
    <row r="38" spans="1:7" ht="108.6" customHeight="1" x14ac:dyDescent="0.25">
      <c r="A38" s="17"/>
      <c r="B38" s="162" t="s">
        <v>511</v>
      </c>
      <c r="C38" s="156"/>
      <c r="D38" s="163"/>
      <c r="E38" s="95" t="s">
        <v>653</v>
      </c>
      <c r="F38" s="96"/>
      <c r="G38" s="97"/>
    </row>
    <row r="39" spans="1:7" ht="224.45" customHeight="1" x14ac:dyDescent="0.25">
      <c r="A39" s="17"/>
      <c r="B39" s="162" t="s">
        <v>917</v>
      </c>
      <c r="C39" s="156"/>
      <c r="D39" s="163"/>
      <c r="E39" s="95" t="s">
        <v>627</v>
      </c>
      <c r="F39" s="96"/>
      <c r="G39" s="97"/>
    </row>
    <row r="40" spans="1:7" ht="203.45" customHeight="1" x14ac:dyDescent="0.25">
      <c r="A40" s="17"/>
      <c r="B40" s="162" t="s">
        <v>512</v>
      </c>
      <c r="C40" s="156"/>
      <c r="D40" s="163"/>
      <c r="E40" s="95" t="s">
        <v>654</v>
      </c>
      <c r="F40" s="96"/>
      <c r="G40" s="97"/>
    </row>
    <row r="41" spans="1:7" ht="133.15" customHeight="1" x14ac:dyDescent="0.25">
      <c r="A41" s="21"/>
      <c r="B41" s="162" t="s">
        <v>1183</v>
      </c>
      <c r="C41" s="156"/>
      <c r="D41" s="163"/>
      <c r="E41" s="95" t="s">
        <v>513</v>
      </c>
      <c r="F41" s="96"/>
      <c r="G41" s="97"/>
    </row>
    <row r="42" spans="1:7" ht="108.6" customHeight="1" x14ac:dyDescent="0.25">
      <c r="A42" s="21"/>
      <c r="B42" s="162" t="s">
        <v>1184</v>
      </c>
      <c r="C42" s="156"/>
      <c r="D42" s="163"/>
      <c r="E42" s="95" t="s">
        <v>655</v>
      </c>
      <c r="F42" s="96"/>
      <c r="G42" s="97"/>
    </row>
    <row r="43" spans="1:7" ht="207" customHeight="1" x14ac:dyDescent="0.25">
      <c r="A43" s="17"/>
      <c r="B43" s="162" t="s">
        <v>514</v>
      </c>
      <c r="C43" s="156"/>
      <c r="D43" s="163"/>
      <c r="E43" s="95" t="s">
        <v>656</v>
      </c>
      <c r="F43" s="96"/>
      <c r="G43" s="97"/>
    </row>
    <row r="44" spans="1:7" ht="99.75" customHeight="1" x14ac:dyDescent="0.25">
      <c r="A44" s="17"/>
      <c r="B44" s="162" t="s">
        <v>515</v>
      </c>
      <c r="C44" s="156"/>
      <c r="D44" s="163"/>
      <c r="E44" s="95" t="s">
        <v>657</v>
      </c>
      <c r="F44" s="96"/>
      <c r="G44" s="97"/>
    </row>
    <row r="45" spans="1:7" ht="224.45" customHeight="1" x14ac:dyDescent="0.25">
      <c r="A45" s="17"/>
      <c r="B45" s="110" t="s">
        <v>516</v>
      </c>
      <c r="C45" s="111"/>
      <c r="D45" s="111"/>
      <c r="E45" s="95" t="s">
        <v>658</v>
      </c>
      <c r="F45" s="96"/>
      <c r="G45" s="97"/>
    </row>
    <row r="46" spans="1:7" ht="27" customHeight="1" x14ac:dyDescent="0.25">
      <c r="A46" s="17"/>
      <c r="B46" s="113"/>
      <c r="C46" s="114"/>
      <c r="D46" s="114"/>
      <c r="E46" s="620" t="s">
        <v>517</v>
      </c>
      <c r="F46" s="621"/>
      <c r="G46" s="622"/>
    </row>
    <row r="47" spans="1:7" ht="17.25" x14ac:dyDescent="0.25">
      <c r="A47" s="17"/>
      <c r="B47" s="113"/>
      <c r="C47" s="114"/>
      <c r="D47" s="114"/>
      <c r="E47" s="623" t="s">
        <v>518</v>
      </c>
      <c r="F47" s="620" t="s">
        <v>519</v>
      </c>
      <c r="G47" s="622"/>
    </row>
    <row r="48" spans="1:7" ht="24" customHeight="1" x14ac:dyDescent="0.25">
      <c r="A48" s="17"/>
      <c r="B48" s="113"/>
      <c r="C48" s="114"/>
      <c r="D48" s="114"/>
      <c r="E48" s="624"/>
      <c r="F48" s="625" t="s">
        <v>520</v>
      </c>
      <c r="G48" s="626" t="s">
        <v>521</v>
      </c>
    </row>
    <row r="49" spans="1:7" ht="24.6" customHeight="1" x14ac:dyDescent="0.25">
      <c r="A49" s="17"/>
      <c r="B49" s="113"/>
      <c r="C49" s="114"/>
      <c r="D49" s="114"/>
      <c r="E49" s="55" t="s">
        <v>522</v>
      </c>
      <c r="F49" s="56" t="s">
        <v>523</v>
      </c>
      <c r="G49" s="57" t="s">
        <v>524</v>
      </c>
    </row>
    <row r="50" spans="1:7" ht="31.15" customHeight="1" x14ac:dyDescent="0.25">
      <c r="A50" s="17"/>
      <c r="B50" s="113"/>
      <c r="C50" s="114"/>
      <c r="D50" s="114"/>
      <c r="E50" s="58" t="s">
        <v>525</v>
      </c>
      <c r="F50" s="56" t="s">
        <v>526</v>
      </c>
      <c r="G50" s="57" t="s">
        <v>523</v>
      </c>
    </row>
    <row r="51" spans="1:7" ht="22.15" customHeight="1" x14ac:dyDescent="0.25">
      <c r="A51" s="17"/>
      <c r="B51" s="113"/>
      <c r="C51" s="114"/>
      <c r="D51" s="114"/>
      <c r="E51" s="55" t="s">
        <v>527</v>
      </c>
      <c r="F51" s="56" t="s">
        <v>528</v>
      </c>
      <c r="G51" s="57" t="s">
        <v>529</v>
      </c>
    </row>
    <row r="52" spans="1:7" ht="17.25" x14ac:dyDescent="0.25">
      <c r="A52" s="17"/>
      <c r="B52" s="113"/>
      <c r="C52" s="114"/>
      <c r="D52" s="114"/>
      <c r="E52" s="55" t="s">
        <v>530</v>
      </c>
      <c r="F52" s="56" t="s">
        <v>531</v>
      </c>
      <c r="G52" s="57" t="s">
        <v>532</v>
      </c>
    </row>
    <row r="53" spans="1:7" ht="17.25" x14ac:dyDescent="0.25">
      <c r="A53" s="17"/>
      <c r="B53" s="113"/>
      <c r="C53" s="114"/>
      <c r="D53" s="114"/>
      <c r="E53" s="55" t="s">
        <v>533</v>
      </c>
      <c r="F53" s="56" t="s">
        <v>524</v>
      </c>
      <c r="G53" s="57" t="s">
        <v>534</v>
      </c>
    </row>
    <row r="54" spans="1:7" ht="17.25" x14ac:dyDescent="0.25">
      <c r="A54" s="17"/>
      <c r="B54" s="113"/>
      <c r="C54" s="114"/>
      <c r="D54" s="114"/>
      <c r="E54" s="55" t="s">
        <v>535</v>
      </c>
      <c r="F54" s="56" t="s">
        <v>536</v>
      </c>
      <c r="G54" s="57" t="s">
        <v>537</v>
      </c>
    </row>
    <row r="55" spans="1:7" ht="24.6" customHeight="1" x14ac:dyDescent="0.25">
      <c r="A55" s="17"/>
      <c r="B55" s="113"/>
      <c r="C55" s="114"/>
      <c r="D55" s="114"/>
      <c r="E55" s="58" t="s">
        <v>538</v>
      </c>
      <c r="F55" s="56" t="s">
        <v>537</v>
      </c>
      <c r="G55" s="57" t="s">
        <v>539</v>
      </c>
    </row>
    <row r="56" spans="1:7" ht="17.25" x14ac:dyDescent="0.25">
      <c r="A56" s="17"/>
      <c r="B56" s="113"/>
      <c r="C56" s="114"/>
      <c r="D56" s="114"/>
      <c r="E56" s="55" t="s">
        <v>540</v>
      </c>
      <c r="F56" s="56" t="s">
        <v>534</v>
      </c>
      <c r="G56" s="57" t="s">
        <v>541</v>
      </c>
    </row>
    <row r="57" spans="1:7" ht="18" thickBot="1" x14ac:dyDescent="0.3">
      <c r="A57" s="17"/>
      <c r="B57" s="413"/>
      <c r="C57" s="414"/>
      <c r="D57" s="414"/>
      <c r="E57" s="59" t="s">
        <v>542</v>
      </c>
      <c r="F57" s="60" t="s">
        <v>543</v>
      </c>
      <c r="G57" s="61" t="s">
        <v>543</v>
      </c>
    </row>
    <row r="58" spans="1:7" ht="322.14999999999998" customHeight="1" x14ac:dyDescent="0.25">
      <c r="A58" s="17"/>
      <c r="B58" s="110" t="s">
        <v>544</v>
      </c>
      <c r="C58" s="111"/>
      <c r="D58" s="111"/>
      <c r="E58" s="95" t="s">
        <v>659</v>
      </c>
      <c r="F58" s="96"/>
      <c r="G58" s="97"/>
    </row>
    <row r="59" spans="1:7" ht="24" customHeight="1" x14ac:dyDescent="0.25">
      <c r="A59" s="17"/>
      <c r="B59" s="113"/>
      <c r="C59" s="114"/>
      <c r="D59" s="114"/>
      <c r="E59" s="620" t="s">
        <v>545</v>
      </c>
      <c r="F59" s="621"/>
      <c r="G59" s="622"/>
    </row>
    <row r="60" spans="1:7" ht="31.9" customHeight="1" x14ac:dyDescent="0.25">
      <c r="A60" s="17"/>
      <c r="B60" s="113"/>
      <c r="C60" s="114"/>
      <c r="D60" s="114"/>
      <c r="E60" s="627" t="s">
        <v>518</v>
      </c>
      <c r="F60" s="620" t="s">
        <v>546</v>
      </c>
      <c r="G60" s="622"/>
    </row>
    <row r="61" spans="1:7" ht="34.9" customHeight="1" x14ac:dyDescent="0.25">
      <c r="A61" s="17"/>
      <c r="B61" s="113"/>
      <c r="C61" s="114"/>
      <c r="D61" s="114"/>
      <c r="E61" s="22" t="s">
        <v>547</v>
      </c>
      <c r="F61" s="441" t="s">
        <v>548</v>
      </c>
      <c r="G61" s="442"/>
    </row>
    <row r="62" spans="1:7" ht="51.75" x14ac:dyDescent="0.25">
      <c r="A62" s="17"/>
      <c r="B62" s="113"/>
      <c r="C62" s="114"/>
      <c r="D62" s="114"/>
      <c r="E62" s="23" t="s">
        <v>549</v>
      </c>
      <c r="F62" s="441" t="s">
        <v>550</v>
      </c>
      <c r="G62" s="442"/>
    </row>
    <row r="63" spans="1:7" ht="31.15" customHeight="1" x14ac:dyDescent="0.25">
      <c r="A63" s="17"/>
      <c r="B63" s="113"/>
      <c r="C63" s="114"/>
      <c r="D63" s="114"/>
      <c r="E63" s="22" t="s">
        <v>551</v>
      </c>
      <c r="F63" s="139" t="s">
        <v>552</v>
      </c>
      <c r="G63" s="443"/>
    </row>
    <row r="64" spans="1:7" ht="33" customHeight="1" x14ac:dyDescent="0.25">
      <c r="A64" s="17"/>
      <c r="B64" s="113"/>
      <c r="C64" s="114"/>
      <c r="D64" s="114"/>
      <c r="E64" s="22" t="s">
        <v>553</v>
      </c>
      <c r="F64" s="441" t="s">
        <v>554</v>
      </c>
      <c r="G64" s="442"/>
    </row>
    <row r="65" spans="1:7" ht="28.15" customHeight="1" x14ac:dyDescent="0.25">
      <c r="A65" s="17"/>
      <c r="B65" s="113"/>
      <c r="C65" s="114"/>
      <c r="D65" s="114"/>
      <c r="E65" s="22" t="s">
        <v>555</v>
      </c>
      <c r="F65" s="441" t="s">
        <v>554</v>
      </c>
      <c r="G65" s="442"/>
    </row>
    <row r="66" spans="1:7" ht="348" customHeight="1" x14ac:dyDescent="0.25">
      <c r="A66" s="17"/>
      <c r="B66" s="110" t="s">
        <v>556</v>
      </c>
      <c r="C66" s="111"/>
      <c r="D66" s="111"/>
      <c r="E66" s="95" t="s">
        <v>557</v>
      </c>
      <c r="F66" s="96"/>
      <c r="G66" s="97"/>
    </row>
    <row r="67" spans="1:7" ht="20.45" customHeight="1" x14ac:dyDescent="0.25">
      <c r="A67" s="17"/>
      <c r="B67" s="113"/>
      <c r="C67" s="114"/>
      <c r="D67" s="114"/>
      <c r="E67" s="620" t="s">
        <v>558</v>
      </c>
      <c r="F67" s="621"/>
      <c r="G67" s="622"/>
    </row>
    <row r="68" spans="1:7" ht="26.45" customHeight="1" x14ac:dyDescent="0.25">
      <c r="A68" s="17"/>
      <c r="B68" s="113"/>
      <c r="C68" s="114"/>
      <c r="D68" s="114"/>
      <c r="E68" s="627" t="s">
        <v>518</v>
      </c>
      <c r="F68" s="620" t="s">
        <v>546</v>
      </c>
      <c r="G68" s="622"/>
    </row>
    <row r="69" spans="1:7" ht="56.45" customHeight="1" x14ac:dyDescent="0.25">
      <c r="A69" s="17"/>
      <c r="B69" s="113"/>
      <c r="C69" s="114"/>
      <c r="D69" s="114"/>
      <c r="E69" s="23" t="s">
        <v>559</v>
      </c>
      <c r="F69" s="139" t="s">
        <v>552</v>
      </c>
      <c r="G69" s="443"/>
    </row>
    <row r="70" spans="1:7" ht="36.6" customHeight="1" x14ac:dyDescent="0.25">
      <c r="A70" s="17"/>
      <c r="B70" s="113"/>
      <c r="C70" s="114"/>
      <c r="D70" s="114"/>
      <c r="E70" s="23" t="s">
        <v>560</v>
      </c>
      <c r="F70" s="441" t="s">
        <v>550</v>
      </c>
      <c r="G70" s="442"/>
    </row>
    <row r="71" spans="1:7" ht="27.75" customHeight="1" x14ac:dyDescent="0.25">
      <c r="A71" s="17"/>
      <c r="B71" s="113"/>
      <c r="C71" s="114"/>
      <c r="D71" s="114"/>
      <c r="E71" s="22" t="s">
        <v>553</v>
      </c>
      <c r="F71" s="441" t="s">
        <v>554</v>
      </c>
      <c r="G71" s="442"/>
    </row>
    <row r="72" spans="1:7" ht="30" customHeight="1" thickBot="1" x14ac:dyDescent="0.3">
      <c r="A72" s="17"/>
      <c r="B72" s="413"/>
      <c r="C72" s="414"/>
      <c r="D72" s="414"/>
      <c r="E72" s="24" t="s">
        <v>555</v>
      </c>
      <c r="F72" s="444" t="s">
        <v>554</v>
      </c>
      <c r="G72" s="445"/>
    </row>
    <row r="73" spans="1:7" ht="66.599999999999994" customHeight="1" x14ac:dyDescent="0.25">
      <c r="A73" s="17"/>
      <c r="B73" s="162" t="s">
        <v>561</v>
      </c>
      <c r="C73" s="156"/>
      <c r="D73" s="163"/>
      <c r="E73" s="95" t="s">
        <v>562</v>
      </c>
      <c r="F73" s="96"/>
      <c r="G73" s="97"/>
    </row>
    <row r="74" spans="1:7" ht="61.15" customHeight="1" thickBot="1" x14ac:dyDescent="0.3">
      <c r="A74" s="17"/>
      <c r="B74" s="162" t="s">
        <v>46</v>
      </c>
      <c r="C74" s="156"/>
      <c r="D74" s="163"/>
      <c r="E74" s="95" t="s">
        <v>249</v>
      </c>
      <c r="F74" s="96"/>
      <c r="G74" s="97"/>
    </row>
    <row r="75" spans="1:7" ht="24.75" customHeight="1" thickBot="1" x14ac:dyDescent="0.3">
      <c r="A75" s="17"/>
      <c r="B75" s="7" t="s">
        <v>406</v>
      </c>
      <c r="C75" s="104" t="s">
        <v>48</v>
      </c>
      <c r="D75" s="105"/>
      <c r="E75" s="105"/>
      <c r="F75" s="105"/>
      <c r="G75" s="137"/>
    </row>
    <row r="76" spans="1:7" ht="188.45" customHeight="1" x14ac:dyDescent="0.25">
      <c r="A76" s="17"/>
      <c r="B76" s="275" t="s">
        <v>1096</v>
      </c>
      <c r="C76" s="276"/>
      <c r="D76" s="277"/>
      <c r="E76" s="173" t="s">
        <v>1071</v>
      </c>
      <c r="F76" s="174"/>
      <c r="G76" s="175"/>
    </row>
    <row r="77" spans="1:7" ht="141" customHeight="1" x14ac:dyDescent="0.25">
      <c r="A77" s="17"/>
      <c r="B77" s="162" t="s">
        <v>66</v>
      </c>
      <c r="C77" s="156"/>
      <c r="D77" s="163"/>
      <c r="E77" s="95" t="s">
        <v>67</v>
      </c>
      <c r="F77" s="96"/>
      <c r="G77" s="97"/>
    </row>
    <row r="78" spans="1:7" ht="71.45" customHeight="1" x14ac:dyDescent="0.25">
      <c r="A78" s="17"/>
      <c r="B78" s="162" t="s">
        <v>1092</v>
      </c>
      <c r="C78" s="156"/>
      <c r="D78" s="163"/>
      <c r="E78" s="95" t="s">
        <v>1097</v>
      </c>
      <c r="F78" s="96"/>
      <c r="G78" s="97"/>
    </row>
    <row r="79" spans="1:7" ht="62.45" customHeight="1" x14ac:dyDescent="0.25">
      <c r="A79" s="17"/>
      <c r="B79" s="162" t="s">
        <v>248</v>
      </c>
      <c r="C79" s="156"/>
      <c r="D79" s="163"/>
      <c r="E79" s="95" t="s">
        <v>63</v>
      </c>
      <c r="F79" s="96"/>
      <c r="G79" s="97"/>
    </row>
    <row r="80" spans="1:7" ht="88.9" customHeight="1" x14ac:dyDescent="0.25">
      <c r="A80" s="17"/>
      <c r="B80" s="236" t="s">
        <v>51</v>
      </c>
      <c r="C80" s="237"/>
      <c r="D80" s="272"/>
      <c r="E80" s="95" t="s">
        <v>767</v>
      </c>
      <c r="F80" s="96"/>
      <c r="G80" s="97"/>
    </row>
    <row r="81" spans="1:7" ht="208.15" customHeight="1" x14ac:dyDescent="0.25">
      <c r="A81" s="17"/>
      <c r="B81" s="92" t="s">
        <v>1186</v>
      </c>
      <c r="C81" s="93"/>
      <c r="D81" s="94"/>
      <c r="E81" s="95" t="s">
        <v>1185</v>
      </c>
      <c r="F81" s="96"/>
      <c r="G81" s="97"/>
    </row>
    <row r="82" spans="1:7" ht="118.15" customHeight="1" x14ac:dyDescent="0.25">
      <c r="A82" s="17"/>
      <c r="B82" s="236" t="s">
        <v>64</v>
      </c>
      <c r="C82" s="237"/>
      <c r="D82" s="272"/>
      <c r="E82" s="95" t="s">
        <v>65</v>
      </c>
      <c r="F82" s="96"/>
      <c r="G82" s="97"/>
    </row>
    <row r="83" spans="1:7" ht="115.9" customHeight="1" x14ac:dyDescent="0.25">
      <c r="A83" s="17"/>
      <c r="B83" s="236" t="s">
        <v>52</v>
      </c>
      <c r="C83" s="237"/>
      <c r="D83" s="272"/>
      <c r="E83" s="95" t="s">
        <v>53</v>
      </c>
      <c r="F83" s="96"/>
      <c r="G83" s="97"/>
    </row>
    <row r="84" spans="1:7" ht="142.15" customHeight="1" x14ac:dyDescent="0.25">
      <c r="A84" s="17"/>
      <c r="B84" s="162" t="s">
        <v>563</v>
      </c>
      <c r="C84" s="156"/>
      <c r="D84" s="163"/>
      <c r="E84" s="95" t="s">
        <v>564</v>
      </c>
      <c r="F84" s="96"/>
      <c r="G84" s="97"/>
    </row>
    <row r="85" spans="1:7" ht="84.75" customHeight="1" x14ac:dyDescent="0.25">
      <c r="A85" s="17"/>
      <c r="B85" s="236" t="s">
        <v>150</v>
      </c>
      <c r="C85" s="237"/>
      <c r="D85" s="272"/>
      <c r="E85" s="95" t="s">
        <v>1027</v>
      </c>
      <c r="F85" s="96"/>
      <c r="G85" s="97"/>
    </row>
    <row r="86" spans="1:7" ht="122.25" customHeight="1" x14ac:dyDescent="0.25">
      <c r="A86" s="17"/>
      <c r="B86" s="294" t="s">
        <v>93</v>
      </c>
      <c r="C86" s="295"/>
      <c r="D86" s="296"/>
      <c r="E86" s="95" t="s">
        <v>94</v>
      </c>
      <c r="F86" s="96"/>
      <c r="G86" s="97"/>
    </row>
    <row r="87" spans="1:7" ht="54.75" customHeight="1" x14ac:dyDescent="0.25">
      <c r="A87" s="17"/>
      <c r="B87" s="162" t="s">
        <v>153</v>
      </c>
      <c r="C87" s="156"/>
      <c r="D87" s="163"/>
      <c r="E87" s="95" t="s">
        <v>154</v>
      </c>
      <c r="F87" s="96"/>
      <c r="G87" s="97"/>
    </row>
    <row r="88" spans="1:7" ht="40.5" customHeight="1" x14ac:dyDescent="0.25">
      <c r="A88" s="17"/>
      <c r="B88" s="162" t="s">
        <v>680</v>
      </c>
      <c r="C88" s="156"/>
      <c r="D88" s="163"/>
      <c r="E88" s="95" t="s">
        <v>681</v>
      </c>
      <c r="F88" s="96"/>
      <c r="G88" s="97"/>
    </row>
    <row r="89" spans="1:7" ht="94.9" customHeight="1" x14ac:dyDescent="0.25">
      <c r="A89" s="17"/>
      <c r="B89" s="162" t="s">
        <v>682</v>
      </c>
      <c r="C89" s="156"/>
      <c r="D89" s="163"/>
      <c r="E89" s="95" t="s">
        <v>683</v>
      </c>
      <c r="F89" s="96"/>
      <c r="G89" s="97"/>
    </row>
    <row r="90" spans="1:7" ht="94.15" customHeight="1" x14ac:dyDescent="0.25">
      <c r="A90" s="17"/>
      <c r="B90" s="236" t="s">
        <v>463</v>
      </c>
      <c r="C90" s="237"/>
      <c r="D90" s="272"/>
      <c r="E90" s="95" t="s">
        <v>565</v>
      </c>
      <c r="F90" s="96"/>
      <c r="G90" s="97"/>
    </row>
    <row r="91" spans="1:7" ht="122.25" customHeight="1" x14ac:dyDescent="0.25">
      <c r="A91" s="17"/>
      <c r="B91" s="92" t="s">
        <v>79</v>
      </c>
      <c r="C91" s="93"/>
      <c r="D91" s="94"/>
      <c r="E91" s="95" t="s">
        <v>80</v>
      </c>
      <c r="F91" s="96"/>
      <c r="G91" s="97"/>
    </row>
    <row r="92" spans="1:7" ht="193.9" customHeight="1" x14ac:dyDescent="0.25">
      <c r="A92" s="17"/>
      <c r="B92" s="294" t="s">
        <v>78</v>
      </c>
      <c r="C92" s="295"/>
      <c r="D92" s="296"/>
      <c r="E92" s="95" t="s">
        <v>1029</v>
      </c>
      <c r="F92" s="96"/>
      <c r="G92" s="97"/>
    </row>
    <row r="93" spans="1:7" ht="187.9" customHeight="1" x14ac:dyDescent="0.25">
      <c r="A93" s="17"/>
      <c r="B93" s="92" t="s">
        <v>566</v>
      </c>
      <c r="C93" s="93"/>
      <c r="D93" s="94"/>
      <c r="E93" s="95" t="s">
        <v>567</v>
      </c>
      <c r="F93" s="96"/>
      <c r="G93" s="97"/>
    </row>
    <row r="94" spans="1:7" ht="84" customHeight="1" x14ac:dyDescent="0.25">
      <c r="A94" s="17"/>
      <c r="B94" s="162" t="s">
        <v>568</v>
      </c>
      <c r="C94" s="156"/>
      <c r="D94" s="163"/>
      <c r="E94" s="95" t="s">
        <v>569</v>
      </c>
      <c r="F94" s="96"/>
      <c r="G94" s="97"/>
    </row>
    <row r="95" spans="1:7" ht="124.15" customHeight="1" x14ac:dyDescent="0.25">
      <c r="A95" s="17"/>
      <c r="B95" s="162" t="s">
        <v>162</v>
      </c>
      <c r="C95" s="156"/>
      <c r="D95" s="163"/>
      <c r="E95" s="95" t="s">
        <v>826</v>
      </c>
      <c r="F95" s="96"/>
      <c r="G95" s="97"/>
    </row>
    <row r="96" spans="1:7" ht="81" customHeight="1" x14ac:dyDescent="0.25">
      <c r="A96" s="17"/>
      <c r="B96" s="162" t="s">
        <v>570</v>
      </c>
      <c r="C96" s="156"/>
      <c r="D96" s="163"/>
      <c r="E96" s="95" t="s">
        <v>660</v>
      </c>
      <c r="F96" s="96"/>
      <c r="G96" s="97"/>
    </row>
    <row r="97" spans="1:7" ht="94.15" customHeight="1" x14ac:dyDescent="0.25">
      <c r="A97" s="17"/>
      <c r="B97" s="162" t="s">
        <v>918</v>
      </c>
      <c r="C97" s="156"/>
      <c r="D97" s="163"/>
      <c r="E97" s="95" t="s">
        <v>842</v>
      </c>
      <c r="F97" s="96"/>
      <c r="G97" s="97"/>
    </row>
    <row r="98" spans="1:7" ht="68.45" customHeight="1" x14ac:dyDescent="0.25">
      <c r="A98" s="17"/>
      <c r="B98" s="162" t="s">
        <v>630</v>
      </c>
      <c r="C98" s="156"/>
      <c r="D98" s="163"/>
      <c r="E98" s="95" t="s">
        <v>629</v>
      </c>
      <c r="F98" s="96"/>
      <c r="G98" s="97"/>
    </row>
    <row r="99" spans="1:7" ht="229.9" customHeight="1" x14ac:dyDescent="0.25">
      <c r="A99" s="17"/>
      <c r="B99" s="162" t="s">
        <v>571</v>
      </c>
      <c r="C99" s="156"/>
      <c r="D99" s="163"/>
      <c r="E99" s="95" t="s">
        <v>631</v>
      </c>
      <c r="F99" s="96"/>
      <c r="G99" s="97"/>
    </row>
    <row r="100" spans="1:7" ht="124.5" customHeight="1" x14ac:dyDescent="0.25">
      <c r="A100" s="21"/>
      <c r="B100" s="162" t="s">
        <v>572</v>
      </c>
      <c r="C100" s="156"/>
      <c r="D100" s="163"/>
      <c r="E100" s="95" t="s">
        <v>843</v>
      </c>
      <c r="F100" s="96"/>
      <c r="G100" s="97"/>
    </row>
    <row r="101" spans="1:7" ht="131.44999999999999" customHeight="1" x14ac:dyDescent="0.25">
      <c r="A101" s="21"/>
      <c r="B101" s="162" t="s">
        <v>573</v>
      </c>
      <c r="C101" s="156"/>
      <c r="D101" s="163"/>
      <c r="E101" s="95" t="s">
        <v>844</v>
      </c>
      <c r="F101" s="96"/>
      <c r="G101" s="97"/>
    </row>
    <row r="102" spans="1:7" ht="117" customHeight="1" x14ac:dyDescent="0.25">
      <c r="A102" s="17"/>
      <c r="B102" s="236" t="s">
        <v>919</v>
      </c>
      <c r="C102" s="237"/>
      <c r="D102" s="272"/>
      <c r="E102" s="321" t="s">
        <v>661</v>
      </c>
      <c r="F102" s="228"/>
      <c r="G102" s="229"/>
    </row>
    <row r="103" spans="1:7" ht="98.45" customHeight="1" x14ac:dyDescent="0.25">
      <c r="A103" s="17"/>
      <c r="B103" s="236" t="s">
        <v>261</v>
      </c>
      <c r="C103" s="237"/>
      <c r="D103" s="272"/>
      <c r="E103" s="95" t="s">
        <v>612</v>
      </c>
      <c r="F103" s="96"/>
      <c r="G103" s="97"/>
    </row>
    <row r="104" spans="1:7" ht="62.25" customHeight="1" x14ac:dyDescent="0.25">
      <c r="A104" s="17"/>
      <c r="B104" s="236" t="s">
        <v>593</v>
      </c>
      <c r="C104" s="237"/>
      <c r="D104" s="272"/>
      <c r="E104" s="321" t="s">
        <v>574</v>
      </c>
      <c r="F104" s="228"/>
      <c r="G104" s="229"/>
    </row>
    <row r="105" spans="1:7" ht="87" customHeight="1" x14ac:dyDescent="0.25">
      <c r="A105" s="17"/>
      <c r="B105" s="236" t="s">
        <v>575</v>
      </c>
      <c r="C105" s="237"/>
      <c r="D105" s="272"/>
      <c r="E105" s="321" t="s">
        <v>576</v>
      </c>
      <c r="F105" s="228"/>
      <c r="G105" s="229"/>
    </row>
    <row r="106" spans="1:7" ht="64.900000000000006" customHeight="1" x14ac:dyDescent="0.25">
      <c r="A106" s="17"/>
      <c r="B106" s="236" t="s">
        <v>577</v>
      </c>
      <c r="C106" s="237"/>
      <c r="D106" s="272"/>
      <c r="E106" s="321" t="s">
        <v>594</v>
      </c>
      <c r="F106" s="228"/>
      <c r="G106" s="229"/>
    </row>
    <row r="107" spans="1:7" ht="52.9" customHeight="1" x14ac:dyDescent="0.25">
      <c r="A107" s="17"/>
      <c r="B107" s="162" t="s">
        <v>578</v>
      </c>
      <c r="C107" s="156"/>
      <c r="D107" s="163"/>
      <c r="E107" s="321" t="s">
        <v>628</v>
      </c>
      <c r="F107" s="228"/>
      <c r="G107" s="229"/>
    </row>
    <row r="108" spans="1:7" ht="55.5" customHeight="1" x14ac:dyDescent="0.25">
      <c r="A108" s="17"/>
      <c r="B108" s="236" t="s">
        <v>920</v>
      </c>
      <c r="C108" s="237"/>
      <c r="D108" s="272"/>
      <c r="E108" s="321" t="s">
        <v>579</v>
      </c>
      <c r="F108" s="228"/>
      <c r="G108" s="229"/>
    </row>
    <row r="109" spans="1:7" ht="72.599999999999994" customHeight="1" x14ac:dyDescent="0.25">
      <c r="A109" s="17"/>
      <c r="B109" s="236" t="s">
        <v>580</v>
      </c>
      <c r="C109" s="237"/>
      <c r="D109" s="272"/>
      <c r="E109" s="321" t="s">
        <v>581</v>
      </c>
      <c r="F109" s="228"/>
      <c r="G109" s="229"/>
    </row>
    <row r="110" spans="1:7" ht="115.9" customHeight="1" x14ac:dyDescent="0.25">
      <c r="A110" s="21"/>
      <c r="B110" s="162" t="s">
        <v>1187</v>
      </c>
      <c r="C110" s="156"/>
      <c r="D110" s="163"/>
      <c r="E110" s="321" t="s">
        <v>582</v>
      </c>
      <c r="F110" s="228"/>
      <c r="G110" s="229"/>
    </row>
    <row r="111" spans="1:7" ht="132.6" customHeight="1" x14ac:dyDescent="0.25">
      <c r="A111" s="21"/>
      <c r="B111" s="162" t="s">
        <v>1188</v>
      </c>
      <c r="C111" s="156"/>
      <c r="D111" s="163"/>
      <c r="E111" s="321" t="s">
        <v>662</v>
      </c>
      <c r="F111" s="228"/>
      <c r="G111" s="229"/>
    </row>
    <row r="112" spans="1:7" ht="59.45" customHeight="1" x14ac:dyDescent="0.25">
      <c r="A112" s="17"/>
      <c r="B112" s="236" t="s">
        <v>583</v>
      </c>
      <c r="C112" s="237"/>
      <c r="D112" s="272"/>
      <c r="E112" s="321" t="s">
        <v>663</v>
      </c>
      <c r="F112" s="228"/>
      <c r="G112" s="229"/>
    </row>
    <row r="113" spans="1:7" ht="67.150000000000006" customHeight="1" x14ac:dyDescent="0.25">
      <c r="A113" s="17"/>
      <c r="B113" s="236" t="s">
        <v>584</v>
      </c>
      <c r="C113" s="237"/>
      <c r="D113" s="272"/>
      <c r="E113" s="321" t="s">
        <v>891</v>
      </c>
      <c r="F113" s="228"/>
      <c r="G113" s="229"/>
    </row>
    <row r="114" spans="1:7" ht="85.9" customHeight="1" x14ac:dyDescent="0.25">
      <c r="A114" s="17"/>
      <c r="B114" s="236" t="s">
        <v>585</v>
      </c>
      <c r="C114" s="237"/>
      <c r="D114" s="272"/>
      <c r="E114" s="321" t="s">
        <v>586</v>
      </c>
      <c r="F114" s="228"/>
      <c r="G114" s="229"/>
    </row>
    <row r="115" spans="1:7" ht="142.9" customHeight="1" x14ac:dyDescent="0.25">
      <c r="A115" s="17"/>
      <c r="B115" s="236" t="s">
        <v>587</v>
      </c>
      <c r="C115" s="237"/>
      <c r="D115" s="272"/>
      <c r="E115" s="321" t="s">
        <v>588</v>
      </c>
      <c r="F115" s="228"/>
      <c r="G115" s="229"/>
    </row>
    <row r="116" spans="1:7" ht="93.75" customHeight="1" x14ac:dyDescent="0.25">
      <c r="A116" s="17"/>
      <c r="B116" s="162" t="s">
        <v>589</v>
      </c>
      <c r="C116" s="156"/>
      <c r="D116" s="163"/>
      <c r="E116" s="321" t="s">
        <v>664</v>
      </c>
      <c r="F116" s="228"/>
      <c r="G116" s="229"/>
    </row>
    <row r="117" spans="1:7" ht="80.45" customHeight="1" x14ac:dyDescent="0.25">
      <c r="A117" s="17"/>
      <c r="B117" s="236" t="s">
        <v>921</v>
      </c>
      <c r="C117" s="237"/>
      <c r="D117" s="272"/>
      <c r="E117" s="321" t="s">
        <v>590</v>
      </c>
      <c r="F117" s="228"/>
      <c r="G117" s="229"/>
    </row>
    <row r="118" spans="1:7" ht="49.15" customHeight="1" x14ac:dyDescent="0.25">
      <c r="A118" s="17"/>
      <c r="B118" s="236" t="s">
        <v>591</v>
      </c>
      <c r="C118" s="237"/>
      <c r="D118" s="272"/>
      <c r="E118" s="321" t="s">
        <v>592</v>
      </c>
      <c r="F118" s="228"/>
      <c r="G118" s="229"/>
    </row>
    <row r="119" spans="1:7" ht="97.15" customHeight="1" x14ac:dyDescent="0.25">
      <c r="A119" s="17"/>
      <c r="B119" s="236" t="s">
        <v>829</v>
      </c>
      <c r="C119" s="237"/>
      <c r="D119" s="272"/>
      <c r="E119" s="95" t="s">
        <v>830</v>
      </c>
      <c r="F119" s="96"/>
      <c r="G119" s="97"/>
    </row>
    <row r="120" spans="1:7" ht="91.9" customHeight="1" x14ac:dyDescent="0.25">
      <c r="A120" s="17"/>
      <c r="B120" s="236" t="s">
        <v>694</v>
      </c>
      <c r="C120" s="237"/>
      <c r="D120" s="272"/>
      <c r="E120" s="95" t="s">
        <v>722</v>
      </c>
      <c r="F120" s="96"/>
      <c r="G120" s="97"/>
    </row>
    <row r="121" spans="1:7" ht="115.15" customHeight="1" x14ac:dyDescent="0.25">
      <c r="A121" s="17"/>
      <c r="B121" s="236" t="s">
        <v>695</v>
      </c>
      <c r="C121" s="237"/>
      <c r="D121" s="272"/>
      <c r="E121" s="95" t="s">
        <v>696</v>
      </c>
      <c r="F121" s="96"/>
      <c r="G121" s="97"/>
    </row>
    <row r="122" spans="1:7" ht="108" customHeight="1" x14ac:dyDescent="0.25">
      <c r="A122" s="17"/>
      <c r="B122" s="162" t="s">
        <v>71</v>
      </c>
      <c r="C122" s="156"/>
      <c r="D122" s="163"/>
      <c r="E122" s="95" t="s">
        <v>72</v>
      </c>
      <c r="F122" s="96"/>
      <c r="G122" s="97"/>
    </row>
    <row r="123" spans="1:7" ht="112.15" customHeight="1" x14ac:dyDescent="0.25">
      <c r="A123" s="21"/>
      <c r="B123" s="92" t="s">
        <v>1189</v>
      </c>
      <c r="C123" s="93"/>
      <c r="D123" s="94"/>
      <c r="E123" s="95" t="s">
        <v>95</v>
      </c>
      <c r="F123" s="96"/>
      <c r="G123" s="97"/>
    </row>
    <row r="124" spans="1:7" ht="80.45" customHeight="1" x14ac:dyDescent="0.25">
      <c r="A124" s="17"/>
      <c r="B124" s="110" t="s">
        <v>163</v>
      </c>
      <c r="C124" s="111"/>
      <c r="D124" s="112"/>
      <c r="E124" s="95" t="s">
        <v>608</v>
      </c>
      <c r="F124" s="96"/>
      <c r="G124" s="97"/>
    </row>
    <row r="125" spans="1:7" ht="196.15" customHeight="1" x14ac:dyDescent="0.25">
      <c r="A125" s="17"/>
      <c r="B125" s="113"/>
      <c r="C125" s="114"/>
      <c r="D125" s="115"/>
      <c r="E125" s="95" t="s">
        <v>606</v>
      </c>
      <c r="F125" s="96"/>
      <c r="G125" s="97"/>
    </row>
    <row r="126" spans="1:7" ht="274.5" customHeight="1" x14ac:dyDescent="0.25">
      <c r="A126" s="17"/>
      <c r="B126" s="116"/>
      <c r="C126" s="117"/>
      <c r="D126" s="118"/>
      <c r="E126" s="95" t="s">
        <v>703</v>
      </c>
      <c r="F126" s="96"/>
      <c r="G126" s="97"/>
    </row>
    <row r="127" spans="1:7" ht="84" customHeight="1" x14ac:dyDescent="0.25">
      <c r="A127" s="17"/>
      <c r="B127" s="294" t="s">
        <v>107</v>
      </c>
      <c r="C127" s="295"/>
      <c r="D127" s="296"/>
      <c r="E127" s="95" t="s">
        <v>164</v>
      </c>
      <c r="F127" s="96"/>
      <c r="G127" s="97"/>
    </row>
    <row r="128" spans="1:7" ht="84" customHeight="1" x14ac:dyDescent="0.25">
      <c r="A128" s="17"/>
      <c r="B128" s="294" t="s">
        <v>922</v>
      </c>
      <c r="C128" s="295"/>
      <c r="D128" s="296"/>
      <c r="E128" s="321" t="s">
        <v>847</v>
      </c>
      <c r="F128" s="228"/>
      <c r="G128" s="229"/>
    </row>
    <row r="129" spans="1:7" ht="110.25" customHeight="1" x14ac:dyDescent="0.25">
      <c r="A129" s="17"/>
      <c r="B129" s="92" t="s">
        <v>845</v>
      </c>
      <c r="C129" s="93"/>
      <c r="D129" s="94"/>
      <c r="E129" s="95" t="s">
        <v>846</v>
      </c>
      <c r="F129" s="96"/>
      <c r="G129" s="97"/>
    </row>
    <row r="130" spans="1:7" ht="121.15" customHeight="1" x14ac:dyDescent="0.25">
      <c r="A130" s="17"/>
      <c r="B130" s="92" t="s">
        <v>850</v>
      </c>
      <c r="C130" s="93"/>
      <c r="D130" s="94"/>
      <c r="E130" s="95" t="s">
        <v>1025</v>
      </c>
      <c r="F130" s="96"/>
      <c r="G130" s="97"/>
    </row>
    <row r="131" spans="1:7" ht="121.15" customHeight="1" x14ac:dyDescent="0.25">
      <c r="A131" s="17"/>
      <c r="B131" s="92" t="s">
        <v>902</v>
      </c>
      <c r="C131" s="93"/>
      <c r="D131" s="94"/>
      <c r="E131" s="95" t="s">
        <v>958</v>
      </c>
      <c r="F131" s="96"/>
      <c r="G131" s="97"/>
    </row>
    <row r="132" spans="1:7" ht="176.25" customHeight="1" x14ac:dyDescent="0.25">
      <c r="A132" s="17"/>
      <c r="B132" s="92" t="s">
        <v>903</v>
      </c>
      <c r="C132" s="93"/>
      <c r="D132" s="94"/>
      <c r="E132" s="95" t="s">
        <v>959</v>
      </c>
      <c r="F132" s="96"/>
      <c r="G132" s="97"/>
    </row>
    <row r="133" spans="1:7" ht="107.25" customHeight="1" x14ac:dyDescent="0.25">
      <c r="A133" s="17"/>
      <c r="B133" s="92" t="s">
        <v>904</v>
      </c>
      <c r="C133" s="93"/>
      <c r="D133" s="94"/>
      <c r="E133" s="95" t="s">
        <v>960</v>
      </c>
      <c r="F133" s="96"/>
      <c r="G133" s="97"/>
    </row>
    <row r="134" spans="1:7" ht="90.75" customHeight="1" x14ac:dyDescent="0.25">
      <c r="A134" s="17"/>
      <c r="B134" s="92" t="s">
        <v>905</v>
      </c>
      <c r="C134" s="93"/>
      <c r="D134" s="94"/>
      <c r="E134" s="95" t="s">
        <v>961</v>
      </c>
      <c r="F134" s="96"/>
      <c r="G134" s="97"/>
    </row>
    <row r="135" spans="1:7" ht="118.5" customHeight="1" x14ac:dyDescent="0.25">
      <c r="A135" s="17"/>
      <c r="B135" s="92" t="s">
        <v>108</v>
      </c>
      <c r="C135" s="93"/>
      <c r="D135" s="94"/>
      <c r="E135" s="95" t="s">
        <v>650</v>
      </c>
      <c r="F135" s="96"/>
      <c r="G135" s="97"/>
    </row>
    <row r="136" spans="1:7" ht="64.5" customHeight="1" thickBot="1" x14ac:dyDescent="0.3">
      <c r="A136" s="17"/>
      <c r="B136" s="92" t="s">
        <v>109</v>
      </c>
      <c r="C136" s="93"/>
      <c r="D136" s="94"/>
      <c r="E136" s="95" t="s">
        <v>1142</v>
      </c>
      <c r="F136" s="96"/>
      <c r="G136" s="97"/>
    </row>
    <row r="137" spans="1:7" ht="28.9" customHeight="1" thickBot="1" x14ac:dyDescent="0.3">
      <c r="A137" s="17"/>
      <c r="B137" s="7" t="s">
        <v>407</v>
      </c>
      <c r="C137" s="104" t="s">
        <v>166</v>
      </c>
      <c r="D137" s="105"/>
      <c r="E137" s="105"/>
      <c r="F137" s="105"/>
      <c r="G137" s="137"/>
    </row>
    <row r="138" spans="1:7" ht="195.6" customHeight="1" thickBot="1" x14ac:dyDescent="0.3">
      <c r="A138" s="17"/>
      <c r="B138" s="382" t="s">
        <v>1190</v>
      </c>
      <c r="C138" s="383"/>
      <c r="D138" s="383"/>
      <c r="E138" s="383"/>
      <c r="F138" s="383"/>
      <c r="G138" s="384"/>
    </row>
    <row r="139" spans="1:7" ht="28.9" customHeight="1" thickBot="1" x14ac:dyDescent="0.3">
      <c r="A139" s="17"/>
      <c r="B139" s="11" t="s">
        <v>710</v>
      </c>
      <c r="C139" s="104" t="s">
        <v>113</v>
      </c>
      <c r="D139" s="105"/>
      <c r="E139" s="105"/>
      <c r="F139" s="105"/>
      <c r="G139" s="137"/>
    </row>
    <row r="140" spans="1:7" ht="47.25" customHeight="1" thickBot="1" x14ac:dyDescent="0.3">
      <c r="A140" s="17"/>
      <c r="B140" s="183" t="s">
        <v>1191</v>
      </c>
      <c r="C140" s="184"/>
      <c r="D140" s="184"/>
      <c r="E140" s="184"/>
      <c r="F140" s="184"/>
      <c r="G140" s="185"/>
    </row>
    <row r="141" spans="1:7" ht="30.95" customHeight="1" thickBot="1" x14ac:dyDescent="0.3">
      <c r="A141" s="17"/>
      <c r="B141" s="7" t="s">
        <v>880</v>
      </c>
      <c r="C141" s="559" t="s">
        <v>725</v>
      </c>
      <c r="D141" s="560"/>
      <c r="E141" s="560"/>
      <c r="F141" s="560"/>
      <c r="G141" s="561"/>
    </row>
    <row r="142" spans="1:7" ht="45.6" customHeight="1" thickBot="1" x14ac:dyDescent="0.3">
      <c r="A142" s="17"/>
      <c r="B142" s="179" t="s">
        <v>736</v>
      </c>
      <c r="C142" s="180"/>
      <c r="D142" s="180"/>
      <c r="E142" s="180"/>
      <c r="F142" s="180"/>
      <c r="G142" s="181"/>
    </row>
    <row r="143" spans="1:7" ht="16.5" x14ac:dyDescent="0.25">
      <c r="A143" s="17"/>
      <c r="B143" s="5" t="s">
        <v>122</v>
      </c>
      <c r="C143" s="17"/>
      <c r="D143" s="17"/>
      <c r="E143" s="17"/>
      <c r="F143" s="17"/>
      <c r="G143" s="78">
        <f>+'5. COND. BÁSICAS TRANSP. MCIAS.'!G89</f>
        <v>46112</v>
      </c>
    </row>
    <row r="144" spans="1:7" ht="16.5" x14ac:dyDescent="0.25">
      <c r="A144" s="17"/>
      <c r="B144" s="17"/>
      <c r="C144" s="17"/>
      <c r="D144" s="17"/>
      <c r="E144" s="17"/>
      <c r="F144" s="17"/>
      <c r="G144" s="20"/>
    </row>
  </sheetData>
  <mergeCells count="209">
    <mergeCell ref="B19:G19"/>
    <mergeCell ref="C141:G141"/>
    <mergeCell ref="B142:G142"/>
    <mergeCell ref="B121:D121"/>
    <mergeCell ref="E121:G121"/>
    <mergeCell ref="C137:G137"/>
    <mergeCell ref="B138:G138"/>
    <mergeCell ref="C139:G139"/>
    <mergeCell ref="B140:G140"/>
    <mergeCell ref="B124:D126"/>
    <mergeCell ref="E124:G124"/>
    <mergeCell ref="E125:G125"/>
    <mergeCell ref="B122:D122"/>
    <mergeCell ref="E122:G122"/>
    <mergeCell ref="B130:D130"/>
    <mergeCell ref="E130:G130"/>
    <mergeCell ref="B129:D129"/>
    <mergeCell ref="E129:G129"/>
    <mergeCell ref="B128:D128"/>
    <mergeCell ref="E128:G128"/>
    <mergeCell ref="B136:D136"/>
    <mergeCell ref="E136:G136"/>
    <mergeCell ref="E126:G126"/>
    <mergeCell ref="B127:D127"/>
    <mergeCell ref="E127:G127"/>
    <mergeCell ref="B135:D135"/>
    <mergeCell ref="E135:G135"/>
    <mergeCell ref="B115:D115"/>
    <mergeCell ref="E115:G115"/>
    <mergeCell ref="B116:D116"/>
    <mergeCell ref="E116:G116"/>
    <mergeCell ref="B120:D120"/>
    <mergeCell ref="E120:G120"/>
    <mergeCell ref="B123:D123"/>
    <mergeCell ref="E123:G123"/>
    <mergeCell ref="B117:D117"/>
    <mergeCell ref="E117:G117"/>
    <mergeCell ref="B118:D118"/>
    <mergeCell ref="E118:G118"/>
    <mergeCell ref="B119:D119"/>
    <mergeCell ref="E119:G119"/>
    <mergeCell ref="B107:D107"/>
    <mergeCell ref="E107:G107"/>
    <mergeCell ref="E114:G114"/>
    <mergeCell ref="B104:D104"/>
    <mergeCell ref="E104:G104"/>
    <mergeCell ref="B105:D105"/>
    <mergeCell ref="E105:G105"/>
    <mergeCell ref="B106:D106"/>
    <mergeCell ref="E106:G106"/>
    <mergeCell ref="B111:D111"/>
    <mergeCell ref="E111:G111"/>
    <mergeCell ref="B112:D112"/>
    <mergeCell ref="E112:G112"/>
    <mergeCell ref="B113:D113"/>
    <mergeCell ref="E113:G113"/>
    <mergeCell ref="B114:D114"/>
    <mergeCell ref="B108:D108"/>
    <mergeCell ref="E108:G108"/>
    <mergeCell ref="B109:D109"/>
    <mergeCell ref="E109:G109"/>
    <mergeCell ref="B110:D110"/>
    <mergeCell ref="E110:G110"/>
    <mergeCell ref="B100:D100"/>
    <mergeCell ref="E100:G100"/>
    <mergeCell ref="B101:D101"/>
    <mergeCell ref="E101:G101"/>
    <mergeCell ref="B102:D102"/>
    <mergeCell ref="E102:G102"/>
    <mergeCell ref="B103:D103"/>
    <mergeCell ref="E103:G103"/>
    <mergeCell ref="B97:D97"/>
    <mergeCell ref="E97:G97"/>
    <mergeCell ref="B98:D98"/>
    <mergeCell ref="E98:G98"/>
    <mergeCell ref="B99:D99"/>
    <mergeCell ref="E99:G99"/>
    <mergeCell ref="B93:D93"/>
    <mergeCell ref="E93:G93"/>
    <mergeCell ref="B94:D94"/>
    <mergeCell ref="E94:G94"/>
    <mergeCell ref="B96:D96"/>
    <mergeCell ref="E96:G96"/>
    <mergeCell ref="B95:D95"/>
    <mergeCell ref="E95:G95"/>
    <mergeCell ref="B87:D87"/>
    <mergeCell ref="E87:G87"/>
    <mergeCell ref="B90:D90"/>
    <mergeCell ref="E90:G90"/>
    <mergeCell ref="B92:D92"/>
    <mergeCell ref="E92:G92"/>
    <mergeCell ref="B77:D77"/>
    <mergeCell ref="E77:G77"/>
    <mergeCell ref="B78:D78"/>
    <mergeCell ref="E78:G78"/>
    <mergeCell ref="B80:D80"/>
    <mergeCell ref="E80:G80"/>
    <mergeCell ref="B91:D91"/>
    <mergeCell ref="E91:G91"/>
    <mergeCell ref="B79:D79"/>
    <mergeCell ref="E79:G79"/>
    <mergeCell ref="B88:D88"/>
    <mergeCell ref="E88:G88"/>
    <mergeCell ref="B89:D89"/>
    <mergeCell ref="E89:G89"/>
    <mergeCell ref="B84:D84"/>
    <mergeCell ref="E84:G84"/>
    <mergeCell ref="B85:D85"/>
    <mergeCell ref="E85:G85"/>
    <mergeCell ref="B86:D86"/>
    <mergeCell ref="E86:G86"/>
    <mergeCell ref="B81:D81"/>
    <mergeCell ref="E81:G81"/>
    <mergeCell ref="B82:D82"/>
    <mergeCell ref="E82:G82"/>
    <mergeCell ref="B73:D73"/>
    <mergeCell ref="E73:G73"/>
    <mergeCell ref="B74:D74"/>
    <mergeCell ref="E74:G74"/>
    <mergeCell ref="C75:G75"/>
    <mergeCell ref="B76:D76"/>
    <mergeCell ref="E76:G76"/>
    <mergeCell ref="B66:D72"/>
    <mergeCell ref="E66:G66"/>
    <mergeCell ref="E67:G67"/>
    <mergeCell ref="F68:G68"/>
    <mergeCell ref="F69:G69"/>
    <mergeCell ref="F70:G70"/>
    <mergeCell ref="F71:G71"/>
    <mergeCell ref="F72:G72"/>
    <mergeCell ref="E30:G30"/>
    <mergeCell ref="B31:D31"/>
    <mergeCell ref="E31:G31"/>
    <mergeCell ref="B32:D32"/>
    <mergeCell ref="E32:G32"/>
    <mergeCell ref="E43:G43"/>
    <mergeCell ref="B44:D44"/>
    <mergeCell ref="B58:D65"/>
    <mergeCell ref="E58:G58"/>
    <mergeCell ref="E59:G59"/>
    <mergeCell ref="F60:G60"/>
    <mergeCell ref="F61:G61"/>
    <mergeCell ref="F62:G62"/>
    <mergeCell ref="F63:G63"/>
    <mergeCell ref="F64:G64"/>
    <mergeCell ref="F65:G65"/>
    <mergeCell ref="B3:G3"/>
    <mergeCell ref="B4:G4"/>
    <mergeCell ref="B5:G5"/>
    <mergeCell ref="B6:G6"/>
    <mergeCell ref="B7:G7"/>
    <mergeCell ref="C8:G8"/>
    <mergeCell ref="B15:G15"/>
    <mergeCell ref="C16:G16"/>
    <mergeCell ref="C17:G17"/>
    <mergeCell ref="C9:E9"/>
    <mergeCell ref="C10:E10"/>
    <mergeCell ref="C11:E11"/>
    <mergeCell ref="C12:G12"/>
    <mergeCell ref="B13:G13"/>
    <mergeCell ref="C14:G14"/>
    <mergeCell ref="B18:G18"/>
    <mergeCell ref="B83:D83"/>
    <mergeCell ref="E83:G83"/>
    <mergeCell ref="B33:D33"/>
    <mergeCell ref="E33:G33"/>
    <mergeCell ref="B34:D34"/>
    <mergeCell ref="E34:G34"/>
    <mergeCell ref="B35:D35"/>
    <mergeCell ref="E35:G35"/>
    <mergeCell ref="B42:D42"/>
    <mergeCell ref="E42:G42"/>
    <mergeCell ref="C36:G36"/>
    <mergeCell ref="B37:D37"/>
    <mergeCell ref="E37:G37"/>
    <mergeCell ref="B38:D38"/>
    <mergeCell ref="E38:G38"/>
    <mergeCell ref="B39:D39"/>
    <mergeCell ref="E39:G39"/>
    <mergeCell ref="B40:D40"/>
    <mergeCell ref="E40:G40"/>
    <mergeCell ref="B41:D41"/>
    <mergeCell ref="E41:G41"/>
    <mergeCell ref="B43:D43"/>
    <mergeCell ref="E44:G44"/>
    <mergeCell ref="B20:G20"/>
    <mergeCell ref="B131:D131"/>
    <mergeCell ref="E131:G131"/>
    <mergeCell ref="B132:D132"/>
    <mergeCell ref="E132:G132"/>
    <mergeCell ref="B133:D133"/>
    <mergeCell ref="E133:G133"/>
    <mergeCell ref="B134:D134"/>
    <mergeCell ref="E134:G134"/>
    <mergeCell ref="B45:D57"/>
    <mergeCell ref="E45:G45"/>
    <mergeCell ref="E46:G46"/>
    <mergeCell ref="E47:E48"/>
    <mergeCell ref="F47:G47"/>
    <mergeCell ref="C22:G22"/>
    <mergeCell ref="B23:D29"/>
    <mergeCell ref="E23:G23"/>
    <mergeCell ref="F24:G24"/>
    <mergeCell ref="F25:G25"/>
    <mergeCell ref="F26:G26"/>
    <mergeCell ref="F27:G27"/>
    <mergeCell ref="F28:G28"/>
    <mergeCell ref="E29:G29"/>
    <mergeCell ref="B30:D30"/>
  </mergeCells>
  <pageMargins left="0.7" right="0.7" top="0.75" bottom="0.75" header="0.3" footer="0.3"/>
  <pageSetup scale="40" orientation="portrait" r:id="rId1"/>
  <rowBreaks count="3" manualBreakCount="3">
    <brk id="34" max="7" man="1"/>
    <brk id="57" max="7" man="1"/>
    <brk id="125" max="7"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0000"/>
  </sheetPr>
  <dimension ref="A1:H132"/>
  <sheetViews>
    <sheetView showGridLines="0" view="pageBreakPreview" topLeftCell="A122" zoomScale="80" zoomScaleNormal="100" zoomScaleSheetLayoutView="80" workbookViewId="0">
      <selection activeCell="B130" sqref="B130:H130"/>
    </sheetView>
  </sheetViews>
  <sheetFormatPr baseColWidth="10" defaultRowHeight="16.5" x14ac:dyDescent="0.3"/>
  <cols>
    <col min="1" max="1" width="4.140625" style="581" customWidth="1"/>
    <col min="2" max="2" width="26.140625" style="581" customWidth="1"/>
    <col min="3" max="3" width="25.140625" style="581" customWidth="1"/>
    <col min="4" max="4" width="23.28515625" style="581" customWidth="1"/>
    <col min="5" max="5" width="18.140625" style="581" customWidth="1"/>
    <col min="6" max="6" width="55.7109375" style="581" customWidth="1"/>
    <col min="7" max="7" width="28.140625" style="581" customWidth="1"/>
    <col min="8" max="8" width="20.7109375" style="581" customWidth="1"/>
    <col min="9" max="16384" width="11.42578125" style="581"/>
  </cols>
  <sheetData>
    <row r="1" spans="1:8" ht="21.6" customHeight="1" x14ac:dyDescent="0.3"/>
    <row r="2" spans="1:8" ht="18" thickBot="1" x14ac:dyDescent="0.35">
      <c r="A2" s="15"/>
      <c r="B2" s="16"/>
      <c r="C2" s="15"/>
      <c r="D2" s="15"/>
      <c r="E2" s="15"/>
      <c r="F2" s="15"/>
      <c r="G2" s="15"/>
      <c r="H2" s="583"/>
    </row>
    <row r="3" spans="1:8" ht="38.450000000000003" customHeight="1" x14ac:dyDescent="0.3">
      <c r="A3" s="15"/>
      <c r="B3" s="563" t="str">
        <f>+'5. COND. BÁSICAS TRANSP. MCIAS.'!$B$3:$G$3</f>
        <v>DEPARTAMENTO ADMINISTRATIVO PARA LA PROSPERIDAD SOCIAL - PROSPERIDAD SOCIAL</v>
      </c>
      <c r="C3" s="564"/>
      <c r="D3" s="564"/>
      <c r="E3" s="564"/>
      <c r="F3" s="564"/>
      <c r="G3" s="564"/>
      <c r="H3" s="565"/>
    </row>
    <row r="4" spans="1:8" ht="30" customHeight="1" x14ac:dyDescent="0.3">
      <c r="A4" s="15"/>
      <c r="B4" s="122" t="s">
        <v>0</v>
      </c>
      <c r="C4" s="123"/>
      <c r="D4" s="123"/>
      <c r="E4" s="123"/>
      <c r="F4" s="123"/>
      <c r="G4" s="123"/>
      <c r="H4" s="124"/>
    </row>
    <row r="5" spans="1:8" ht="25.9" customHeight="1" x14ac:dyDescent="0.3">
      <c r="A5" s="15"/>
      <c r="B5" s="122" t="s">
        <v>1</v>
      </c>
      <c r="C5" s="123"/>
      <c r="D5" s="123"/>
      <c r="E5" s="123"/>
      <c r="F5" s="123"/>
      <c r="G5" s="123"/>
      <c r="H5" s="124"/>
    </row>
    <row r="6" spans="1:8" ht="21" thickBot="1" x14ac:dyDescent="0.35">
      <c r="A6" s="15"/>
      <c r="B6" s="457"/>
      <c r="C6" s="458"/>
      <c r="D6" s="458"/>
      <c r="E6" s="458"/>
      <c r="F6" s="458"/>
      <c r="G6" s="458"/>
      <c r="H6" s="459"/>
    </row>
    <row r="7" spans="1:8" ht="56.45" customHeight="1" thickBot="1" x14ac:dyDescent="0.35">
      <c r="A7" s="15"/>
      <c r="B7" s="460" t="s">
        <v>881</v>
      </c>
      <c r="C7" s="461"/>
      <c r="D7" s="461"/>
      <c r="E7" s="461"/>
      <c r="F7" s="461"/>
      <c r="G7" s="461"/>
      <c r="H7" s="462"/>
    </row>
    <row r="8" spans="1:8" ht="27" customHeight="1" thickBot="1" x14ac:dyDescent="0.35">
      <c r="A8" s="15"/>
      <c r="B8" s="46" t="s">
        <v>308</v>
      </c>
      <c r="C8" s="131" t="s">
        <v>4</v>
      </c>
      <c r="D8" s="132"/>
      <c r="E8" s="132"/>
      <c r="F8" s="132"/>
      <c r="G8" s="132"/>
      <c r="H8" s="133"/>
    </row>
    <row r="9" spans="1:8" ht="20.25" x14ac:dyDescent="0.3">
      <c r="A9" s="15"/>
      <c r="B9" s="47" t="s">
        <v>5</v>
      </c>
      <c r="C9" s="230" t="str">
        <f>+'5. COND. BÁSICAS TRANSP. MCIAS.'!$C$9:$E$9</f>
        <v>DEPARTAMENTO ADMINISTRATIVO PARA LA PROSPERIDAD SOCIAL - PROSPERIDAD SOCIAL</v>
      </c>
      <c r="D9" s="231"/>
      <c r="E9" s="231"/>
      <c r="F9" s="232"/>
      <c r="G9" s="48" t="s">
        <v>6</v>
      </c>
      <c r="H9" s="49" t="str">
        <f>+'1. COND. BÁSICAS TRDM'!G9</f>
        <v>900.039.533-8</v>
      </c>
    </row>
    <row r="10" spans="1:8" ht="20.25" x14ac:dyDescent="0.3">
      <c r="A10" s="15"/>
      <c r="B10" s="50" t="s">
        <v>7</v>
      </c>
      <c r="C10" s="230" t="s">
        <v>867</v>
      </c>
      <c r="D10" s="231"/>
      <c r="E10" s="231"/>
      <c r="F10" s="232"/>
      <c r="G10" s="51" t="s">
        <v>6</v>
      </c>
      <c r="H10" s="49" t="str">
        <f>+H9</f>
        <v>900.039.533-8</v>
      </c>
    </row>
    <row r="11" spans="1:8" ht="21" thickBot="1" x14ac:dyDescent="0.35">
      <c r="A11" s="15"/>
      <c r="B11" s="50" t="s">
        <v>8</v>
      </c>
      <c r="C11" s="463" t="s">
        <v>868</v>
      </c>
      <c r="D11" s="464"/>
      <c r="E11" s="464"/>
      <c r="F11" s="465"/>
      <c r="G11" s="52" t="s">
        <v>6</v>
      </c>
      <c r="H11" s="49" t="str">
        <f>+H9</f>
        <v>900.039.533-8</v>
      </c>
    </row>
    <row r="12" spans="1:8" ht="27" customHeight="1" x14ac:dyDescent="0.3">
      <c r="A12" s="15"/>
      <c r="B12" s="6" t="s">
        <v>309</v>
      </c>
      <c r="C12" s="233" t="s">
        <v>10</v>
      </c>
      <c r="D12" s="234"/>
      <c r="E12" s="234"/>
      <c r="F12" s="234"/>
      <c r="G12" s="234"/>
      <c r="H12" s="235"/>
    </row>
    <row r="13" spans="1:8" ht="172.15" customHeight="1" x14ac:dyDescent="0.3">
      <c r="A13" s="15"/>
      <c r="B13" s="453" t="s">
        <v>866</v>
      </c>
      <c r="C13" s="454"/>
      <c r="D13" s="454"/>
      <c r="E13" s="454"/>
      <c r="F13" s="454"/>
      <c r="G13" s="455"/>
      <c r="H13" s="456"/>
    </row>
    <row r="14" spans="1:8" ht="123.75" customHeight="1" x14ac:dyDescent="0.3">
      <c r="A14" s="15"/>
      <c r="B14" s="453" t="s">
        <v>733</v>
      </c>
      <c r="C14" s="454"/>
      <c r="D14" s="454"/>
      <c r="E14" s="454"/>
      <c r="F14" s="454"/>
      <c r="G14" s="455"/>
      <c r="H14" s="456"/>
    </row>
    <row r="15" spans="1:8" ht="76.5" customHeight="1" thickBot="1" x14ac:dyDescent="0.35">
      <c r="A15" s="628"/>
      <c r="B15" s="467" t="s">
        <v>1192</v>
      </c>
      <c r="C15" s="468"/>
      <c r="D15" s="468"/>
      <c r="E15" s="468"/>
      <c r="F15" s="468"/>
      <c r="G15" s="469"/>
      <c r="H15" s="470"/>
    </row>
    <row r="16" spans="1:8" ht="27" customHeight="1" thickBot="1" x14ac:dyDescent="0.35">
      <c r="A16" s="628"/>
      <c r="B16" s="53" t="s">
        <v>310</v>
      </c>
      <c r="C16" s="471" t="s">
        <v>311</v>
      </c>
      <c r="D16" s="472"/>
      <c r="E16" s="472"/>
      <c r="F16" s="472"/>
      <c r="G16" s="472"/>
      <c r="H16" s="473"/>
    </row>
    <row r="17" spans="1:8" ht="33" customHeight="1" thickBot="1" x14ac:dyDescent="0.35">
      <c r="A17" s="628"/>
      <c r="B17" s="452" t="s">
        <v>1020</v>
      </c>
      <c r="C17" s="452"/>
      <c r="D17" s="452"/>
      <c r="E17" s="452"/>
      <c r="F17" s="452"/>
      <c r="G17" s="452"/>
      <c r="H17" s="452"/>
    </row>
    <row r="18" spans="1:8" ht="37.9" customHeight="1" thickBot="1" x14ac:dyDescent="0.35">
      <c r="A18" s="628"/>
      <c r="B18" s="28" t="s">
        <v>312</v>
      </c>
      <c r="C18" s="176" t="s">
        <v>860</v>
      </c>
      <c r="D18" s="177"/>
      <c r="E18" s="177"/>
      <c r="F18" s="177"/>
      <c r="G18" s="177"/>
      <c r="H18" s="178"/>
    </row>
    <row r="19" spans="1:8" ht="43.15" customHeight="1" x14ac:dyDescent="0.3">
      <c r="A19" s="628"/>
      <c r="B19" s="466" t="s">
        <v>787</v>
      </c>
      <c r="C19" s="174"/>
      <c r="D19" s="174"/>
      <c r="E19" s="174"/>
      <c r="F19" s="174"/>
      <c r="G19" s="174"/>
      <c r="H19" s="175"/>
    </row>
    <row r="20" spans="1:8" ht="29.25" customHeight="1" x14ac:dyDescent="0.3">
      <c r="A20" s="628"/>
      <c r="B20" s="253" t="s">
        <v>1098</v>
      </c>
      <c r="C20" s="254"/>
      <c r="D20" s="254"/>
      <c r="E20" s="254"/>
      <c r="F20" s="254"/>
      <c r="G20" s="254"/>
      <c r="H20" s="312"/>
    </row>
    <row r="21" spans="1:8" ht="48.75" customHeight="1" thickBot="1" x14ac:dyDescent="0.35">
      <c r="A21" s="628"/>
      <c r="B21" s="253" t="s">
        <v>901</v>
      </c>
      <c r="C21" s="254"/>
      <c r="D21" s="254"/>
      <c r="E21" s="254"/>
      <c r="F21" s="254"/>
      <c r="G21" s="254"/>
      <c r="H21" s="312"/>
    </row>
    <row r="22" spans="1:8" ht="27" customHeight="1" thickBot="1" x14ac:dyDescent="0.35">
      <c r="A22" s="628"/>
      <c r="B22" s="7" t="s">
        <v>460</v>
      </c>
      <c r="C22" s="104" t="s">
        <v>30</v>
      </c>
      <c r="D22" s="105"/>
      <c r="E22" s="105"/>
      <c r="F22" s="105"/>
      <c r="G22" s="105"/>
      <c r="H22" s="137"/>
    </row>
    <row r="23" spans="1:8" ht="169.5" customHeight="1" thickBot="1" x14ac:dyDescent="0.35">
      <c r="A23" s="631"/>
      <c r="B23" s="116" t="s">
        <v>1195</v>
      </c>
      <c r="C23" s="117"/>
      <c r="D23" s="118"/>
      <c r="E23" s="435" t="s">
        <v>871</v>
      </c>
      <c r="F23" s="184"/>
      <c r="G23" s="184"/>
      <c r="H23" s="185"/>
    </row>
    <row r="24" spans="1:8" ht="161.44999999999999" customHeight="1" thickBot="1" x14ac:dyDescent="0.35">
      <c r="A24" s="636"/>
      <c r="B24" s="275" t="s">
        <v>1196</v>
      </c>
      <c r="C24" s="276"/>
      <c r="D24" s="277"/>
      <c r="E24" s="435" t="s">
        <v>313</v>
      </c>
      <c r="F24" s="184"/>
      <c r="G24" s="184"/>
      <c r="H24" s="185"/>
    </row>
    <row r="25" spans="1:8" ht="150.6" customHeight="1" thickBot="1" x14ac:dyDescent="0.35">
      <c r="A25" s="628"/>
      <c r="B25" s="162" t="s">
        <v>314</v>
      </c>
      <c r="C25" s="156"/>
      <c r="D25" s="163"/>
      <c r="E25" s="435" t="s">
        <v>621</v>
      </c>
      <c r="F25" s="184"/>
      <c r="G25" s="184"/>
      <c r="H25" s="185"/>
    </row>
    <row r="26" spans="1:8" ht="27" customHeight="1" thickBot="1" x14ac:dyDescent="0.35">
      <c r="A26" s="628"/>
      <c r="B26" s="7" t="s">
        <v>315</v>
      </c>
      <c r="C26" s="104" t="s">
        <v>316</v>
      </c>
      <c r="D26" s="105"/>
      <c r="E26" s="105"/>
      <c r="F26" s="105"/>
      <c r="G26" s="105"/>
      <c r="H26" s="137"/>
    </row>
    <row r="27" spans="1:8" ht="85.15" customHeight="1" thickBot="1" x14ac:dyDescent="0.35">
      <c r="A27" s="628"/>
      <c r="B27" s="382" t="s">
        <v>698</v>
      </c>
      <c r="C27" s="383"/>
      <c r="D27" s="383"/>
      <c r="E27" s="383"/>
      <c r="F27" s="383"/>
      <c r="G27" s="383"/>
      <c r="H27" s="384"/>
    </row>
    <row r="28" spans="1:8" ht="76.150000000000006" customHeight="1" x14ac:dyDescent="0.3">
      <c r="A28" s="628"/>
      <c r="B28" s="162" t="s">
        <v>317</v>
      </c>
      <c r="C28" s="156"/>
      <c r="D28" s="163"/>
      <c r="E28" s="435" t="s">
        <v>318</v>
      </c>
      <c r="F28" s="184"/>
      <c r="G28" s="184"/>
      <c r="H28" s="185"/>
    </row>
    <row r="29" spans="1:8" ht="82.15" customHeight="1" x14ac:dyDescent="0.3">
      <c r="A29" s="628"/>
      <c r="B29" s="162" t="s">
        <v>319</v>
      </c>
      <c r="C29" s="156"/>
      <c r="D29" s="163"/>
      <c r="E29" s="95" t="s">
        <v>320</v>
      </c>
      <c r="F29" s="96"/>
      <c r="G29" s="96"/>
      <c r="H29" s="97"/>
    </row>
    <row r="30" spans="1:8" ht="66" customHeight="1" x14ac:dyDescent="0.3">
      <c r="A30" s="628"/>
      <c r="B30" s="162" t="s">
        <v>321</v>
      </c>
      <c r="C30" s="156"/>
      <c r="D30" s="163"/>
      <c r="E30" s="95" t="s">
        <v>322</v>
      </c>
      <c r="F30" s="96"/>
      <c r="G30" s="96"/>
      <c r="H30" s="97"/>
    </row>
    <row r="31" spans="1:8" ht="107.45" customHeight="1" x14ac:dyDescent="0.3">
      <c r="A31" s="628"/>
      <c r="B31" s="110" t="s">
        <v>323</v>
      </c>
      <c r="C31" s="111"/>
      <c r="D31" s="111"/>
      <c r="E31" s="170" t="s">
        <v>324</v>
      </c>
      <c r="F31" s="171"/>
      <c r="G31" s="171"/>
      <c r="H31" s="172"/>
    </row>
    <row r="32" spans="1:8" ht="59.25" customHeight="1" x14ac:dyDescent="0.3">
      <c r="A32" s="628"/>
      <c r="B32" s="113"/>
      <c r="C32" s="114"/>
      <c r="D32" s="114"/>
      <c r="E32" s="18" t="s">
        <v>325</v>
      </c>
      <c r="F32" s="171" t="s">
        <v>326</v>
      </c>
      <c r="G32" s="171"/>
      <c r="H32" s="172"/>
    </row>
    <row r="33" spans="1:8" ht="69" customHeight="1" x14ac:dyDescent="0.3">
      <c r="A33" s="628"/>
      <c r="B33" s="113"/>
      <c r="C33" s="114"/>
      <c r="D33" s="114"/>
      <c r="E33" s="18" t="s">
        <v>327</v>
      </c>
      <c r="F33" s="632" t="s">
        <v>328</v>
      </c>
      <c r="G33" s="632"/>
      <c r="H33" s="633"/>
    </row>
    <row r="34" spans="1:8" ht="32.450000000000003" customHeight="1" x14ac:dyDescent="0.3">
      <c r="A34" s="628"/>
      <c r="B34" s="113"/>
      <c r="C34" s="114"/>
      <c r="D34" s="114"/>
      <c r="E34" s="18" t="s">
        <v>329</v>
      </c>
      <c r="F34" s="632" t="s">
        <v>330</v>
      </c>
      <c r="G34" s="632"/>
      <c r="H34" s="633"/>
    </row>
    <row r="35" spans="1:8" ht="45.6" customHeight="1" x14ac:dyDescent="0.3">
      <c r="A35" s="628"/>
      <c r="B35" s="113"/>
      <c r="C35" s="114"/>
      <c r="D35" s="114"/>
      <c r="E35" s="18" t="s">
        <v>331</v>
      </c>
      <c r="F35" s="632" t="s">
        <v>332</v>
      </c>
      <c r="G35" s="632"/>
      <c r="H35" s="633"/>
    </row>
    <row r="36" spans="1:8" ht="42" customHeight="1" x14ac:dyDescent="0.3">
      <c r="A36" s="628"/>
      <c r="B36" s="116"/>
      <c r="C36" s="117"/>
      <c r="D36" s="117"/>
      <c r="E36" s="19" t="s">
        <v>333</v>
      </c>
      <c r="F36" s="634" t="s">
        <v>334</v>
      </c>
      <c r="G36" s="634"/>
      <c r="H36" s="635"/>
    </row>
    <row r="37" spans="1:8" ht="64.900000000000006" customHeight="1" x14ac:dyDescent="0.3">
      <c r="A37" s="628"/>
      <c r="B37" s="162" t="s">
        <v>335</v>
      </c>
      <c r="C37" s="156"/>
      <c r="D37" s="163"/>
      <c r="E37" s="95" t="s">
        <v>336</v>
      </c>
      <c r="F37" s="96"/>
      <c r="G37" s="96"/>
      <c r="H37" s="97"/>
    </row>
    <row r="38" spans="1:8" ht="66" customHeight="1" x14ac:dyDescent="0.3">
      <c r="A38" s="628"/>
      <c r="B38" s="162" t="s">
        <v>337</v>
      </c>
      <c r="C38" s="156"/>
      <c r="D38" s="163"/>
      <c r="E38" s="95" t="s">
        <v>338</v>
      </c>
      <c r="F38" s="96"/>
      <c r="G38" s="96"/>
      <c r="H38" s="97"/>
    </row>
    <row r="39" spans="1:8" ht="31.15" customHeight="1" x14ac:dyDescent="0.3">
      <c r="A39" s="628"/>
      <c r="B39" s="37"/>
      <c r="C39" s="38"/>
      <c r="D39" s="39"/>
      <c r="E39" s="170" t="s">
        <v>339</v>
      </c>
      <c r="F39" s="171"/>
      <c r="G39" s="171"/>
      <c r="H39" s="172"/>
    </row>
    <row r="40" spans="1:8" ht="81.599999999999994" customHeight="1" x14ac:dyDescent="0.3">
      <c r="A40" s="628"/>
      <c r="B40" s="40"/>
      <c r="C40" s="41"/>
      <c r="D40" s="42"/>
      <c r="E40" s="18" t="s">
        <v>325</v>
      </c>
      <c r="F40" s="632" t="s">
        <v>340</v>
      </c>
      <c r="G40" s="632"/>
      <c r="H40" s="633"/>
    </row>
    <row r="41" spans="1:8" ht="116.25" customHeight="1" x14ac:dyDescent="0.3">
      <c r="A41" s="628"/>
      <c r="B41" s="113" t="s">
        <v>341</v>
      </c>
      <c r="C41" s="114"/>
      <c r="D41" s="115"/>
      <c r="E41" s="18" t="s">
        <v>327</v>
      </c>
      <c r="F41" s="632" t="s">
        <v>342</v>
      </c>
      <c r="G41" s="632"/>
      <c r="H41" s="633"/>
    </row>
    <row r="42" spans="1:8" ht="62.25" customHeight="1" x14ac:dyDescent="0.3">
      <c r="A42" s="628"/>
      <c r="B42" s="40"/>
      <c r="C42" s="41"/>
      <c r="D42" s="42"/>
      <c r="E42" s="18" t="s">
        <v>329</v>
      </c>
      <c r="F42" s="632" t="s">
        <v>343</v>
      </c>
      <c r="G42" s="632"/>
      <c r="H42" s="633"/>
    </row>
    <row r="43" spans="1:8" ht="45.6" customHeight="1" x14ac:dyDescent="0.3">
      <c r="A43" s="628"/>
      <c r="B43" s="40"/>
      <c r="C43" s="41"/>
      <c r="D43" s="42"/>
      <c r="E43" s="18" t="s">
        <v>331</v>
      </c>
      <c r="F43" s="632" t="s">
        <v>344</v>
      </c>
      <c r="G43" s="632"/>
      <c r="H43" s="633"/>
    </row>
    <row r="44" spans="1:8" ht="47.45" customHeight="1" x14ac:dyDescent="0.3">
      <c r="A44" s="628"/>
      <c r="B44" s="43"/>
      <c r="C44" s="44"/>
      <c r="D44" s="45"/>
      <c r="E44" s="18" t="s">
        <v>333</v>
      </c>
      <c r="F44" s="632" t="s">
        <v>345</v>
      </c>
      <c r="G44" s="632"/>
      <c r="H44" s="633"/>
    </row>
    <row r="45" spans="1:8" ht="106.15" customHeight="1" x14ac:dyDescent="0.3">
      <c r="A45" s="628"/>
      <c r="B45" s="162" t="s">
        <v>346</v>
      </c>
      <c r="C45" s="156"/>
      <c r="D45" s="163"/>
      <c r="E45" s="164" t="s">
        <v>347</v>
      </c>
      <c r="F45" s="165"/>
      <c r="G45" s="165"/>
      <c r="H45" s="166"/>
    </row>
    <row r="46" spans="1:8" ht="61.9" customHeight="1" x14ac:dyDescent="0.3">
      <c r="A46" s="628"/>
      <c r="B46" s="162" t="s">
        <v>348</v>
      </c>
      <c r="C46" s="156"/>
      <c r="D46" s="163"/>
      <c r="E46" s="505" t="s">
        <v>349</v>
      </c>
      <c r="F46" s="506"/>
      <c r="G46" s="506"/>
      <c r="H46" s="507"/>
    </row>
    <row r="47" spans="1:8" ht="96" customHeight="1" x14ac:dyDescent="0.3">
      <c r="A47" s="628"/>
      <c r="B47" s="162" t="s">
        <v>350</v>
      </c>
      <c r="C47" s="156"/>
      <c r="D47" s="163"/>
      <c r="E47" s="505" t="s">
        <v>351</v>
      </c>
      <c r="F47" s="506"/>
      <c r="G47" s="506"/>
      <c r="H47" s="507"/>
    </row>
    <row r="48" spans="1:8" ht="65.45" customHeight="1" x14ac:dyDescent="0.3">
      <c r="A48" s="628"/>
      <c r="B48" s="162" t="s">
        <v>352</v>
      </c>
      <c r="C48" s="156"/>
      <c r="D48" s="163"/>
      <c r="E48" s="505" t="s">
        <v>353</v>
      </c>
      <c r="F48" s="506"/>
      <c r="G48" s="506"/>
      <c r="H48" s="507"/>
    </row>
    <row r="49" spans="1:8" ht="71.45" customHeight="1" x14ac:dyDescent="0.3">
      <c r="A49" s="628"/>
      <c r="B49" s="162" t="s">
        <v>354</v>
      </c>
      <c r="C49" s="156"/>
      <c r="D49" s="163"/>
      <c r="E49" s="474" t="s">
        <v>355</v>
      </c>
      <c r="F49" s="474"/>
      <c r="G49" s="474"/>
      <c r="H49" s="475"/>
    </row>
    <row r="50" spans="1:8" ht="53.45" customHeight="1" x14ac:dyDescent="0.3">
      <c r="A50" s="628"/>
      <c r="B50" s="162" t="s">
        <v>356</v>
      </c>
      <c r="C50" s="156"/>
      <c r="D50" s="163"/>
      <c r="E50" s="505" t="s">
        <v>357</v>
      </c>
      <c r="F50" s="506"/>
      <c r="G50" s="506"/>
      <c r="H50" s="507"/>
    </row>
    <row r="51" spans="1:8" ht="93.6" customHeight="1" x14ac:dyDescent="0.3">
      <c r="A51" s="628"/>
      <c r="B51" s="162" t="s">
        <v>358</v>
      </c>
      <c r="C51" s="156"/>
      <c r="D51" s="163"/>
      <c r="E51" s="505" t="s">
        <v>359</v>
      </c>
      <c r="F51" s="506"/>
      <c r="G51" s="506"/>
      <c r="H51" s="507"/>
    </row>
    <row r="52" spans="1:8" ht="79.150000000000006" customHeight="1" x14ac:dyDescent="0.3">
      <c r="A52" s="628"/>
      <c r="B52" s="162" t="s">
        <v>360</v>
      </c>
      <c r="C52" s="156"/>
      <c r="D52" s="163"/>
      <c r="E52" s="447" t="s">
        <v>361</v>
      </c>
      <c r="F52" s="447"/>
      <c r="G52" s="447"/>
      <c r="H52" s="448"/>
    </row>
    <row r="53" spans="1:8" ht="74.45" customHeight="1" x14ac:dyDescent="0.3">
      <c r="A53" s="628"/>
      <c r="B53" s="162" t="s">
        <v>362</v>
      </c>
      <c r="C53" s="156"/>
      <c r="D53" s="163"/>
      <c r="E53" s="447" t="s">
        <v>363</v>
      </c>
      <c r="F53" s="447"/>
      <c r="G53" s="447"/>
      <c r="H53" s="448"/>
    </row>
    <row r="54" spans="1:8" ht="72.599999999999994" customHeight="1" x14ac:dyDescent="0.3">
      <c r="A54" s="628"/>
      <c r="B54" s="110" t="s">
        <v>364</v>
      </c>
      <c r="C54" s="111"/>
      <c r="D54" s="112"/>
      <c r="E54" s="82" t="s">
        <v>365</v>
      </c>
      <c r="F54" s="449" t="s">
        <v>366</v>
      </c>
      <c r="G54" s="450"/>
      <c r="H54" s="451"/>
    </row>
    <row r="55" spans="1:8" ht="67.900000000000006" customHeight="1" x14ac:dyDescent="0.3">
      <c r="A55" s="628"/>
      <c r="B55" s="116"/>
      <c r="C55" s="117"/>
      <c r="D55" s="118"/>
      <c r="E55" s="82" t="s">
        <v>367</v>
      </c>
      <c r="F55" s="449" t="s">
        <v>368</v>
      </c>
      <c r="G55" s="450"/>
      <c r="H55" s="451"/>
    </row>
    <row r="56" spans="1:8" ht="40.9" customHeight="1" x14ac:dyDescent="0.3">
      <c r="A56" s="628"/>
      <c r="B56" s="92" t="s">
        <v>369</v>
      </c>
      <c r="C56" s="93"/>
      <c r="D56" s="93"/>
      <c r="E56" s="93"/>
      <c r="F56" s="93"/>
      <c r="G56" s="93"/>
      <c r="H56" s="385"/>
    </row>
    <row r="57" spans="1:8" ht="31.15" customHeight="1" x14ac:dyDescent="0.3">
      <c r="A57" s="628"/>
      <c r="B57" s="92" t="s">
        <v>370</v>
      </c>
      <c r="C57" s="93"/>
      <c r="D57" s="93"/>
      <c r="E57" s="93"/>
      <c r="F57" s="93"/>
      <c r="G57" s="93"/>
      <c r="H57" s="385"/>
    </row>
    <row r="58" spans="1:8" ht="40.9" customHeight="1" x14ac:dyDescent="0.3">
      <c r="A58" s="628"/>
      <c r="B58" s="92" t="s">
        <v>371</v>
      </c>
      <c r="C58" s="93"/>
      <c r="D58" s="93"/>
      <c r="E58" s="93"/>
      <c r="F58" s="93"/>
      <c r="G58" s="93"/>
      <c r="H58" s="385"/>
    </row>
    <row r="59" spans="1:8" ht="409.5" customHeight="1" x14ac:dyDescent="0.3">
      <c r="A59" s="628"/>
      <c r="B59" s="92" t="s">
        <v>372</v>
      </c>
      <c r="C59" s="93"/>
      <c r="D59" s="93"/>
      <c r="E59" s="505" t="s">
        <v>1193</v>
      </c>
      <c r="F59" s="506"/>
      <c r="G59" s="506"/>
      <c r="H59" s="507"/>
    </row>
    <row r="60" spans="1:8" ht="171.75" customHeight="1" x14ac:dyDescent="0.3">
      <c r="A60" s="628"/>
      <c r="B60" s="92" t="s">
        <v>373</v>
      </c>
      <c r="C60" s="93"/>
      <c r="D60" s="93"/>
      <c r="E60" s="474" t="s">
        <v>1197</v>
      </c>
      <c r="F60" s="474"/>
      <c r="G60" s="474"/>
      <c r="H60" s="475"/>
    </row>
    <row r="61" spans="1:8" ht="34.15" customHeight="1" x14ac:dyDescent="0.3">
      <c r="A61" s="628"/>
      <c r="B61" s="92" t="s">
        <v>374</v>
      </c>
      <c r="C61" s="93"/>
      <c r="D61" s="93"/>
      <c r="E61" s="447" t="s">
        <v>375</v>
      </c>
      <c r="F61" s="447"/>
      <c r="G61" s="447"/>
      <c r="H61" s="448"/>
    </row>
    <row r="62" spans="1:8" ht="48.75" customHeight="1" x14ac:dyDescent="0.3">
      <c r="A62" s="628"/>
      <c r="B62" s="92" t="s">
        <v>774</v>
      </c>
      <c r="C62" s="93"/>
      <c r="D62" s="93"/>
      <c r="E62" s="447" t="s">
        <v>772</v>
      </c>
      <c r="F62" s="447"/>
      <c r="G62" s="447"/>
      <c r="H62" s="448"/>
    </row>
    <row r="63" spans="1:8" ht="74.25" customHeight="1" x14ac:dyDescent="0.3">
      <c r="A63" s="628"/>
      <c r="B63" s="92" t="s">
        <v>775</v>
      </c>
      <c r="C63" s="93"/>
      <c r="D63" s="93"/>
      <c r="E63" s="447" t="s">
        <v>773</v>
      </c>
      <c r="F63" s="447"/>
      <c r="G63" s="447"/>
      <c r="H63" s="448"/>
    </row>
    <row r="64" spans="1:8" ht="55.15" customHeight="1" thickBot="1" x14ac:dyDescent="0.35">
      <c r="A64" s="628"/>
      <c r="B64" s="179" t="s">
        <v>720</v>
      </c>
      <c r="C64" s="180"/>
      <c r="D64" s="180"/>
      <c r="E64" s="180"/>
      <c r="F64" s="180"/>
      <c r="G64" s="180"/>
      <c r="H64" s="181"/>
    </row>
    <row r="65" spans="1:8" ht="27" customHeight="1" thickBot="1" x14ac:dyDescent="0.35">
      <c r="A65" s="628"/>
      <c r="B65" s="7" t="s">
        <v>376</v>
      </c>
      <c r="C65" s="104" t="s">
        <v>377</v>
      </c>
      <c r="D65" s="105"/>
      <c r="E65" s="105"/>
      <c r="F65" s="105"/>
      <c r="G65" s="105"/>
      <c r="H65" s="137"/>
    </row>
    <row r="66" spans="1:8" ht="49.5" customHeight="1" thickBot="1" x14ac:dyDescent="0.35">
      <c r="A66" s="628"/>
      <c r="B66" s="152" t="s">
        <v>923</v>
      </c>
      <c r="C66" s="153"/>
      <c r="D66" s="153"/>
      <c r="E66" s="153"/>
      <c r="F66" s="153"/>
      <c r="G66" s="153"/>
      <c r="H66" s="154"/>
    </row>
    <row r="67" spans="1:8" ht="28.9" customHeight="1" thickBot="1" x14ac:dyDescent="0.35">
      <c r="A67" s="628"/>
      <c r="B67" s="34" t="s">
        <v>24</v>
      </c>
      <c r="C67" s="32"/>
      <c r="D67" s="32"/>
      <c r="E67" s="32"/>
      <c r="F67" s="32"/>
      <c r="G67" s="32"/>
      <c r="H67" s="33"/>
    </row>
    <row r="68" spans="1:8" ht="49.15" customHeight="1" thickBot="1" x14ac:dyDescent="0.35">
      <c r="A68" s="628"/>
      <c r="B68" s="152" t="s">
        <v>689</v>
      </c>
      <c r="C68" s="153"/>
      <c r="D68" s="153"/>
      <c r="E68" s="153"/>
      <c r="F68" s="153"/>
      <c r="G68" s="153"/>
      <c r="H68" s="154"/>
    </row>
    <row r="69" spans="1:8" ht="48.75" customHeight="1" thickBot="1" x14ac:dyDescent="0.35">
      <c r="A69" s="628"/>
      <c r="B69" s="152" t="s">
        <v>688</v>
      </c>
      <c r="C69" s="153"/>
      <c r="D69" s="153"/>
      <c r="E69" s="153"/>
      <c r="F69" s="153"/>
      <c r="G69" s="153"/>
      <c r="H69" s="154"/>
    </row>
    <row r="70" spans="1:8" ht="27" customHeight="1" thickBot="1" x14ac:dyDescent="0.35">
      <c r="A70" s="628"/>
      <c r="B70" s="7" t="s">
        <v>882</v>
      </c>
      <c r="C70" s="104" t="s">
        <v>924</v>
      </c>
      <c r="D70" s="105"/>
      <c r="E70" s="105"/>
      <c r="F70" s="105"/>
      <c r="G70" s="105"/>
      <c r="H70" s="137"/>
    </row>
    <row r="71" spans="1:8" ht="27" customHeight="1" thickBot="1" x14ac:dyDescent="0.35">
      <c r="A71" s="629" t="s">
        <v>692</v>
      </c>
      <c r="B71" s="7" t="s">
        <v>883</v>
      </c>
      <c r="C71" s="104" t="s">
        <v>925</v>
      </c>
      <c r="D71" s="105"/>
      <c r="E71" s="105"/>
      <c r="F71" s="105"/>
      <c r="G71" s="105"/>
      <c r="H71" s="137"/>
    </row>
    <row r="72" spans="1:8" ht="57" customHeight="1" thickBot="1" x14ac:dyDescent="0.35">
      <c r="A72" s="629"/>
      <c r="B72" s="152" t="s">
        <v>926</v>
      </c>
      <c r="C72" s="153"/>
      <c r="D72" s="153"/>
      <c r="E72" s="153"/>
      <c r="F72" s="153"/>
      <c r="G72" s="153"/>
      <c r="H72" s="154"/>
    </row>
    <row r="73" spans="1:8" ht="59.45" customHeight="1" thickBot="1" x14ac:dyDescent="0.35">
      <c r="A73" s="629"/>
      <c r="B73" s="476" t="s">
        <v>1194</v>
      </c>
      <c r="C73" s="477"/>
      <c r="D73" s="477"/>
      <c r="E73" s="477"/>
      <c r="F73" s="478"/>
      <c r="G73" s="479" t="s">
        <v>928</v>
      </c>
      <c r="H73" s="480"/>
    </row>
    <row r="74" spans="1:8" ht="33" customHeight="1" x14ac:dyDescent="0.3">
      <c r="A74" s="629"/>
      <c r="B74" s="490" t="s">
        <v>869</v>
      </c>
      <c r="C74" s="491"/>
      <c r="D74" s="491"/>
      <c r="E74" s="491"/>
      <c r="F74" s="492"/>
      <c r="G74" s="493">
        <v>60000000</v>
      </c>
      <c r="H74" s="494"/>
    </row>
    <row r="75" spans="1:8" ht="34.15" customHeight="1" thickBot="1" x14ac:dyDescent="0.35">
      <c r="A75" s="629"/>
      <c r="B75" s="487" t="s">
        <v>870</v>
      </c>
      <c r="C75" s="488"/>
      <c r="D75" s="488"/>
      <c r="E75" s="488"/>
      <c r="F75" s="489"/>
      <c r="G75" s="481">
        <v>35000000</v>
      </c>
      <c r="H75" s="482"/>
    </row>
    <row r="76" spans="1:8" ht="43.15" customHeight="1" thickBot="1" x14ac:dyDescent="0.35">
      <c r="A76" s="630" t="s">
        <v>693</v>
      </c>
      <c r="B76" s="7" t="s">
        <v>884</v>
      </c>
      <c r="C76" s="176" t="s">
        <v>927</v>
      </c>
      <c r="D76" s="105"/>
      <c r="E76" s="105"/>
      <c r="F76" s="105"/>
      <c r="G76" s="105"/>
      <c r="H76" s="137"/>
    </row>
    <row r="77" spans="1:8" ht="49.9" customHeight="1" thickBot="1" x14ac:dyDescent="0.35">
      <c r="A77" s="630"/>
      <c r="B77" s="152" t="s">
        <v>378</v>
      </c>
      <c r="C77" s="153"/>
      <c r="D77" s="153"/>
      <c r="E77" s="153"/>
      <c r="F77" s="153"/>
      <c r="G77" s="153"/>
      <c r="H77" s="154"/>
    </row>
    <row r="78" spans="1:8" ht="57.6" customHeight="1" thickBot="1" x14ac:dyDescent="0.35">
      <c r="A78" s="630"/>
      <c r="B78" s="476" t="s">
        <v>1194</v>
      </c>
      <c r="C78" s="477"/>
      <c r="D78" s="477"/>
      <c r="E78" s="477"/>
      <c r="F78" s="478"/>
      <c r="G78" s="479" t="s">
        <v>928</v>
      </c>
      <c r="H78" s="480"/>
    </row>
    <row r="79" spans="1:8" ht="48.6" customHeight="1" x14ac:dyDescent="0.3">
      <c r="A79" s="630"/>
      <c r="B79" s="490" t="s">
        <v>869</v>
      </c>
      <c r="C79" s="491"/>
      <c r="D79" s="491"/>
      <c r="E79" s="491"/>
      <c r="F79" s="492"/>
      <c r="G79" s="493">
        <f>+G74</f>
        <v>60000000</v>
      </c>
      <c r="H79" s="494"/>
    </row>
    <row r="80" spans="1:8" ht="45.6" customHeight="1" thickBot="1" x14ac:dyDescent="0.35">
      <c r="A80" s="630"/>
      <c r="B80" s="487" t="s">
        <v>870</v>
      </c>
      <c r="C80" s="488"/>
      <c r="D80" s="488"/>
      <c r="E80" s="488"/>
      <c r="F80" s="489"/>
      <c r="G80" s="481">
        <f>+G75</f>
        <v>35000000</v>
      </c>
      <c r="H80" s="482"/>
    </row>
    <row r="81" spans="1:8" ht="101.45" customHeight="1" x14ac:dyDescent="0.3">
      <c r="A81" s="628"/>
      <c r="B81" s="162" t="s">
        <v>929</v>
      </c>
      <c r="C81" s="156"/>
      <c r="D81" s="163"/>
      <c r="E81" s="173" t="s">
        <v>930</v>
      </c>
      <c r="F81" s="174"/>
      <c r="G81" s="174"/>
      <c r="H81" s="175"/>
    </row>
    <row r="82" spans="1:8" ht="109.9" customHeight="1" x14ac:dyDescent="0.3">
      <c r="A82" s="628"/>
      <c r="B82" s="162" t="s">
        <v>932</v>
      </c>
      <c r="C82" s="156"/>
      <c r="D82" s="163"/>
      <c r="E82" s="173" t="s">
        <v>931</v>
      </c>
      <c r="F82" s="174"/>
      <c r="G82" s="174"/>
      <c r="H82" s="175"/>
    </row>
    <row r="83" spans="1:8" ht="122.1" customHeight="1" x14ac:dyDescent="0.3">
      <c r="A83" s="628"/>
      <c r="B83" s="162" t="s">
        <v>933</v>
      </c>
      <c r="C83" s="156"/>
      <c r="D83" s="163"/>
      <c r="E83" s="173" t="s">
        <v>934</v>
      </c>
      <c r="F83" s="174"/>
      <c r="G83" s="174"/>
      <c r="H83" s="175"/>
    </row>
    <row r="84" spans="1:8" ht="109.5" customHeight="1" x14ac:dyDescent="0.3">
      <c r="A84" s="628"/>
      <c r="B84" s="162" t="s">
        <v>935</v>
      </c>
      <c r="C84" s="156"/>
      <c r="D84" s="163"/>
      <c r="E84" s="173" t="s">
        <v>936</v>
      </c>
      <c r="F84" s="174"/>
      <c r="G84" s="174"/>
      <c r="H84" s="175"/>
    </row>
    <row r="85" spans="1:8" ht="109.5" customHeight="1" thickBot="1" x14ac:dyDescent="0.35">
      <c r="A85" s="628"/>
      <c r="B85" s="162" t="s">
        <v>937</v>
      </c>
      <c r="C85" s="156"/>
      <c r="D85" s="163"/>
      <c r="E85" s="173" t="s">
        <v>938</v>
      </c>
      <c r="F85" s="174"/>
      <c r="G85" s="174"/>
      <c r="H85" s="175"/>
    </row>
    <row r="86" spans="1:8" ht="27" customHeight="1" thickBot="1" x14ac:dyDescent="0.35">
      <c r="A86" s="628"/>
      <c r="B86" s="7" t="s">
        <v>379</v>
      </c>
      <c r="C86" s="483" t="s">
        <v>380</v>
      </c>
      <c r="D86" s="484"/>
      <c r="E86" s="484"/>
      <c r="F86" s="484"/>
      <c r="G86" s="484"/>
      <c r="H86" s="485"/>
    </row>
    <row r="87" spans="1:8" ht="339" customHeight="1" x14ac:dyDescent="0.3">
      <c r="A87" s="628"/>
      <c r="B87" s="403" t="s">
        <v>381</v>
      </c>
      <c r="C87" s="404"/>
      <c r="D87" s="486"/>
      <c r="E87" s="435" t="s">
        <v>872</v>
      </c>
      <c r="F87" s="184"/>
      <c r="G87" s="184"/>
      <c r="H87" s="185"/>
    </row>
    <row r="88" spans="1:8" ht="46.5" customHeight="1" x14ac:dyDescent="0.3">
      <c r="A88" s="628"/>
      <c r="B88" s="162" t="s">
        <v>873</v>
      </c>
      <c r="C88" s="156"/>
      <c r="D88" s="163"/>
      <c r="E88" s="173" t="s">
        <v>874</v>
      </c>
      <c r="F88" s="174"/>
      <c r="G88" s="174"/>
      <c r="H88" s="175"/>
    </row>
    <row r="89" spans="1:8" ht="69" customHeight="1" x14ac:dyDescent="0.3">
      <c r="A89" s="628"/>
      <c r="B89" s="162" t="s">
        <v>382</v>
      </c>
      <c r="C89" s="156"/>
      <c r="D89" s="163"/>
      <c r="E89" s="173" t="s">
        <v>967</v>
      </c>
      <c r="F89" s="174"/>
      <c r="G89" s="174"/>
      <c r="H89" s="175"/>
    </row>
    <row r="90" spans="1:8" ht="42.6" customHeight="1" x14ac:dyDescent="0.3">
      <c r="A90" s="628"/>
      <c r="B90" s="162" t="s">
        <v>383</v>
      </c>
      <c r="C90" s="156"/>
      <c r="D90" s="163"/>
      <c r="E90" s="173" t="s">
        <v>384</v>
      </c>
      <c r="F90" s="174"/>
      <c r="G90" s="174"/>
      <c r="H90" s="175"/>
    </row>
    <row r="91" spans="1:8" ht="71.45" customHeight="1" x14ac:dyDescent="0.3">
      <c r="A91" s="628"/>
      <c r="B91" s="162" t="s">
        <v>776</v>
      </c>
      <c r="C91" s="156"/>
      <c r="D91" s="163"/>
      <c r="E91" s="173" t="s">
        <v>777</v>
      </c>
      <c r="F91" s="174"/>
      <c r="G91" s="174"/>
      <c r="H91" s="175"/>
    </row>
    <row r="92" spans="1:8" ht="52.5" customHeight="1" x14ac:dyDescent="0.3">
      <c r="A92" s="628"/>
      <c r="B92" s="162" t="s">
        <v>718</v>
      </c>
      <c r="C92" s="156"/>
      <c r="D92" s="163"/>
      <c r="E92" s="95" t="s">
        <v>719</v>
      </c>
      <c r="F92" s="96"/>
      <c r="G92" s="96"/>
      <c r="H92" s="97"/>
    </row>
    <row r="93" spans="1:8" ht="95.45" customHeight="1" x14ac:dyDescent="0.3">
      <c r="A93" s="628"/>
      <c r="B93" s="162" t="s">
        <v>385</v>
      </c>
      <c r="C93" s="156"/>
      <c r="D93" s="163"/>
      <c r="E93" s="173" t="s">
        <v>778</v>
      </c>
      <c r="F93" s="174"/>
      <c r="G93" s="174"/>
      <c r="H93" s="175"/>
    </row>
    <row r="94" spans="1:8" ht="225.6" customHeight="1" x14ac:dyDescent="0.3">
      <c r="A94" s="628"/>
      <c r="B94" s="162" t="s">
        <v>824</v>
      </c>
      <c r="C94" s="156"/>
      <c r="D94" s="163"/>
      <c r="E94" s="173" t="s">
        <v>779</v>
      </c>
      <c r="F94" s="174"/>
      <c r="G94" s="174"/>
      <c r="H94" s="175"/>
    </row>
    <row r="95" spans="1:8" ht="62.45" customHeight="1" x14ac:dyDescent="0.3">
      <c r="A95" s="628"/>
      <c r="B95" s="162" t="s">
        <v>386</v>
      </c>
      <c r="C95" s="156"/>
      <c r="D95" s="163"/>
      <c r="E95" s="173" t="s">
        <v>780</v>
      </c>
      <c r="F95" s="174"/>
      <c r="G95" s="174"/>
      <c r="H95" s="175"/>
    </row>
    <row r="96" spans="1:8" ht="69" customHeight="1" x14ac:dyDescent="0.3">
      <c r="A96" s="628"/>
      <c r="B96" s="162" t="s">
        <v>387</v>
      </c>
      <c r="C96" s="156"/>
      <c r="D96" s="163"/>
      <c r="E96" s="173" t="s">
        <v>388</v>
      </c>
      <c r="F96" s="174"/>
      <c r="G96" s="174"/>
      <c r="H96" s="175"/>
    </row>
    <row r="97" spans="1:8" ht="147" customHeight="1" x14ac:dyDescent="0.3">
      <c r="A97" s="628"/>
      <c r="B97" s="162" t="s">
        <v>1090</v>
      </c>
      <c r="C97" s="156"/>
      <c r="D97" s="163"/>
      <c r="E97" s="173" t="s">
        <v>1099</v>
      </c>
      <c r="F97" s="174"/>
      <c r="G97" s="174"/>
      <c r="H97" s="175"/>
    </row>
    <row r="98" spans="1:8" ht="67.150000000000006" customHeight="1" x14ac:dyDescent="0.3">
      <c r="A98" s="628"/>
      <c r="B98" s="162" t="s">
        <v>1092</v>
      </c>
      <c r="C98" s="156"/>
      <c r="D98" s="163"/>
      <c r="E98" s="173" t="s">
        <v>1072</v>
      </c>
      <c r="F98" s="174"/>
      <c r="G98" s="174"/>
      <c r="H98" s="175"/>
    </row>
    <row r="99" spans="1:8" ht="256.5" customHeight="1" x14ac:dyDescent="0.3">
      <c r="A99" s="631"/>
      <c r="B99" s="162" t="s">
        <v>1023</v>
      </c>
      <c r="C99" s="156"/>
      <c r="D99" s="163"/>
      <c r="E99" s="95" t="s">
        <v>1022</v>
      </c>
      <c r="F99" s="96"/>
      <c r="G99" s="96"/>
      <c r="H99" s="97"/>
    </row>
    <row r="100" spans="1:8" ht="60.6" customHeight="1" x14ac:dyDescent="0.3">
      <c r="A100" s="628"/>
      <c r="B100" s="236" t="s">
        <v>389</v>
      </c>
      <c r="C100" s="237"/>
      <c r="D100" s="272"/>
      <c r="E100" s="95" t="s">
        <v>390</v>
      </c>
      <c r="F100" s="96"/>
      <c r="G100" s="96"/>
      <c r="H100" s="97"/>
    </row>
    <row r="101" spans="1:8" ht="87" customHeight="1" x14ac:dyDescent="0.3">
      <c r="A101" s="628"/>
      <c r="B101" s="236" t="s">
        <v>391</v>
      </c>
      <c r="C101" s="237"/>
      <c r="D101" s="272"/>
      <c r="E101" s="95" t="s">
        <v>699</v>
      </c>
      <c r="F101" s="96"/>
      <c r="G101" s="96"/>
      <c r="H101" s="97"/>
    </row>
    <row r="102" spans="1:8" ht="131.44999999999999" customHeight="1" x14ac:dyDescent="0.3">
      <c r="A102" s="628"/>
      <c r="B102" s="236" t="s">
        <v>392</v>
      </c>
      <c r="C102" s="237"/>
      <c r="D102" s="272"/>
      <c r="E102" s="95" t="s">
        <v>393</v>
      </c>
      <c r="F102" s="96"/>
      <c r="G102" s="96"/>
      <c r="H102" s="97"/>
    </row>
    <row r="103" spans="1:8" ht="126.6" customHeight="1" x14ac:dyDescent="0.3">
      <c r="A103" s="628"/>
      <c r="B103" s="236" t="s">
        <v>66</v>
      </c>
      <c r="C103" s="237"/>
      <c r="D103" s="272"/>
      <c r="E103" s="95" t="s">
        <v>67</v>
      </c>
      <c r="F103" s="96"/>
      <c r="G103" s="96"/>
      <c r="H103" s="97"/>
    </row>
    <row r="104" spans="1:8" ht="112.9" customHeight="1" x14ac:dyDescent="0.3">
      <c r="A104" s="628"/>
      <c r="B104" s="236" t="s">
        <v>394</v>
      </c>
      <c r="C104" s="237"/>
      <c r="D104" s="272"/>
      <c r="E104" s="95" t="s">
        <v>395</v>
      </c>
      <c r="F104" s="96"/>
      <c r="G104" s="96"/>
      <c r="H104" s="97"/>
    </row>
    <row r="105" spans="1:8" ht="74.45" customHeight="1" x14ac:dyDescent="0.3">
      <c r="A105" s="628"/>
      <c r="B105" s="162" t="s">
        <v>705</v>
      </c>
      <c r="C105" s="156"/>
      <c r="D105" s="163"/>
      <c r="E105" s="95" t="s">
        <v>723</v>
      </c>
      <c r="F105" s="96"/>
      <c r="G105" s="96"/>
      <c r="H105" s="97"/>
    </row>
    <row r="106" spans="1:8" ht="72" customHeight="1" x14ac:dyDescent="0.3">
      <c r="A106" s="628"/>
      <c r="B106" s="236" t="s">
        <v>396</v>
      </c>
      <c r="C106" s="237"/>
      <c r="D106" s="272"/>
      <c r="E106" s="95" t="s">
        <v>781</v>
      </c>
      <c r="F106" s="96"/>
      <c r="G106" s="96"/>
      <c r="H106" s="97"/>
    </row>
    <row r="107" spans="1:8" ht="58.9" customHeight="1" x14ac:dyDescent="0.3">
      <c r="A107" s="628"/>
      <c r="B107" s="162" t="s">
        <v>717</v>
      </c>
      <c r="C107" s="156"/>
      <c r="D107" s="163"/>
      <c r="E107" s="95" t="s">
        <v>686</v>
      </c>
      <c r="F107" s="96"/>
      <c r="G107" s="96"/>
      <c r="H107" s="97"/>
    </row>
    <row r="108" spans="1:8" ht="56.45" customHeight="1" x14ac:dyDescent="0.3">
      <c r="A108" s="628"/>
      <c r="B108" s="162" t="s">
        <v>622</v>
      </c>
      <c r="C108" s="156"/>
      <c r="D108" s="163"/>
      <c r="E108" s="95" t="s">
        <v>724</v>
      </c>
      <c r="F108" s="96"/>
      <c r="G108" s="96"/>
      <c r="H108" s="97"/>
    </row>
    <row r="109" spans="1:8" ht="64.900000000000006" customHeight="1" x14ac:dyDescent="0.3">
      <c r="A109" s="628"/>
      <c r="B109" s="162" t="s">
        <v>397</v>
      </c>
      <c r="C109" s="156"/>
      <c r="D109" s="163"/>
      <c r="E109" s="95" t="s">
        <v>398</v>
      </c>
      <c r="F109" s="96"/>
      <c r="G109" s="96"/>
      <c r="H109" s="97"/>
    </row>
    <row r="110" spans="1:8" ht="87.75" customHeight="1" x14ac:dyDescent="0.3">
      <c r="A110" s="628"/>
      <c r="B110" s="236" t="s">
        <v>939</v>
      </c>
      <c r="C110" s="237"/>
      <c r="D110" s="272"/>
      <c r="E110" s="95" t="s">
        <v>940</v>
      </c>
      <c r="F110" s="96"/>
      <c r="G110" s="96"/>
      <c r="H110" s="97"/>
    </row>
    <row r="111" spans="1:8" ht="96" customHeight="1" x14ac:dyDescent="0.3">
      <c r="A111" s="628"/>
      <c r="B111" s="236" t="s">
        <v>399</v>
      </c>
      <c r="C111" s="237"/>
      <c r="D111" s="272"/>
      <c r="E111" s="95" t="s">
        <v>941</v>
      </c>
      <c r="F111" s="96"/>
      <c r="G111" s="96"/>
      <c r="H111" s="97"/>
    </row>
    <row r="112" spans="1:8" ht="221.25" customHeight="1" x14ac:dyDescent="0.3">
      <c r="A112" s="628"/>
      <c r="B112" s="162" t="s">
        <v>1198</v>
      </c>
      <c r="C112" s="156"/>
      <c r="D112" s="163"/>
      <c r="E112" s="95" t="s">
        <v>1127</v>
      </c>
      <c r="F112" s="96"/>
      <c r="G112" s="96"/>
      <c r="H112" s="97"/>
    </row>
    <row r="113" spans="1:8" ht="57" customHeight="1" x14ac:dyDescent="0.3">
      <c r="A113" s="628"/>
      <c r="B113" s="236" t="s">
        <v>684</v>
      </c>
      <c r="C113" s="237"/>
      <c r="D113" s="272"/>
      <c r="E113" s="95" t="s">
        <v>685</v>
      </c>
      <c r="F113" s="96"/>
      <c r="G113" s="96"/>
      <c r="H113" s="97"/>
    </row>
    <row r="114" spans="1:8" ht="106.15" customHeight="1" x14ac:dyDescent="0.3">
      <c r="A114" s="628"/>
      <c r="B114" s="236" t="s">
        <v>64</v>
      </c>
      <c r="C114" s="237"/>
      <c r="D114" s="272"/>
      <c r="E114" s="95" t="s">
        <v>747</v>
      </c>
      <c r="F114" s="96"/>
      <c r="G114" s="96"/>
      <c r="H114" s="97"/>
    </row>
    <row r="115" spans="1:8" ht="119.45" customHeight="1" x14ac:dyDescent="0.3">
      <c r="A115" s="628"/>
      <c r="B115" s="236" t="s">
        <v>52</v>
      </c>
      <c r="C115" s="237"/>
      <c r="D115" s="272"/>
      <c r="E115" s="95" t="s">
        <v>400</v>
      </c>
      <c r="F115" s="96"/>
      <c r="G115" s="96"/>
      <c r="H115" s="97"/>
    </row>
    <row r="116" spans="1:8" ht="112.15" customHeight="1" x14ac:dyDescent="0.3">
      <c r="A116" s="628"/>
      <c r="B116" s="294" t="s">
        <v>93</v>
      </c>
      <c r="C116" s="295"/>
      <c r="D116" s="296"/>
      <c r="E116" s="95" t="s">
        <v>771</v>
      </c>
      <c r="F116" s="96"/>
      <c r="G116" s="96"/>
      <c r="H116" s="97"/>
    </row>
    <row r="117" spans="1:8" ht="60" customHeight="1" x14ac:dyDescent="0.3">
      <c r="A117" s="628"/>
      <c r="B117" s="110" t="s">
        <v>163</v>
      </c>
      <c r="C117" s="111"/>
      <c r="D117" s="112"/>
      <c r="E117" s="95" t="s">
        <v>608</v>
      </c>
      <c r="F117" s="96"/>
      <c r="G117" s="96"/>
      <c r="H117" s="97"/>
    </row>
    <row r="118" spans="1:8" ht="168" customHeight="1" x14ac:dyDescent="0.3">
      <c r="A118" s="628"/>
      <c r="B118" s="113"/>
      <c r="C118" s="114"/>
      <c r="D118" s="115"/>
      <c r="E118" s="95" t="s">
        <v>607</v>
      </c>
      <c r="F118" s="96"/>
      <c r="G118" s="96"/>
      <c r="H118" s="97"/>
    </row>
    <row r="119" spans="1:8" ht="239.45" customHeight="1" x14ac:dyDescent="0.3">
      <c r="A119" s="628"/>
      <c r="B119" s="116"/>
      <c r="C119" s="117"/>
      <c r="D119" s="118"/>
      <c r="E119" s="95" t="s">
        <v>704</v>
      </c>
      <c r="F119" s="96"/>
      <c r="G119" s="96"/>
      <c r="H119" s="97"/>
    </row>
    <row r="120" spans="1:8" ht="138.75" customHeight="1" x14ac:dyDescent="0.3">
      <c r="A120" s="628"/>
      <c r="B120" s="92" t="s">
        <v>850</v>
      </c>
      <c r="C120" s="93"/>
      <c r="D120" s="94"/>
      <c r="E120" s="95" t="s">
        <v>1030</v>
      </c>
      <c r="F120" s="96"/>
      <c r="G120" s="96"/>
      <c r="H120" s="97"/>
    </row>
    <row r="121" spans="1:8" ht="114.6" customHeight="1" x14ac:dyDescent="0.3">
      <c r="A121" s="628"/>
      <c r="B121" s="92" t="s">
        <v>902</v>
      </c>
      <c r="C121" s="93"/>
      <c r="D121" s="94"/>
      <c r="E121" s="446" t="s">
        <v>958</v>
      </c>
      <c r="F121" s="254"/>
      <c r="G121" s="254"/>
      <c r="H121" s="312"/>
    </row>
    <row r="122" spans="1:8" ht="165.75" customHeight="1" x14ac:dyDescent="0.3">
      <c r="A122" s="628"/>
      <c r="B122" s="92" t="s">
        <v>903</v>
      </c>
      <c r="C122" s="93"/>
      <c r="D122" s="94"/>
      <c r="E122" s="446" t="s">
        <v>959</v>
      </c>
      <c r="F122" s="254"/>
      <c r="G122" s="254"/>
      <c r="H122" s="312"/>
    </row>
    <row r="123" spans="1:8" ht="102.75" customHeight="1" x14ac:dyDescent="0.3">
      <c r="A123" s="628"/>
      <c r="B123" s="92" t="s">
        <v>904</v>
      </c>
      <c r="C123" s="93"/>
      <c r="D123" s="94"/>
      <c r="E123" s="446" t="s">
        <v>960</v>
      </c>
      <c r="F123" s="254"/>
      <c r="G123" s="254"/>
      <c r="H123" s="312"/>
    </row>
    <row r="124" spans="1:8" ht="81" customHeight="1" x14ac:dyDescent="0.3">
      <c r="A124" s="628"/>
      <c r="B124" s="92" t="s">
        <v>905</v>
      </c>
      <c r="C124" s="93"/>
      <c r="D124" s="94"/>
      <c r="E124" s="446" t="s">
        <v>961</v>
      </c>
      <c r="F124" s="254"/>
      <c r="G124" s="254"/>
      <c r="H124" s="312"/>
    </row>
    <row r="125" spans="1:8" ht="106.5" customHeight="1" x14ac:dyDescent="0.3">
      <c r="A125" s="628"/>
      <c r="B125" s="92" t="s">
        <v>108</v>
      </c>
      <c r="C125" s="93"/>
      <c r="D125" s="94"/>
      <c r="E125" s="95" t="s">
        <v>782</v>
      </c>
      <c r="F125" s="96"/>
      <c r="G125" s="96"/>
      <c r="H125" s="97"/>
    </row>
    <row r="126" spans="1:8" ht="64.900000000000006" customHeight="1" thickBot="1" x14ac:dyDescent="0.35">
      <c r="A126" s="628"/>
      <c r="B126" s="92" t="s">
        <v>109</v>
      </c>
      <c r="C126" s="93"/>
      <c r="D126" s="94"/>
      <c r="E126" s="95" t="s">
        <v>1199</v>
      </c>
      <c r="F126" s="96"/>
      <c r="G126" s="96"/>
      <c r="H126" s="97"/>
    </row>
    <row r="127" spans="1:8" ht="27" customHeight="1" thickBot="1" x14ac:dyDescent="0.35">
      <c r="A127" s="628"/>
      <c r="B127" s="11" t="s">
        <v>711</v>
      </c>
      <c r="C127" s="104" t="s">
        <v>113</v>
      </c>
      <c r="D127" s="105"/>
      <c r="E127" s="105"/>
      <c r="F127" s="105"/>
      <c r="G127" s="105"/>
      <c r="H127" s="137"/>
    </row>
    <row r="128" spans="1:8" ht="52.9" customHeight="1" thickBot="1" x14ac:dyDescent="0.35">
      <c r="A128" s="628"/>
      <c r="B128" s="382" t="s">
        <v>1200</v>
      </c>
      <c r="C128" s="383"/>
      <c r="D128" s="383"/>
      <c r="E128" s="383"/>
      <c r="F128" s="383"/>
      <c r="G128" s="383"/>
      <c r="H128" s="384"/>
    </row>
    <row r="129" spans="1:8" ht="28.5" customHeight="1" thickBot="1" x14ac:dyDescent="0.35">
      <c r="A129" s="628"/>
      <c r="B129" s="7" t="s">
        <v>885</v>
      </c>
      <c r="C129" s="176" t="s">
        <v>729</v>
      </c>
      <c r="D129" s="177"/>
      <c r="E129" s="177"/>
      <c r="F129" s="177"/>
      <c r="G129" s="177"/>
      <c r="H129" s="178"/>
    </row>
    <row r="130" spans="1:8" ht="55.5" customHeight="1" thickBot="1" x14ac:dyDescent="0.35">
      <c r="A130" s="628"/>
      <c r="B130" s="497" t="s">
        <v>734</v>
      </c>
      <c r="C130" s="498"/>
      <c r="D130" s="498"/>
      <c r="E130" s="498"/>
      <c r="F130" s="498"/>
      <c r="G130" s="498"/>
      <c r="H130" s="499"/>
    </row>
    <row r="131" spans="1:8" ht="17.25" x14ac:dyDescent="0.3">
      <c r="A131" s="628"/>
      <c r="B131" s="5" t="s">
        <v>708</v>
      </c>
      <c r="G131" s="495">
        <f>+'6. COND. BÁSICAS AUTOMÓVILES'!G143</f>
        <v>46112</v>
      </c>
      <c r="H131" s="496"/>
    </row>
    <row r="132" spans="1:8" x14ac:dyDescent="0.3">
      <c r="B132" s="5"/>
    </row>
  </sheetData>
  <mergeCells count="204">
    <mergeCell ref="B93:D93"/>
    <mergeCell ref="E93:H93"/>
    <mergeCell ref="B94:D94"/>
    <mergeCell ref="E94:H94"/>
    <mergeCell ref="B95:D95"/>
    <mergeCell ref="E95:H95"/>
    <mergeCell ref="C129:H129"/>
    <mergeCell ref="B130:H130"/>
    <mergeCell ref="B92:D92"/>
    <mergeCell ref="E92:H92"/>
    <mergeCell ref="B125:D125"/>
    <mergeCell ref="E125:H125"/>
    <mergeCell ref="B117:D119"/>
    <mergeCell ref="E118:H118"/>
    <mergeCell ref="E119:H119"/>
    <mergeCell ref="B120:D120"/>
    <mergeCell ref="E120:H120"/>
    <mergeCell ref="B114:D114"/>
    <mergeCell ref="E114:H114"/>
    <mergeCell ref="B115:D115"/>
    <mergeCell ref="E115:H115"/>
    <mergeCell ref="B99:D99"/>
    <mergeCell ref="E99:H99"/>
    <mergeCell ref="E121:H121"/>
    <mergeCell ref="G131:H131"/>
    <mergeCell ref="B100:D100"/>
    <mergeCell ref="E100:H100"/>
    <mergeCell ref="B105:D105"/>
    <mergeCell ref="E105:H105"/>
    <mergeCell ref="B107:D107"/>
    <mergeCell ref="E107:H107"/>
    <mergeCell ref="B96:D96"/>
    <mergeCell ref="E96:H96"/>
    <mergeCell ref="B97:D97"/>
    <mergeCell ref="E97:H97"/>
    <mergeCell ref="B98:D98"/>
    <mergeCell ref="E98:H98"/>
    <mergeCell ref="B126:D126"/>
    <mergeCell ref="E126:H126"/>
    <mergeCell ref="C127:H127"/>
    <mergeCell ref="B128:H128"/>
    <mergeCell ref="B116:D116"/>
    <mergeCell ref="E116:H116"/>
    <mergeCell ref="E117:H117"/>
    <mergeCell ref="B121:D121"/>
    <mergeCell ref="B122:D122"/>
    <mergeCell ref="B123:D123"/>
    <mergeCell ref="B124:D124"/>
    <mergeCell ref="A71:A75"/>
    <mergeCell ref="A76:A80"/>
    <mergeCell ref="B111:D111"/>
    <mergeCell ref="E111:H111"/>
    <mergeCell ref="B113:D113"/>
    <mergeCell ref="E113:H113"/>
    <mergeCell ref="B104:D104"/>
    <mergeCell ref="E104:H104"/>
    <mergeCell ref="B106:D106"/>
    <mergeCell ref="E106:H106"/>
    <mergeCell ref="B108:D108"/>
    <mergeCell ref="E108:H108"/>
    <mergeCell ref="B112:D112"/>
    <mergeCell ref="E112:H112"/>
    <mergeCell ref="B101:D101"/>
    <mergeCell ref="E101:H101"/>
    <mergeCell ref="B102:D102"/>
    <mergeCell ref="E102:H102"/>
    <mergeCell ref="B103:D103"/>
    <mergeCell ref="E103:H103"/>
    <mergeCell ref="B109:D109"/>
    <mergeCell ref="E109:H109"/>
    <mergeCell ref="B110:D110"/>
    <mergeCell ref="E110:H110"/>
    <mergeCell ref="B89:D89"/>
    <mergeCell ref="E89:H89"/>
    <mergeCell ref="B90:D90"/>
    <mergeCell ref="E90:H90"/>
    <mergeCell ref="B81:D81"/>
    <mergeCell ref="E81:H81"/>
    <mergeCell ref="B82:D82"/>
    <mergeCell ref="E82:H82"/>
    <mergeCell ref="B83:D83"/>
    <mergeCell ref="E83:H83"/>
    <mergeCell ref="B84:D84"/>
    <mergeCell ref="E84:H84"/>
    <mergeCell ref="B85:D85"/>
    <mergeCell ref="E85:H85"/>
    <mergeCell ref="B88:D88"/>
    <mergeCell ref="E88:H88"/>
    <mergeCell ref="B73:F73"/>
    <mergeCell ref="G73:H73"/>
    <mergeCell ref="G75:H75"/>
    <mergeCell ref="G80:H80"/>
    <mergeCell ref="C65:H65"/>
    <mergeCell ref="B66:H66"/>
    <mergeCell ref="C70:H70"/>
    <mergeCell ref="C86:H86"/>
    <mergeCell ref="B87:D87"/>
    <mergeCell ref="E87:H87"/>
    <mergeCell ref="B75:F75"/>
    <mergeCell ref="B74:F74"/>
    <mergeCell ref="B79:F79"/>
    <mergeCell ref="B80:F80"/>
    <mergeCell ref="C76:H76"/>
    <mergeCell ref="B77:H77"/>
    <mergeCell ref="B78:F78"/>
    <mergeCell ref="G78:H78"/>
    <mergeCell ref="G79:H79"/>
    <mergeCell ref="G74:H74"/>
    <mergeCell ref="C71:H71"/>
    <mergeCell ref="B72:H72"/>
    <mergeCell ref="E59:H59"/>
    <mergeCell ref="B60:D60"/>
    <mergeCell ref="E60:H60"/>
    <mergeCell ref="B69:H69"/>
    <mergeCell ref="B68:H68"/>
    <mergeCell ref="B62:D62"/>
    <mergeCell ref="E62:H62"/>
    <mergeCell ref="B63:D63"/>
    <mergeCell ref="E63:H63"/>
    <mergeCell ref="B64:H64"/>
    <mergeCell ref="B61:D61"/>
    <mergeCell ref="E61:H61"/>
    <mergeCell ref="C12:H12"/>
    <mergeCell ref="E45:H45"/>
    <mergeCell ref="B46:D46"/>
    <mergeCell ref="B52:D52"/>
    <mergeCell ref="E52:H52"/>
    <mergeCell ref="B13:H13"/>
    <mergeCell ref="C18:H18"/>
    <mergeCell ref="B19:H19"/>
    <mergeCell ref="B21:H21"/>
    <mergeCell ref="E29:H29"/>
    <mergeCell ref="B30:D30"/>
    <mergeCell ref="E30:H30"/>
    <mergeCell ref="B24:D24"/>
    <mergeCell ref="E24:H24"/>
    <mergeCell ref="B25:D25"/>
    <mergeCell ref="E25:H25"/>
    <mergeCell ref="C26:H26"/>
    <mergeCell ref="B15:H15"/>
    <mergeCell ref="C16:H16"/>
    <mergeCell ref="B27:H27"/>
    <mergeCell ref="B37:D37"/>
    <mergeCell ref="E37:H37"/>
    <mergeCell ref="B49:D49"/>
    <mergeCell ref="E49:H49"/>
    <mergeCell ref="B3:H3"/>
    <mergeCell ref="B4:H4"/>
    <mergeCell ref="B5:H5"/>
    <mergeCell ref="B6:H6"/>
    <mergeCell ref="B7:H7"/>
    <mergeCell ref="C8:H8"/>
    <mergeCell ref="C9:F9"/>
    <mergeCell ref="C10:F10"/>
    <mergeCell ref="C11:F11"/>
    <mergeCell ref="B28:D28"/>
    <mergeCell ref="E28:H28"/>
    <mergeCell ref="B29:D29"/>
    <mergeCell ref="B17:H17"/>
    <mergeCell ref="C22:H22"/>
    <mergeCell ref="B23:D23"/>
    <mergeCell ref="E23:H23"/>
    <mergeCell ref="B20:H20"/>
    <mergeCell ref="B14:H14"/>
    <mergeCell ref="B31:D36"/>
    <mergeCell ref="E31:H31"/>
    <mergeCell ref="F32:H32"/>
    <mergeCell ref="F33:H33"/>
    <mergeCell ref="F34:H34"/>
    <mergeCell ref="F35:H35"/>
    <mergeCell ref="F36:H36"/>
    <mergeCell ref="E46:H46"/>
    <mergeCell ref="B47:D47"/>
    <mergeCell ref="E47:H47"/>
    <mergeCell ref="B41:D41"/>
    <mergeCell ref="F41:H41"/>
    <mergeCell ref="F42:H42"/>
    <mergeCell ref="F43:H43"/>
    <mergeCell ref="F44:H44"/>
    <mergeCell ref="B45:D45"/>
    <mergeCell ref="E122:H122"/>
    <mergeCell ref="E123:H123"/>
    <mergeCell ref="E124:H124"/>
    <mergeCell ref="B91:D91"/>
    <mergeCell ref="E91:H91"/>
    <mergeCell ref="B38:D38"/>
    <mergeCell ref="E38:H38"/>
    <mergeCell ref="E39:H39"/>
    <mergeCell ref="F40:H40"/>
    <mergeCell ref="B48:D48"/>
    <mergeCell ref="E48:H48"/>
    <mergeCell ref="B53:D53"/>
    <mergeCell ref="E53:H53"/>
    <mergeCell ref="B54:D55"/>
    <mergeCell ref="F54:H54"/>
    <mergeCell ref="F55:H55"/>
    <mergeCell ref="B50:D50"/>
    <mergeCell ref="E50:H50"/>
    <mergeCell ref="B51:D51"/>
    <mergeCell ref="E51:H51"/>
    <mergeCell ref="B56:H56"/>
    <mergeCell ref="B57:H57"/>
    <mergeCell ref="B58:H58"/>
    <mergeCell ref="B59:D59"/>
  </mergeCells>
  <pageMargins left="0.7" right="0.7" top="0.75" bottom="0.75" header="0.3" footer="0.3"/>
  <pageSetup scale="31" orientation="portrait" r:id="rId1"/>
  <rowBreaks count="3" manualBreakCount="3">
    <brk id="36" max="7" man="1"/>
    <brk id="64" max="7" man="1"/>
    <brk id="106" max="8"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5"/>
  </sheetPr>
  <dimension ref="A2:H100"/>
  <sheetViews>
    <sheetView showGridLines="0" view="pageBreakPreview" topLeftCell="A91" zoomScale="80" zoomScaleNormal="85" zoomScaleSheetLayoutView="80" workbookViewId="0">
      <selection activeCell="E91" sqref="E91:G91"/>
    </sheetView>
  </sheetViews>
  <sheetFormatPr baseColWidth="10" defaultRowHeight="16.5" x14ac:dyDescent="0.3"/>
  <cols>
    <col min="1" max="1" width="4.28515625" style="581" customWidth="1"/>
    <col min="2" max="2" width="19.140625" style="581" customWidth="1"/>
    <col min="3" max="3" width="25.140625" style="581" customWidth="1"/>
    <col min="4" max="4" width="31" style="581" customWidth="1"/>
    <col min="5" max="5" width="51" style="581" customWidth="1"/>
    <col min="6" max="6" width="23.28515625" style="581" customWidth="1"/>
    <col min="7" max="7" width="36.28515625" style="581" customWidth="1"/>
    <col min="8" max="8" width="6.140625" style="581" customWidth="1"/>
    <col min="9" max="16384" width="11.42578125" style="581"/>
  </cols>
  <sheetData>
    <row r="2" spans="1:7" ht="17.25" thickBot="1" x14ac:dyDescent="0.35"/>
    <row r="3" spans="1:7" ht="39" customHeight="1" x14ac:dyDescent="0.3">
      <c r="A3" s="1"/>
      <c r="B3" s="563" t="str">
        <f>+'7. COND. BÁSICAS RCSP'!B3:H3</f>
        <v>DEPARTAMENTO ADMINISTRATIVO PARA LA PROSPERIDAD SOCIAL - PROSPERIDAD SOCIAL</v>
      </c>
      <c r="C3" s="564"/>
      <c r="D3" s="564"/>
      <c r="E3" s="564"/>
      <c r="F3" s="564"/>
      <c r="G3" s="565"/>
    </row>
    <row r="4" spans="1:7" ht="27.6" customHeight="1" x14ac:dyDescent="0.3">
      <c r="A4" s="1"/>
      <c r="B4" s="122" t="s">
        <v>0</v>
      </c>
      <c r="C4" s="123"/>
      <c r="D4" s="123"/>
      <c r="E4" s="123"/>
      <c r="F4" s="123"/>
      <c r="G4" s="124"/>
    </row>
    <row r="5" spans="1:7" ht="25.9" customHeight="1" x14ac:dyDescent="0.3">
      <c r="A5" s="1"/>
      <c r="B5" s="122" t="s">
        <v>1</v>
      </c>
      <c r="C5" s="123"/>
      <c r="D5" s="123"/>
      <c r="E5" s="123"/>
      <c r="F5" s="123"/>
      <c r="G5" s="124"/>
    </row>
    <row r="6" spans="1:7" ht="21" thickBot="1" x14ac:dyDescent="0.35">
      <c r="A6" s="1"/>
      <c r="B6" s="125"/>
      <c r="C6" s="126"/>
      <c r="D6" s="126"/>
      <c r="E6" s="126"/>
      <c r="F6" s="126"/>
      <c r="G6" s="127"/>
    </row>
    <row r="7" spans="1:7" ht="37.15" customHeight="1" thickBot="1" x14ac:dyDescent="0.35">
      <c r="A7" s="1"/>
      <c r="B7" s="128" t="s">
        <v>886</v>
      </c>
      <c r="C7" s="129"/>
      <c r="D7" s="129"/>
      <c r="E7" s="129"/>
      <c r="F7" s="129"/>
      <c r="G7" s="130"/>
    </row>
    <row r="8" spans="1:7" ht="27" customHeight="1" thickBot="1" x14ac:dyDescent="0.35">
      <c r="A8" s="15"/>
      <c r="B8" s="46" t="s">
        <v>408</v>
      </c>
      <c r="C8" s="131" t="s">
        <v>4</v>
      </c>
      <c r="D8" s="132"/>
      <c r="E8" s="132"/>
      <c r="F8" s="132"/>
      <c r="G8" s="133"/>
    </row>
    <row r="9" spans="1:7" ht="20.25" x14ac:dyDescent="0.3">
      <c r="A9" s="15"/>
      <c r="B9" s="47" t="s">
        <v>5</v>
      </c>
      <c r="C9" s="98" t="str">
        <f>+'7. COND. BÁSICAS RCSP'!$C$9:$F$9</f>
        <v>DEPARTAMENTO ADMINISTRATIVO PARA LA PROSPERIDAD SOCIAL - PROSPERIDAD SOCIAL</v>
      </c>
      <c r="D9" s="98"/>
      <c r="E9" s="99"/>
      <c r="F9" s="48" t="s">
        <v>6</v>
      </c>
      <c r="G9" s="49" t="str">
        <f>+'7. COND. BÁSICAS RCSP'!H9</f>
        <v>900.039.533-8</v>
      </c>
    </row>
    <row r="10" spans="1:7" ht="20.25" x14ac:dyDescent="0.3">
      <c r="A10" s="15"/>
      <c r="B10" s="50" t="s">
        <v>7</v>
      </c>
      <c r="C10" s="100" t="str">
        <f>+C9</f>
        <v>DEPARTAMENTO ADMINISTRATIVO PARA LA PROSPERIDAD SOCIAL - PROSPERIDAD SOCIAL</v>
      </c>
      <c r="D10" s="100"/>
      <c r="E10" s="101"/>
      <c r="F10" s="51" t="s">
        <v>6</v>
      </c>
      <c r="G10" s="49" t="str">
        <f>+G9</f>
        <v>900.039.533-8</v>
      </c>
    </row>
    <row r="11" spans="1:7" ht="41.25" thickBot="1" x14ac:dyDescent="0.35">
      <c r="A11" s="15"/>
      <c r="B11" s="50" t="s">
        <v>8</v>
      </c>
      <c r="C11" s="100" t="str">
        <f>+C10</f>
        <v>DEPARTAMENTO ADMINISTRATIVO PARA LA PROSPERIDAD SOCIAL - PROSPERIDAD SOCIAL</v>
      </c>
      <c r="D11" s="100"/>
      <c r="E11" s="101"/>
      <c r="F11" s="52" t="s">
        <v>6</v>
      </c>
      <c r="G11" s="49" t="str">
        <f>+G9</f>
        <v>900.039.533-8</v>
      </c>
    </row>
    <row r="12" spans="1:7" ht="27" customHeight="1" x14ac:dyDescent="0.3">
      <c r="A12" s="15"/>
      <c r="B12" s="6" t="s">
        <v>887</v>
      </c>
      <c r="C12" s="233" t="s">
        <v>10</v>
      </c>
      <c r="D12" s="234"/>
      <c r="E12" s="234"/>
      <c r="F12" s="234"/>
      <c r="G12" s="235"/>
    </row>
    <row r="13" spans="1:7" ht="108.6" customHeight="1" thickBot="1" x14ac:dyDescent="0.35">
      <c r="A13" s="15"/>
      <c r="B13" s="274" t="s">
        <v>890</v>
      </c>
      <c r="C13" s="150"/>
      <c r="D13" s="150"/>
      <c r="E13" s="150"/>
      <c r="F13" s="150"/>
      <c r="G13" s="151"/>
    </row>
    <row r="14" spans="1:7" ht="27" customHeight="1" thickBot="1" x14ac:dyDescent="0.35">
      <c r="A14" s="15"/>
      <c r="B14" s="7" t="s">
        <v>409</v>
      </c>
      <c r="C14" s="104" t="s">
        <v>465</v>
      </c>
      <c r="D14" s="105"/>
      <c r="E14" s="105"/>
      <c r="F14" s="105"/>
      <c r="G14" s="137"/>
    </row>
    <row r="15" spans="1:7" ht="41.45" customHeight="1" thickBot="1" x14ac:dyDescent="0.35">
      <c r="A15" s="15"/>
      <c r="B15" s="508" t="s">
        <v>875</v>
      </c>
      <c r="C15" s="509"/>
      <c r="D15" s="510"/>
      <c r="E15" s="511">
        <v>4000000000</v>
      </c>
      <c r="F15" s="511"/>
      <c r="G15" s="512"/>
    </row>
    <row r="16" spans="1:7" ht="56.45" customHeight="1" thickBot="1" x14ac:dyDescent="0.35">
      <c r="A16" s="15"/>
      <c r="B16" s="274" t="s">
        <v>466</v>
      </c>
      <c r="C16" s="150"/>
      <c r="D16" s="150"/>
      <c r="E16" s="150"/>
      <c r="F16" s="150"/>
      <c r="G16" s="151"/>
    </row>
    <row r="17" spans="1:8" ht="39" customHeight="1" thickBot="1" x14ac:dyDescent="0.35">
      <c r="A17" s="15"/>
      <c r="B17" s="35" t="s">
        <v>888</v>
      </c>
      <c r="C17" s="513" t="s">
        <v>876</v>
      </c>
      <c r="D17" s="514"/>
      <c r="E17" s="514"/>
      <c r="F17" s="514"/>
      <c r="G17" s="515"/>
    </row>
    <row r="18" spans="1:8" ht="36.6" customHeight="1" thickBot="1" x14ac:dyDescent="0.35">
      <c r="A18" s="15"/>
      <c r="B18" s="7" t="s">
        <v>410</v>
      </c>
      <c r="C18" s="368" t="s">
        <v>860</v>
      </c>
      <c r="D18" s="369"/>
      <c r="E18" s="369"/>
      <c r="F18" s="369"/>
      <c r="G18" s="370"/>
    </row>
    <row r="19" spans="1:8" ht="45.6" customHeight="1" x14ac:dyDescent="0.3">
      <c r="A19" s="15"/>
      <c r="B19" s="182" t="s">
        <v>787</v>
      </c>
      <c r="C19" s="171"/>
      <c r="D19" s="171"/>
      <c r="E19" s="171"/>
      <c r="F19" s="171"/>
      <c r="G19" s="172"/>
    </row>
    <row r="20" spans="1:8" ht="18" customHeight="1" x14ac:dyDescent="0.3">
      <c r="A20" s="15"/>
      <c r="B20" s="253" t="s">
        <v>1098</v>
      </c>
      <c r="C20" s="254"/>
      <c r="D20" s="254"/>
      <c r="E20" s="254"/>
      <c r="F20" s="254"/>
      <c r="G20" s="312"/>
      <c r="H20" s="79"/>
    </row>
    <row r="21" spans="1:8" ht="46.5" customHeight="1" thickBot="1" x14ac:dyDescent="0.35">
      <c r="A21" s="15"/>
      <c r="B21" s="158" t="s">
        <v>901</v>
      </c>
      <c r="C21" s="159"/>
      <c r="D21" s="159"/>
      <c r="E21" s="159"/>
      <c r="F21" s="159"/>
      <c r="G21" s="160"/>
      <c r="H21" s="81"/>
    </row>
    <row r="22" spans="1:8" ht="66.599999999999994" customHeight="1" thickBot="1" x14ac:dyDescent="0.35">
      <c r="A22" s="15"/>
      <c r="B22" s="7" t="s">
        <v>411</v>
      </c>
      <c r="C22" s="176" t="s">
        <v>414</v>
      </c>
      <c r="D22" s="105"/>
      <c r="E22" s="105"/>
      <c r="F22" s="105"/>
      <c r="G22" s="137"/>
      <c r="H22" s="637"/>
    </row>
    <row r="23" spans="1:8" ht="52.9" customHeight="1" thickBot="1" x14ac:dyDescent="0.35">
      <c r="A23" s="15"/>
      <c r="B23" s="403" t="s">
        <v>415</v>
      </c>
      <c r="C23" s="503"/>
      <c r="D23" s="503"/>
      <c r="E23" s="503"/>
      <c r="F23" s="503"/>
      <c r="G23" s="504"/>
    </row>
    <row r="24" spans="1:8" ht="51" customHeight="1" x14ac:dyDescent="0.3">
      <c r="A24" s="15"/>
      <c r="B24" s="403" t="s">
        <v>416</v>
      </c>
      <c r="C24" s="404"/>
      <c r="D24" s="486"/>
      <c r="E24" s="435" t="s">
        <v>417</v>
      </c>
      <c r="F24" s="184"/>
      <c r="G24" s="185"/>
    </row>
    <row r="25" spans="1:8" ht="219.75" customHeight="1" x14ac:dyDescent="0.3">
      <c r="A25" s="15"/>
      <c r="B25" s="110" t="s">
        <v>418</v>
      </c>
      <c r="C25" s="111"/>
      <c r="D25" s="112"/>
      <c r="E25" s="171" t="s">
        <v>419</v>
      </c>
      <c r="F25" s="171"/>
      <c r="G25" s="172"/>
    </row>
    <row r="26" spans="1:8" ht="332.25" customHeight="1" x14ac:dyDescent="0.3">
      <c r="A26" s="604"/>
      <c r="B26" s="116"/>
      <c r="C26" s="117"/>
      <c r="D26" s="118"/>
      <c r="E26" s="174" t="s">
        <v>420</v>
      </c>
      <c r="F26" s="174"/>
      <c r="G26" s="175"/>
    </row>
    <row r="27" spans="1:8" ht="132" customHeight="1" x14ac:dyDescent="0.3">
      <c r="A27" s="15"/>
      <c r="B27" s="92" t="s">
        <v>421</v>
      </c>
      <c r="C27" s="93"/>
      <c r="D27" s="94"/>
      <c r="E27" s="95" t="s">
        <v>422</v>
      </c>
      <c r="F27" s="96"/>
      <c r="G27" s="97"/>
    </row>
    <row r="28" spans="1:8" ht="149.44999999999999" customHeight="1" x14ac:dyDescent="0.3">
      <c r="A28" s="15"/>
      <c r="B28" s="110" t="s">
        <v>423</v>
      </c>
      <c r="C28" s="111"/>
      <c r="D28" s="112"/>
      <c r="E28" s="164" t="s">
        <v>424</v>
      </c>
      <c r="F28" s="165"/>
      <c r="G28" s="166"/>
    </row>
    <row r="29" spans="1:8" ht="302.25" customHeight="1" x14ac:dyDescent="0.3">
      <c r="A29" s="15"/>
      <c r="B29" s="116"/>
      <c r="C29" s="117"/>
      <c r="D29" s="118"/>
      <c r="E29" s="173" t="s">
        <v>425</v>
      </c>
      <c r="F29" s="174"/>
      <c r="G29" s="175"/>
    </row>
    <row r="30" spans="1:8" ht="130.15" customHeight="1" x14ac:dyDescent="0.3">
      <c r="A30" s="15"/>
      <c r="B30" s="92" t="s">
        <v>426</v>
      </c>
      <c r="C30" s="93"/>
      <c r="D30" s="94"/>
      <c r="E30" s="95" t="s">
        <v>427</v>
      </c>
      <c r="F30" s="96"/>
      <c r="G30" s="97"/>
    </row>
    <row r="31" spans="1:8" ht="72.599999999999994" customHeight="1" x14ac:dyDescent="0.3">
      <c r="A31" s="15"/>
      <c r="B31" s="92" t="s">
        <v>431</v>
      </c>
      <c r="C31" s="93"/>
      <c r="D31" s="94"/>
      <c r="E31" s="95" t="s">
        <v>432</v>
      </c>
      <c r="F31" s="96"/>
      <c r="G31" s="97"/>
    </row>
    <row r="32" spans="1:8" ht="207" customHeight="1" x14ac:dyDescent="0.3">
      <c r="A32" s="15"/>
      <c r="B32" s="110" t="s">
        <v>447</v>
      </c>
      <c r="C32" s="111"/>
      <c r="D32" s="112"/>
      <c r="E32" s="164" t="s">
        <v>448</v>
      </c>
      <c r="F32" s="165"/>
      <c r="G32" s="166"/>
    </row>
    <row r="33" spans="1:7" ht="346.5" customHeight="1" x14ac:dyDescent="0.3">
      <c r="A33" s="15"/>
      <c r="B33" s="116"/>
      <c r="C33" s="117"/>
      <c r="D33" s="118"/>
      <c r="E33" s="173" t="s">
        <v>449</v>
      </c>
      <c r="F33" s="174"/>
      <c r="G33" s="175"/>
    </row>
    <row r="34" spans="1:7" ht="142.15" customHeight="1" x14ac:dyDescent="0.3">
      <c r="A34" s="15"/>
      <c r="B34" s="162" t="s">
        <v>443</v>
      </c>
      <c r="C34" s="156"/>
      <c r="D34" s="163"/>
      <c r="E34" s="95" t="s">
        <v>636</v>
      </c>
      <c r="F34" s="96"/>
      <c r="G34" s="97"/>
    </row>
    <row r="35" spans="1:7" ht="69.75" customHeight="1" x14ac:dyDescent="0.3">
      <c r="A35" s="15"/>
      <c r="B35" s="92" t="s">
        <v>437</v>
      </c>
      <c r="C35" s="93"/>
      <c r="D35" s="94"/>
      <c r="E35" s="500" t="s">
        <v>1201</v>
      </c>
      <c r="F35" s="501"/>
      <c r="G35" s="502"/>
    </row>
    <row r="36" spans="1:7" ht="211.15" customHeight="1" x14ac:dyDescent="0.3">
      <c r="A36" s="15"/>
      <c r="B36" s="92" t="s">
        <v>470</v>
      </c>
      <c r="C36" s="93"/>
      <c r="D36" s="94"/>
      <c r="E36" s="500" t="s">
        <v>617</v>
      </c>
      <c r="F36" s="501"/>
      <c r="G36" s="502"/>
    </row>
    <row r="37" spans="1:7" ht="102" customHeight="1" x14ac:dyDescent="0.3">
      <c r="A37" s="15"/>
      <c r="B37" s="92" t="s">
        <v>942</v>
      </c>
      <c r="C37" s="93"/>
      <c r="D37" s="94"/>
      <c r="E37" s="95" t="s">
        <v>706</v>
      </c>
      <c r="F37" s="96"/>
      <c r="G37" s="97"/>
    </row>
    <row r="38" spans="1:7" ht="50.45" customHeight="1" x14ac:dyDescent="0.3">
      <c r="A38" s="15"/>
      <c r="B38" s="92" t="s">
        <v>438</v>
      </c>
      <c r="C38" s="93"/>
      <c r="D38" s="94"/>
      <c r="E38" s="505" t="s">
        <v>464</v>
      </c>
      <c r="F38" s="506"/>
      <c r="G38" s="507"/>
    </row>
    <row r="39" spans="1:7" ht="95.45" customHeight="1" x14ac:dyDescent="0.3">
      <c r="A39" s="15"/>
      <c r="B39" s="92" t="s">
        <v>943</v>
      </c>
      <c r="C39" s="93"/>
      <c r="D39" s="94"/>
      <c r="E39" s="500" t="s">
        <v>441</v>
      </c>
      <c r="F39" s="501" t="s">
        <v>442</v>
      </c>
      <c r="G39" s="502"/>
    </row>
    <row r="40" spans="1:7" ht="60.6" customHeight="1" x14ac:dyDescent="0.3">
      <c r="A40" s="15"/>
      <c r="B40" s="92" t="s">
        <v>429</v>
      </c>
      <c r="C40" s="93"/>
      <c r="D40" s="94"/>
      <c r="E40" s="95" t="s">
        <v>430</v>
      </c>
      <c r="F40" s="96"/>
      <c r="G40" s="97"/>
    </row>
    <row r="41" spans="1:7" ht="50.45" customHeight="1" x14ac:dyDescent="0.3">
      <c r="A41" s="15"/>
      <c r="B41" s="92" t="s">
        <v>467</v>
      </c>
      <c r="C41" s="93"/>
      <c r="D41" s="94"/>
      <c r="E41" s="95" t="s">
        <v>468</v>
      </c>
      <c r="F41" s="96"/>
      <c r="G41" s="97"/>
    </row>
    <row r="42" spans="1:7" ht="49.15" customHeight="1" x14ac:dyDescent="0.3">
      <c r="A42" s="15"/>
      <c r="B42" s="92" t="s">
        <v>964</v>
      </c>
      <c r="C42" s="93"/>
      <c r="D42" s="94"/>
      <c r="E42" s="95" t="s">
        <v>428</v>
      </c>
      <c r="F42" s="96"/>
      <c r="G42" s="97"/>
    </row>
    <row r="43" spans="1:7" ht="46.9" customHeight="1" x14ac:dyDescent="0.3">
      <c r="A43" s="15"/>
      <c r="B43" s="92" t="s">
        <v>784</v>
      </c>
      <c r="C43" s="93"/>
      <c r="D43" s="94"/>
      <c r="E43" s="95" t="s">
        <v>785</v>
      </c>
      <c r="F43" s="96"/>
      <c r="G43" s="97"/>
    </row>
    <row r="44" spans="1:7" ht="57" customHeight="1" x14ac:dyDescent="0.3">
      <c r="A44" s="604"/>
      <c r="B44" s="162" t="s">
        <v>473</v>
      </c>
      <c r="C44" s="156"/>
      <c r="D44" s="163"/>
      <c r="E44" s="95" t="s">
        <v>1031</v>
      </c>
      <c r="F44" s="96"/>
      <c r="G44" s="97"/>
    </row>
    <row r="45" spans="1:7" ht="69.599999999999994" customHeight="1" x14ac:dyDescent="0.3">
      <c r="A45" s="604"/>
      <c r="B45" s="92" t="s">
        <v>483</v>
      </c>
      <c r="C45" s="93"/>
      <c r="D45" s="94"/>
      <c r="E45" s="500" t="s">
        <v>1202</v>
      </c>
      <c r="F45" s="501"/>
      <c r="G45" s="502"/>
    </row>
    <row r="46" spans="1:7" ht="93" customHeight="1" x14ac:dyDescent="0.3">
      <c r="A46" s="604"/>
      <c r="B46" s="162" t="s">
        <v>944</v>
      </c>
      <c r="C46" s="156"/>
      <c r="D46" s="163"/>
      <c r="E46" s="95" t="s">
        <v>637</v>
      </c>
      <c r="F46" s="96"/>
      <c r="G46" s="97"/>
    </row>
    <row r="47" spans="1:7" ht="81.599999999999994" customHeight="1" x14ac:dyDescent="0.3">
      <c r="A47" s="604"/>
      <c r="B47" s="92" t="s">
        <v>786</v>
      </c>
      <c r="C47" s="93"/>
      <c r="D47" s="94"/>
      <c r="E47" s="638" t="s">
        <v>1203</v>
      </c>
      <c r="F47" s="501"/>
      <c r="G47" s="502"/>
    </row>
    <row r="48" spans="1:7" ht="81.599999999999994" customHeight="1" x14ac:dyDescent="0.3">
      <c r="A48" s="604"/>
      <c r="B48" s="162" t="s">
        <v>945</v>
      </c>
      <c r="C48" s="156"/>
      <c r="D48" s="163"/>
      <c r="E48" s="95" t="s">
        <v>482</v>
      </c>
      <c r="F48" s="96"/>
      <c r="G48" s="97"/>
    </row>
    <row r="49" spans="1:7" ht="228.6" customHeight="1" x14ac:dyDescent="0.3">
      <c r="A49" s="604"/>
      <c r="B49" s="162" t="s">
        <v>478</v>
      </c>
      <c r="C49" s="156"/>
      <c r="D49" s="163"/>
      <c r="E49" s="95" t="s">
        <v>479</v>
      </c>
      <c r="F49" s="96"/>
      <c r="G49" s="97"/>
    </row>
    <row r="50" spans="1:7" ht="177.75" customHeight="1" x14ac:dyDescent="0.3">
      <c r="A50" s="604"/>
      <c r="B50" s="92" t="s">
        <v>946</v>
      </c>
      <c r="C50" s="93"/>
      <c r="D50" s="94"/>
      <c r="E50" s="95" t="s">
        <v>687</v>
      </c>
      <c r="F50" s="96"/>
      <c r="G50" s="97"/>
    </row>
    <row r="51" spans="1:7" ht="276" customHeight="1" x14ac:dyDescent="0.3">
      <c r="A51" s="604"/>
      <c r="B51" s="92" t="s">
        <v>433</v>
      </c>
      <c r="C51" s="93"/>
      <c r="D51" s="94"/>
      <c r="E51" s="95" t="s">
        <v>489</v>
      </c>
      <c r="F51" s="96"/>
      <c r="G51" s="97"/>
    </row>
    <row r="52" spans="1:7" ht="207.6" customHeight="1" x14ac:dyDescent="0.3">
      <c r="A52" s="604"/>
      <c r="B52" s="110" t="s">
        <v>434</v>
      </c>
      <c r="C52" s="111"/>
      <c r="D52" s="112"/>
      <c r="E52" s="95" t="s">
        <v>435</v>
      </c>
      <c r="F52" s="96"/>
      <c r="G52" s="97"/>
    </row>
    <row r="53" spans="1:7" ht="261.60000000000002" customHeight="1" x14ac:dyDescent="0.3">
      <c r="A53" s="604"/>
      <c r="B53" s="113"/>
      <c r="C53" s="114"/>
      <c r="D53" s="115"/>
      <c r="E53" s="95" t="s">
        <v>1206</v>
      </c>
      <c r="F53" s="96"/>
      <c r="G53" s="97"/>
    </row>
    <row r="54" spans="1:7" ht="106.5" customHeight="1" x14ac:dyDescent="0.3">
      <c r="A54" s="604"/>
      <c r="B54" s="116"/>
      <c r="C54" s="117"/>
      <c r="D54" s="118"/>
      <c r="E54" s="95" t="s">
        <v>436</v>
      </c>
      <c r="F54" s="96"/>
      <c r="G54" s="97"/>
    </row>
    <row r="55" spans="1:7" ht="93" customHeight="1" x14ac:dyDescent="0.3">
      <c r="A55" s="604"/>
      <c r="B55" s="162" t="s">
        <v>947</v>
      </c>
      <c r="C55" s="156"/>
      <c r="D55" s="163"/>
      <c r="E55" s="500" t="s">
        <v>616</v>
      </c>
      <c r="F55" s="501"/>
      <c r="G55" s="502"/>
    </row>
    <row r="56" spans="1:7" ht="82.15" customHeight="1" x14ac:dyDescent="0.3">
      <c r="A56" s="604"/>
      <c r="B56" s="162" t="s">
        <v>444</v>
      </c>
      <c r="C56" s="156"/>
      <c r="D56" s="163"/>
      <c r="E56" s="95" t="s">
        <v>445</v>
      </c>
      <c r="F56" s="96"/>
      <c r="G56" s="97"/>
    </row>
    <row r="57" spans="1:7" ht="78.599999999999994" customHeight="1" x14ac:dyDescent="0.3">
      <c r="A57" s="604"/>
      <c r="B57" s="92" t="s">
        <v>965</v>
      </c>
      <c r="C57" s="93"/>
      <c r="D57" s="94"/>
      <c r="E57" s="95" t="s">
        <v>484</v>
      </c>
      <c r="F57" s="96"/>
      <c r="G57" s="97"/>
    </row>
    <row r="58" spans="1:7" ht="49.15" customHeight="1" x14ac:dyDescent="0.3">
      <c r="A58" s="604"/>
      <c r="B58" s="92" t="s">
        <v>439</v>
      </c>
      <c r="C58" s="93"/>
      <c r="D58" s="94"/>
      <c r="E58" s="500" t="s">
        <v>440</v>
      </c>
      <c r="F58" s="501"/>
      <c r="G58" s="502"/>
    </row>
    <row r="59" spans="1:7" ht="60" customHeight="1" thickBot="1" x14ac:dyDescent="0.35">
      <c r="A59" s="604"/>
      <c r="B59" s="92" t="s">
        <v>469</v>
      </c>
      <c r="C59" s="93"/>
      <c r="D59" s="94"/>
      <c r="E59" s="500" t="s">
        <v>966</v>
      </c>
      <c r="F59" s="501" t="s">
        <v>442</v>
      </c>
      <c r="G59" s="502"/>
    </row>
    <row r="60" spans="1:7" ht="27" customHeight="1" thickBot="1" x14ac:dyDescent="0.35">
      <c r="A60" s="604"/>
      <c r="B60" s="7" t="s">
        <v>412</v>
      </c>
      <c r="C60" s="104" t="s">
        <v>48</v>
      </c>
      <c r="D60" s="105"/>
      <c r="E60" s="105"/>
      <c r="F60" s="105"/>
      <c r="G60" s="137"/>
    </row>
    <row r="61" spans="1:7" ht="185.45" customHeight="1" x14ac:dyDescent="0.3">
      <c r="A61" s="604"/>
      <c r="B61" s="162" t="s">
        <v>1090</v>
      </c>
      <c r="C61" s="156"/>
      <c r="D61" s="163"/>
      <c r="E61" s="95" t="s">
        <v>1091</v>
      </c>
      <c r="F61" s="96"/>
      <c r="G61" s="97"/>
    </row>
    <row r="62" spans="1:7" ht="126.75" customHeight="1" x14ac:dyDescent="0.3">
      <c r="A62" s="604"/>
      <c r="B62" s="162" t="s">
        <v>66</v>
      </c>
      <c r="C62" s="156"/>
      <c r="D62" s="163"/>
      <c r="E62" s="173" t="s">
        <v>67</v>
      </c>
      <c r="F62" s="174"/>
      <c r="G62" s="175"/>
    </row>
    <row r="63" spans="1:7" ht="72.599999999999994" customHeight="1" x14ac:dyDescent="0.3">
      <c r="A63" s="15"/>
      <c r="B63" s="162" t="s">
        <v>1092</v>
      </c>
      <c r="C63" s="156"/>
      <c r="D63" s="163"/>
      <c r="E63" s="95" t="s">
        <v>1072</v>
      </c>
      <c r="F63" s="96"/>
      <c r="G63" s="97"/>
    </row>
    <row r="64" spans="1:7" ht="76.900000000000006" customHeight="1" x14ac:dyDescent="0.3">
      <c r="A64" s="15"/>
      <c r="B64" s="162" t="s">
        <v>471</v>
      </c>
      <c r="C64" s="156"/>
      <c r="D64" s="163"/>
      <c r="E64" s="95" t="s">
        <v>472</v>
      </c>
      <c r="F64" s="96"/>
      <c r="G64" s="97"/>
    </row>
    <row r="65" spans="1:7" ht="135" customHeight="1" x14ac:dyDescent="0.3">
      <c r="A65" s="79"/>
      <c r="B65" s="92" t="s">
        <v>1207</v>
      </c>
      <c r="C65" s="93"/>
      <c r="D65" s="94"/>
      <c r="E65" s="95" t="s">
        <v>157</v>
      </c>
      <c r="F65" s="96"/>
      <c r="G65" s="97"/>
    </row>
    <row r="66" spans="1:7" ht="72" customHeight="1" x14ac:dyDescent="0.3">
      <c r="A66" s="15"/>
      <c r="B66" s="162" t="s">
        <v>450</v>
      </c>
      <c r="C66" s="156"/>
      <c r="D66" s="163"/>
      <c r="E66" s="500" t="s">
        <v>451</v>
      </c>
      <c r="F66" s="501" t="s">
        <v>452</v>
      </c>
      <c r="G66" s="502"/>
    </row>
    <row r="67" spans="1:7" ht="76.900000000000006" customHeight="1" x14ac:dyDescent="0.3">
      <c r="A67" s="15"/>
      <c r="B67" s="162" t="s">
        <v>481</v>
      </c>
      <c r="C67" s="156"/>
      <c r="D67" s="163"/>
      <c r="E67" s="95" t="s">
        <v>453</v>
      </c>
      <c r="F67" s="96"/>
      <c r="G67" s="97"/>
    </row>
    <row r="68" spans="1:7" ht="202.9" customHeight="1" x14ac:dyDescent="0.3">
      <c r="A68" s="15"/>
      <c r="B68" s="92" t="s">
        <v>1204</v>
      </c>
      <c r="C68" s="93"/>
      <c r="D68" s="94"/>
      <c r="E68" s="95" t="s">
        <v>454</v>
      </c>
      <c r="F68" s="96"/>
      <c r="G68" s="97"/>
    </row>
    <row r="69" spans="1:7" ht="237.75" customHeight="1" x14ac:dyDescent="0.3">
      <c r="A69" s="15"/>
      <c r="B69" s="516" t="s">
        <v>852</v>
      </c>
      <c r="C69" s="517"/>
      <c r="D69" s="518"/>
      <c r="E69" s="95" t="s">
        <v>601</v>
      </c>
      <c r="F69" s="96"/>
      <c r="G69" s="97"/>
    </row>
    <row r="70" spans="1:7" ht="35.25" customHeight="1" x14ac:dyDescent="0.3">
      <c r="A70" s="15"/>
      <c r="B70" s="162" t="s">
        <v>455</v>
      </c>
      <c r="C70" s="156"/>
      <c r="D70" s="163"/>
      <c r="E70" s="446" t="s">
        <v>456</v>
      </c>
      <c r="F70" s="254"/>
      <c r="G70" s="312"/>
    </row>
    <row r="71" spans="1:7" ht="40.9" customHeight="1" x14ac:dyDescent="0.3">
      <c r="A71" s="15"/>
      <c r="B71" s="162" t="s">
        <v>457</v>
      </c>
      <c r="C71" s="156"/>
      <c r="D71" s="163"/>
      <c r="E71" s="390" t="s">
        <v>643</v>
      </c>
      <c r="F71" s="254"/>
      <c r="G71" s="312"/>
    </row>
    <row r="72" spans="1:7" ht="93.6" customHeight="1" x14ac:dyDescent="0.3">
      <c r="A72" s="15"/>
      <c r="B72" s="162" t="s">
        <v>162</v>
      </c>
      <c r="C72" s="156"/>
      <c r="D72" s="163"/>
      <c r="E72" s="95" t="s">
        <v>851</v>
      </c>
      <c r="F72" s="96"/>
      <c r="G72" s="97"/>
    </row>
    <row r="73" spans="1:7" ht="67.150000000000006" customHeight="1" x14ac:dyDescent="0.3">
      <c r="A73" s="15"/>
      <c r="B73" s="162" t="s">
        <v>475</v>
      </c>
      <c r="C73" s="156"/>
      <c r="D73" s="163"/>
      <c r="E73" s="95" t="s">
        <v>474</v>
      </c>
      <c r="F73" s="96"/>
      <c r="G73" s="97"/>
    </row>
    <row r="74" spans="1:7" ht="67.150000000000006" customHeight="1" x14ac:dyDescent="0.3">
      <c r="A74" s="15"/>
      <c r="B74" s="162" t="s">
        <v>477</v>
      </c>
      <c r="C74" s="156"/>
      <c r="D74" s="163"/>
      <c r="E74" s="95" t="s">
        <v>476</v>
      </c>
      <c r="F74" s="96"/>
      <c r="G74" s="97"/>
    </row>
    <row r="75" spans="1:7" ht="107.45" customHeight="1" x14ac:dyDescent="0.3">
      <c r="A75" s="15"/>
      <c r="B75" s="162" t="s">
        <v>64</v>
      </c>
      <c r="C75" s="156"/>
      <c r="D75" s="163"/>
      <c r="E75" s="95" t="s">
        <v>65</v>
      </c>
      <c r="F75" s="96"/>
      <c r="G75" s="97"/>
    </row>
    <row r="76" spans="1:7" ht="68.45" customHeight="1" x14ac:dyDescent="0.3">
      <c r="A76" s="15"/>
      <c r="B76" s="162" t="s">
        <v>248</v>
      </c>
      <c r="C76" s="156"/>
      <c r="D76" s="163"/>
      <c r="E76" s="95" t="s">
        <v>63</v>
      </c>
      <c r="F76" s="96"/>
      <c r="G76" s="97"/>
    </row>
    <row r="77" spans="1:7" ht="68.45" customHeight="1" x14ac:dyDescent="0.3">
      <c r="A77" s="15"/>
      <c r="B77" s="162" t="s">
        <v>446</v>
      </c>
      <c r="C77" s="156"/>
      <c r="D77" s="163"/>
      <c r="E77" s="95" t="s">
        <v>480</v>
      </c>
      <c r="F77" s="96"/>
      <c r="G77" s="97"/>
    </row>
    <row r="78" spans="1:7" ht="120" customHeight="1" x14ac:dyDescent="0.3">
      <c r="A78" s="15"/>
      <c r="B78" s="162" t="s">
        <v>52</v>
      </c>
      <c r="C78" s="156"/>
      <c r="D78" s="163"/>
      <c r="E78" s="95" t="s">
        <v>53</v>
      </c>
      <c r="F78" s="96"/>
      <c r="G78" s="97"/>
    </row>
    <row r="79" spans="1:7" ht="103.15" customHeight="1" x14ac:dyDescent="0.3">
      <c r="A79" s="15"/>
      <c r="B79" s="162" t="s">
        <v>485</v>
      </c>
      <c r="C79" s="156"/>
      <c r="D79" s="163"/>
      <c r="E79" s="95" t="s">
        <v>618</v>
      </c>
      <c r="F79" s="96"/>
      <c r="G79" s="97"/>
    </row>
    <row r="80" spans="1:7" ht="90.6" customHeight="1" x14ac:dyDescent="0.3">
      <c r="A80" s="15"/>
      <c r="B80" s="162" t="s">
        <v>51</v>
      </c>
      <c r="C80" s="156"/>
      <c r="D80" s="163"/>
      <c r="E80" s="95" t="s">
        <v>767</v>
      </c>
      <c r="F80" s="96"/>
      <c r="G80" s="97"/>
    </row>
    <row r="81" spans="1:7" ht="192" customHeight="1" x14ac:dyDescent="0.3">
      <c r="A81" s="79"/>
      <c r="B81" s="92" t="s">
        <v>1208</v>
      </c>
      <c r="C81" s="93"/>
      <c r="D81" s="94"/>
      <c r="E81" s="119" t="s">
        <v>822</v>
      </c>
      <c r="F81" s="120"/>
      <c r="G81" s="121"/>
    </row>
    <row r="82" spans="1:7" ht="79.5" customHeight="1" x14ac:dyDescent="0.3">
      <c r="A82" s="79"/>
      <c r="B82" s="294" t="s">
        <v>907</v>
      </c>
      <c r="C82" s="295"/>
      <c r="D82" s="296"/>
      <c r="E82" s="95" t="s">
        <v>95</v>
      </c>
      <c r="F82" s="96"/>
      <c r="G82" s="97"/>
    </row>
    <row r="83" spans="1:7" ht="87" customHeight="1" x14ac:dyDescent="0.3">
      <c r="A83" s="15"/>
      <c r="B83" s="110" t="s">
        <v>163</v>
      </c>
      <c r="C83" s="111"/>
      <c r="D83" s="112"/>
      <c r="E83" s="95" t="s">
        <v>608</v>
      </c>
      <c r="F83" s="96"/>
      <c r="G83" s="97"/>
    </row>
    <row r="84" spans="1:7" ht="204.6" customHeight="1" x14ac:dyDescent="0.3">
      <c r="A84" s="15"/>
      <c r="B84" s="113"/>
      <c r="C84" s="114"/>
      <c r="D84" s="115"/>
      <c r="E84" s="95" t="s">
        <v>606</v>
      </c>
      <c r="F84" s="96"/>
      <c r="G84" s="97"/>
    </row>
    <row r="85" spans="1:7" ht="273" customHeight="1" x14ac:dyDescent="0.3">
      <c r="A85" s="15"/>
      <c r="B85" s="116"/>
      <c r="C85" s="117"/>
      <c r="D85" s="118"/>
      <c r="E85" s="95" t="s">
        <v>703</v>
      </c>
      <c r="F85" s="96"/>
      <c r="G85" s="97"/>
    </row>
    <row r="86" spans="1:7" ht="117.75" customHeight="1" x14ac:dyDescent="0.3">
      <c r="A86" s="15"/>
      <c r="B86" s="92" t="s">
        <v>902</v>
      </c>
      <c r="C86" s="93"/>
      <c r="D86" s="94"/>
      <c r="E86" s="95" t="s">
        <v>958</v>
      </c>
      <c r="F86" s="96"/>
      <c r="G86" s="97"/>
    </row>
    <row r="87" spans="1:7" ht="176.25" customHeight="1" x14ac:dyDescent="0.3">
      <c r="A87" s="15"/>
      <c r="B87" s="92" t="s">
        <v>903</v>
      </c>
      <c r="C87" s="93"/>
      <c r="D87" s="94"/>
      <c r="E87" s="95" t="s">
        <v>959</v>
      </c>
      <c r="F87" s="96"/>
      <c r="G87" s="97"/>
    </row>
    <row r="88" spans="1:7" ht="96.75" customHeight="1" x14ac:dyDescent="0.3">
      <c r="A88" s="15"/>
      <c r="B88" s="92" t="s">
        <v>904</v>
      </c>
      <c r="C88" s="93"/>
      <c r="D88" s="94"/>
      <c r="E88" s="95" t="s">
        <v>960</v>
      </c>
      <c r="F88" s="96"/>
      <c r="G88" s="97"/>
    </row>
    <row r="89" spans="1:7" ht="93" customHeight="1" x14ac:dyDescent="0.3">
      <c r="A89" s="15"/>
      <c r="B89" s="92" t="s">
        <v>905</v>
      </c>
      <c r="C89" s="93"/>
      <c r="D89" s="94"/>
      <c r="E89" s="95" t="s">
        <v>961</v>
      </c>
      <c r="F89" s="96"/>
      <c r="G89" s="97"/>
    </row>
    <row r="90" spans="1:7" ht="128.44999999999999" customHeight="1" x14ac:dyDescent="0.3">
      <c r="A90" s="15"/>
      <c r="B90" s="92" t="s">
        <v>850</v>
      </c>
      <c r="C90" s="93"/>
      <c r="D90" s="94"/>
      <c r="E90" s="95" t="s">
        <v>1025</v>
      </c>
      <c r="F90" s="96"/>
      <c r="G90" s="97"/>
    </row>
    <row r="91" spans="1:7" ht="117" customHeight="1" x14ac:dyDescent="0.3">
      <c r="A91" s="15"/>
      <c r="B91" s="92" t="s">
        <v>108</v>
      </c>
      <c r="C91" s="93"/>
      <c r="D91" s="94"/>
      <c r="E91" s="95" t="s">
        <v>650</v>
      </c>
      <c r="F91" s="96"/>
      <c r="G91" s="97"/>
    </row>
    <row r="92" spans="1:7" ht="66.599999999999994" customHeight="1" thickBot="1" x14ac:dyDescent="0.35">
      <c r="A92" s="15"/>
      <c r="B92" s="92" t="s">
        <v>109</v>
      </c>
      <c r="C92" s="93"/>
      <c r="D92" s="94"/>
      <c r="E92" s="95" t="s">
        <v>1142</v>
      </c>
      <c r="F92" s="96"/>
      <c r="G92" s="97"/>
    </row>
    <row r="93" spans="1:7" ht="27" customHeight="1" thickBot="1" x14ac:dyDescent="0.35">
      <c r="A93" s="15"/>
      <c r="B93" s="7" t="s">
        <v>242</v>
      </c>
      <c r="C93" s="104" t="s">
        <v>458</v>
      </c>
      <c r="D93" s="105"/>
      <c r="E93" s="105"/>
      <c r="F93" s="105"/>
      <c r="G93" s="137"/>
    </row>
    <row r="94" spans="1:7" ht="285.60000000000002" customHeight="1" thickBot="1" x14ac:dyDescent="0.35">
      <c r="A94" s="15"/>
      <c r="B94" s="192" t="s">
        <v>459</v>
      </c>
      <c r="C94" s="193"/>
      <c r="D94" s="193"/>
      <c r="E94" s="193"/>
      <c r="F94" s="193"/>
      <c r="G94" s="194"/>
    </row>
    <row r="95" spans="1:7" ht="31.15" customHeight="1" thickBot="1" x14ac:dyDescent="0.35">
      <c r="A95" s="15"/>
      <c r="B95" s="7" t="s">
        <v>262</v>
      </c>
      <c r="C95" s="104" t="s">
        <v>487</v>
      </c>
      <c r="D95" s="105"/>
      <c r="E95" s="105"/>
      <c r="F95" s="105"/>
      <c r="G95" s="137"/>
    </row>
    <row r="96" spans="1:7" ht="27.6" customHeight="1" thickBot="1" x14ac:dyDescent="0.35">
      <c r="A96" s="15"/>
      <c r="B96" s="162" t="s">
        <v>1205</v>
      </c>
      <c r="C96" s="156"/>
      <c r="D96" s="156"/>
      <c r="E96" s="156"/>
      <c r="F96" s="156"/>
      <c r="G96" s="157"/>
    </row>
    <row r="97" spans="2:8" ht="31.15" customHeight="1" thickBot="1" x14ac:dyDescent="0.35">
      <c r="B97" s="7" t="s">
        <v>263</v>
      </c>
      <c r="C97" s="176" t="s">
        <v>728</v>
      </c>
      <c r="D97" s="177"/>
      <c r="E97" s="177"/>
      <c r="F97" s="177"/>
      <c r="G97" s="178"/>
    </row>
    <row r="98" spans="2:8" ht="51.6" customHeight="1" thickBot="1" x14ac:dyDescent="0.35">
      <c r="B98" s="179" t="s">
        <v>735</v>
      </c>
      <c r="C98" s="180"/>
      <c r="D98" s="180"/>
      <c r="E98" s="180"/>
      <c r="F98" s="180"/>
      <c r="G98" s="181"/>
    </row>
    <row r="99" spans="2:8" x14ac:dyDescent="0.3">
      <c r="B99" s="5" t="s">
        <v>708</v>
      </c>
      <c r="G99" s="80" cm="1">
        <f t="array" ref="G99:H99">+'7. COND. BÁSICAS RCSP'!G131:H131</f>
        <v>46112</v>
      </c>
      <c r="H99" s="80">
        <v>0</v>
      </c>
    </row>
    <row r="100" spans="2:8" x14ac:dyDescent="0.3">
      <c r="B100" s="5"/>
    </row>
  </sheetData>
  <mergeCells count="158">
    <mergeCell ref="C60:G60"/>
    <mergeCell ref="B58:D58"/>
    <mergeCell ref="E58:G58"/>
    <mergeCell ref="E28:G28"/>
    <mergeCell ref="E29:G29"/>
    <mergeCell ref="B37:D37"/>
    <mergeCell ref="E37:G37"/>
    <mergeCell ref="B31:D31"/>
    <mergeCell ref="E31:G31"/>
    <mergeCell ref="B35:D35"/>
    <mergeCell ref="B42:D42"/>
    <mergeCell ref="E42:G42"/>
    <mergeCell ref="B40:D40"/>
    <mergeCell ref="E40:G40"/>
    <mergeCell ref="B41:D41"/>
    <mergeCell ref="E41:G41"/>
    <mergeCell ref="B39:D39"/>
    <mergeCell ref="B46:D46"/>
    <mergeCell ref="E46:G46"/>
    <mergeCell ref="B55:D55"/>
    <mergeCell ref="E55:G55"/>
    <mergeCell ref="B57:D57"/>
    <mergeCell ref="E57:G57"/>
    <mergeCell ref="B51:D51"/>
    <mergeCell ref="B61:D61"/>
    <mergeCell ref="B64:D64"/>
    <mergeCell ref="B70:D70"/>
    <mergeCell ref="E70:G70"/>
    <mergeCell ref="B65:D65"/>
    <mergeCell ref="E65:G65"/>
    <mergeCell ref="E69:G69"/>
    <mergeCell ref="E61:G61"/>
    <mergeCell ref="B63:D63"/>
    <mergeCell ref="E63:G63"/>
    <mergeCell ref="E62:G62"/>
    <mergeCell ref="B91:D91"/>
    <mergeCell ref="C95:G95"/>
    <mergeCell ref="B96:G96"/>
    <mergeCell ref="C93:G93"/>
    <mergeCell ref="B94:G94"/>
    <mergeCell ref="E85:G85"/>
    <mergeCell ref="B90:D90"/>
    <mergeCell ref="E90:G90"/>
    <mergeCell ref="B68:D68"/>
    <mergeCell ref="E68:G68"/>
    <mergeCell ref="B69:D69"/>
    <mergeCell ref="E71:G71"/>
    <mergeCell ref="B81:D81"/>
    <mergeCell ref="E81:G81"/>
    <mergeCell ref="E83:G83"/>
    <mergeCell ref="B75:D75"/>
    <mergeCell ref="E75:G75"/>
    <mergeCell ref="B72:D72"/>
    <mergeCell ref="E72:G72"/>
    <mergeCell ref="B76:D76"/>
    <mergeCell ref="E76:G76"/>
    <mergeCell ref="B73:D73"/>
    <mergeCell ref="C97:G97"/>
    <mergeCell ref="B98:G98"/>
    <mergeCell ref="B56:D56"/>
    <mergeCell ref="E56:G56"/>
    <mergeCell ref="B82:D82"/>
    <mergeCell ref="E82:G82"/>
    <mergeCell ref="B79:D79"/>
    <mergeCell ref="E79:G79"/>
    <mergeCell ref="B80:D80"/>
    <mergeCell ref="E80:G80"/>
    <mergeCell ref="B77:D77"/>
    <mergeCell ref="E77:G77"/>
    <mergeCell ref="B78:D78"/>
    <mergeCell ref="E78:G78"/>
    <mergeCell ref="E73:G73"/>
    <mergeCell ref="B74:D74"/>
    <mergeCell ref="E74:G74"/>
    <mergeCell ref="E59:G59"/>
    <mergeCell ref="E91:G91"/>
    <mergeCell ref="B83:D85"/>
    <mergeCell ref="E84:G84"/>
    <mergeCell ref="B92:D92"/>
    <mergeCell ref="E92:G92"/>
    <mergeCell ref="B71:D71"/>
    <mergeCell ref="E51:G51"/>
    <mergeCell ref="B52:D54"/>
    <mergeCell ref="E52:G52"/>
    <mergeCell ref="E53:G53"/>
    <mergeCell ref="B48:D48"/>
    <mergeCell ref="E48:G48"/>
    <mergeCell ref="B47:D47"/>
    <mergeCell ref="E47:G47"/>
    <mergeCell ref="B50:D50"/>
    <mergeCell ref="B49:D49"/>
    <mergeCell ref="E49:G49"/>
    <mergeCell ref="E54:G54"/>
    <mergeCell ref="B3:G3"/>
    <mergeCell ref="B4:G4"/>
    <mergeCell ref="B5:G5"/>
    <mergeCell ref="B6:G6"/>
    <mergeCell ref="B7:G7"/>
    <mergeCell ref="C14:G14"/>
    <mergeCell ref="B15:D15"/>
    <mergeCell ref="E15:G15"/>
    <mergeCell ref="C22:G22"/>
    <mergeCell ref="C8:G8"/>
    <mergeCell ref="C9:E9"/>
    <mergeCell ref="C10:E10"/>
    <mergeCell ref="C11:E11"/>
    <mergeCell ref="C12:G12"/>
    <mergeCell ref="B13:G13"/>
    <mergeCell ref="B16:G16"/>
    <mergeCell ref="C17:G17"/>
    <mergeCell ref="B20:G20"/>
    <mergeCell ref="C18:G18"/>
    <mergeCell ref="B19:G19"/>
    <mergeCell ref="B21:G21"/>
    <mergeCell ref="B23:G23"/>
    <mergeCell ref="B24:D24"/>
    <mergeCell ref="E24:G24"/>
    <mergeCell ref="B36:D36"/>
    <mergeCell ref="E36:G36"/>
    <mergeCell ref="B38:D38"/>
    <mergeCell ref="E38:G38"/>
    <mergeCell ref="B32:D33"/>
    <mergeCell ref="E32:G32"/>
    <mergeCell ref="B30:D30"/>
    <mergeCell ref="E30:G30"/>
    <mergeCell ref="E34:G34"/>
    <mergeCell ref="B34:D34"/>
    <mergeCell ref="B25:D26"/>
    <mergeCell ref="E25:G25"/>
    <mergeCell ref="E26:G26"/>
    <mergeCell ref="B27:D27"/>
    <mergeCell ref="E27:G27"/>
    <mergeCell ref="B28:D29"/>
    <mergeCell ref="E35:G35"/>
    <mergeCell ref="E39:G39"/>
    <mergeCell ref="E33:G33"/>
    <mergeCell ref="B86:D86"/>
    <mergeCell ref="E86:G86"/>
    <mergeCell ref="B87:D87"/>
    <mergeCell ref="E87:G87"/>
    <mergeCell ref="B88:D88"/>
    <mergeCell ref="E88:G88"/>
    <mergeCell ref="B89:D89"/>
    <mergeCell ref="E89:G89"/>
    <mergeCell ref="E43:G43"/>
    <mergeCell ref="B44:D44"/>
    <mergeCell ref="E44:G44"/>
    <mergeCell ref="B43:D43"/>
    <mergeCell ref="B62:D62"/>
    <mergeCell ref="E50:G50"/>
    <mergeCell ref="B45:D45"/>
    <mergeCell ref="E45:G45"/>
    <mergeCell ref="E64:G64"/>
    <mergeCell ref="B66:D66"/>
    <mergeCell ref="E66:G66"/>
    <mergeCell ref="B67:D67"/>
    <mergeCell ref="E67:G67"/>
    <mergeCell ref="B59:D59"/>
  </mergeCells>
  <phoneticPr fontId="14" type="noConversion"/>
  <pageMargins left="0.7" right="0.7" top="0.75" bottom="0.75" header="0.3" footer="0.3"/>
  <pageSetup scale="42" orientation="portrait" r:id="rId1"/>
  <rowBreaks count="1" manualBreakCount="1">
    <brk id="81" max="7"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92D050"/>
  </sheetPr>
  <dimension ref="B3:G28"/>
  <sheetViews>
    <sheetView showGridLines="0" view="pageBreakPreview" topLeftCell="A15" zoomScale="80" zoomScaleNormal="100" zoomScaleSheetLayoutView="80" workbookViewId="0">
      <selection activeCell="D27" sqref="D27:F27"/>
    </sheetView>
  </sheetViews>
  <sheetFormatPr baseColWidth="10" defaultRowHeight="17.25" x14ac:dyDescent="0.3"/>
  <cols>
    <col min="1" max="1" width="5.140625" style="583" customWidth="1"/>
    <col min="2" max="2" width="25.28515625" style="583" customWidth="1"/>
    <col min="3" max="3" width="38.140625" style="583" customWidth="1"/>
    <col min="4" max="4" width="55.42578125" style="583" customWidth="1"/>
    <col min="5" max="5" width="27.5703125" style="583" customWidth="1"/>
    <col min="6" max="6" width="22" style="583" customWidth="1"/>
    <col min="7" max="7" width="4" style="583" customWidth="1"/>
    <col min="8" max="8" width="1.28515625" style="583" customWidth="1"/>
    <col min="9" max="255" width="11.5703125" style="583"/>
    <col min="256" max="256" width="5.140625" style="583" customWidth="1"/>
    <col min="257" max="257" width="18.28515625" style="583" customWidth="1"/>
    <col min="258" max="258" width="49.7109375" style="583" customWidth="1"/>
    <col min="259" max="259" width="23.7109375" style="583" customWidth="1"/>
    <col min="260" max="260" width="20.5703125" style="583" customWidth="1"/>
    <col min="261" max="261" width="13.5703125" style="583" customWidth="1"/>
    <col min="262" max="511" width="11.5703125" style="583"/>
    <col min="512" max="512" width="5.140625" style="583" customWidth="1"/>
    <col min="513" max="513" width="18.28515625" style="583" customWidth="1"/>
    <col min="514" max="514" width="49.7109375" style="583" customWidth="1"/>
    <col min="515" max="515" width="23.7109375" style="583" customWidth="1"/>
    <col min="516" max="516" width="20.5703125" style="583" customWidth="1"/>
    <col min="517" max="517" width="13.5703125" style="583" customWidth="1"/>
    <col min="518" max="767" width="11.5703125" style="583"/>
    <col min="768" max="768" width="5.140625" style="583" customWidth="1"/>
    <col min="769" max="769" width="18.28515625" style="583" customWidth="1"/>
    <col min="770" max="770" width="49.7109375" style="583" customWidth="1"/>
    <col min="771" max="771" width="23.7109375" style="583" customWidth="1"/>
    <col min="772" max="772" width="20.5703125" style="583" customWidth="1"/>
    <col min="773" max="773" width="13.5703125" style="583" customWidth="1"/>
    <col min="774" max="1023" width="11.5703125" style="583"/>
    <col min="1024" max="1024" width="5.140625" style="583" customWidth="1"/>
    <col min="1025" max="1025" width="18.28515625" style="583" customWidth="1"/>
    <col min="1026" max="1026" width="49.7109375" style="583" customWidth="1"/>
    <col min="1027" max="1027" width="23.7109375" style="583" customWidth="1"/>
    <col min="1028" max="1028" width="20.5703125" style="583" customWidth="1"/>
    <col min="1029" max="1029" width="13.5703125" style="583" customWidth="1"/>
    <col min="1030" max="1279" width="11.5703125" style="583"/>
    <col min="1280" max="1280" width="5.140625" style="583" customWidth="1"/>
    <col min="1281" max="1281" width="18.28515625" style="583" customWidth="1"/>
    <col min="1282" max="1282" width="49.7109375" style="583" customWidth="1"/>
    <col min="1283" max="1283" width="23.7109375" style="583" customWidth="1"/>
    <col min="1284" max="1284" width="20.5703125" style="583" customWidth="1"/>
    <col min="1285" max="1285" width="13.5703125" style="583" customWidth="1"/>
    <col min="1286" max="1535" width="11.5703125" style="583"/>
    <col min="1536" max="1536" width="5.140625" style="583" customWidth="1"/>
    <col min="1537" max="1537" width="18.28515625" style="583" customWidth="1"/>
    <col min="1538" max="1538" width="49.7109375" style="583" customWidth="1"/>
    <col min="1539" max="1539" width="23.7109375" style="583" customWidth="1"/>
    <col min="1540" max="1540" width="20.5703125" style="583" customWidth="1"/>
    <col min="1541" max="1541" width="13.5703125" style="583" customWidth="1"/>
    <col min="1542" max="1791" width="11.5703125" style="583"/>
    <col min="1792" max="1792" width="5.140625" style="583" customWidth="1"/>
    <col min="1793" max="1793" width="18.28515625" style="583" customWidth="1"/>
    <col min="1794" max="1794" width="49.7109375" style="583" customWidth="1"/>
    <col min="1795" max="1795" width="23.7109375" style="583" customWidth="1"/>
    <col min="1796" max="1796" width="20.5703125" style="583" customWidth="1"/>
    <col min="1797" max="1797" width="13.5703125" style="583" customWidth="1"/>
    <col min="1798" max="2047" width="11.5703125" style="583"/>
    <col min="2048" max="2048" width="5.140625" style="583" customWidth="1"/>
    <col min="2049" max="2049" width="18.28515625" style="583" customWidth="1"/>
    <col min="2050" max="2050" width="49.7109375" style="583" customWidth="1"/>
    <col min="2051" max="2051" width="23.7109375" style="583" customWidth="1"/>
    <col min="2052" max="2052" width="20.5703125" style="583" customWidth="1"/>
    <col min="2053" max="2053" width="13.5703125" style="583" customWidth="1"/>
    <col min="2054" max="2303" width="11.5703125" style="583"/>
    <col min="2304" max="2304" width="5.140625" style="583" customWidth="1"/>
    <col min="2305" max="2305" width="18.28515625" style="583" customWidth="1"/>
    <col min="2306" max="2306" width="49.7109375" style="583" customWidth="1"/>
    <col min="2307" max="2307" width="23.7109375" style="583" customWidth="1"/>
    <col min="2308" max="2308" width="20.5703125" style="583" customWidth="1"/>
    <col min="2309" max="2309" width="13.5703125" style="583" customWidth="1"/>
    <col min="2310" max="2559" width="11.5703125" style="583"/>
    <col min="2560" max="2560" width="5.140625" style="583" customWidth="1"/>
    <col min="2561" max="2561" width="18.28515625" style="583" customWidth="1"/>
    <col min="2562" max="2562" width="49.7109375" style="583" customWidth="1"/>
    <col min="2563" max="2563" width="23.7109375" style="583" customWidth="1"/>
    <col min="2564" max="2564" width="20.5703125" style="583" customWidth="1"/>
    <col min="2565" max="2565" width="13.5703125" style="583" customWidth="1"/>
    <col min="2566" max="2815" width="11.5703125" style="583"/>
    <col min="2816" max="2816" width="5.140625" style="583" customWidth="1"/>
    <col min="2817" max="2817" width="18.28515625" style="583" customWidth="1"/>
    <col min="2818" max="2818" width="49.7109375" style="583" customWidth="1"/>
    <col min="2819" max="2819" width="23.7109375" style="583" customWidth="1"/>
    <col min="2820" max="2820" width="20.5703125" style="583" customWidth="1"/>
    <col min="2821" max="2821" width="13.5703125" style="583" customWidth="1"/>
    <col min="2822" max="3071" width="11.5703125" style="583"/>
    <col min="3072" max="3072" width="5.140625" style="583" customWidth="1"/>
    <col min="3073" max="3073" width="18.28515625" style="583" customWidth="1"/>
    <col min="3074" max="3074" width="49.7109375" style="583" customWidth="1"/>
    <col min="3075" max="3075" width="23.7109375" style="583" customWidth="1"/>
    <col min="3076" max="3076" width="20.5703125" style="583" customWidth="1"/>
    <col min="3077" max="3077" width="13.5703125" style="583" customWidth="1"/>
    <col min="3078" max="3327" width="11.5703125" style="583"/>
    <col min="3328" max="3328" width="5.140625" style="583" customWidth="1"/>
    <col min="3329" max="3329" width="18.28515625" style="583" customWidth="1"/>
    <col min="3330" max="3330" width="49.7109375" style="583" customWidth="1"/>
    <col min="3331" max="3331" width="23.7109375" style="583" customWidth="1"/>
    <col min="3332" max="3332" width="20.5703125" style="583" customWidth="1"/>
    <col min="3333" max="3333" width="13.5703125" style="583" customWidth="1"/>
    <col min="3334" max="3583" width="11.5703125" style="583"/>
    <col min="3584" max="3584" width="5.140625" style="583" customWidth="1"/>
    <col min="3585" max="3585" width="18.28515625" style="583" customWidth="1"/>
    <col min="3586" max="3586" width="49.7109375" style="583" customWidth="1"/>
    <col min="3587" max="3587" width="23.7109375" style="583" customWidth="1"/>
    <col min="3588" max="3588" width="20.5703125" style="583" customWidth="1"/>
    <col min="3589" max="3589" width="13.5703125" style="583" customWidth="1"/>
    <col min="3590" max="3839" width="11.5703125" style="583"/>
    <col min="3840" max="3840" width="5.140625" style="583" customWidth="1"/>
    <col min="3841" max="3841" width="18.28515625" style="583" customWidth="1"/>
    <col min="3842" max="3842" width="49.7109375" style="583" customWidth="1"/>
    <col min="3843" max="3843" width="23.7109375" style="583" customWidth="1"/>
    <col min="3844" max="3844" width="20.5703125" style="583" customWidth="1"/>
    <col min="3845" max="3845" width="13.5703125" style="583" customWidth="1"/>
    <col min="3846" max="4095" width="11.5703125" style="583"/>
    <col min="4096" max="4096" width="5.140625" style="583" customWidth="1"/>
    <col min="4097" max="4097" width="18.28515625" style="583" customWidth="1"/>
    <col min="4098" max="4098" width="49.7109375" style="583" customWidth="1"/>
    <col min="4099" max="4099" width="23.7109375" style="583" customWidth="1"/>
    <col min="4100" max="4100" width="20.5703125" style="583" customWidth="1"/>
    <col min="4101" max="4101" width="13.5703125" style="583" customWidth="1"/>
    <col min="4102" max="4351" width="11.5703125" style="583"/>
    <col min="4352" max="4352" width="5.140625" style="583" customWidth="1"/>
    <col min="4353" max="4353" width="18.28515625" style="583" customWidth="1"/>
    <col min="4354" max="4354" width="49.7109375" style="583" customWidth="1"/>
    <col min="4355" max="4355" width="23.7109375" style="583" customWidth="1"/>
    <col min="4356" max="4356" width="20.5703125" style="583" customWidth="1"/>
    <col min="4357" max="4357" width="13.5703125" style="583" customWidth="1"/>
    <col min="4358" max="4607" width="11.5703125" style="583"/>
    <col min="4608" max="4608" width="5.140625" style="583" customWidth="1"/>
    <col min="4609" max="4609" width="18.28515625" style="583" customWidth="1"/>
    <col min="4610" max="4610" width="49.7109375" style="583" customWidth="1"/>
    <col min="4611" max="4611" width="23.7109375" style="583" customWidth="1"/>
    <col min="4612" max="4612" width="20.5703125" style="583" customWidth="1"/>
    <col min="4613" max="4613" width="13.5703125" style="583" customWidth="1"/>
    <col min="4614" max="4863" width="11.5703125" style="583"/>
    <col min="4864" max="4864" width="5.140625" style="583" customWidth="1"/>
    <col min="4865" max="4865" width="18.28515625" style="583" customWidth="1"/>
    <col min="4866" max="4866" width="49.7109375" style="583" customWidth="1"/>
    <col min="4867" max="4867" width="23.7109375" style="583" customWidth="1"/>
    <col min="4868" max="4868" width="20.5703125" style="583" customWidth="1"/>
    <col min="4869" max="4869" width="13.5703125" style="583" customWidth="1"/>
    <col min="4870" max="5119" width="11.5703125" style="583"/>
    <col min="5120" max="5120" width="5.140625" style="583" customWidth="1"/>
    <col min="5121" max="5121" width="18.28515625" style="583" customWidth="1"/>
    <col min="5122" max="5122" width="49.7109375" style="583" customWidth="1"/>
    <col min="5123" max="5123" width="23.7109375" style="583" customWidth="1"/>
    <col min="5124" max="5124" width="20.5703125" style="583" customWidth="1"/>
    <col min="5125" max="5125" width="13.5703125" style="583" customWidth="1"/>
    <col min="5126" max="5375" width="11.5703125" style="583"/>
    <col min="5376" max="5376" width="5.140625" style="583" customWidth="1"/>
    <col min="5377" max="5377" width="18.28515625" style="583" customWidth="1"/>
    <col min="5378" max="5378" width="49.7109375" style="583" customWidth="1"/>
    <col min="5379" max="5379" width="23.7109375" style="583" customWidth="1"/>
    <col min="5380" max="5380" width="20.5703125" style="583" customWidth="1"/>
    <col min="5381" max="5381" width="13.5703125" style="583" customWidth="1"/>
    <col min="5382" max="5631" width="11.5703125" style="583"/>
    <col min="5632" max="5632" width="5.140625" style="583" customWidth="1"/>
    <col min="5633" max="5633" width="18.28515625" style="583" customWidth="1"/>
    <col min="5634" max="5634" width="49.7109375" style="583" customWidth="1"/>
    <col min="5635" max="5635" width="23.7109375" style="583" customWidth="1"/>
    <col min="5636" max="5636" width="20.5703125" style="583" customWidth="1"/>
    <col min="5637" max="5637" width="13.5703125" style="583" customWidth="1"/>
    <col min="5638" max="5887" width="11.5703125" style="583"/>
    <col min="5888" max="5888" width="5.140625" style="583" customWidth="1"/>
    <col min="5889" max="5889" width="18.28515625" style="583" customWidth="1"/>
    <col min="5890" max="5890" width="49.7109375" style="583" customWidth="1"/>
    <col min="5891" max="5891" width="23.7109375" style="583" customWidth="1"/>
    <col min="5892" max="5892" width="20.5703125" style="583" customWidth="1"/>
    <col min="5893" max="5893" width="13.5703125" style="583" customWidth="1"/>
    <col min="5894" max="6143" width="11.5703125" style="583"/>
    <col min="6144" max="6144" width="5.140625" style="583" customWidth="1"/>
    <col min="6145" max="6145" width="18.28515625" style="583" customWidth="1"/>
    <col min="6146" max="6146" width="49.7109375" style="583" customWidth="1"/>
    <col min="6147" max="6147" width="23.7109375" style="583" customWidth="1"/>
    <col min="6148" max="6148" width="20.5703125" style="583" customWidth="1"/>
    <col min="6149" max="6149" width="13.5703125" style="583" customWidth="1"/>
    <col min="6150" max="6399" width="11.5703125" style="583"/>
    <col min="6400" max="6400" width="5.140625" style="583" customWidth="1"/>
    <col min="6401" max="6401" width="18.28515625" style="583" customWidth="1"/>
    <col min="6402" max="6402" width="49.7109375" style="583" customWidth="1"/>
    <col min="6403" max="6403" width="23.7109375" style="583" customWidth="1"/>
    <col min="6404" max="6404" width="20.5703125" style="583" customWidth="1"/>
    <col min="6405" max="6405" width="13.5703125" style="583" customWidth="1"/>
    <col min="6406" max="6655" width="11.5703125" style="583"/>
    <col min="6656" max="6656" width="5.140625" style="583" customWidth="1"/>
    <col min="6657" max="6657" width="18.28515625" style="583" customWidth="1"/>
    <col min="6658" max="6658" width="49.7109375" style="583" customWidth="1"/>
    <col min="6659" max="6659" width="23.7109375" style="583" customWidth="1"/>
    <col min="6660" max="6660" width="20.5703125" style="583" customWidth="1"/>
    <col min="6661" max="6661" width="13.5703125" style="583" customWidth="1"/>
    <col min="6662" max="6911" width="11.5703125" style="583"/>
    <col min="6912" max="6912" width="5.140625" style="583" customWidth="1"/>
    <col min="6913" max="6913" width="18.28515625" style="583" customWidth="1"/>
    <col min="6914" max="6914" width="49.7109375" style="583" customWidth="1"/>
    <col min="6915" max="6915" width="23.7109375" style="583" customWidth="1"/>
    <col min="6916" max="6916" width="20.5703125" style="583" customWidth="1"/>
    <col min="6917" max="6917" width="13.5703125" style="583" customWidth="1"/>
    <col min="6918" max="7167" width="11.5703125" style="583"/>
    <col min="7168" max="7168" width="5.140625" style="583" customWidth="1"/>
    <col min="7169" max="7169" width="18.28515625" style="583" customWidth="1"/>
    <col min="7170" max="7170" width="49.7109375" style="583" customWidth="1"/>
    <col min="7171" max="7171" width="23.7109375" style="583" customWidth="1"/>
    <col min="7172" max="7172" width="20.5703125" style="583" customWidth="1"/>
    <col min="7173" max="7173" width="13.5703125" style="583" customWidth="1"/>
    <col min="7174" max="7423" width="11.5703125" style="583"/>
    <col min="7424" max="7424" width="5.140625" style="583" customWidth="1"/>
    <col min="7425" max="7425" width="18.28515625" style="583" customWidth="1"/>
    <col min="7426" max="7426" width="49.7109375" style="583" customWidth="1"/>
    <col min="7427" max="7427" width="23.7109375" style="583" customWidth="1"/>
    <col min="7428" max="7428" width="20.5703125" style="583" customWidth="1"/>
    <col min="7429" max="7429" width="13.5703125" style="583" customWidth="1"/>
    <col min="7430" max="7679" width="11.5703125" style="583"/>
    <col min="7680" max="7680" width="5.140625" style="583" customWidth="1"/>
    <col min="7681" max="7681" width="18.28515625" style="583" customWidth="1"/>
    <col min="7682" max="7682" width="49.7109375" style="583" customWidth="1"/>
    <col min="7683" max="7683" width="23.7109375" style="583" customWidth="1"/>
    <col min="7684" max="7684" width="20.5703125" style="583" customWidth="1"/>
    <col min="7685" max="7685" width="13.5703125" style="583" customWidth="1"/>
    <col min="7686" max="7935" width="11.5703125" style="583"/>
    <col min="7936" max="7936" width="5.140625" style="583" customWidth="1"/>
    <col min="7937" max="7937" width="18.28515625" style="583" customWidth="1"/>
    <col min="7938" max="7938" width="49.7109375" style="583" customWidth="1"/>
    <col min="7939" max="7939" width="23.7109375" style="583" customWidth="1"/>
    <col min="7940" max="7940" width="20.5703125" style="583" customWidth="1"/>
    <col min="7941" max="7941" width="13.5703125" style="583" customWidth="1"/>
    <col min="7942" max="8191" width="11.5703125" style="583"/>
    <col min="8192" max="8192" width="5.140625" style="583" customWidth="1"/>
    <col min="8193" max="8193" width="18.28515625" style="583" customWidth="1"/>
    <col min="8194" max="8194" width="49.7109375" style="583" customWidth="1"/>
    <col min="8195" max="8195" width="23.7109375" style="583" customWidth="1"/>
    <col min="8196" max="8196" width="20.5703125" style="583" customWidth="1"/>
    <col min="8197" max="8197" width="13.5703125" style="583" customWidth="1"/>
    <col min="8198" max="8447" width="11.5703125" style="583"/>
    <col min="8448" max="8448" width="5.140625" style="583" customWidth="1"/>
    <col min="8449" max="8449" width="18.28515625" style="583" customWidth="1"/>
    <col min="8450" max="8450" width="49.7109375" style="583" customWidth="1"/>
    <col min="8451" max="8451" width="23.7109375" style="583" customWidth="1"/>
    <col min="8452" max="8452" width="20.5703125" style="583" customWidth="1"/>
    <col min="8453" max="8453" width="13.5703125" style="583" customWidth="1"/>
    <col min="8454" max="8703" width="11.5703125" style="583"/>
    <col min="8704" max="8704" width="5.140625" style="583" customWidth="1"/>
    <col min="8705" max="8705" width="18.28515625" style="583" customWidth="1"/>
    <col min="8706" max="8706" width="49.7109375" style="583" customWidth="1"/>
    <col min="8707" max="8707" width="23.7109375" style="583" customWidth="1"/>
    <col min="8708" max="8708" width="20.5703125" style="583" customWidth="1"/>
    <col min="8709" max="8709" width="13.5703125" style="583" customWidth="1"/>
    <col min="8710" max="8959" width="11.5703125" style="583"/>
    <col min="8960" max="8960" width="5.140625" style="583" customWidth="1"/>
    <col min="8961" max="8961" width="18.28515625" style="583" customWidth="1"/>
    <col min="8962" max="8962" width="49.7109375" style="583" customWidth="1"/>
    <col min="8963" max="8963" width="23.7109375" style="583" customWidth="1"/>
    <col min="8964" max="8964" width="20.5703125" style="583" customWidth="1"/>
    <col min="8965" max="8965" width="13.5703125" style="583" customWidth="1"/>
    <col min="8966" max="9215" width="11.5703125" style="583"/>
    <col min="9216" max="9216" width="5.140625" style="583" customWidth="1"/>
    <col min="9217" max="9217" width="18.28515625" style="583" customWidth="1"/>
    <col min="9218" max="9218" width="49.7109375" style="583" customWidth="1"/>
    <col min="9219" max="9219" width="23.7109375" style="583" customWidth="1"/>
    <col min="9220" max="9220" width="20.5703125" style="583" customWidth="1"/>
    <col min="9221" max="9221" width="13.5703125" style="583" customWidth="1"/>
    <col min="9222" max="9471" width="11.5703125" style="583"/>
    <col min="9472" max="9472" width="5.140625" style="583" customWidth="1"/>
    <col min="9473" max="9473" width="18.28515625" style="583" customWidth="1"/>
    <col min="9474" max="9474" width="49.7109375" style="583" customWidth="1"/>
    <col min="9475" max="9475" width="23.7109375" style="583" customWidth="1"/>
    <col min="9476" max="9476" width="20.5703125" style="583" customWidth="1"/>
    <col min="9477" max="9477" width="13.5703125" style="583" customWidth="1"/>
    <col min="9478" max="9727" width="11.5703125" style="583"/>
    <col min="9728" max="9728" width="5.140625" style="583" customWidth="1"/>
    <col min="9729" max="9729" width="18.28515625" style="583" customWidth="1"/>
    <col min="9730" max="9730" width="49.7109375" style="583" customWidth="1"/>
    <col min="9731" max="9731" width="23.7109375" style="583" customWidth="1"/>
    <col min="9732" max="9732" width="20.5703125" style="583" customWidth="1"/>
    <col min="9733" max="9733" width="13.5703125" style="583" customWidth="1"/>
    <col min="9734" max="9983" width="11.5703125" style="583"/>
    <col min="9984" max="9984" width="5.140625" style="583" customWidth="1"/>
    <col min="9985" max="9985" width="18.28515625" style="583" customWidth="1"/>
    <col min="9986" max="9986" width="49.7109375" style="583" customWidth="1"/>
    <col min="9987" max="9987" width="23.7109375" style="583" customWidth="1"/>
    <col min="9988" max="9988" width="20.5703125" style="583" customWidth="1"/>
    <col min="9989" max="9989" width="13.5703125" style="583" customWidth="1"/>
    <col min="9990" max="10239" width="11.5703125" style="583"/>
    <col min="10240" max="10240" width="5.140625" style="583" customWidth="1"/>
    <col min="10241" max="10241" width="18.28515625" style="583" customWidth="1"/>
    <col min="10242" max="10242" width="49.7109375" style="583" customWidth="1"/>
    <col min="10243" max="10243" width="23.7109375" style="583" customWidth="1"/>
    <col min="10244" max="10244" width="20.5703125" style="583" customWidth="1"/>
    <col min="10245" max="10245" width="13.5703125" style="583" customWidth="1"/>
    <col min="10246" max="10495" width="11.5703125" style="583"/>
    <col min="10496" max="10496" width="5.140625" style="583" customWidth="1"/>
    <col min="10497" max="10497" width="18.28515625" style="583" customWidth="1"/>
    <col min="10498" max="10498" width="49.7109375" style="583" customWidth="1"/>
    <col min="10499" max="10499" width="23.7109375" style="583" customWidth="1"/>
    <col min="10500" max="10500" width="20.5703125" style="583" customWidth="1"/>
    <col min="10501" max="10501" width="13.5703125" style="583" customWidth="1"/>
    <col min="10502" max="10751" width="11.5703125" style="583"/>
    <col min="10752" max="10752" width="5.140625" style="583" customWidth="1"/>
    <col min="10753" max="10753" width="18.28515625" style="583" customWidth="1"/>
    <col min="10754" max="10754" width="49.7109375" style="583" customWidth="1"/>
    <col min="10755" max="10755" width="23.7109375" style="583" customWidth="1"/>
    <col min="10756" max="10756" width="20.5703125" style="583" customWidth="1"/>
    <col min="10757" max="10757" width="13.5703125" style="583" customWidth="1"/>
    <col min="10758" max="11007" width="11.5703125" style="583"/>
    <col min="11008" max="11008" width="5.140625" style="583" customWidth="1"/>
    <col min="11009" max="11009" width="18.28515625" style="583" customWidth="1"/>
    <col min="11010" max="11010" width="49.7109375" style="583" customWidth="1"/>
    <col min="11011" max="11011" width="23.7109375" style="583" customWidth="1"/>
    <col min="11012" max="11012" width="20.5703125" style="583" customWidth="1"/>
    <col min="11013" max="11013" width="13.5703125" style="583" customWidth="1"/>
    <col min="11014" max="11263" width="11.5703125" style="583"/>
    <col min="11264" max="11264" width="5.140625" style="583" customWidth="1"/>
    <col min="11265" max="11265" width="18.28515625" style="583" customWidth="1"/>
    <col min="11266" max="11266" width="49.7109375" style="583" customWidth="1"/>
    <col min="11267" max="11267" width="23.7109375" style="583" customWidth="1"/>
    <col min="11268" max="11268" width="20.5703125" style="583" customWidth="1"/>
    <col min="11269" max="11269" width="13.5703125" style="583" customWidth="1"/>
    <col min="11270" max="11519" width="11.5703125" style="583"/>
    <col min="11520" max="11520" width="5.140625" style="583" customWidth="1"/>
    <col min="11521" max="11521" width="18.28515625" style="583" customWidth="1"/>
    <col min="11522" max="11522" width="49.7109375" style="583" customWidth="1"/>
    <col min="11523" max="11523" width="23.7109375" style="583" customWidth="1"/>
    <col min="11524" max="11524" width="20.5703125" style="583" customWidth="1"/>
    <col min="11525" max="11525" width="13.5703125" style="583" customWidth="1"/>
    <col min="11526" max="11775" width="11.5703125" style="583"/>
    <col min="11776" max="11776" width="5.140625" style="583" customWidth="1"/>
    <col min="11777" max="11777" width="18.28515625" style="583" customWidth="1"/>
    <col min="11778" max="11778" width="49.7109375" style="583" customWidth="1"/>
    <col min="11779" max="11779" width="23.7109375" style="583" customWidth="1"/>
    <col min="11780" max="11780" width="20.5703125" style="583" customWidth="1"/>
    <col min="11781" max="11781" width="13.5703125" style="583" customWidth="1"/>
    <col min="11782" max="12031" width="11.5703125" style="583"/>
    <col min="12032" max="12032" width="5.140625" style="583" customWidth="1"/>
    <col min="12033" max="12033" width="18.28515625" style="583" customWidth="1"/>
    <col min="12034" max="12034" width="49.7109375" style="583" customWidth="1"/>
    <col min="12035" max="12035" width="23.7109375" style="583" customWidth="1"/>
    <col min="12036" max="12036" width="20.5703125" style="583" customWidth="1"/>
    <col min="12037" max="12037" width="13.5703125" style="583" customWidth="1"/>
    <col min="12038" max="12287" width="11.5703125" style="583"/>
    <col min="12288" max="12288" width="5.140625" style="583" customWidth="1"/>
    <col min="12289" max="12289" width="18.28515625" style="583" customWidth="1"/>
    <col min="12290" max="12290" width="49.7109375" style="583" customWidth="1"/>
    <col min="12291" max="12291" width="23.7109375" style="583" customWidth="1"/>
    <col min="12292" max="12292" width="20.5703125" style="583" customWidth="1"/>
    <col min="12293" max="12293" width="13.5703125" style="583" customWidth="1"/>
    <col min="12294" max="12543" width="11.5703125" style="583"/>
    <col min="12544" max="12544" width="5.140625" style="583" customWidth="1"/>
    <col min="12545" max="12545" width="18.28515625" style="583" customWidth="1"/>
    <col min="12546" max="12546" width="49.7109375" style="583" customWidth="1"/>
    <col min="12547" max="12547" width="23.7109375" style="583" customWidth="1"/>
    <col min="12548" max="12548" width="20.5703125" style="583" customWidth="1"/>
    <col min="12549" max="12549" width="13.5703125" style="583" customWidth="1"/>
    <col min="12550" max="12799" width="11.5703125" style="583"/>
    <col min="12800" max="12800" width="5.140625" style="583" customWidth="1"/>
    <col min="12801" max="12801" width="18.28515625" style="583" customWidth="1"/>
    <col min="12802" max="12802" width="49.7109375" style="583" customWidth="1"/>
    <col min="12803" max="12803" width="23.7109375" style="583" customWidth="1"/>
    <col min="12804" max="12804" width="20.5703125" style="583" customWidth="1"/>
    <col min="12805" max="12805" width="13.5703125" style="583" customWidth="1"/>
    <col min="12806" max="13055" width="11.5703125" style="583"/>
    <col min="13056" max="13056" width="5.140625" style="583" customWidth="1"/>
    <col min="13057" max="13057" width="18.28515625" style="583" customWidth="1"/>
    <col min="13058" max="13058" width="49.7109375" style="583" customWidth="1"/>
    <col min="13059" max="13059" width="23.7109375" style="583" customWidth="1"/>
    <col min="13060" max="13060" width="20.5703125" style="583" customWidth="1"/>
    <col min="13061" max="13061" width="13.5703125" style="583" customWidth="1"/>
    <col min="13062" max="13311" width="11.5703125" style="583"/>
    <col min="13312" max="13312" width="5.140625" style="583" customWidth="1"/>
    <col min="13313" max="13313" width="18.28515625" style="583" customWidth="1"/>
    <col min="13314" max="13314" width="49.7109375" style="583" customWidth="1"/>
    <col min="13315" max="13315" width="23.7109375" style="583" customWidth="1"/>
    <col min="13316" max="13316" width="20.5703125" style="583" customWidth="1"/>
    <col min="13317" max="13317" width="13.5703125" style="583" customWidth="1"/>
    <col min="13318" max="13567" width="11.5703125" style="583"/>
    <col min="13568" max="13568" width="5.140625" style="583" customWidth="1"/>
    <col min="13569" max="13569" width="18.28515625" style="583" customWidth="1"/>
    <col min="13570" max="13570" width="49.7109375" style="583" customWidth="1"/>
    <col min="13571" max="13571" width="23.7109375" style="583" customWidth="1"/>
    <col min="13572" max="13572" width="20.5703125" style="583" customWidth="1"/>
    <col min="13573" max="13573" width="13.5703125" style="583" customWidth="1"/>
    <col min="13574" max="13823" width="11.5703125" style="583"/>
    <col min="13824" max="13824" width="5.140625" style="583" customWidth="1"/>
    <col min="13825" max="13825" width="18.28515625" style="583" customWidth="1"/>
    <col min="13826" max="13826" width="49.7109375" style="583" customWidth="1"/>
    <col min="13827" max="13827" width="23.7109375" style="583" customWidth="1"/>
    <col min="13828" max="13828" width="20.5703125" style="583" customWidth="1"/>
    <col min="13829" max="13829" width="13.5703125" style="583" customWidth="1"/>
    <col min="13830" max="14079" width="11.5703125" style="583"/>
    <col min="14080" max="14080" width="5.140625" style="583" customWidth="1"/>
    <col min="14081" max="14081" width="18.28515625" style="583" customWidth="1"/>
    <col min="14082" max="14082" width="49.7109375" style="583" customWidth="1"/>
    <col min="14083" max="14083" width="23.7109375" style="583" customWidth="1"/>
    <col min="14084" max="14084" width="20.5703125" style="583" customWidth="1"/>
    <col min="14085" max="14085" width="13.5703125" style="583" customWidth="1"/>
    <col min="14086" max="14335" width="11.5703125" style="583"/>
    <col min="14336" max="14336" width="5.140625" style="583" customWidth="1"/>
    <col min="14337" max="14337" width="18.28515625" style="583" customWidth="1"/>
    <col min="14338" max="14338" width="49.7109375" style="583" customWidth="1"/>
    <col min="14339" max="14339" width="23.7109375" style="583" customWidth="1"/>
    <col min="14340" max="14340" width="20.5703125" style="583" customWidth="1"/>
    <col min="14341" max="14341" width="13.5703125" style="583" customWidth="1"/>
    <col min="14342" max="14591" width="11.5703125" style="583"/>
    <col min="14592" max="14592" width="5.140625" style="583" customWidth="1"/>
    <col min="14593" max="14593" width="18.28515625" style="583" customWidth="1"/>
    <col min="14594" max="14594" width="49.7109375" style="583" customWidth="1"/>
    <col min="14595" max="14595" width="23.7109375" style="583" customWidth="1"/>
    <col min="14596" max="14596" width="20.5703125" style="583" customWidth="1"/>
    <col min="14597" max="14597" width="13.5703125" style="583" customWidth="1"/>
    <col min="14598" max="14847" width="11.5703125" style="583"/>
    <col min="14848" max="14848" width="5.140625" style="583" customWidth="1"/>
    <col min="14849" max="14849" width="18.28515625" style="583" customWidth="1"/>
    <col min="14850" max="14850" width="49.7109375" style="583" customWidth="1"/>
    <col min="14851" max="14851" width="23.7109375" style="583" customWidth="1"/>
    <col min="14852" max="14852" width="20.5703125" style="583" customWidth="1"/>
    <col min="14853" max="14853" width="13.5703125" style="583" customWidth="1"/>
    <col min="14854" max="15103" width="11.5703125" style="583"/>
    <col min="15104" max="15104" width="5.140625" style="583" customWidth="1"/>
    <col min="15105" max="15105" width="18.28515625" style="583" customWidth="1"/>
    <col min="15106" max="15106" width="49.7109375" style="583" customWidth="1"/>
    <col min="15107" max="15107" width="23.7109375" style="583" customWidth="1"/>
    <col min="15108" max="15108" width="20.5703125" style="583" customWidth="1"/>
    <col min="15109" max="15109" width="13.5703125" style="583" customWidth="1"/>
    <col min="15110" max="15359" width="11.5703125" style="583"/>
    <col min="15360" max="15360" width="5.140625" style="583" customWidth="1"/>
    <col min="15361" max="15361" width="18.28515625" style="583" customWidth="1"/>
    <col min="15362" max="15362" width="49.7109375" style="583" customWidth="1"/>
    <col min="15363" max="15363" width="23.7109375" style="583" customWidth="1"/>
    <col min="15364" max="15364" width="20.5703125" style="583" customWidth="1"/>
    <col min="15365" max="15365" width="13.5703125" style="583" customWidth="1"/>
    <col min="15366" max="15615" width="11.5703125" style="583"/>
    <col min="15616" max="15616" width="5.140625" style="583" customWidth="1"/>
    <col min="15617" max="15617" width="18.28515625" style="583" customWidth="1"/>
    <col min="15618" max="15618" width="49.7109375" style="583" customWidth="1"/>
    <col min="15619" max="15619" width="23.7109375" style="583" customWidth="1"/>
    <col min="15620" max="15620" width="20.5703125" style="583" customWidth="1"/>
    <col min="15621" max="15621" width="13.5703125" style="583" customWidth="1"/>
    <col min="15622" max="15871" width="11.5703125" style="583"/>
    <col min="15872" max="15872" width="5.140625" style="583" customWidth="1"/>
    <col min="15873" max="15873" width="18.28515625" style="583" customWidth="1"/>
    <col min="15874" max="15874" width="49.7109375" style="583" customWidth="1"/>
    <col min="15875" max="15875" width="23.7109375" style="583" customWidth="1"/>
    <col min="15876" max="15876" width="20.5703125" style="583" customWidth="1"/>
    <col min="15877" max="15877" width="13.5703125" style="583" customWidth="1"/>
    <col min="15878" max="16127" width="11.5703125" style="583"/>
    <col min="16128" max="16128" width="5.140625" style="583" customWidth="1"/>
    <col min="16129" max="16129" width="18.28515625" style="583" customWidth="1"/>
    <col min="16130" max="16130" width="49.7109375" style="583" customWidth="1"/>
    <col min="16131" max="16131" width="23.7109375" style="583" customWidth="1"/>
    <col min="16132" max="16132" width="20.5703125" style="583" customWidth="1"/>
    <col min="16133" max="16133" width="13.5703125" style="583" customWidth="1"/>
    <col min="16134" max="16384" width="11.5703125" style="583"/>
  </cols>
  <sheetData>
    <row r="3" spans="2:7" ht="18" thickBot="1" x14ac:dyDescent="0.35"/>
    <row r="4" spans="2:7" ht="34.15" customHeight="1" x14ac:dyDescent="0.3">
      <c r="B4" s="584" t="str">
        <f>+'8. COND. BÁSICAS IRF'!B3:G3</f>
        <v>DEPARTAMENTO ADMINISTRATIVO PARA LA PROSPERIDAD SOCIAL - PROSPERIDAD SOCIAL</v>
      </c>
      <c r="C4" s="585"/>
      <c r="D4" s="585"/>
      <c r="E4" s="585"/>
      <c r="F4" s="586"/>
    </row>
    <row r="5" spans="2:7" ht="29.45" customHeight="1" x14ac:dyDescent="0.3">
      <c r="B5" s="587" t="s">
        <v>0</v>
      </c>
      <c r="C5" s="588"/>
      <c r="D5" s="588"/>
      <c r="E5" s="588"/>
      <c r="F5" s="589"/>
    </row>
    <row r="6" spans="2:7" ht="34.15" customHeight="1" x14ac:dyDescent="0.3">
      <c r="B6" s="587" t="s">
        <v>1</v>
      </c>
      <c r="C6" s="588"/>
      <c r="D6" s="588"/>
      <c r="E6" s="588"/>
      <c r="F6" s="589"/>
    </row>
    <row r="7" spans="2:7" ht="18" thickBot="1" x14ac:dyDescent="0.35">
      <c r="B7" s="639"/>
      <c r="C7" s="640"/>
      <c r="D7" s="640"/>
      <c r="E7" s="640"/>
      <c r="F7" s="641"/>
    </row>
    <row r="8" spans="2:7" ht="28.15" customHeight="1" thickBot="1" x14ac:dyDescent="0.35">
      <c r="B8" s="610" t="s">
        <v>1113</v>
      </c>
      <c r="C8" s="611"/>
      <c r="D8" s="611"/>
      <c r="E8" s="611"/>
      <c r="F8" s="612"/>
    </row>
    <row r="9" spans="2:7" ht="31.9" customHeight="1" thickBot="1" x14ac:dyDescent="0.35">
      <c r="B9" s="7" t="s">
        <v>1114</v>
      </c>
      <c r="C9" s="104" t="s">
        <v>4</v>
      </c>
      <c r="D9" s="105"/>
      <c r="E9" s="105"/>
      <c r="F9" s="137"/>
    </row>
    <row r="10" spans="2:7" x14ac:dyDescent="0.3">
      <c r="B10" s="596" t="s">
        <v>5</v>
      </c>
      <c r="C10" s="403" t="str">
        <f>+'7. COND. BÁSICAS RCSP'!C9:F9</f>
        <v>DEPARTAMENTO ADMINISTRATIVO PARA LA PROSPERIDAD SOCIAL - PROSPERIDAD SOCIAL</v>
      </c>
      <c r="D10" s="486"/>
      <c r="E10" s="599" t="s">
        <v>6</v>
      </c>
      <c r="F10" s="74" t="str">
        <f>+'8. COND. BÁSICAS IRF'!G9</f>
        <v>900.039.533-8</v>
      </c>
      <c r="G10" s="604"/>
    </row>
    <row r="11" spans="2:7" x14ac:dyDescent="0.3">
      <c r="B11" s="600" t="s">
        <v>7</v>
      </c>
      <c r="C11" s="92" t="str">
        <f>+C10</f>
        <v>DEPARTAMENTO ADMINISTRATIVO PARA LA PROSPERIDAD SOCIAL - PROSPERIDAD SOCIAL</v>
      </c>
      <c r="D11" s="94"/>
      <c r="E11" s="601" t="s">
        <v>6</v>
      </c>
      <c r="F11" s="74" t="str">
        <f>+F10</f>
        <v>900.039.533-8</v>
      </c>
      <c r="G11" s="604"/>
    </row>
    <row r="12" spans="2:7" ht="25.15" customHeight="1" thickBot="1" x14ac:dyDescent="0.35">
      <c r="B12" s="617" t="s">
        <v>8</v>
      </c>
      <c r="C12" s="413" t="s">
        <v>605</v>
      </c>
      <c r="D12" s="414"/>
      <c r="E12" s="642"/>
      <c r="F12" s="646"/>
      <c r="G12" s="604"/>
    </row>
    <row r="13" spans="2:7" ht="25.9" customHeight="1" thickBot="1" x14ac:dyDescent="0.35">
      <c r="B13" s="7" t="s">
        <v>1115</v>
      </c>
      <c r="C13" s="542" t="s">
        <v>10</v>
      </c>
      <c r="D13" s="542"/>
      <c r="E13" s="542"/>
      <c r="F13" s="543"/>
    </row>
    <row r="14" spans="2:7" ht="42.6" customHeight="1" thickBot="1" x14ac:dyDescent="0.35">
      <c r="B14" s="544" t="s">
        <v>1034</v>
      </c>
      <c r="C14" s="545"/>
      <c r="D14" s="545"/>
      <c r="E14" s="545"/>
      <c r="F14" s="546"/>
    </row>
    <row r="15" spans="2:7" ht="22.15" customHeight="1" thickBot="1" x14ac:dyDescent="0.35">
      <c r="B15" s="7" t="s">
        <v>1116</v>
      </c>
      <c r="C15" s="542" t="s">
        <v>602</v>
      </c>
      <c r="D15" s="542"/>
      <c r="E15" s="542"/>
      <c r="F15" s="543"/>
    </row>
    <row r="16" spans="2:7" ht="28.15" customHeight="1" thickBot="1" x14ac:dyDescent="0.35">
      <c r="B16" s="539" t="s">
        <v>1209</v>
      </c>
      <c r="C16" s="540"/>
      <c r="D16" s="540"/>
      <c r="E16" s="540"/>
      <c r="F16" s="541"/>
    </row>
    <row r="17" spans="2:7" ht="31.15" customHeight="1" thickBot="1" x14ac:dyDescent="0.35">
      <c r="B17" s="7" t="s">
        <v>1117</v>
      </c>
      <c r="C17" s="542" t="s">
        <v>603</v>
      </c>
      <c r="D17" s="542"/>
      <c r="E17" s="542"/>
      <c r="F17" s="543"/>
    </row>
    <row r="18" spans="2:7" ht="31.9" customHeight="1" thickBot="1" x14ac:dyDescent="0.35">
      <c r="B18" s="544" t="s">
        <v>604</v>
      </c>
      <c r="C18" s="545"/>
      <c r="D18" s="545"/>
      <c r="E18" s="545"/>
      <c r="F18" s="546"/>
    </row>
    <row r="19" spans="2:7" ht="31.9" customHeight="1" thickBot="1" x14ac:dyDescent="0.35">
      <c r="B19" s="508" t="s">
        <v>228</v>
      </c>
      <c r="C19" s="509"/>
      <c r="D19" s="510"/>
      <c r="E19" s="508" t="s">
        <v>948</v>
      </c>
      <c r="F19" s="510"/>
    </row>
    <row r="20" spans="2:7" ht="39" customHeight="1" x14ac:dyDescent="0.3">
      <c r="B20" s="530" t="s">
        <v>949</v>
      </c>
      <c r="C20" s="531"/>
      <c r="D20" s="532"/>
      <c r="E20" s="547" t="s">
        <v>950</v>
      </c>
      <c r="F20" s="548"/>
    </row>
    <row r="21" spans="2:7" ht="39" customHeight="1" x14ac:dyDescent="0.3">
      <c r="B21" s="530" t="s">
        <v>951</v>
      </c>
      <c r="C21" s="531"/>
      <c r="D21" s="532"/>
      <c r="E21" s="519" t="s">
        <v>952</v>
      </c>
      <c r="F21" s="520"/>
    </row>
    <row r="22" spans="2:7" ht="31.9" customHeight="1" thickBot="1" x14ac:dyDescent="0.35">
      <c r="B22" s="521" t="s">
        <v>953</v>
      </c>
      <c r="C22" s="522"/>
      <c r="D22" s="523"/>
      <c r="E22" s="524" t="s">
        <v>954</v>
      </c>
      <c r="F22" s="525"/>
    </row>
    <row r="23" spans="2:7" ht="54.75" customHeight="1" x14ac:dyDescent="0.3">
      <c r="B23" s="530" t="s">
        <v>955</v>
      </c>
      <c r="C23" s="531"/>
      <c r="D23" s="532"/>
      <c r="E23" s="321" t="s">
        <v>1035</v>
      </c>
      <c r="F23" s="229"/>
    </row>
    <row r="24" spans="2:7" ht="57.75" customHeight="1" thickBot="1" x14ac:dyDescent="0.35">
      <c r="B24" s="521" t="s">
        <v>956</v>
      </c>
      <c r="C24" s="522"/>
      <c r="D24" s="523"/>
      <c r="E24" s="533" t="s">
        <v>1036</v>
      </c>
      <c r="F24" s="534"/>
    </row>
    <row r="25" spans="2:7" ht="24.6" customHeight="1" thickBot="1" x14ac:dyDescent="0.35">
      <c r="B25" s="30" t="s">
        <v>1118</v>
      </c>
      <c r="C25" s="537" t="s">
        <v>48</v>
      </c>
      <c r="D25" s="537"/>
      <c r="E25" s="537"/>
      <c r="F25" s="538"/>
    </row>
    <row r="26" spans="2:7" ht="80.25" customHeight="1" thickBot="1" x14ac:dyDescent="0.35">
      <c r="B26" s="526" t="s">
        <v>591</v>
      </c>
      <c r="C26" s="527"/>
      <c r="D26" s="535" t="s">
        <v>957</v>
      </c>
      <c r="E26" s="535"/>
      <c r="F26" s="536"/>
    </row>
    <row r="27" spans="2:7" ht="126" customHeight="1" thickBot="1" x14ac:dyDescent="0.35">
      <c r="B27" s="526" t="s">
        <v>108</v>
      </c>
      <c r="C27" s="527"/>
      <c r="D27" s="528" t="s">
        <v>1037</v>
      </c>
      <c r="E27" s="528"/>
      <c r="F27" s="529"/>
      <c r="G27" s="643"/>
    </row>
    <row r="28" spans="2:7" ht="21" customHeight="1" x14ac:dyDescent="0.3">
      <c r="B28" s="607" t="s">
        <v>708</v>
      </c>
      <c r="F28" s="644">
        <f>+'10. COND. BÁSICAS R.C. CYBER'!G76</f>
        <v>46112</v>
      </c>
      <c r="G28" s="645"/>
    </row>
  </sheetData>
  <mergeCells count="32">
    <mergeCell ref="B4:F4"/>
    <mergeCell ref="B5:F5"/>
    <mergeCell ref="B6:F6"/>
    <mergeCell ref="B7:F7"/>
    <mergeCell ref="B8:F8"/>
    <mergeCell ref="C9:F9"/>
    <mergeCell ref="C25:F25"/>
    <mergeCell ref="B16:F16"/>
    <mergeCell ref="C17:F17"/>
    <mergeCell ref="B18:F18"/>
    <mergeCell ref="B14:F14"/>
    <mergeCell ref="C15:F15"/>
    <mergeCell ref="C10:D10"/>
    <mergeCell ref="C11:D11"/>
    <mergeCell ref="C12:D12"/>
    <mergeCell ref="C13:F13"/>
    <mergeCell ref="B19:D19"/>
    <mergeCell ref="E19:F19"/>
    <mergeCell ref="B20:D20"/>
    <mergeCell ref="E20:F20"/>
    <mergeCell ref="B21:D21"/>
    <mergeCell ref="E21:F21"/>
    <mergeCell ref="B22:D22"/>
    <mergeCell ref="E22:F22"/>
    <mergeCell ref="B27:C27"/>
    <mergeCell ref="D27:F27"/>
    <mergeCell ref="B23:D23"/>
    <mergeCell ref="E23:F23"/>
    <mergeCell ref="B24:D24"/>
    <mergeCell ref="E24:F24"/>
    <mergeCell ref="B26:C26"/>
    <mergeCell ref="D26:F26"/>
  </mergeCells>
  <conditionalFormatting sqref="E175:E248">
    <cfRule type="duplicateValues" dxfId="1" priority="2"/>
  </conditionalFormatting>
  <conditionalFormatting sqref="F175:F248">
    <cfRule type="duplicateValues" dxfId="0" priority="1"/>
  </conditionalFormatting>
  <dataValidations count="21">
    <dataValidation type="custom" allowBlank="1" showInputMessage="1" showErrorMessage="1" sqref="E65706:F65706 E131242:F131242 E196778:F196778 E262314:F262314 E327850:F327850 E393386:F393386 E458922:F458922 E524458:F524458 E589994:F589994 E655530:F655530 E721066:F721066 E786602:F786602 E852138:F852138 E917674:F917674 E983210:F983210 E170:F170" xr:uid="{00000000-0002-0000-0F00-000000000000}">
      <formula1>IF(V167=TRUE,TRUE,FALSE)</formula1>
    </dataValidation>
    <dataValidation type="custom" allowBlank="1" showInputMessage="1" showErrorMessage="1" sqref="C65706:D65706 C131242:D131242 C196778:D196778 C262314:D262314 C327850:D327850 C393386:D393386 C458922:D458922 C524458:D524458 C589994:D589994 C655530:D655530 C721066:D721066 C786602:D786602 C852138:D852138 C917674:D917674 C983210:D983210 C170:D170" xr:uid="{00000000-0002-0000-0F00-000001000000}">
      <formula1>IF(U167=TRUE,TRUE,FALSE)</formula1>
    </dataValidation>
    <dataValidation type="custom" allowBlank="1" showInputMessage="1" showErrorMessage="1" sqref="E65675:F65676 E131211:F131212 E196747:F196748 E262283:F262284 E327819:F327820 E393355:F393356 E458891:F458892 E524427:F524428 E589963:F589964 E655499:F655500 E721035:F721036 E786571:F786572 E852107:F852108 E917643:F917644 E983179:F983180 E139:F140" xr:uid="{00000000-0002-0000-0F00-000002000000}">
      <formula1>IF(V108=TRUE,TRUE,FALSE)</formula1>
    </dataValidation>
    <dataValidation type="custom" allowBlank="1" showInputMessage="1" showErrorMessage="1" sqref="C65675:D65676 C131211:D131212 C196747:D196748 C262283:D262284 C327819:D327820 C393355:D393356 C458891:D458892 C524427:D524428 C589963:D589964 C655499:D655500 C721035:D721036 C786571:D786572 C852107:D852108 C917643:D917644 C983179:D983180 C139:D140" xr:uid="{00000000-0002-0000-0F00-000003000000}">
      <formula1>IF(U108=TRUE,TRUE,FALSE)</formula1>
    </dataValidation>
    <dataValidation type="custom" allowBlank="1" showInputMessage="1" showErrorMessage="1" sqref="E65589:F65590 E131125:F131126 E196661:F196662 E262197:F262198 E327733:F327734 E393269:F393270 E458805:F458806 E524341:F524342 E589877:F589878 E655413:F655414 E720949:F720950 E786485:F786486 E852021:F852022 E917557:F917558 E983093:F983094 E53:F54" xr:uid="{00000000-0002-0000-0F00-000004000000}">
      <formula1>IF(S53=TRUE,TRUE,FALSE)</formula1>
    </dataValidation>
    <dataValidation type="custom" allowBlank="1" showInputMessage="1" showErrorMessage="1" sqref="C65589:D65590 E131247:F131343 E196783:F196879 E262319:F262415 E327855:F327951 E393391:F393487 E458927:F459023 E524463:F524559 E589999:F590095 E655535:F655631 E721071:F721167 E786607:F786703 E852143:F852239 E917679:F917775 E983215:F983311 E175:F271 E65711:F65807 C131125:D131126 C196661:D196662 C262197:D262198 C327733:D327734 C393269:D393270 C458805:D458806 C524341:D524342 C589877:D589878 C655413:D655414 C720949:D720950 C786485:D786486 C852021:D852022 C917557:D917558 C983093:D983094 C53:D54" xr:uid="{00000000-0002-0000-0F00-000005000000}">
      <formula1>IF(R53=TRUE,TRUE,FALSE)</formula1>
    </dataValidation>
    <dataValidation type="custom" allowBlank="1" showInputMessage="1" showErrorMessage="1" sqref="B65711:B65777 B131247:B131313 B196783:B196849 B262319:B262385 B327855:B327921 B393391:B393457 B458927:B458993 B524463:B524529 B589999:B590065 B655535:B655601 B721071:B721137 B786607:B786673 B852143:B852209 B917679:B917745 B983215:B983281 B248 B65784 B131320 B196856 B262392 B327928 B393464 B459000 B524536 B590072 B655608 B721144 B786680 B852216 B917752 B983288 B175:B241" xr:uid="{00000000-0002-0000-0F00-000006000000}">
      <formula1>IF(W175=TRUE,TRUE,FALSE)</formula1>
    </dataValidation>
    <dataValidation type="custom" allowBlank="1" showInputMessage="1" showErrorMessage="1" sqref="E65651:F65651 E115:F115 E983155:F983155 E917619:F917619 E852083:F852083 E786547:F786547 E721011:F721011 E655475:F655475 E589939:F589939 E524403:F524403 E458867:F458867 E393331:F393331 E327795:F327795 E262259:F262259 E196723:F196723 E131187:F131187" xr:uid="{00000000-0002-0000-0F00-000007000000}">
      <formula1>IF(V114=TRUE,TRUE,FALSE)</formula1>
    </dataValidation>
    <dataValidation type="list" allowBlank="1" showInputMessage="1" showErrorMessage="1" sqref="S174:S239 JO174:JO239 TK174:TK239 ADG174:ADG239 ANC174:ANC239 AWY174:AWY239 BGU174:BGU239 BQQ174:BQQ239 CAM174:CAM239 CKI174:CKI239 CUE174:CUE239 DEA174:DEA239 DNW174:DNW239 DXS174:DXS239 EHO174:EHO239 ERK174:ERK239 FBG174:FBG239 FLC174:FLC239 FUY174:FUY239 GEU174:GEU239 GOQ174:GOQ239 GYM174:GYM239 HII174:HII239 HSE174:HSE239 ICA174:ICA239 ILW174:ILW239 IVS174:IVS239 JFO174:JFO239 JPK174:JPK239 JZG174:JZG239 KJC174:KJC239 KSY174:KSY239 LCU174:LCU239 LMQ174:LMQ239 LWM174:LWM239 MGI174:MGI239 MQE174:MQE239 NAA174:NAA239 NJW174:NJW239 NTS174:NTS239 ODO174:ODO239 ONK174:ONK239 OXG174:OXG239 PHC174:PHC239 PQY174:PQY239 QAU174:QAU239 QKQ174:QKQ239 QUM174:QUM239 REI174:REI239 ROE174:ROE239 RYA174:RYA239 SHW174:SHW239 SRS174:SRS239 TBO174:TBO239 TLK174:TLK239 TVG174:TVG239 UFC174:UFC239 UOY174:UOY239 UYU174:UYU239 VIQ174:VIQ239 VSM174:VSM239 WCI174:WCI239 WME174:WME239 WWA174:WWA239 S65710:S65775 JO65710:JO65775 TK65710:TK65775 ADG65710:ADG65775 ANC65710:ANC65775 AWY65710:AWY65775 BGU65710:BGU65775 BQQ65710:BQQ65775 CAM65710:CAM65775 CKI65710:CKI65775 CUE65710:CUE65775 DEA65710:DEA65775 DNW65710:DNW65775 DXS65710:DXS65775 EHO65710:EHO65775 ERK65710:ERK65775 FBG65710:FBG65775 FLC65710:FLC65775 FUY65710:FUY65775 GEU65710:GEU65775 GOQ65710:GOQ65775 GYM65710:GYM65775 HII65710:HII65775 HSE65710:HSE65775 ICA65710:ICA65775 ILW65710:ILW65775 IVS65710:IVS65775 JFO65710:JFO65775 JPK65710:JPK65775 JZG65710:JZG65775 KJC65710:KJC65775 KSY65710:KSY65775 LCU65710:LCU65775 LMQ65710:LMQ65775 LWM65710:LWM65775 MGI65710:MGI65775 MQE65710:MQE65775 NAA65710:NAA65775 NJW65710:NJW65775 NTS65710:NTS65775 ODO65710:ODO65775 ONK65710:ONK65775 OXG65710:OXG65775 PHC65710:PHC65775 PQY65710:PQY65775 QAU65710:QAU65775 QKQ65710:QKQ65775 QUM65710:QUM65775 REI65710:REI65775 ROE65710:ROE65775 RYA65710:RYA65775 SHW65710:SHW65775 SRS65710:SRS65775 TBO65710:TBO65775 TLK65710:TLK65775 TVG65710:TVG65775 UFC65710:UFC65775 UOY65710:UOY65775 UYU65710:UYU65775 VIQ65710:VIQ65775 VSM65710:VSM65775 WCI65710:WCI65775 WME65710:WME65775 WWA65710:WWA65775 S131246:S131311 JO131246:JO131311 TK131246:TK131311 ADG131246:ADG131311 ANC131246:ANC131311 AWY131246:AWY131311 BGU131246:BGU131311 BQQ131246:BQQ131311 CAM131246:CAM131311 CKI131246:CKI131311 CUE131246:CUE131311 DEA131246:DEA131311 DNW131246:DNW131311 DXS131246:DXS131311 EHO131246:EHO131311 ERK131246:ERK131311 FBG131246:FBG131311 FLC131246:FLC131311 FUY131246:FUY131311 GEU131246:GEU131311 GOQ131246:GOQ131311 GYM131246:GYM131311 HII131246:HII131311 HSE131246:HSE131311 ICA131246:ICA131311 ILW131246:ILW131311 IVS131246:IVS131311 JFO131246:JFO131311 JPK131246:JPK131311 JZG131246:JZG131311 KJC131246:KJC131311 KSY131246:KSY131311 LCU131246:LCU131311 LMQ131246:LMQ131311 LWM131246:LWM131311 MGI131246:MGI131311 MQE131246:MQE131311 NAA131246:NAA131311 NJW131246:NJW131311 NTS131246:NTS131311 ODO131246:ODO131311 ONK131246:ONK131311 OXG131246:OXG131311 PHC131246:PHC131311 PQY131246:PQY131311 QAU131246:QAU131311 QKQ131246:QKQ131311 QUM131246:QUM131311 REI131246:REI131311 ROE131246:ROE131311 RYA131246:RYA131311 SHW131246:SHW131311 SRS131246:SRS131311 TBO131246:TBO131311 TLK131246:TLK131311 TVG131246:TVG131311 UFC131246:UFC131311 UOY131246:UOY131311 UYU131246:UYU131311 VIQ131246:VIQ131311 VSM131246:VSM131311 WCI131246:WCI131311 WME131246:WME131311 WWA131246:WWA131311 S196782:S196847 JO196782:JO196847 TK196782:TK196847 ADG196782:ADG196847 ANC196782:ANC196847 AWY196782:AWY196847 BGU196782:BGU196847 BQQ196782:BQQ196847 CAM196782:CAM196847 CKI196782:CKI196847 CUE196782:CUE196847 DEA196782:DEA196847 DNW196782:DNW196847 DXS196782:DXS196847 EHO196782:EHO196847 ERK196782:ERK196847 FBG196782:FBG196847 FLC196782:FLC196847 FUY196782:FUY196847 GEU196782:GEU196847 GOQ196782:GOQ196847 GYM196782:GYM196847 HII196782:HII196847 HSE196782:HSE196847 ICA196782:ICA196847 ILW196782:ILW196847 IVS196782:IVS196847 JFO196782:JFO196847 JPK196782:JPK196847 JZG196782:JZG196847 KJC196782:KJC196847 KSY196782:KSY196847 LCU196782:LCU196847 LMQ196782:LMQ196847 LWM196782:LWM196847 MGI196782:MGI196847 MQE196782:MQE196847 NAA196782:NAA196847 NJW196782:NJW196847 NTS196782:NTS196847 ODO196782:ODO196847 ONK196782:ONK196847 OXG196782:OXG196847 PHC196782:PHC196847 PQY196782:PQY196847 QAU196782:QAU196847 QKQ196782:QKQ196847 QUM196782:QUM196847 REI196782:REI196847 ROE196782:ROE196847 RYA196782:RYA196847 SHW196782:SHW196847 SRS196782:SRS196847 TBO196782:TBO196847 TLK196782:TLK196847 TVG196782:TVG196847 UFC196782:UFC196847 UOY196782:UOY196847 UYU196782:UYU196847 VIQ196782:VIQ196847 VSM196782:VSM196847 WCI196782:WCI196847 WME196782:WME196847 WWA196782:WWA196847 S262318:S262383 JO262318:JO262383 TK262318:TK262383 ADG262318:ADG262383 ANC262318:ANC262383 AWY262318:AWY262383 BGU262318:BGU262383 BQQ262318:BQQ262383 CAM262318:CAM262383 CKI262318:CKI262383 CUE262318:CUE262383 DEA262318:DEA262383 DNW262318:DNW262383 DXS262318:DXS262383 EHO262318:EHO262383 ERK262318:ERK262383 FBG262318:FBG262383 FLC262318:FLC262383 FUY262318:FUY262383 GEU262318:GEU262383 GOQ262318:GOQ262383 GYM262318:GYM262383 HII262318:HII262383 HSE262318:HSE262383 ICA262318:ICA262383 ILW262318:ILW262383 IVS262318:IVS262383 JFO262318:JFO262383 JPK262318:JPK262383 JZG262318:JZG262383 KJC262318:KJC262383 KSY262318:KSY262383 LCU262318:LCU262383 LMQ262318:LMQ262383 LWM262318:LWM262383 MGI262318:MGI262383 MQE262318:MQE262383 NAA262318:NAA262383 NJW262318:NJW262383 NTS262318:NTS262383 ODO262318:ODO262383 ONK262318:ONK262383 OXG262318:OXG262383 PHC262318:PHC262383 PQY262318:PQY262383 QAU262318:QAU262383 QKQ262318:QKQ262383 QUM262318:QUM262383 REI262318:REI262383 ROE262318:ROE262383 RYA262318:RYA262383 SHW262318:SHW262383 SRS262318:SRS262383 TBO262318:TBO262383 TLK262318:TLK262383 TVG262318:TVG262383 UFC262318:UFC262383 UOY262318:UOY262383 UYU262318:UYU262383 VIQ262318:VIQ262383 VSM262318:VSM262383 WCI262318:WCI262383 WME262318:WME262383 WWA262318:WWA262383 S327854:S327919 JO327854:JO327919 TK327854:TK327919 ADG327854:ADG327919 ANC327854:ANC327919 AWY327854:AWY327919 BGU327854:BGU327919 BQQ327854:BQQ327919 CAM327854:CAM327919 CKI327854:CKI327919 CUE327854:CUE327919 DEA327854:DEA327919 DNW327854:DNW327919 DXS327854:DXS327919 EHO327854:EHO327919 ERK327854:ERK327919 FBG327854:FBG327919 FLC327854:FLC327919 FUY327854:FUY327919 GEU327854:GEU327919 GOQ327854:GOQ327919 GYM327854:GYM327919 HII327854:HII327919 HSE327854:HSE327919 ICA327854:ICA327919 ILW327854:ILW327919 IVS327854:IVS327919 JFO327854:JFO327919 JPK327854:JPK327919 JZG327854:JZG327919 KJC327854:KJC327919 KSY327854:KSY327919 LCU327854:LCU327919 LMQ327854:LMQ327919 LWM327854:LWM327919 MGI327854:MGI327919 MQE327854:MQE327919 NAA327854:NAA327919 NJW327854:NJW327919 NTS327854:NTS327919 ODO327854:ODO327919 ONK327854:ONK327919 OXG327854:OXG327919 PHC327854:PHC327919 PQY327854:PQY327919 QAU327854:QAU327919 QKQ327854:QKQ327919 QUM327854:QUM327919 REI327854:REI327919 ROE327854:ROE327919 RYA327854:RYA327919 SHW327854:SHW327919 SRS327854:SRS327919 TBO327854:TBO327919 TLK327854:TLK327919 TVG327854:TVG327919 UFC327854:UFC327919 UOY327854:UOY327919 UYU327854:UYU327919 VIQ327854:VIQ327919 VSM327854:VSM327919 WCI327854:WCI327919 WME327854:WME327919 WWA327854:WWA327919 S393390:S393455 JO393390:JO393455 TK393390:TK393455 ADG393390:ADG393455 ANC393390:ANC393455 AWY393390:AWY393455 BGU393390:BGU393455 BQQ393390:BQQ393455 CAM393390:CAM393455 CKI393390:CKI393455 CUE393390:CUE393455 DEA393390:DEA393455 DNW393390:DNW393455 DXS393390:DXS393455 EHO393390:EHO393455 ERK393390:ERK393455 FBG393390:FBG393455 FLC393390:FLC393455 FUY393390:FUY393455 GEU393390:GEU393455 GOQ393390:GOQ393455 GYM393390:GYM393455 HII393390:HII393455 HSE393390:HSE393455 ICA393390:ICA393455 ILW393390:ILW393455 IVS393390:IVS393455 JFO393390:JFO393455 JPK393390:JPK393455 JZG393390:JZG393455 KJC393390:KJC393455 KSY393390:KSY393455 LCU393390:LCU393455 LMQ393390:LMQ393455 LWM393390:LWM393455 MGI393390:MGI393455 MQE393390:MQE393455 NAA393390:NAA393455 NJW393390:NJW393455 NTS393390:NTS393455 ODO393390:ODO393455 ONK393390:ONK393455 OXG393390:OXG393455 PHC393390:PHC393455 PQY393390:PQY393455 QAU393390:QAU393455 QKQ393390:QKQ393455 QUM393390:QUM393455 REI393390:REI393455 ROE393390:ROE393455 RYA393390:RYA393455 SHW393390:SHW393455 SRS393390:SRS393455 TBO393390:TBO393455 TLK393390:TLK393455 TVG393390:TVG393455 UFC393390:UFC393455 UOY393390:UOY393455 UYU393390:UYU393455 VIQ393390:VIQ393455 VSM393390:VSM393455 WCI393390:WCI393455 WME393390:WME393455 WWA393390:WWA393455 S458926:S458991 JO458926:JO458991 TK458926:TK458991 ADG458926:ADG458991 ANC458926:ANC458991 AWY458926:AWY458991 BGU458926:BGU458991 BQQ458926:BQQ458991 CAM458926:CAM458991 CKI458926:CKI458991 CUE458926:CUE458991 DEA458926:DEA458991 DNW458926:DNW458991 DXS458926:DXS458991 EHO458926:EHO458991 ERK458926:ERK458991 FBG458926:FBG458991 FLC458926:FLC458991 FUY458926:FUY458991 GEU458926:GEU458991 GOQ458926:GOQ458991 GYM458926:GYM458991 HII458926:HII458991 HSE458926:HSE458991 ICA458926:ICA458991 ILW458926:ILW458991 IVS458926:IVS458991 JFO458926:JFO458991 JPK458926:JPK458991 JZG458926:JZG458991 KJC458926:KJC458991 KSY458926:KSY458991 LCU458926:LCU458991 LMQ458926:LMQ458991 LWM458926:LWM458991 MGI458926:MGI458991 MQE458926:MQE458991 NAA458926:NAA458991 NJW458926:NJW458991 NTS458926:NTS458991 ODO458926:ODO458991 ONK458926:ONK458991 OXG458926:OXG458991 PHC458926:PHC458991 PQY458926:PQY458991 QAU458926:QAU458991 QKQ458926:QKQ458991 QUM458926:QUM458991 REI458926:REI458991 ROE458926:ROE458991 RYA458926:RYA458991 SHW458926:SHW458991 SRS458926:SRS458991 TBO458926:TBO458991 TLK458926:TLK458991 TVG458926:TVG458991 UFC458926:UFC458991 UOY458926:UOY458991 UYU458926:UYU458991 VIQ458926:VIQ458991 VSM458926:VSM458991 WCI458926:WCI458991 WME458926:WME458991 WWA458926:WWA458991 S524462:S524527 JO524462:JO524527 TK524462:TK524527 ADG524462:ADG524527 ANC524462:ANC524527 AWY524462:AWY524527 BGU524462:BGU524527 BQQ524462:BQQ524527 CAM524462:CAM524527 CKI524462:CKI524527 CUE524462:CUE524527 DEA524462:DEA524527 DNW524462:DNW524527 DXS524462:DXS524527 EHO524462:EHO524527 ERK524462:ERK524527 FBG524462:FBG524527 FLC524462:FLC524527 FUY524462:FUY524527 GEU524462:GEU524527 GOQ524462:GOQ524527 GYM524462:GYM524527 HII524462:HII524527 HSE524462:HSE524527 ICA524462:ICA524527 ILW524462:ILW524527 IVS524462:IVS524527 JFO524462:JFO524527 JPK524462:JPK524527 JZG524462:JZG524527 KJC524462:KJC524527 KSY524462:KSY524527 LCU524462:LCU524527 LMQ524462:LMQ524527 LWM524462:LWM524527 MGI524462:MGI524527 MQE524462:MQE524527 NAA524462:NAA524527 NJW524462:NJW524527 NTS524462:NTS524527 ODO524462:ODO524527 ONK524462:ONK524527 OXG524462:OXG524527 PHC524462:PHC524527 PQY524462:PQY524527 QAU524462:QAU524527 QKQ524462:QKQ524527 QUM524462:QUM524527 REI524462:REI524527 ROE524462:ROE524527 RYA524462:RYA524527 SHW524462:SHW524527 SRS524462:SRS524527 TBO524462:TBO524527 TLK524462:TLK524527 TVG524462:TVG524527 UFC524462:UFC524527 UOY524462:UOY524527 UYU524462:UYU524527 VIQ524462:VIQ524527 VSM524462:VSM524527 WCI524462:WCI524527 WME524462:WME524527 WWA524462:WWA524527 S589998:S590063 JO589998:JO590063 TK589998:TK590063 ADG589998:ADG590063 ANC589998:ANC590063 AWY589998:AWY590063 BGU589998:BGU590063 BQQ589998:BQQ590063 CAM589998:CAM590063 CKI589998:CKI590063 CUE589998:CUE590063 DEA589998:DEA590063 DNW589998:DNW590063 DXS589998:DXS590063 EHO589998:EHO590063 ERK589998:ERK590063 FBG589998:FBG590063 FLC589998:FLC590063 FUY589998:FUY590063 GEU589998:GEU590063 GOQ589998:GOQ590063 GYM589998:GYM590063 HII589998:HII590063 HSE589998:HSE590063 ICA589998:ICA590063 ILW589998:ILW590063 IVS589998:IVS590063 JFO589998:JFO590063 JPK589998:JPK590063 JZG589998:JZG590063 KJC589998:KJC590063 KSY589998:KSY590063 LCU589998:LCU590063 LMQ589998:LMQ590063 LWM589998:LWM590063 MGI589998:MGI590063 MQE589998:MQE590063 NAA589998:NAA590063 NJW589998:NJW590063 NTS589998:NTS590063 ODO589998:ODO590063 ONK589998:ONK590063 OXG589998:OXG590063 PHC589998:PHC590063 PQY589998:PQY590063 QAU589998:QAU590063 QKQ589998:QKQ590063 QUM589998:QUM590063 REI589998:REI590063 ROE589998:ROE590063 RYA589998:RYA590063 SHW589998:SHW590063 SRS589998:SRS590063 TBO589998:TBO590063 TLK589998:TLK590063 TVG589998:TVG590063 UFC589998:UFC590063 UOY589998:UOY590063 UYU589998:UYU590063 VIQ589998:VIQ590063 VSM589998:VSM590063 WCI589998:WCI590063 WME589998:WME590063 WWA589998:WWA590063 S655534:S655599 JO655534:JO655599 TK655534:TK655599 ADG655534:ADG655599 ANC655534:ANC655599 AWY655534:AWY655599 BGU655534:BGU655599 BQQ655534:BQQ655599 CAM655534:CAM655599 CKI655534:CKI655599 CUE655534:CUE655599 DEA655534:DEA655599 DNW655534:DNW655599 DXS655534:DXS655599 EHO655534:EHO655599 ERK655534:ERK655599 FBG655534:FBG655599 FLC655534:FLC655599 FUY655534:FUY655599 GEU655534:GEU655599 GOQ655534:GOQ655599 GYM655534:GYM655599 HII655534:HII655599 HSE655534:HSE655599 ICA655534:ICA655599 ILW655534:ILW655599 IVS655534:IVS655599 JFO655534:JFO655599 JPK655534:JPK655599 JZG655534:JZG655599 KJC655534:KJC655599 KSY655534:KSY655599 LCU655534:LCU655599 LMQ655534:LMQ655599 LWM655534:LWM655599 MGI655534:MGI655599 MQE655534:MQE655599 NAA655534:NAA655599 NJW655534:NJW655599 NTS655534:NTS655599 ODO655534:ODO655599 ONK655534:ONK655599 OXG655534:OXG655599 PHC655534:PHC655599 PQY655534:PQY655599 QAU655534:QAU655599 QKQ655534:QKQ655599 QUM655534:QUM655599 REI655534:REI655599 ROE655534:ROE655599 RYA655534:RYA655599 SHW655534:SHW655599 SRS655534:SRS655599 TBO655534:TBO655599 TLK655534:TLK655599 TVG655534:TVG655599 UFC655534:UFC655599 UOY655534:UOY655599 UYU655534:UYU655599 VIQ655534:VIQ655599 VSM655534:VSM655599 WCI655534:WCI655599 WME655534:WME655599 WWA655534:WWA655599 S721070:S721135 JO721070:JO721135 TK721070:TK721135 ADG721070:ADG721135 ANC721070:ANC721135 AWY721070:AWY721135 BGU721070:BGU721135 BQQ721070:BQQ721135 CAM721070:CAM721135 CKI721070:CKI721135 CUE721070:CUE721135 DEA721070:DEA721135 DNW721070:DNW721135 DXS721070:DXS721135 EHO721070:EHO721135 ERK721070:ERK721135 FBG721070:FBG721135 FLC721070:FLC721135 FUY721070:FUY721135 GEU721070:GEU721135 GOQ721070:GOQ721135 GYM721070:GYM721135 HII721070:HII721135 HSE721070:HSE721135 ICA721070:ICA721135 ILW721070:ILW721135 IVS721070:IVS721135 JFO721070:JFO721135 JPK721070:JPK721135 JZG721070:JZG721135 KJC721070:KJC721135 KSY721070:KSY721135 LCU721070:LCU721135 LMQ721070:LMQ721135 LWM721070:LWM721135 MGI721070:MGI721135 MQE721070:MQE721135 NAA721070:NAA721135 NJW721070:NJW721135 NTS721070:NTS721135 ODO721070:ODO721135 ONK721070:ONK721135 OXG721070:OXG721135 PHC721070:PHC721135 PQY721070:PQY721135 QAU721070:QAU721135 QKQ721070:QKQ721135 QUM721070:QUM721135 REI721070:REI721135 ROE721070:ROE721135 RYA721070:RYA721135 SHW721070:SHW721135 SRS721070:SRS721135 TBO721070:TBO721135 TLK721070:TLK721135 TVG721070:TVG721135 UFC721070:UFC721135 UOY721070:UOY721135 UYU721070:UYU721135 VIQ721070:VIQ721135 VSM721070:VSM721135 WCI721070:WCI721135 WME721070:WME721135 WWA721070:WWA721135 S786606:S786671 JO786606:JO786671 TK786606:TK786671 ADG786606:ADG786671 ANC786606:ANC786671 AWY786606:AWY786671 BGU786606:BGU786671 BQQ786606:BQQ786671 CAM786606:CAM786671 CKI786606:CKI786671 CUE786606:CUE786671 DEA786606:DEA786671 DNW786606:DNW786671 DXS786606:DXS786671 EHO786606:EHO786671 ERK786606:ERK786671 FBG786606:FBG786671 FLC786606:FLC786671 FUY786606:FUY786671 GEU786606:GEU786671 GOQ786606:GOQ786671 GYM786606:GYM786671 HII786606:HII786671 HSE786606:HSE786671 ICA786606:ICA786671 ILW786606:ILW786671 IVS786606:IVS786671 JFO786606:JFO786671 JPK786606:JPK786671 JZG786606:JZG786671 KJC786606:KJC786671 KSY786606:KSY786671 LCU786606:LCU786671 LMQ786606:LMQ786671 LWM786606:LWM786671 MGI786606:MGI786671 MQE786606:MQE786671 NAA786606:NAA786671 NJW786606:NJW786671 NTS786606:NTS786671 ODO786606:ODO786671 ONK786606:ONK786671 OXG786606:OXG786671 PHC786606:PHC786671 PQY786606:PQY786671 QAU786606:QAU786671 QKQ786606:QKQ786671 QUM786606:QUM786671 REI786606:REI786671 ROE786606:ROE786671 RYA786606:RYA786671 SHW786606:SHW786671 SRS786606:SRS786671 TBO786606:TBO786671 TLK786606:TLK786671 TVG786606:TVG786671 UFC786606:UFC786671 UOY786606:UOY786671 UYU786606:UYU786671 VIQ786606:VIQ786671 VSM786606:VSM786671 WCI786606:WCI786671 WME786606:WME786671 WWA786606:WWA786671 S852142:S852207 JO852142:JO852207 TK852142:TK852207 ADG852142:ADG852207 ANC852142:ANC852207 AWY852142:AWY852207 BGU852142:BGU852207 BQQ852142:BQQ852207 CAM852142:CAM852207 CKI852142:CKI852207 CUE852142:CUE852207 DEA852142:DEA852207 DNW852142:DNW852207 DXS852142:DXS852207 EHO852142:EHO852207 ERK852142:ERK852207 FBG852142:FBG852207 FLC852142:FLC852207 FUY852142:FUY852207 GEU852142:GEU852207 GOQ852142:GOQ852207 GYM852142:GYM852207 HII852142:HII852207 HSE852142:HSE852207 ICA852142:ICA852207 ILW852142:ILW852207 IVS852142:IVS852207 JFO852142:JFO852207 JPK852142:JPK852207 JZG852142:JZG852207 KJC852142:KJC852207 KSY852142:KSY852207 LCU852142:LCU852207 LMQ852142:LMQ852207 LWM852142:LWM852207 MGI852142:MGI852207 MQE852142:MQE852207 NAA852142:NAA852207 NJW852142:NJW852207 NTS852142:NTS852207 ODO852142:ODO852207 ONK852142:ONK852207 OXG852142:OXG852207 PHC852142:PHC852207 PQY852142:PQY852207 QAU852142:QAU852207 QKQ852142:QKQ852207 QUM852142:QUM852207 REI852142:REI852207 ROE852142:ROE852207 RYA852142:RYA852207 SHW852142:SHW852207 SRS852142:SRS852207 TBO852142:TBO852207 TLK852142:TLK852207 TVG852142:TVG852207 UFC852142:UFC852207 UOY852142:UOY852207 UYU852142:UYU852207 VIQ852142:VIQ852207 VSM852142:VSM852207 WCI852142:WCI852207 WME852142:WME852207 WWA852142:WWA852207 S917678:S917743 JO917678:JO917743 TK917678:TK917743 ADG917678:ADG917743 ANC917678:ANC917743 AWY917678:AWY917743 BGU917678:BGU917743 BQQ917678:BQQ917743 CAM917678:CAM917743 CKI917678:CKI917743 CUE917678:CUE917743 DEA917678:DEA917743 DNW917678:DNW917743 DXS917678:DXS917743 EHO917678:EHO917743 ERK917678:ERK917743 FBG917678:FBG917743 FLC917678:FLC917743 FUY917678:FUY917743 GEU917678:GEU917743 GOQ917678:GOQ917743 GYM917678:GYM917743 HII917678:HII917743 HSE917678:HSE917743 ICA917678:ICA917743 ILW917678:ILW917743 IVS917678:IVS917743 JFO917678:JFO917743 JPK917678:JPK917743 JZG917678:JZG917743 KJC917678:KJC917743 KSY917678:KSY917743 LCU917678:LCU917743 LMQ917678:LMQ917743 LWM917678:LWM917743 MGI917678:MGI917743 MQE917678:MQE917743 NAA917678:NAA917743 NJW917678:NJW917743 NTS917678:NTS917743 ODO917678:ODO917743 ONK917678:ONK917743 OXG917678:OXG917743 PHC917678:PHC917743 PQY917678:PQY917743 QAU917678:QAU917743 QKQ917678:QKQ917743 QUM917678:QUM917743 REI917678:REI917743 ROE917678:ROE917743 RYA917678:RYA917743 SHW917678:SHW917743 SRS917678:SRS917743 TBO917678:TBO917743 TLK917678:TLK917743 TVG917678:TVG917743 UFC917678:UFC917743 UOY917678:UOY917743 UYU917678:UYU917743 VIQ917678:VIQ917743 VSM917678:VSM917743 WCI917678:WCI917743 WME917678:WME917743 WWA917678:WWA917743 S983214:S983279 JO983214:JO983279 TK983214:TK983279 ADG983214:ADG983279 ANC983214:ANC983279 AWY983214:AWY983279 BGU983214:BGU983279 BQQ983214:BQQ983279 CAM983214:CAM983279 CKI983214:CKI983279 CUE983214:CUE983279 DEA983214:DEA983279 DNW983214:DNW983279 DXS983214:DXS983279 EHO983214:EHO983279 ERK983214:ERK983279 FBG983214:FBG983279 FLC983214:FLC983279 FUY983214:FUY983279 GEU983214:GEU983279 GOQ983214:GOQ983279 GYM983214:GYM983279 HII983214:HII983279 HSE983214:HSE983279 ICA983214:ICA983279 ILW983214:ILW983279 IVS983214:IVS983279 JFO983214:JFO983279 JPK983214:JPK983279 JZG983214:JZG983279 KJC983214:KJC983279 KSY983214:KSY983279 LCU983214:LCU983279 LMQ983214:LMQ983279 LWM983214:LWM983279 MGI983214:MGI983279 MQE983214:MQE983279 NAA983214:NAA983279 NJW983214:NJW983279 NTS983214:NTS983279 ODO983214:ODO983279 ONK983214:ONK983279 OXG983214:OXG983279 PHC983214:PHC983279 PQY983214:PQY983279 QAU983214:QAU983279 QKQ983214:QKQ983279 QUM983214:QUM983279 REI983214:REI983279 ROE983214:ROE983279 RYA983214:RYA983279 SHW983214:SHW983279 SRS983214:SRS983279 TBO983214:TBO983279 TLK983214:TLK983279 TVG983214:TVG983279 UFC983214:UFC983279 UOY983214:UOY983279 UYU983214:UYU983279 VIQ983214:VIQ983279 VSM983214:VSM983279 WCI983214:WCI983279 WME983214:WME983279 WWA983214:WWA983279" xr:uid="{00000000-0002-0000-0F00-000008000000}">
      <formula1>CLASE</formula1>
    </dataValidation>
    <dataValidation type="decimal" allowBlank="1" showInputMessage="1" showErrorMessage="1" errorTitle="Número" error="Digite números únicamente." sqref="J175:J271 JF175:JF271 TB175:TB271 ACX175:ACX271 AMT175:AMT271 AWP175:AWP271 BGL175:BGL271 BQH175:BQH271 CAD175:CAD271 CJZ175:CJZ271 CTV175:CTV271 DDR175:DDR271 DNN175:DNN271 DXJ175:DXJ271 EHF175:EHF271 ERB175:ERB271 FAX175:FAX271 FKT175:FKT271 FUP175:FUP271 GEL175:GEL271 GOH175:GOH271 GYD175:GYD271 HHZ175:HHZ271 HRV175:HRV271 IBR175:IBR271 ILN175:ILN271 IVJ175:IVJ271 JFF175:JFF271 JPB175:JPB271 JYX175:JYX271 KIT175:KIT271 KSP175:KSP271 LCL175:LCL271 LMH175:LMH271 LWD175:LWD271 MFZ175:MFZ271 MPV175:MPV271 MZR175:MZR271 NJN175:NJN271 NTJ175:NTJ271 ODF175:ODF271 ONB175:ONB271 OWX175:OWX271 PGT175:PGT271 PQP175:PQP271 QAL175:QAL271 QKH175:QKH271 QUD175:QUD271 RDZ175:RDZ271 RNV175:RNV271 RXR175:RXR271 SHN175:SHN271 SRJ175:SRJ271 TBF175:TBF271 TLB175:TLB271 TUX175:TUX271 UET175:UET271 UOP175:UOP271 UYL175:UYL271 VIH175:VIH271 VSD175:VSD271 WBZ175:WBZ271 WLV175:WLV271 WVR175:WVR271 J65711:J65807 JF65711:JF65807 TB65711:TB65807 ACX65711:ACX65807 AMT65711:AMT65807 AWP65711:AWP65807 BGL65711:BGL65807 BQH65711:BQH65807 CAD65711:CAD65807 CJZ65711:CJZ65807 CTV65711:CTV65807 DDR65711:DDR65807 DNN65711:DNN65807 DXJ65711:DXJ65807 EHF65711:EHF65807 ERB65711:ERB65807 FAX65711:FAX65807 FKT65711:FKT65807 FUP65711:FUP65807 GEL65711:GEL65807 GOH65711:GOH65807 GYD65711:GYD65807 HHZ65711:HHZ65807 HRV65711:HRV65807 IBR65711:IBR65807 ILN65711:ILN65807 IVJ65711:IVJ65807 JFF65711:JFF65807 JPB65711:JPB65807 JYX65711:JYX65807 KIT65711:KIT65807 KSP65711:KSP65807 LCL65711:LCL65807 LMH65711:LMH65807 LWD65711:LWD65807 MFZ65711:MFZ65807 MPV65711:MPV65807 MZR65711:MZR65807 NJN65711:NJN65807 NTJ65711:NTJ65807 ODF65711:ODF65807 ONB65711:ONB65807 OWX65711:OWX65807 PGT65711:PGT65807 PQP65711:PQP65807 QAL65711:QAL65807 QKH65711:QKH65807 QUD65711:QUD65807 RDZ65711:RDZ65807 RNV65711:RNV65807 RXR65711:RXR65807 SHN65711:SHN65807 SRJ65711:SRJ65807 TBF65711:TBF65807 TLB65711:TLB65807 TUX65711:TUX65807 UET65711:UET65807 UOP65711:UOP65807 UYL65711:UYL65807 VIH65711:VIH65807 VSD65711:VSD65807 WBZ65711:WBZ65807 WLV65711:WLV65807 WVR65711:WVR65807 J131247:J131343 JF131247:JF131343 TB131247:TB131343 ACX131247:ACX131343 AMT131247:AMT131343 AWP131247:AWP131343 BGL131247:BGL131343 BQH131247:BQH131343 CAD131247:CAD131343 CJZ131247:CJZ131343 CTV131247:CTV131343 DDR131247:DDR131343 DNN131247:DNN131343 DXJ131247:DXJ131343 EHF131247:EHF131343 ERB131247:ERB131343 FAX131247:FAX131343 FKT131247:FKT131343 FUP131247:FUP131343 GEL131247:GEL131343 GOH131247:GOH131343 GYD131247:GYD131343 HHZ131247:HHZ131343 HRV131247:HRV131343 IBR131247:IBR131343 ILN131247:ILN131343 IVJ131247:IVJ131343 JFF131247:JFF131343 JPB131247:JPB131343 JYX131247:JYX131343 KIT131247:KIT131343 KSP131247:KSP131343 LCL131247:LCL131343 LMH131247:LMH131343 LWD131247:LWD131343 MFZ131247:MFZ131343 MPV131247:MPV131343 MZR131247:MZR131343 NJN131247:NJN131343 NTJ131247:NTJ131343 ODF131247:ODF131343 ONB131247:ONB131343 OWX131247:OWX131343 PGT131247:PGT131343 PQP131247:PQP131343 QAL131247:QAL131343 QKH131247:QKH131343 QUD131247:QUD131343 RDZ131247:RDZ131343 RNV131247:RNV131343 RXR131247:RXR131343 SHN131247:SHN131343 SRJ131247:SRJ131343 TBF131247:TBF131343 TLB131247:TLB131343 TUX131247:TUX131343 UET131247:UET131343 UOP131247:UOP131343 UYL131247:UYL131343 VIH131247:VIH131343 VSD131247:VSD131343 WBZ131247:WBZ131343 WLV131247:WLV131343 WVR131247:WVR131343 J196783:J196879 JF196783:JF196879 TB196783:TB196879 ACX196783:ACX196879 AMT196783:AMT196879 AWP196783:AWP196879 BGL196783:BGL196879 BQH196783:BQH196879 CAD196783:CAD196879 CJZ196783:CJZ196879 CTV196783:CTV196879 DDR196783:DDR196879 DNN196783:DNN196879 DXJ196783:DXJ196879 EHF196783:EHF196879 ERB196783:ERB196879 FAX196783:FAX196879 FKT196783:FKT196879 FUP196783:FUP196879 GEL196783:GEL196879 GOH196783:GOH196879 GYD196783:GYD196879 HHZ196783:HHZ196879 HRV196783:HRV196879 IBR196783:IBR196879 ILN196783:ILN196879 IVJ196783:IVJ196879 JFF196783:JFF196879 JPB196783:JPB196879 JYX196783:JYX196879 KIT196783:KIT196879 KSP196783:KSP196879 LCL196783:LCL196879 LMH196783:LMH196879 LWD196783:LWD196879 MFZ196783:MFZ196879 MPV196783:MPV196879 MZR196783:MZR196879 NJN196783:NJN196879 NTJ196783:NTJ196879 ODF196783:ODF196879 ONB196783:ONB196879 OWX196783:OWX196879 PGT196783:PGT196879 PQP196783:PQP196879 QAL196783:QAL196879 QKH196783:QKH196879 QUD196783:QUD196879 RDZ196783:RDZ196879 RNV196783:RNV196879 RXR196783:RXR196879 SHN196783:SHN196879 SRJ196783:SRJ196879 TBF196783:TBF196879 TLB196783:TLB196879 TUX196783:TUX196879 UET196783:UET196879 UOP196783:UOP196879 UYL196783:UYL196879 VIH196783:VIH196879 VSD196783:VSD196879 WBZ196783:WBZ196879 WLV196783:WLV196879 WVR196783:WVR196879 J262319:J262415 JF262319:JF262415 TB262319:TB262415 ACX262319:ACX262415 AMT262319:AMT262415 AWP262319:AWP262415 BGL262319:BGL262415 BQH262319:BQH262415 CAD262319:CAD262415 CJZ262319:CJZ262415 CTV262319:CTV262415 DDR262319:DDR262415 DNN262319:DNN262415 DXJ262319:DXJ262415 EHF262319:EHF262415 ERB262319:ERB262415 FAX262319:FAX262415 FKT262319:FKT262415 FUP262319:FUP262415 GEL262319:GEL262415 GOH262319:GOH262415 GYD262319:GYD262415 HHZ262319:HHZ262415 HRV262319:HRV262415 IBR262319:IBR262415 ILN262319:ILN262415 IVJ262319:IVJ262415 JFF262319:JFF262415 JPB262319:JPB262415 JYX262319:JYX262415 KIT262319:KIT262415 KSP262319:KSP262415 LCL262319:LCL262415 LMH262319:LMH262415 LWD262319:LWD262415 MFZ262319:MFZ262415 MPV262319:MPV262415 MZR262319:MZR262415 NJN262319:NJN262415 NTJ262319:NTJ262415 ODF262319:ODF262415 ONB262319:ONB262415 OWX262319:OWX262415 PGT262319:PGT262415 PQP262319:PQP262415 QAL262319:QAL262415 QKH262319:QKH262415 QUD262319:QUD262415 RDZ262319:RDZ262415 RNV262319:RNV262415 RXR262319:RXR262415 SHN262319:SHN262415 SRJ262319:SRJ262415 TBF262319:TBF262415 TLB262319:TLB262415 TUX262319:TUX262415 UET262319:UET262415 UOP262319:UOP262415 UYL262319:UYL262415 VIH262319:VIH262415 VSD262319:VSD262415 WBZ262319:WBZ262415 WLV262319:WLV262415 WVR262319:WVR262415 J327855:J327951 JF327855:JF327951 TB327855:TB327951 ACX327855:ACX327951 AMT327855:AMT327951 AWP327855:AWP327951 BGL327855:BGL327951 BQH327855:BQH327951 CAD327855:CAD327951 CJZ327855:CJZ327951 CTV327855:CTV327951 DDR327855:DDR327951 DNN327855:DNN327951 DXJ327855:DXJ327951 EHF327855:EHF327951 ERB327855:ERB327951 FAX327855:FAX327951 FKT327855:FKT327951 FUP327855:FUP327951 GEL327855:GEL327951 GOH327855:GOH327951 GYD327855:GYD327951 HHZ327855:HHZ327951 HRV327855:HRV327951 IBR327855:IBR327951 ILN327855:ILN327951 IVJ327855:IVJ327951 JFF327855:JFF327951 JPB327855:JPB327951 JYX327855:JYX327951 KIT327855:KIT327951 KSP327855:KSP327951 LCL327855:LCL327951 LMH327855:LMH327951 LWD327855:LWD327951 MFZ327855:MFZ327951 MPV327855:MPV327951 MZR327855:MZR327951 NJN327855:NJN327951 NTJ327855:NTJ327951 ODF327855:ODF327951 ONB327855:ONB327951 OWX327855:OWX327951 PGT327855:PGT327951 PQP327855:PQP327951 QAL327855:QAL327951 QKH327855:QKH327951 QUD327855:QUD327951 RDZ327855:RDZ327951 RNV327855:RNV327951 RXR327855:RXR327951 SHN327855:SHN327951 SRJ327855:SRJ327951 TBF327855:TBF327951 TLB327855:TLB327951 TUX327855:TUX327951 UET327855:UET327951 UOP327855:UOP327951 UYL327855:UYL327951 VIH327855:VIH327951 VSD327855:VSD327951 WBZ327855:WBZ327951 WLV327855:WLV327951 WVR327855:WVR327951 J393391:J393487 JF393391:JF393487 TB393391:TB393487 ACX393391:ACX393487 AMT393391:AMT393487 AWP393391:AWP393487 BGL393391:BGL393487 BQH393391:BQH393487 CAD393391:CAD393487 CJZ393391:CJZ393487 CTV393391:CTV393487 DDR393391:DDR393487 DNN393391:DNN393487 DXJ393391:DXJ393487 EHF393391:EHF393487 ERB393391:ERB393487 FAX393391:FAX393487 FKT393391:FKT393487 FUP393391:FUP393487 GEL393391:GEL393487 GOH393391:GOH393487 GYD393391:GYD393487 HHZ393391:HHZ393487 HRV393391:HRV393487 IBR393391:IBR393487 ILN393391:ILN393487 IVJ393391:IVJ393487 JFF393391:JFF393487 JPB393391:JPB393487 JYX393391:JYX393487 KIT393391:KIT393487 KSP393391:KSP393487 LCL393391:LCL393487 LMH393391:LMH393487 LWD393391:LWD393487 MFZ393391:MFZ393487 MPV393391:MPV393487 MZR393391:MZR393487 NJN393391:NJN393487 NTJ393391:NTJ393487 ODF393391:ODF393487 ONB393391:ONB393487 OWX393391:OWX393487 PGT393391:PGT393487 PQP393391:PQP393487 QAL393391:QAL393487 QKH393391:QKH393487 QUD393391:QUD393487 RDZ393391:RDZ393487 RNV393391:RNV393487 RXR393391:RXR393487 SHN393391:SHN393487 SRJ393391:SRJ393487 TBF393391:TBF393487 TLB393391:TLB393487 TUX393391:TUX393487 UET393391:UET393487 UOP393391:UOP393487 UYL393391:UYL393487 VIH393391:VIH393487 VSD393391:VSD393487 WBZ393391:WBZ393487 WLV393391:WLV393487 WVR393391:WVR393487 J458927:J459023 JF458927:JF459023 TB458927:TB459023 ACX458927:ACX459023 AMT458927:AMT459023 AWP458927:AWP459023 BGL458927:BGL459023 BQH458927:BQH459023 CAD458927:CAD459023 CJZ458927:CJZ459023 CTV458927:CTV459023 DDR458927:DDR459023 DNN458927:DNN459023 DXJ458927:DXJ459023 EHF458927:EHF459023 ERB458927:ERB459023 FAX458927:FAX459023 FKT458927:FKT459023 FUP458927:FUP459023 GEL458927:GEL459023 GOH458927:GOH459023 GYD458927:GYD459023 HHZ458927:HHZ459023 HRV458927:HRV459023 IBR458927:IBR459023 ILN458927:ILN459023 IVJ458927:IVJ459023 JFF458927:JFF459023 JPB458927:JPB459023 JYX458927:JYX459023 KIT458927:KIT459023 KSP458927:KSP459023 LCL458927:LCL459023 LMH458927:LMH459023 LWD458927:LWD459023 MFZ458927:MFZ459023 MPV458927:MPV459023 MZR458927:MZR459023 NJN458927:NJN459023 NTJ458927:NTJ459023 ODF458927:ODF459023 ONB458927:ONB459023 OWX458927:OWX459023 PGT458927:PGT459023 PQP458927:PQP459023 QAL458927:QAL459023 QKH458927:QKH459023 QUD458927:QUD459023 RDZ458927:RDZ459023 RNV458927:RNV459023 RXR458927:RXR459023 SHN458927:SHN459023 SRJ458927:SRJ459023 TBF458927:TBF459023 TLB458927:TLB459023 TUX458927:TUX459023 UET458927:UET459023 UOP458927:UOP459023 UYL458927:UYL459023 VIH458927:VIH459023 VSD458927:VSD459023 WBZ458927:WBZ459023 WLV458927:WLV459023 WVR458927:WVR459023 J524463:J524559 JF524463:JF524559 TB524463:TB524559 ACX524463:ACX524559 AMT524463:AMT524559 AWP524463:AWP524559 BGL524463:BGL524559 BQH524463:BQH524559 CAD524463:CAD524559 CJZ524463:CJZ524559 CTV524463:CTV524559 DDR524463:DDR524559 DNN524463:DNN524559 DXJ524463:DXJ524559 EHF524463:EHF524559 ERB524463:ERB524559 FAX524463:FAX524559 FKT524463:FKT524559 FUP524463:FUP524559 GEL524463:GEL524559 GOH524463:GOH524559 GYD524463:GYD524559 HHZ524463:HHZ524559 HRV524463:HRV524559 IBR524463:IBR524559 ILN524463:ILN524559 IVJ524463:IVJ524559 JFF524463:JFF524559 JPB524463:JPB524559 JYX524463:JYX524559 KIT524463:KIT524559 KSP524463:KSP524559 LCL524463:LCL524559 LMH524463:LMH524559 LWD524463:LWD524559 MFZ524463:MFZ524559 MPV524463:MPV524559 MZR524463:MZR524559 NJN524463:NJN524559 NTJ524463:NTJ524559 ODF524463:ODF524559 ONB524463:ONB524559 OWX524463:OWX524559 PGT524463:PGT524559 PQP524463:PQP524559 QAL524463:QAL524559 QKH524463:QKH524559 QUD524463:QUD524559 RDZ524463:RDZ524559 RNV524463:RNV524559 RXR524463:RXR524559 SHN524463:SHN524559 SRJ524463:SRJ524559 TBF524463:TBF524559 TLB524463:TLB524559 TUX524463:TUX524559 UET524463:UET524559 UOP524463:UOP524559 UYL524463:UYL524559 VIH524463:VIH524559 VSD524463:VSD524559 WBZ524463:WBZ524559 WLV524463:WLV524559 WVR524463:WVR524559 J589999:J590095 JF589999:JF590095 TB589999:TB590095 ACX589999:ACX590095 AMT589999:AMT590095 AWP589999:AWP590095 BGL589999:BGL590095 BQH589999:BQH590095 CAD589999:CAD590095 CJZ589999:CJZ590095 CTV589999:CTV590095 DDR589999:DDR590095 DNN589999:DNN590095 DXJ589999:DXJ590095 EHF589999:EHF590095 ERB589999:ERB590095 FAX589999:FAX590095 FKT589999:FKT590095 FUP589999:FUP590095 GEL589999:GEL590095 GOH589999:GOH590095 GYD589999:GYD590095 HHZ589999:HHZ590095 HRV589999:HRV590095 IBR589999:IBR590095 ILN589999:ILN590095 IVJ589999:IVJ590095 JFF589999:JFF590095 JPB589999:JPB590095 JYX589999:JYX590095 KIT589999:KIT590095 KSP589999:KSP590095 LCL589999:LCL590095 LMH589999:LMH590095 LWD589999:LWD590095 MFZ589999:MFZ590095 MPV589999:MPV590095 MZR589999:MZR590095 NJN589999:NJN590095 NTJ589999:NTJ590095 ODF589999:ODF590095 ONB589999:ONB590095 OWX589999:OWX590095 PGT589999:PGT590095 PQP589999:PQP590095 QAL589999:QAL590095 QKH589999:QKH590095 QUD589999:QUD590095 RDZ589999:RDZ590095 RNV589999:RNV590095 RXR589999:RXR590095 SHN589999:SHN590095 SRJ589999:SRJ590095 TBF589999:TBF590095 TLB589999:TLB590095 TUX589999:TUX590095 UET589999:UET590095 UOP589999:UOP590095 UYL589999:UYL590095 VIH589999:VIH590095 VSD589999:VSD590095 WBZ589999:WBZ590095 WLV589999:WLV590095 WVR589999:WVR590095 J655535:J655631 JF655535:JF655631 TB655535:TB655631 ACX655535:ACX655631 AMT655535:AMT655631 AWP655535:AWP655631 BGL655535:BGL655631 BQH655535:BQH655631 CAD655535:CAD655631 CJZ655535:CJZ655631 CTV655535:CTV655631 DDR655535:DDR655631 DNN655535:DNN655631 DXJ655535:DXJ655631 EHF655535:EHF655631 ERB655535:ERB655631 FAX655535:FAX655631 FKT655535:FKT655631 FUP655535:FUP655631 GEL655535:GEL655631 GOH655535:GOH655631 GYD655535:GYD655631 HHZ655535:HHZ655631 HRV655535:HRV655631 IBR655535:IBR655631 ILN655535:ILN655631 IVJ655535:IVJ655631 JFF655535:JFF655631 JPB655535:JPB655631 JYX655535:JYX655631 KIT655535:KIT655631 KSP655535:KSP655631 LCL655535:LCL655631 LMH655535:LMH655631 LWD655535:LWD655631 MFZ655535:MFZ655631 MPV655535:MPV655631 MZR655535:MZR655631 NJN655535:NJN655631 NTJ655535:NTJ655631 ODF655535:ODF655631 ONB655535:ONB655631 OWX655535:OWX655631 PGT655535:PGT655631 PQP655535:PQP655631 QAL655535:QAL655631 QKH655535:QKH655631 QUD655535:QUD655631 RDZ655535:RDZ655631 RNV655535:RNV655631 RXR655535:RXR655631 SHN655535:SHN655631 SRJ655535:SRJ655631 TBF655535:TBF655631 TLB655535:TLB655631 TUX655535:TUX655631 UET655535:UET655631 UOP655535:UOP655631 UYL655535:UYL655631 VIH655535:VIH655631 VSD655535:VSD655631 WBZ655535:WBZ655631 WLV655535:WLV655631 WVR655535:WVR655631 J721071:J721167 JF721071:JF721167 TB721071:TB721167 ACX721071:ACX721167 AMT721071:AMT721167 AWP721071:AWP721167 BGL721071:BGL721167 BQH721071:BQH721167 CAD721071:CAD721167 CJZ721071:CJZ721167 CTV721071:CTV721167 DDR721071:DDR721167 DNN721071:DNN721167 DXJ721071:DXJ721167 EHF721071:EHF721167 ERB721071:ERB721167 FAX721071:FAX721167 FKT721071:FKT721167 FUP721071:FUP721167 GEL721071:GEL721167 GOH721071:GOH721167 GYD721071:GYD721167 HHZ721071:HHZ721167 HRV721071:HRV721167 IBR721071:IBR721167 ILN721071:ILN721167 IVJ721071:IVJ721167 JFF721071:JFF721167 JPB721071:JPB721167 JYX721071:JYX721167 KIT721071:KIT721167 KSP721071:KSP721167 LCL721071:LCL721167 LMH721071:LMH721167 LWD721071:LWD721167 MFZ721071:MFZ721167 MPV721071:MPV721167 MZR721071:MZR721167 NJN721071:NJN721167 NTJ721071:NTJ721167 ODF721071:ODF721167 ONB721071:ONB721167 OWX721071:OWX721167 PGT721071:PGT721167 PQP721071:PQP721167 QAL721071:QAL721167 QKH721071:QKH721167 QUD721071:QUD721167 RDZ721071:RDZ721167 RNV721071:RNV721167 RXR721071:RXR721167 SHN721071:SHN721167 SRJ721071:SRJ721167 TBF721071:TBF721167 TLB721071:TLB721167 TUX721071:TUX721167 UET721071:UET721167 UOP721071:UOP721167 UYL721071:UYL721167 VIH721071:VIH721167 VSD721071:VSD721167 WBZ721071:WBZ721167 WLV721071:WLV721167 WVR721071:WVR721167 J786607:J786703 JF786607:JF786703 TB786607:TB786703 ACX786607:ACX786703 AMT786607:AMT786703 AWP786607:AWP786703 BGL786607:BGL786703 BQH786607:BQH786703 CAD786607:CAD786703 CJZ786607:CJZ786703 CTV786607:CTV786703 DDR786607:DDR786703 DNN786607:DNN786703 DXJ786607:DXJ786703 EHF786607:EHF786703 ERB786607:ERB786703 FAX786607:FAX786703 FKT786607:FKT786703 FUP786607:FUP786703 GEL786607:GEL786703 GOH786607:GOH786703 GYD786607:GYD786703 HHZ786607:HHZ786703 HRV786607:HRV786703 IBR786607:IBR786703 ILN786607:ILN786703 IVJ786607:IVJ786703 JFF786607:JFF786703 JPB786607:JPB786703 JYX786607:JYX786703 KIT786607:KIT786703 KSP786607:KSP786703 LCL786607:LCL786703 LMH786607:LMH786703 LWD786607:LWD786703 MFZ786607:MFZ786703 MPV786607:MPV786703 MZR786607:MZR786703 NJN786607:NJN786703 NTJ786607:NTJ786703 ODF786607:ODF786703 ONB786607:ONB786703 OWX786607:OWX786703 PGT786607:PGT786703 PQP786607:PQP786703 QAL786607:QAL786703 QKH786607:QKH786703 QUD786607:QUD786703 RDZ786607:RDZ786703 RNV786607:RNV786703 RXR786607:RXR786703 SHN786607:SHN786703 SRJ786607:SRJ786703 TBF786607:TBF786703 TLB786607:TLB786703 TUX786607:TUX786703 UET786607:UET786703 UOP786607:UOP786703 UYL786607:UYL786703 VIH786607:VIH786703 VSD786607:VSD786703 WBZ786607:WBZ786703 WLV786607:WLV786703 WVR786607:WVR786703 J852143:J852239 JF852143:JF852239 TB852143:TB852239 ACX852143:ACX852239 AMT852143:AMT852239 AWP852143:AWP852239 BGL852143:BGL852239 BQH852143:BQH852239 CAD852143:CAD852239 CJZ852143:CJZ852239 CTV852143:CTV852239 DDR852143:DDR852239 DNN852143:DNN852239 DXJ852143:DXJ852239 EHF852143:EHF852239 ERB852143:ERB852239 FAX852143:FAX852239 FKT852143:FKT852239 FUP852143:FUP852239 GEL852143:GEL852239 GOH852143:GOH852239 GYD852143:GYD852239 HHZ852143:HHZ852239 HRV852143:HRV852239 IBR852143:IBR852239 ILN852143:ILN852239 IVJ852143:IVJ852239 JFF852143:JFF852239 JPB852143:JPB852239 JYX852143:JYX852239 KIT852143:KIT852239 KSP852143:KSP852239 LCL852143:LCL852239 LMH852143:LMH852239 LWD852143:LWD852239 MFZ852143:MFZ852239 MPV852143:MPV852239 MZR852143:MZR852239 NJN852143:NJN852239 NTJ852143:NTJ852239 ODF852143:ODF852239 ONB852143:ONB852239 OWX852143:OWX852239 PGT852143:PGT852239 PQP852143:PQP852239 QAL852143:QAL852239 QKH852143:QKH852239 QUD852143:QUD852239 RDZ852143:RDZ852239 RNV852143:RNV852239 RXR852143:RXR852239 SHN852143:SHN852239 SRJ852143:SRJ852239 TBF852143:TBF852239 TLB852143:TLB852239 TUX852143:TUX852239 UET852143:UET852239 UOP852143:UOP852239 UYL852143:UYL852239 VIH852143:VIH852239 VSD852143:VSD852239 WBZ852143:WBZ852239 WLV852143:WLV852239 WVR852143:WVR852239 J917679:J917775 JF917679:JF917775 TB917679:TB917775 ACX917679:ACX917775 AMT917679:AMT917775 AWP917679:AWP917775 BGL917679:BGL917775 BQH917679:BQH917775 CAD917679:CAD917775 CJZ917679:CJZ917775 CTV917679:CTV917775 DDR917679:DDR917775 DNN917679:DNN917775 DXJ917679:DXJ917775 EHF917679:EHF917775 ERB917679:ERB917775 FAX917679:FAX917775 FKT917679:FKT917775 FUP917679:FUP917775 GEL917679:GEL917775 GOH917679:GOH917775 GYD917679:GYD917775 HHZ917679:HHZ917775 HRV917679:HRV917775 IBR917679:IBR917775 ILN917679:ILN917775 IVJ917679:IVJ917775 JFF917679:JFF917775 JPB917679:JPB917775 JYX917679:JYX917775 KIT917679:KIT917775 KSP917679:KSP917775 LCL917679:LCL917775 LMH917679:LMH917775 LWD917679:LWD917775 MFZ917679:MFZ917775 MPV917679:MPV917775 MZR917679:MZR917775 NJN917679:NJN917775 NTJ917679:NTJ917775 ODF917679:ODF917775 ONB917679:ONB917775 OWX917679:OWX917775 PGT917679:PGT917775 PQP917679:PQP917775 QAL917679:QAL917775 QKH917679:QKH917775 QUD917679:QUD917775 RDZ917679:RDZ917775 RNV917679:RNV917775 RXR917679:RXR917775 SHN917679:SHN917775 SRJ917679:SRJ917775 TBF917679:TBF917775 TLB917679:TLB917775 TUX917679:TUX917775 UET917679:UET917775 UOP917679:UOP917775 UYL917679:UYL917775 VIH917679:VIH917775 VSD917679:VSD917775 WBZ917679:WBZ917775 WLV917679:WLV917775 WVR917679:WVR917775 J983215:J983311 JF983215:JF983311 TB983215:TB983311 ACX983215:ACX983311 AMT983215:AMT983311 AWP983215:AWP983311 BGL983215:BGL983311 BQH983215:BQH983311 CAD983215:CAD983311 CJZ983215:CJZ983311 CTV983215:CTV983311 DDR983215:DDR983311 DNN983215:DNN983311 DXJ983215:DXJ983311 EHF983215:EHF983311 ERB983215:ERB983311 FAX983215:FAX983311 FKT983215:FKT983311 FUP983215:FUP983311 GEL983215:GEL983311 GOH983215:GOH983311 GYD983215:GYD983311 HHZ983215:HHZ983311 HRV983215:HRV983311 IBR983215:IBR983311 ILN983215:ILN983311 IVJ983215:IVJ983311 JFF983215:JFF983311 JPB983215:JPB983311 JYX983215:JYX983311 KIT983215:KIT983311 KSP983215:KSP983311 LCL983215:LCL983311 LMH983215:LMH983311 LWD983215:LWD983311 MFZ983215:MFZ983311 MPV983215:MPV983311 MZR983215:MZR983311 NJN983215:NJN983311 NTJ983215:NTJ983311 ODF983215:ODF983311 ONB983215:ONB983311 OWX983215:OWX983311 PGT983215:PGT983311 PQP983215:PQP983311 QAL983215:QAL983311 QKH983215:QKH983311 QUD983215:QUD983311 RDZ983215:RDZ983311 RNV983215:RNV983311 RXR983215:RXR983311 SHN983215:SHN983311 SRJ983215:SRJ983311 TBF983215:TBF983311 TLB983215:TLB983311 TUX983215:TUX983311 UET983215:UET983311 UOP983215:UOP983311 UYL983215:UYL983311 VIH983215:VIH983311 VSD983215:VSD983311 WBZ983215:WBZ983311 WLV983215:WLV983311 WVR983215:WVR983311 R174:R247 JN174:JN247 TJ174:TJ247 ADF174:ADF247 ANB174:ANB247 AWX174:AWX247 BGT174:BGT247 BQP174:BQP247 CAL174:CAL247 CKH174:CKH247 CUD174:CUD247 DDZ174:DDZ247 DNV174:DNV247 DXR174:DXR247 EHN174:EHN247 ERJ174:ERJ247 FBF174:FBF247 FLB174:FLB247 FUX174:FUX247 GET174:GET247 GOP174:GOP247 GYL174:GYL247 HIH174:HIH247 HSD174:HSD247 IBZ174:IBZ247 ILV174:ILV247 IVR174:IVR247 JFN174:JFN247 JPJ174:JPJ247 JZF174:JZF247 KJB174:KJB247 KSX174:KSX247 LCT174:LCT247 LMP174:LMP247 LWL174:LWL247 MGH174:MGH247 MQD174:MQD247 MZZ174:MZZ247 NJV174:NJV247 NTR174:NTR247 ODN174:ODN247 ONJ174:ONJ247 OXF174:OXF247 PHB174:PHB247 PQX174:PQX247 QAT174:QAT247 QKP174:QKP247 QUL174:QUL247 REH174:REH247 ROD174:ROD247 RXZ174:RXZ247 SHV174:SHV247 SRR174:SRR247 TBN174:TBN247 TLJ174:TLJ247 TVF174:TVF247 UFB174:UFB247 UOX174:UOX247 UYT174:UYT247 VIP174:VIP247 VSL174:VSL247 WCH174:WCH247 WMD174:WMD247 WVZ174:WVZ247 R65710:R65783 JN65710:JN65783 TJ65710:TJ65783 ADF65710:ADF65783 ANB65710:ANB65783 AWX65710:AWX65783 BGT65710:BGT65783 BQP65710:BQP65783 CAL65710:CAL65783 CKH65710:CKH65783 CUD65710:CUD65783 DDZ65710:DDZ65783 DNV65710:DNV65783 DXR65710:DXR65783 EHN65710:EHN65783 ERJ65710:ERJ65783 FBF65710:FBF65783 FLB65710:FLB65783 FUX65710:FUX65783 GET65710:GET65783 GOP65710:GOP65783 GYL65710:GYL65783 HIH65710:HIH65783 HSD65710:HSD65783 IBZ65710:IBZ65783 ILV65710:ILV65783 IVR65710:IVR65783 JFN65710:JFN65783 JPJ65710:JPJ65783 JZF65710:JZF65783 KJB65710:KJB65783 KSX65710:KSX65783 LCT65710:LCT65783 LMP65710:LMP65783 LWL65710:LWL65783 MGH65710:MGH65783 MQD65710:MQD65783 MZZ65710:MZZ65783 NJV65710:NJV65783 NTR65710:NTR65783 ODN65710:ODN65783 ONJ65710:ONJ65783 OXF65710:OXF65783 PHB65710:PHB65783 PQX65710:PQX65783 QAT65710:QAT65783 QKP65710:QKP65783 QUL65710:QUL65783 REH65710:REH65783 ROD65710:ROD65783 RXZ65710:RXZ65783 SHV65710:SHV65783 SRR65710:SRR65783 TBN65710:TBN65783 TLJ65710:TLJ65783 TVF65710:TVF65783 UFB65710:UFB65783 UOX65710:UOX65783 UYT65710:UYT65783 VIP65710:VIP65783 VSL65710:VSL65783 WCH65710:WCH65783 WMD65710:WMD65783 WVZ65710:WVZ65783 R131246:R131319 JN131246:JN131319 TJ131246:TJ131319 ADF131246:ADF131319 ANB131246:ANB131319 AWX131246:AWX131319 BGT131246:BGT131319 BQP131246:BQP131319 CAL131246:CAL131319 CKH131246:CKH131319 CUD131246:CUD131319 DDZ131246:DDZ131319 DNV131246:DNV131319 DXR131246:DXR131319 EHN131246:EHN131319 ERJ131246:ERJ131319 FBF131246:FBF131319 FLB131246:FLB131319 FUX131246:FUX131319 GET131246:GET131319 GOP131246:GOP131319 GYL131246:GYL131319 HIH131246:HIH131319 HSD131246:HSD131319 IBZ131246:IBZ131319 ILV131246:ILV131319 IVR131246:IVR131319 JFN131246:JFN131319 JPJ131246:JPJ131319 JZF131246:JZF131319 KJB131246:KJB131319 KSX131246:KSX131319 LCT131246:LCT131319 LMP131246:LMP131319 LWL131246:LWL131319 MGH131246:MGH131319 MQD131246:MQD131319 MZZ131246:MZZ131319 NJV131246:NJV131319 NTR131246:NTR131319 ODN131246:ODN131319 ONJ131246:ONJ131319 OXF131246:OXF131319 PHB131246:PHB131319 PQX131246:PQX131319 QAT131246:QAT131319 QKP131246:QKP131319 QUL131246:QUL131319 REH131246:REH131319 ROD131246:ROD131319 RXZ131246:RXZ131319 SHV131246:SHV131319 SRR131246:SRR131319 TBN131246:TBN131319 TLJ131246:TLJ131319 TVF131246:TVF131319 UFB131246:UFB131319 UOX131246:UOX131319 UYT131246:UYT131319 VIP131246:VIP131319 VSL131246:VSL131319 WCH131246:WCH131319 WMD131246:WMD131319 WVZ131246:WVZ131319 R196782:R196855 JN196782:JN196855 TJ196782:TJ196855 ADF196782:ADF196855 ANB196782:ANB196855 AWX196782:AWX196855 BGT196782:BGT196855 BQP196782:BQP196855 CAL196782:CAL196855 CKH196782:CKH196855 CUD196782:CUD196855 DDZ196782:DDZ196855 DNV196782:DNV196855 DXR196782:DXR196855 EHN196782:EHN196855 ERJ196782:ERJ196855 FBF196782:FBF196855 FLB196782:FLB196855 FUX196782:FUX196855 GET196782:GET196855 GOP196782:GOP196855 GYL196782:GYL196855 HIH196782:HIH196855 HSD196782:HSD196855 IBZ196782:IBZ196855 ILV196782:ILV196855 IVR196782:IVR196855 JFN196782:JFN196855 JPJ196782:JPJ196855 JZF196782:JZF196855 KJB196782:KJB196855 KSX196782:KSX196855 LCT196782:LCT196855 LMP196782:LMP196855 LWL196782:LWL196855 MGH196782:MGH196855 MQD196782:MQD196855 MZZ196782:MZZ196855 NJV196782:NJV196855 NTR196782:NTR196855 ODN196782:ODN196855 ONJ196782:ONJ196855 OXF196782:OXF196855 PHB196782:PHB196855 PQX196782:PQX196855 QAT196782:QAT196855 QKP196782:QKP196855 QUL196782:QUL196855 REH196782:REH196855 ROD196782:ROD196855 RXZ196782:RXZ196855 SHV196782:SHV196855 SRR196782:SRR196855 TBN196782:TBN196855 TLJ196782:TLJ196855 TVF196782:TVF196855 UFB196782:UFB196855 UOX196782:UOX196855 UYT196782:UYT196855 VIP196782:VIP196855 VSL196782:VSL196855 WCH196782:WCH196855 WMD196782:WMD196855 WVZ196782:WVZ196855 R262318:R262391 JN262318:JN262391 TJ262318:TJ262391 ADF262318:ADF262391 ANB262318:ANB262391 AWX262318:AWX262391 BGT262318:BGT262391 BQP262318:BQP262391 CAL262318:CAL262391 CKH262318:CKH262391 CUD262318:CUD262391 DDZ262318:DDZ262391 DNV262318:DNV262391 DXR262318:DXR262391 EHN262318:EHN262391 ERJ262318:ERJ262391 FBF262318:FBF262391 FLB262318:FLB262391 FUX262318:FUX262391 GET262318:GET262391 GOP262318:GOP262391 GYL262318:GYL262391 HIH262318:HIH262391 HSD262318:HSD262391 IBZ262318:IBZ262391 ILV262318:ILV262391 IVR262318:IVR262391 JFN262318:JFN262391 JPJ262318:JPJ262391 JZF262318:JZF262391 KJB262318:KJB262391 KSX262318:KSX262391 LCT262318:LCT262391 LMP262318:LMP262391 LWL262318:LWL262391 MGH262318:MGH262391 MQD262318:MQD262391 MZZ262318:MZZ262391 NJV262318:NJV262391 NTR262318:NTR262391 ODN262318:ODN262391 ONJ262318:ONJ262391 OXF262318:OXF262391 PHB262318:PHB262391 PQX262318:PQX262391 QAT262318:QAT262391 QKP262318:QKP262391 QUL262318:QUL262391 REH262318:REH262391 ROD262318:ROD262391 RXZ262318:RXZ262391 SHV262318:SHV262391 SRR262318:SRR262391 TBN262318:TBN262391 TLJ262318:TLJ262391 TVF262318:TVF262391 UFB262318:UFB262391 UOX262318:UOX262391 UYT262318:UYT262391 VIP262318:VIP262391 VSL262318:VSL262391 WCH262318:WCH262391 WMD262318:WMD262391 WVZ262318:WVZ262391 R327854:R327927 JN327854:JN327927 TJ327854:TJ327927 ADF327854:ADF327927 ANB327854:ANB327927 AWX327854:AWX327927 BGT327854:BGT327927 BQP327854:BQP327927 CAL327854:CAL327927 CKH327854:CKH327927 CUD327854:CUD327927 DDZ327854:DDZ327927 DNV327854:DNV327927 DXR327854:DXR327927 EHN327854:EHN327927 ERJ327854:ERJ327927 FBF327854:FBF327927 FLB327854:FLB327927 FUX327854:FUX327927 GET327854:GET327927 GOP327854:GOP327927 GYL327854:GYL327927 HIH327854:HIH327927 HSD327854:HSD327927 IBZ327854:IBZ327927 ILV327854:ILV327927 IVR327854:IVR327927 JFN327854:JFN327927 JPJ327854:JPJ327927 JZF327854:JZF327927 KJB327854:KJB327927 KSX327854:KSX327927 LCT327854:LCT327927 LMP327854:LMP327927 LWL327854:LWL327927 MGH327854:MGH327927 MQD327854:MQD327927 MZZ327854:MZZ327927 NJV327854:NJV327927 NTR327854:NTR327927 ODN327854:ODN327927 ONJ327854:ONJ327927 OXF327854:OXF327927 PHB327854:PHB327927 PQX327854:PQX327927 QAT327854:QAT327927 QKP327854:QKP327927 QUL327854:QUL327927 REH327854:REH327927 ROD327854:ROD327927 RXZ327854:RXZ327927 SHV327854:SHV327927 SRR327854:SRR327927 TBN327854:TBN327927 TLJ327854:TLJ327927 TVF327854:TVF327927 UFB327854:UFB327927 UOX327854:UOX327927 UYT327854:UYT327927 VIP327854:VIP327927 VSL327854:VSL327927 WCH327854:WCH327927 WMD327854:WMD327927 WVZ327854:WVZ327927 R393390:R393463 JN393390:JN393463 TJ393390:TJ393463 ADF393390:ADF393463 ANB393390:ANB393463 AWX393390:AWX393463 BGT393390:BGT393463 BQP393390:BQP393463 CAL393390:CAL393463 CKH393390:CKH393463 CUD393390:CUD393463 DDZ393390:DDZ393463 DNV393390:DNV393463 DXR393390:DXR393463 EHN393390:EHN393463 ERJ393390:ERJ393463 FBF393390:FBF393463 FLB393390:FLB393463 FUX393390:FUX393463 GET393390:GET393463 GOP393390:GOP393463 GYL393390:GYL393463 HIH393390:HIH393463 HSD393390:HSD393463 IBZ393390:IBZ393463 ILV393390:ILV393463 IVR393390:IVR393463 JFN393390:JFN393463 JPJ393390:JPJ393463 JZF393390:JZF393463 KJB393390:KJB393463 KSX393390:KSX393463 LCT393390:LCT393463 LMP393390:LMP393463 LWL393390:LWL393463 MGH393390:MGH393463 MQD393390:MQD393463 MZZ393390:MZZ393463 NJV393390:NJV393463 NTR393390:NTR393463 ODN393390:ODN393463 ONJ393390:ONJ393463 OXF393390:OXF393463 PHB393390:PHB393463 PQX393390:PQX393463 QAT393390:QAT393463 QKP393390:QKP393463 QUL393390:QUL393463 REH393390:REH393463 ROD393390:ROD393463 RXZ393390:RXZ393463 SHV393390:SHV393463 SRR393390:SRR393463 TBN393390:TBN393463 TLJ393390:TLJ393463 TVF393390:TVF393463 UFB393390:UFB393463 UOX393390:UOX393463 UYT393390:UYT393463 VIP393390:VIP393463 VSL393390:VSL393463 WCH393390:WCH393463 WMD393390:WMD393463 WVZ393390:WVZ393463 R458926:R458999 JN458926:JN458999 TJ458926:TJ458999 ADF458926:ADF458999 ANB458926:ANB458999 AWX458926:AWX458999 BGT458926:BGT458999 BQP458926:BQP458999 CAL458926:CAL458999 CKH458926:CKH458999 CUD458926:CUD458999 DDZ458926:DDZ458999 DNV458926:DNV458999 DXR458926:DXR458999 EHN458926:EHN458999 ERJ458926:ERJ458999 FBF458926:FBF458999 FLB458926:FLB458999 FUX458926:FUX458999 GET458926:GET458999 GOP458926:GOP458999 GYL458926:GYL458999 HIH458926:HIH458999 HSD458926:HSD458999 IBZ458926:IBZ458999 ILV458926:ILV458999 IVR458926:IVR458999 JFN458926:JFN458999 JPJ458926:JPJ458999 JZF458926:JZF458999 KJB458926:KJB458999 KSX458926:KSX458999 LCT458926:LCT458999 LMP458926:LMP458999 LWL458926:LWL458999 MGH458926:MGH458999 MQD458926:MQD458999 MZZ458926:MZZ458999 NJV458926:NJV458999 NTR458926:NTR458999 ODN458926:ODN458999 ONJ458926:ONJ458999 OXF458926:OXF458999 PHB458926:PHB458999 PQX458926:PQX458999 QAT458926:QAT458999 QKP458926:QKP458999 QUL458926:QUL458999 REH458926:REH458999 ROD458926:ROD458999 RXZ458926:RXZ458999 SHV458926:SHV458999 SRR458926:SRR458999 TBN458926:TBN458999 TLJ458926:TLJ458999 TVF458926:TVF458999 UFB458926:UFB458999 UOX458926:UOX458999 UYT458926:UYT458999 VIP458926:VIP458999 VSL458926:VSL458999 WCH458926:WCH458999 WMD458926:WMD458999 WVZ458926:WVZ458999 R524462:R524535 JN524462:JN524535 TJ524462:TJ524535 ADF524462:ADF524535 ANB524462:ANB524535 AWX524462:AWX524535 BGT524462:BGT524535 BQP524462:BQP524535 CAL524462:CAL524535 CKH524462:CKH524535 CUD524462:CUD524535 DDZ524462:DDZ524535 DNV524462:DNV524535 DXR524462:DXR524535 EHN524462:EHN524535 ERJ524462:ERJ524535 FBF524462:FBF524535 FLB524462:FLB524535 FUX524462:FUX524535 GET524462:GET524535 GOP524462:GOP524535 GYL524462:GYL524535 HIH524462:HIH524535 HSD524462:HSD524535 IBZ524462:IBZ524535 ILV524462:ILV524535 IVR524462:IVR524535 JFN524462:JFN524535 JPJ524462:JPJ524535 JZF524462:JZF524535 KJB524462:KJB524535 KSX524462:KSX524535 LCT524462:LCT524535 LMP524462:LMP524535 LWL524462:LWL524535 MGH524462:MGH524535 MQD524462:MQD524535 MZZ524462:MZZ524535 NJV524462:NJV524535 NTR524462:NTR524535 ODN524462:ODN524535 ONJ524462:ONJ524535 OXF524462:OXF524535 PHB524462:PHB524535 PQX524462:PQX524535 QAT524462:QAT524535 QKP524462:QKP524535 QUL524462:QUL524535 REH524462:REH524535 ROD524462:ROD524535 RXZ524462:RXZ524535 SHV524462:SHV524535 SRR524462:SRR524535 TBN524462:TBN524535 TLJ524462:TLJ524535 TVF524462:TVF524535 UFB524462:UFB524535 UOX524462:UOX524535 UYT524462:UYT524535 VIP524462:VIP524535 VSL524462:VSL524535 WCH524462:WCH524535 WMD524462:WMD524535 WVZ524462:WVZ524535 R589998:R590071 JN589998:JN590071 TJ589998:TJ590071 ADF589998:ADF590071 ANB589998:ANB590071 AWX589998:AWX590071 BGT589998:BGT590071 BQP589998:BQP590071 CAL589998:CAL590071 CKH589998:CKH590071 CUD589998:CUD590071 DDZ589998:DDZ590071 DNV589998:DNV590071 DXR589998:DXR590071 EHN589998:EHN590071 ERJ589998:ERJ590071 FBF589998:FBF590071 FLB589998:FLB590071 FUX589998:FUX590071 GET589998:GET590071 GOP589998:GOP590071 GYL589998:GYL590071 HIH589998:HIH590071 HSD589998:HSD590071 IBZ589998:IBZ590071 ILV589998:ILV590071 IVR589998:IVR590071 JFN589998:JFN590071 JPJ589998:JPJ590071 JZF589998:JZF590071 KJB589998:KJB590071 KSX589998:KSX590071 LCT589998:LCT590071 LMP589998:LMP590071 LWL589998:LWL590071 MGH589998:MGH590071 MQD589998:MQD590071 MZZ589998:MZZ590071 NJV589998:NJV590071 NTR589998:NTR590071 ODN589998:ODN590071 ONJ589998:ONJ590071 OXF589998:OXF590071 PHB589998:PHB590071 PQX589998:PQX590071 QAT589998:QAT590071 QKP589998:QKP590071 QUL589998:QUL590071 REH589998:REH590071 ROD589998:ROD590071 RXZ589998:RXZ590071 SHV589998:SHV590071 SRR589998:SRR590071 TBN589998:TBN590071 TLJ589998:TLJ590071 TVF589998:TVF590071 UFB589998:UFB590071 UOX589998:UOX590071 UYT589998:UYT590071 VIP589998:VIP590071 VSL589998:VSL590071 WCH589998:WCH590071 WMD589998:WMD590071 WVZ589998:WVZ590071 R655534:R655607 JN655534:JN655607 TJ655534:TJ655607 ADF655534:ADF655607 ANB655534:ANB655607 AWX655534:AWX655607 BGT655534:BGT655607 BQP655534:BQP655607 CAL655534:CAL655607 CKH655534:CKH655607 CUD655534:CUD655607 DDZ655534:DDZ655607 DNV655534:DNV655607 DXR655534:DXR655607 EHN655534:EHN655607 ERJ655534:ERJ655607 FBF655534:FBF655607 FLB655534:FLB655607 FUX655534:FUX655607 GET655534:GET655607 GOP655534:GOP655607 GYL655534:GYL655607 HIH655534:HIH655607 HSD655534:HSD655607 IBZ655534:IBZ655607 ILV655534:ILV655607 IVR655534:IVR655607 JFN655534:JFN655607 JPJ655534:JPJ655607 JZF655534:JZF655607 KJB655534:KJB655607 KSX655534:KSX655607 LCT655534:LCT655607 LMP655534:LMP655607 LWL655534:LWL655607 MGH655534:MGH655607 MQD655534:MQD655607 MZZ655534:MZZ655607 NJV655534:NJV655607 NTR655534:NTR655607 ODN655534:ODN655607 ONJ655534:ONJ655607 OXF655534:OXF655607 PHB655534:PHB655607 PQX655534:PQX655607 QAT655534:QAT655607 QKP655534:QKP655607 QUL655534:QUL655607 REH655534:REH655607 ROD655534:ROD655607 RXZ655534:RXZ655607 SHV655534:SHV655607 SRR655534:SRR655607 TBN655534:TBN655607 TLJ655534:TLJ655607 TVF655534:TVF655607 UFB655534:UFB655607 UOX655534:UOX655607 UYT655534:UYT655607 VIP655534:VIP655607 VSL655534:VSL655607 WCH655534:WCH655607 WMD655534:WMD655607 WVZ655534:WVZ655607 R721070:R721143 JN721070:JN721143 TJ721070:TJ721143 ADF721070:ADF721143 ANB721070:ANB721143 AWX721070:AWX721143 BGT721070:BGT721143 BQP721070:BQP721143 CAL721070:CAL721143 CKH721070:CKH721143 CUD721070:CUD721143 DDZ721070:DDZ721143 DNV721070:DNV721143 DXR721070:DXR721143 EHN721070:EHN721143 ERJ721070:ERJ721143 FBF721070:FBF721143 FLB721070:FLB721143 FUX721070:FUX721143 GET721070:GET721143 GOP721070:GOP721143 GYL721070:GYL721143 HIH721070:HIH721143 HSD721070:HSD721143 IBZ721070:IBZ721143 ILV721070:ILV721143 IVR721070:IVR721143 JFN721070:JFN721143 JPJ721070:JPJ721143 JZF721070:JZF721143 KJB721070:KJB721143 KSX721070:KSX721143 LCT721070:LCT721143 LMP721070:LMP721143 LWL721070:LWL721143 MGH721070:MGH721143 MQD721070:MQD721143 MZZ721070:MZZ721143 NJV721070:NJV721143 NTR721070:NTR721143 ODN721070:ODN721143 ONJ721070:ONJ721143 OXF721070:OXF721143 PHB721070:PHB721143 PQX721070:PQX721143 QAT721070:QAT721143 QKP721070:QKP721143 QUL721070:QUL721143 REH721070:REH721143 ROD721070:ROD721143 RXZ721070:RXZ721143 SHV721070:SHV721143 SRR721070:SRR721143 TBN721070:TBN721143 TLJ721070:TLJ721143 TVF721070:TVF721143 UFB721070:UFB721143 UOX721070:UOX721143 UYT721070:UYT721143 VIP721070:VIP721143 VSL721070:VSL721143 WCH721070:WCH721143 WMD721070:WMD721143 WVZ721070:WVZ721143 R786606:R786679 JN786606:JN786679 TJ786606:TJ786679 ADF786606:ADF786679 ANB786606:ANB786679 AWX786606:AWX786679 BGT786606:BGT786679 BQP786606:BQP786679 CAL786606:CAL786679 CKH786606:CKH786679 CUD786606:CUD786679 DDZ786606:DDZ786679 DNV786606:DNV786679 DXR786606:DXR786679 EHN786606:EHN786679 ERJ786606:ERJ786679 FBF786606:FBF786679 FLB786606:FLB786679 FUX786606:FUX786679 GET786606:GET786679 GOP786606:GOP786679 GYL786606:GYL786679 HIH786606:HIH786679 HSD786606:HSD786679 IBZ786606:IBZ786679 ILV786606:ILV786679 IVR786606:IVR786679 JFN786606:JFN786679 JPJ786606:JPJ786679 JZF786606:JZF786679 KJB786606:KJB786679 KSX786606:KSX786679 LCT786606:LCT786679 LMP786606:LMP786679 LWL786606:LWL786679 MGH786606:MGH786679 MQD786606:MQD786679 MZZ786606:MZZ786679 NJV786606:NJV786679 NTR786606:NTR786679 ODN786606:ODN786679 ONJ786606:ONJ786679 OXF786606:OXF786679 PHB786606:PHB786679 PQX786606:PQX786679 QAT786606:QAT786679 QKP786606:QKP786679 QUL786606:QUL786679 REH786606:REH786679 ROD786606:ROD786679 RXZ786606:RXZ786679 SHV786606:SHV786679 SRR786606:SRR786679 TBN786606:TBN786679 TLJ786606:TLJ786679 TVF786606:TVF786679 UFB786606:UFB786679 UOX786606:UOX786679 UYT786606:UYT786679 VIP786606:VIP786679 VSL786606:VSL786679 WCH786606:WCH786679 WMD786606:WMD786679 WVZ786606:WVZ786679 R852142:R852215 JN852142:JN852215 TJ852142:TJ852215 ADF852142:ADF852215 ANB852142:ANB852215 AWX852142:AWX852215 BGT852142:BGT852215 BQP852142:BQP852215 CAL852142:CAL852215 CKH852142:CKH852215 CUD852142:CUD852215 DDZ852142:DDZ852215 DNV852142:DNV852215 DXR852142:DXR852215 EHN852142:EHN852215 ERJ852142:ERJ852215 FBF852142:FBF852215 FLB852142:FLB852215 FUX852142:FUX852215 GET852142:GET852215 GOP852142:GOP852215 GYL852142:GYL852215 HIH852142:HIH852215 HSD852142:HSD852215 IBZ852142:IBZ852215 ILV852142:ILV852215 IVR852142:IVR852215 JFN852142:JFN852215 JPJ852142:JPJ852215 JZF852142:JZF852215 KJB852142:KJB852215 KSX852142:KSX852215 LCT852142:LCT852215 LMP852142:LMP852215 LWL852142:LWL852215 MGH852142:MGH852215 MQD852142:MQD852215 MZZ852142:MZZ852215 NJV852142:NJV852215 NTR852142:NTR852215 ODN852142:ODN852215 ONJ852142:ONJ852215 OXF852142:OXF852215 PHB852142:PHB852215 PQX852142:PQX852215 QAT852142:QAT852215 QKP852142:QKP852215 QUL852142:QUL852215 REH852142:REH852215 ROD852142:ROD852215 RXZ852142:RXZ852215 SHV852142:SHV852215 SRR852142:SRR852215 TBN852142:TBN852215 TLJ852142:TLJ852215 TVF852142:TVF852215 UFB852142:UFB852215 UOX852142:UOX852215 UYT852142:UYT852215 VIP852142:VIP852215 VSL852142:VSL852215 WCH852142:WCH852215 WMD852142:WMD852215 WVZ852142:WVZ852215 R917678:R917751 JN917678:JN917751 TJ917678:TJ917751 ADF917678:ADF917751 ANB917678:ANB917751 AWX917678:AWX917751 BGT917678:BGT917751 BQP917678:BQP917751 CAL917678:CAL917751 CKH917678:CKH917751 CUD917678:CUD917751 DDZ917678:DDZ917751 DNV917678:DNV917751 DXR917678:DXR917751 EHN917678:EHN917751 ERJ917678:ERJ917751 FBF917678:FBF917751 FLB917678:FLB917751 FUX917678:FUX917751 GET917678:GET917751 GOP917678:GOP917751 GYL917678:GYL917751 HIH917678:HIH917751 HSD917678:HSD917751 IBZ917678:IBZ917751 ILV917678:ILV917751 IVR917678:IVR917751 JFN917678:JFN917751 JPJ917678:JPJ917751 JZF917678:JZF917751 KJB917678:KJB917751 KSX917678:KSX917751 LCT917678:LCT917751 LMP917678:LMP917751 LWL917678:LWL917751 MGH917678:MGH917751 MQD917678:MQD917751 MZZ917678:MZZ917751 NJV917678:NJV917751 NTR917678:NTR917751 ODN917678:ODN917751 ONJ917678:ONJ917751 OXF917678:OXF917751 PHB917678:PHB917751 PQX917678:PQX917751 QAT917678:QAT917751 QKP917678:QKP917751 QUL917678:QUL917751 REH917678:REH917751 ROD917678:ROD917751 RXZ917678:RXZ917751 SHV917678:SHV917751 SRR917678:SRR917751 TBN917678:TBN917751 TLJ917678:TLJ917751 TVF917678:TVF917751 UFB917678:UFB917751 UOX917678:UOX917751 UYT917678:UYT917751 VIP917678:VIP917751 VSL917678:VSL917751 WCH917678:WCH917751 WMD917678:WMD917751 WVZ917678:WVZ917751 R983214:R983287 JN983214:JN983287 TJ983214:TJ983287 ADF983214:ADF983287 ANB983214:ANB983287 AWX983214:AWX983287 BGT983214:BGT983287 BQP983214:BQP983287 CAL983214:CAL983287 CKH983214:CKH983287 CUD983214:CUD983287 DDZ983214:DDZ983287 DNV983214:DNV983287 DXR983214:DXR983287 EHN983214:EHN983287 ERJ983214:ERJ983287 FBF983214:FBF983287 FLB983214:FLB983287 FUX983214:FUX983287 GET983214:GET983287 GOP983214:GOP983287 GYL983214:GYL983287 HIH983214:HIH983287 HSD983214:HSD983287 IBZ983214:IBZ983287 ILV983214:ILV983287 IVR983214:IVR983287 JFN983214:JFN983287 JPJ983214:JPJ983287 JZF983214:JZF983287 KJB983214:KJB983287 KSX983214:KSX983287 LCT983214:LCT983287 LMP983214:LMP983287 LWL983214:LWL983287 MGH983214:MGH983287 MQD983214:MQD983287 MZZ983214:MZZ983287 NJV983214:NJV983287 NTR983214:NTR983287 ODN983214:ODN983287 ONJ983214:ONJ983287 OXF983214:OXF983287 PHB983214:PHB983287 PQX983214:PQX983287 QAT983214:QAT983287 QKP983214:QKP983287 QUL983214:QUL983287 REH983214:REH983287 ROD983214:ROD983287 RXZ983214:RXZ983287 SHV983214:SHV983287 SRR983214:SRR983287 TBN983214:TBN983287 TLJ983214:TLJ983287 TVF983214:TVF983287 UFB983214:UFB983287 UOX983214:UOX983287 UYT983214:UYT983287 VIP983214:VIP983287 VSL983214:VSL983287 WCH983214:WCH983287 WMD983214:WMD983287 WVZ983214:WVZ983287" xr:uid="{00000000-0002-0000-0F00-000009000000}">
      <formula1>0</formula1>
      <formula2>9999999999999</formula2>
    </dataValidation>
    <dataValidation type="custom" allowBlank="1" showInputMessage="1" showErrorMessage="1" sqref="IX175:IZ248 ST175:SV248 ACP175:ACR248 AML175:AMN248 AWH175:AWJ248 BGD175:BGF248 BPZ175:BQB248 BZV175:BZX248 CJR175:CJT248 CTN175:CTP248 DDJ175:DDL248 DNF175:DNH248 DXB175:DXD248 EGX175:EGZ248 EQT175:EQV248 FAP175:FAR248 FKL175:FKN248 FUH175:FUJ248 GED175:GEF248 GNZ175:GOB248 GXV175:GXX248 HHR175:HHT248 HRN175:HRP248 IBJ175:IBL248 ILF175:ILH248 IVB175:IVD248 JEX175:JEZ248 JOT175:JOV248 JYP175:JYR248 KIL175:KIN248 KSH175:KSJ248 LCD175:LCF248 LLZ175:LMB248 LVV175:LVX248 MFR175:MFT248 MPN175:MPP248 MZJ175:MZL248 NJF175:NJH248 NTB175:NTD248 OCX175:OCZ248 OMT175:OMV248 OWP175:OWR248 PGL175:PGN248 PQH175:PQJ248 QAD175:QAF248 QJZ175:QKB248 QTV175:QTX248 RDR175:RDT248 RNN175:RNP248 RXJ175:RXL248 SHF175:SHH248 SRB175:SRD248 TAX175:TAZ248 TKT175:TKV248 TUP175:TUR248 UEL175:UEN248 UOH175:UOJ248 UYD175:UYF248 VHZ175:VIB248 VRV175:VRX248 WBR175:WBT248 WLN175:WLP248 WVJ175:WVL248 IX65711:IZ65784 ST65711:SV65784 ACP65711:ACR65784 AML65711:AMN65784 AWH65711:AWJ65784 BGD65711:BGF65784 BPZ65711:BQB65784 BZV65711:BZX65784 CJR65711:CJT65784 CTN65711:CTP65784 DDJ65711:DDL65784 DNF65711:DNH65784 DXB65711:DXD65784 EGX65711:EGZ65784 EQT65711:EQV65784 FAP65711:FAR65784 FKL65711:FKN65784 FUH65711:FUJ65784 GED65711:GEF65784 GNZ65711:GOB65784 GXV65711:GXX65784 HHR65711:HHT65784 HRN65711:HRP65784 IBJ65711:IBL65784 ILF65711:ILH65784 IVB65711:IVD65784 JEX65711:JEZ65784 JOT65711:JOV65784 JYP65711:JYR65784 KIL65711:KIN65784 KSH65711:KSJ65784 LCD65711:LCF65784 LLZ65711:LMB65784 LVV65711:LVX65784 MFR65711:MFT65784 MPN65711:MPP65784 MZJ65711:MZL65784 NJF65711:NJH65784 NTB65711:NTD65784 OCX65711:OCZ65784 OMT65711:OMV65784 OWP65711:OWR65784 PGL65711:PGN65784 PQH65711:PQJ65784 QAD65711:QAF65784 QJZ65711:QKB65784 QTV65711:QTX65784 RDR65711:RDT65784 RNN65711:RNP65784 RXJ65711:RXL65784 SHF65711:SHH65784 SRB65711:SRD65784 TAX65711:TAZ65784 TKT65711:TKV65784 TUP65711:TUR65784 UEL65711:UEN65784 UOH65711:UOJ65784 UYD65711:UYF65784 VHZ65711:VIB65784 VRV65711:VRX65784 WBR65711:WBT65784 WLN65711:WLP65784 WVJ65711:WVL65784 IX131247:IZ131320 ST131247:SV131320 ACP131247:ACR131320 AML131247:AMN131320 AWH131247:AWJ131320 BGD131247:BGF131320 BPZ131247:BQB131320 BZV131247:BZX131320 CJR131247:CJT131320 CTN131247:CTP131320 DDJ131247:DDL131320 DNF131247:DNH131320 DXB131247:DXD131320 EGX131247:EGZ131320 EQT131247:EQV131320 FAP131247:FAR131320 FKL131247:FKN131320 FUH131247:FUJ131320 GED131247:GEF131320 GNZ131247:GOB131320 GXV131247:GXX131320 HHR131247:HHT131320 HRN131247:HRP131320 IBJ131247:IBL131320 ILF131247:ILH131320 IVB131247:IVD131320 JEX131247:JEZ131320 JOT131247:JOV131320 JYP131247:JYR131320 KIL131247:KIN131320 KSH131247:KSJ131320 LCD131247:LCF131320 LLZ131247:LMB131320 LVV131247:LVX131320 MFR131247:MFT131320 MPN131247:MPP131320 MZJ131247:MZL131320 NJF131247:NJH131320 NTB131247:NTD131320 OCX131247:OCZ131320 OMT131247:OMV131320 OWP131247:OWR131320 PGL131247:PGN131320 PQH131247:PQJ131320 QAD131247:QAF131320 QJZ131247:QKB131320 QTV131247:QTX131320 RDR131247:RDT131320 RNN131247:RNP131320 RXJ131247:RXL131320 SHF131247:SHH131320 SRB131247:SRD131320 TAX131247:TAZ131320 TKT131247:TKV131320 TUP131247:TUR131320 UEL131247:UEN131320 UOH131247:UOJ131320 UYD131247:UYF131320 VHZ131247:VIB131320 VRV131247:VRX131320 WBR131247:WBT131320 WLN131247:WLP131320 WVJ131247:WVL131320 IX196783:IZ196856 ST196783:SV196856 ACP196783:ACR196856 AML196783:AMN196856 AWH196783:AWJ196856 BGD196783:BGF196856 BPZ196783:BQB196856 BZV196783:BZX196856 CJR196783:CJT196856 CTN196783:CTP196856 DDJ196783:DDL196856 DNF196783:DNH196856 DXB196783:DXD196856 EGX196783:EGZ196856 EQT196783:EQV196856 FAP196783:FAR196856 FKL196783:FKN196856 FUH196783:FUJ196856 GED196783:GEF196856 GNZ196783:GOB196856 GXV196783:GXX196856 HHR196783:HHT196856 HRN196783:HRP196856 IBJ196783:IBL196856 ILF196783:ILH196856 IVB196783:IVD196856 JEX196783:JEZ196856 JOT196783:JOV196856 JYP196783:JYR196856 KIL196783:KIN196856 KSH196783:KSJ196856 LCD196783:LCF196856 LLZ196783:LMB196856 LVV196783:LVX196856 MFR196783:MFT196856 MPN196783:MPP196856 MZJ196783:MZL196856 NJF196783:NJH196856 NTB196783:NTD196856 OCX196783:OCZ196856 OMT196783:OMV196856 OWP196783:OWR196856 PGL196783:PGN196856 PQH196783:PQJ196856 QAD196783:QAF196856 QJZ196783:QKB196856 QTV196783:QTX196856 RDR196783:RDT196856 RNN196783:RNP196856 RXJ196783:RXL196856 SHF196783:SHH196856 SRB196783:SRD196856 TAX196783:TAZ196856 TKT196783:TKV196856 TUP196783:TUR196856 UEL196783:UEN196856 UOH196783:UOJ196856 UYD196783:UYF196856 VHZ196783:VIB196856 VRV196783:VRX196856 WBR196783:WBT196856 WLN196783:WLP196856 WVJ196783:WVL196856 IX262319:IZ262392 ST262319:SV262392 ACP262319:ACR262392 AML262319:AMN262392 AWH262319:AWJ262392 BGD262319:BGF262392 BPZ262319:BQB262392 BZV262319:BZX262392 CJR262319:CJT262392 CTN262319:CTP262392 DDJ262319:DDL262392 DNF262319:DNH262392 DXB262319:DXD262392 EGX262319:EGZ262392 EQT262319:EQV262392 FAP262319:FAR262392 FKL262319:FKN262392 FUH262319:FUJ262392 GED262319:GEF262392 GNZ262319:GOB262392 GXV262319:GXX262392 HHR262319:HHT262392 HRN262319:HRP262392 IBJ262319:IBL262392 ILF262319:ILH262392 IVB262319:IVD262392 JEX262319:JEZ262392 JOT262319:JOV262392 JYP262319:JYR262392 KIL262319:KIN262392 KSH262319:KSJ262392 LCD262319:LCF262392 LLZ262319:LMB262392 LVV262319:LVX262392 MFR262319:MFT262392 MPN262319:MPP262392 MZJ262319:MZL262392 NJF262319:NJH262392 NTB262319:NTD262392 OCX262319:OCZ262392 OMT262319:OMV262392 OWP262319:OWR262392 PGL262319:PGN262392 PQH262319:PQJ262392 QAD262319:QAF262392 QJZ262319:QKB262392 QTV262319:QTX262392 RDR262319:RDT262392 RNN262319:RNP262392 RXJ262319:RXL262392 SHF262319:SHH262392 SRB262319:SRD262392 TAX262319:TAZ262392 TKT262319:TKV262392 TUP262319:TUR262392 UEL262319:UEN262392 UOH262319:UOJ262392 UYD262319:UYF262392 VHZ262319:VIB262392 VRV262319:VRX262392 WBR262319:WBT262392 WLN262319:WLP262392 WVJ262319:WVL262392 IX327855:IZ327928 ST327855:SV327928 ACP327855:ACR327928 AML327855:AMN327928 AWH327855:AWJ327928 BGD327855:BGF327928 BPZ327855:BQB327928 BZV327855:BZX327928 CJR327855:CJT327928 CTN327855:CTP327928 DDJ327855:DDL327928 DNF327855:DNH327928 DXB327855:DXD327928 EGX327855:EGZ327928 EQT327855:EQV327928 FAP327855:FAR327928 FKL327855:FKN327928 FUH327855:FUJ327928 GED327855:GEF327928 GNZ327855:GOB327928 GXV327855:GXX327928 HHR327855:HHT327928 HRN327855:HRP327928 IBJ327855:IBL327928 ILF327855:ILH327928 IVB327855:IVD327928 JEX327855:JEZ327928 JOT327855:JOV327928 JYP327855:JYR327928 KIL327855:KIN327928 KSH327855:KSJ327928 LCD327855:LCF327928 LLZ327855:LMB327928 LVV327855:LVX327928 MFR327855:MFT327928 MPN327855:MPP327928 MZJ327855:MZL327928 NJF327855:NJH327928 NTB327855:NTD327928 OCX327855:OCZ327928 OMT327855:OMV327928 OWP327855:OWR327928 PGL327855:PGN327928 PQH327855:PQJ327928 QAD327855:QAF327928 QJZ327855:QKB327928 QTV327855:QTX327928 RDR327855:RDT327928 RNN327855:RNP327928 RXJ327855:RXL327928 SHF327855:SHH327928 SRB327855:SRD327928 TAX327855:TAZ327928 TKT327855:TKV327928 TUP327855:TUR327928 UEL327855:UEN327928 UOH327855:UOJ327928 UYD327855:UYF327928 VHZ327855:VIB327928 VRV327855:VRX327928 WBR327855:WBT327928 WLN327855:WLP327928 WVJ327855:WVL327928 IX393391:IZ393464 ST393391:SV393464 ACP393391:ACR393464 AML393391:AMN393464 AWH393391:AWJ393464 BGD393391:BGF393464 BPZ393391:BQB393464 BZV393391:BZX393464 CJR393391:CJT393464 CTN393391:CTP393464 DDJ393391:DDL393464 DNF393391:DNH393464 DXB393391:DXD393464 EGX393391:EGZ393464 EQT393391:EQV393464 FAP393391:FAR393464 FKL393391:FKN393464 FUH393391:FUJ393464 GED393391:GEF393464 GNZ393391:GOB393464 GXV393391:GXX393464 HHR393391:HHT393464 HRN393391:HRP393464 IBJ393391:IBL393464 ILF393391:ILH393464 IVB393391:IVD393464 JEX393391:JEZ393464 JOT393391:JOV393464 JYP393391:JYR393464 KIL393391:KIN393464 KSH393391:KSJ393464 LCD393391:LCF393464 LLZ393391:LMB393464 LVV393391:LVX393464 MFR393391:MFT393464 MPN393391:MPP393464 MZJ393391:MZL393464 NJF393391:NJH393464 NTB393391:NTD393464 OCX393391:OCZ393464 OMT393391:OMV393464 OWP393391:OWR393464 PGL393391:PGN393464 PQH393391:PQJ393464 QAD393391:QAF393464 QJZ393391:QKB393464 QTV393391:QTX393464 RDR393391:RDT393464 RNN393391:RNP393464 RXJ393391:RXL393464 SHF393391:SHH393464 SRB393391:SRD393464 TAX393391:TAZ393464 TKT393391:TKV393464 TUP393391:TUR393464 UEL393391:UEN393464 UOH393391:UOJ393464 UYD393391:UYF393464 VHZ393391:VIB393464 VRV393391:VRX393464 WBR393391:WBT393464 WLN393391:WLP393464 WVJ393391:WVL393464 IX458927:IZ459000 ST458927:SV459000 ACP458927:ACR459000 AML458927:AMN459000 AWH458927:AWJ459000 BGD458927:BGF459000 BPZ458927:BQB459000 BZV458927:BZX459000 CJR458927:CJT459000 CTN458927:CTP459000 DDJ458927:DDL459000 DNF458927:DNH459000 DXB458927:DXD459000 EGX458927:EGZ459000 EQT458927:EQV459000 FAP458927:FAR459000 FKL458927:FKN459000 FUH458927:FUJ459000 GED458927:GEF459000 GNZ458927:GOB459000 GXV458927:GXX459000 HHR458927:HHT459000 HRN458927:HRP459000 IBJ458927:IBL459000 ILF458927:ILH459000 IVB458927:IVD459000 JEX458927:JEZ459000 JOT458927:JOV459000 JYP458927:JYR459000 KIL458927:KIN459000 KSH458927:KSJ459000 LCD458927:LCF459000 LLZ458927:LMB459000 LVV458927:LVX459000 MFR458927:MFT459000 MPN458927:MPP459000 MZJ458927:MZL459000 NJF458927:NJH459000 NTB458927:NTD459000 OCX458927:OCZ459000 OMT458927:OMV459000 OWP458927:OWR459000 PGL458927:PGN459000 PQH458927:PQJ459000 QAD458927:QAF459000 QJZ458927:QKB459000 QTV458927:QTX459000 RDR458927:RDT459000 RNN458927:RNP459000 RXJ458927:RXL459000 SHF458927:SHH459000 SRB458927:SRD459000 TAX458927:TAZ459000 TKT458927:TKV459000 TUP458927:TUR459000 UEL458927:UEN459000 UOH458927:UOJ459000 UYD458927:UYF459000 VHZ458927:VIB459000 VRV458927:VRX459000 WBR458927:WBT459000 WLN458927:WLP459000 WVJ458927:WVL459000 IX524463:IZ524536 ST524463:SV524536 ACP524463:ACR524536 AML524463:AMN524536 AWH524463:AWJ524536 BGD524463:BGF524536 BPZ524463:BQB524536 BZV524463:BZX524536 CJR524463:CJT524536 CTN524463:CTP524536 DDJ524463:DDL524536 DNF524463:DNH524536 DXB524463:DXD524536 EGX524463:EGZ524536 EQT524463:EQV524536 FAP524463:FAR524536 FKL524463:FKN524536 FUH524463:FUJ524536 GED524463:GEF524536 GNZ524463:GOB524536 GXV524463:GXX524536 HHR524463:HHT524536 HRN524463:HRP524536 IBJ524463:IBL524536 ILF524463:ILH524536 IVB524463:IVD524536 JEX524463:JEZ524536 JOT524463:JOV524536 JYP524463:JYR524536 KIL524463:KIN524536 KSH524463:KSJ524536 LCD524463:LCF524536 LLZ524463:LMB524536 LVV524463:LVX524536 MFR524463:MFT524536 MPN524463:MPP524536 MZJ524463:MZL524536 NJF524463:NJH524536 NTB524463:NTD524536 OCX524463:OCZ524536 OMT524463:OMV524536 OWP524463:OWR524536 PGL524463:PGN524536 PQH524463:PQJ524536 QAD524463:QAF524536 QJZ524463:QKB524536 QTV524463:QTX524536 RDR524463:RDT524536 RNN524463:RNP524536 RXJ524463:RXL524536 SHF524463:SHH524536 SRB524463:SRD524536 TAX524463:TAZ524536 TKT524463:TKV524536 TUP524463:TUR524536 UEL524463:UEN524536 UOH524463:UOJ524536 UYD524463:UYF524536 VHZ524463:VIB524536 VRV524463:VRX524536 WBR524463:WBT524536 WLN524463:WLP524536 WVJ524463:WVL524536 IX589999:IZ590072 ST589999:SV590072 ACP589999:ACR590072 AML589999:AMN590072 AWH589999:AWJ590072 BGD589999:BGF590072 BPZ589999:BQB590072 BZV589999:BZX590072 CJR589999:CJT590072 CTN589999:CTP590072 DDJ589999:DDL590072 DNF589999:DNH590072 DXB589999:DXD590072 EGX589999:EGZ590072 EQT589999:EQV590072 FAP589999:FAR590072 FKL589999:FKN590072 FUH589999:FUJ590072 GED589999:GEF590072 GNZ589999:GOB590072 GXV589999:GXX590072 HHR589999:HHT590072 HRN589999:HRP590072 IBJ589999:IBL590072 ILF589999:ILH590072 IVB589999:IVD590072 JEX589999:JEZ590072 JOT589999:JOV590072 JYP589999:JYR590072 KIL589999:KIN590072 KSH589999:KSJ590072 LCD589999:LCF590072 LLZ589999:LMB590072 LVV589999:LVX590072 MFR589999:MFT590072 MPN589999:MPP590072 MZJ589999:MZL590072 NJF589999:NJH590072 NTB589999:NTD590072 OCX589999:OCZ590072 OMT589999:OMV590072 OWP589999:OWR590072 PGL589999:PGN590072 PQH589999:PQJ590072 QAD589999:QAF590072 QJZ589999:QKB590072 QTV589999:QTX590072 RDR589999:RDT590072 RNN589999:RNP590072 RXJ589999:RXL590072 SHF589999:SHH590072 SRB589999:SRD590072 TAX589999:TAZ590072 TKT589999:TKV590072 TUP589999:TUR590072 UEL589999:UEN590072 UOH589999:UOJ590072 UYD589999:UYF590072 VHZ589999:VIB590072 VRV589999:VRX590072 WBR589999:WBT590072 WLN589999:WLP590072 WVJ589999:WVL590072 IX655535:IZ655608 ST655535:SV655608 ACP655535:ACR655608 AML655535:AMN655608 AWH655535:AWJ655608 BGD655535:BGF655608 BPZ655535:BQB655608 BZV655535:BZX655608 CJR655535:CJT655608 CTN655535:CTP655608 DDJ655535:DDL655608 DNF655535:DNH655608 DXB655535:DXD655608 EGX655535:EGZ655608 EQT655535:EQV655608 FAP655535:FAR655608 FKL655535:FKN655608 FUH655535:FUJ655608 GED655535:GEF655608 GNZ655535:GOB655608 GXV655535:GXX655608 HHR655535:HHT655608 HRN655535:HRP655608 IBJ655535:IBL655608 ILF655535:ILH655608 IVB655535:IVD655608 JEX655535:JEZ655608 JOT655535:JOV655608 JYP655535:JYR655608 KIL655535:KIN655608 KSH655535:KSJ655608 LCD655535:LCF655608 LLZ655535:LMB655608 LVV655535:LVX655608 MFR655535:MFT655608 MPN655535:MPP655608 MZJ655535:MZL655608 NJF655535:NJH655608 NTB655535:NTD655608 OCX655535:OCZ655608 OMT655535:OMV655608 OWP655535:OWR655608 PGL655535:PGN655608 PQH655535:PQJ655608 QAD655535:QAF655608 QJZ655535:QKB655608 QTV655535:QTX655608 RDR655535:RDT655608 RNN655535:RNP655608 RXJ655535:RXL655608 SHF655535:SHH655608 SRB655535:SRD655608 TAX655535:TAZ655608 TKT655535:TKV655608 TUP655535:TUR655608 UEL655535:UEN655608 UOH655535:UOJ655608 UYD655535:UYF655608 VHZ655535:VIB655608 VRV655535:VRX655608 WBR655535:WBT655608 WLN655535:WLP655608 WVJ655535:WVL655608 IX721071:IZ721144 ST721071:SV721144 ACP721071:ACR721144 AML721071:AMN721144 AWH721071:AWJ721144 BGD721071:BGF721144 BPZ721071:BQB721144 BZV721071:BZX721144 CJR721071:CJT721144 CTN721071:CTP721144 DDJ721071:DDL721144 DNF721071:DNH721144 DXB721071:DXD721144 EGX721071:EGZ721144 EQT721071:EQV721144 FAP721071:FAR721144 FKL721071:FKN721144 FUH721071:FUJ721144 GED721071:GEF721144 GNZ721071:GOB721144 GXV721071:GXX721144 HHR721071:HHT721144 HRN721071:HRP721144 IBJ721071:IBL721144 ILF721071:ILH721144 IVB721071:IVD721144 JEX721071:JEZ721144 JOT721071:JOV721144 JYP721071:JYR721144 KIL721071:KIN721144 KSH721071:KSJ721144 LCD721071:LCF721144 LLZ721071:LMB721144 LVV721071:LVX721144 MFR721071:MFT721144 MPN721071:MPP721144 MZJ721071:MZL721144 NJF721071:NJH721144 NTB721071:NTD721144 OCX721071:OCZ721144 OMT721071:OMV721144 OWP721071:OWR721144 PGL721071:PGN721144 PQH721071:PQJ721144 QAD721071:QAF721144 QJZ721071:QKB721144 QTV721071:QTX721144 RDR721071:RDT721144 RNN721071:RNP721144 RXJ721071:RXL721144 SHF721071:SHH721144 SRB721071:SRD721144 TAX721071:TAZ721144 TKT721071:TKV721144 TUP721071:TUR721144 UEL721071:UEN721144 UOH721071:UOJ721144 UYD721071:UYF721144 VHZ721071:VIB721144 VRV721071:VRX721144 WBR721071:WBT721144 WLN721071:WLP721144 WVJ721071:WVL721144 IX786607:IZ786680 ST786607:SV786680 ACP786607:ACR786680 AML786607:AMN786680 AWH786607:AWJ786680 BGD786607:BGF786680 BPZ786607:BQB786680 BZV786607:BZX786680 CJR786607:CJT786680 CTN786607:CTP786680 DDJ786607:DDL786680 DNF786607:DNH786680 DXB786607:DXD786680 EGX786607:EGZ786680 EQT786607:EQV786680 FAP786607:FAR786680 FKL786607:FKN786680 FUH786607:FUJ786680 GED786607:GEF786680 GNZ786607:GOB786680 GXV786607:GXX786680 HHR786607:HHT786680 HRN786607:HRP786680 IBJ786607:IBL786680 ILF786607:ILH786680 IVB786607:IVD786680 JEX786607:JEZ786680 JOT786607:JOV786680 JYP786607:JYR786680 KIL786607:KIN786680 KSH786607:KSJ786680 LCD786607:LCF786680 LLZ786607:LMB786680 LVV786607:LVX786680 MFR786607:MFT786680 MPN786607:MPP786680 MZJ786607:MZL786680 NJF786607:NJH786680 NTB786607:NTD786680 OCX786607:OCZ786680 OMT786607:OMV786680 OWP786607:OWR786680 PGL786607:PGN786680 PQH786607:PQJ786680 QAD786607:QAF786680 QJZ786607:QKB786680 QTV786607:QTX786680 RDR786607:RDT786680 RNN786607:RNP786680 RXJ786607:RXL786680 SHF786607:SHH786680 SRB786607:SRD786680 TAX786607:TAZ786680 TKT786607:TKV786680 TUP786607:TUR786680 UEL786607:UEN786680 UOH786607:UOJ786680 UYD786607:UYF786680 VHZ786607:VIB786680 VRV786607:VRX786680 WBR786607:WBT786680 WLN786607:WLP786680 WVJ786607:WVL786680 IX852143:IZ852216 ST852143:SV852216 ACP852143:ACR852216 AML852143:AMN852216 AWH852143:AWJ852216 BGD852143:BGF852216 BPZ852143:BQB852216 BZV852143:BZX852216 CJR852143:CJT852216 CTN852143:CTP852216 DDJ852143:DDL852216 DNF852143:DNH852216 DXB852143:DXD852216 EGX852143:EGZ852216 EQT852143:EQV852216 FAP852143:FAR852216 FKL852143:FKN852216 FUH852143:FUJ852216 GED852143:GEF852216 GNZ852143:GOB852216 GXV852143:GXX852216 HHR852143:HHT852216 HRN852143:HRP852216 IBJ852143:IBL852216 ILF852143:ILH852216 IVB852143:IVD852216 JEX852143:JEZ852216 JOT852143:JOV852216 JYP852143:JYR852216 KIL852143:KIN852216 KSH852143:KSJ852216 LCD852143:LCF852216 LLZ852143:LMB852216 LVV852143:LVX852216 MFR852143:MFT852216 MPN852143:MPP852216 MZJ852143:MZL852216 NJF852143:NJH852216 NTB852143:NTD852216 OCX852143:OCZ852216 OMT852143:OMV852216 OWP852143:OWR852216 PGL852143:PGN852216 PQH852143:PQJ852216 QAD852143:QAF852216 QJZ852143:QKB852216 QTV852143:QTX852216 RDR852143:RDT852216 RNN852143:RNP852216 RXJ852143:RXL852216 SHF852143:SHH852216 SRB852143:SRD852216 TAX852143:TAZ852216 TKT852143:TKV852216 TUP852143:TUR852216 UEL852143:UEN852216 UOH852143:UOJ852216 UYD852143:UYF852216 VHZ852143:VIB852216 VRV852143:VRX852216 WBR852143:WBT852216 WLN852143:WLP852216 WVJ852143:WVL852216 IX917679:IZ917752 ST917679:SV917752 ACP917679:ACR917752 AML917679:AMN917752 AWH917679:AWJ917752 BGD917679:BGF917752 BPZ917679:BQB917752 BZV917679:BZX917752 CJR917679:CJT917752 CTN917679:CTP917752 DDJ917679:DDL917752 DNF917679:DNH917752 DXB917679:DXD917752 EGX917679:EGZ917752 EQT917679:EQV917752 FAP917679:FAR917752 FKL917679:FKN917752 FUH917679:FUJ917752 GED917679:GEF917752 GNZ917679:GOB917752 GXV917679:GXX917752 HHR917679:HHT917752 HRN917679:HRP917752 IBJ917679:IBL917752 ILF917679:ILH917752 IVB917679:IVD917752 JEX917679:JEZ917752 JOT917679:JOV917752 JYP917679:JYR917752 KIL917679:KIN917752 KSH917679:KSJ917752 LCD917679:LCF917752 LLZ917679:LMB917752 LVV917679:LVX917752 MFR917679:MFT917752 MPN917679:MPP917752 MZJ917679:MZL917752 NJF917679:NJH917752 NTB917679:NTD917752 OCX917679:OCZ917752 OMT917679:OMV917752 OWP917679:OWR917752 PGL917679:PGN917752 PQH917679:PQJ917752 QAD917679:QAF917752 QJZ917679:QKB917752 QTV917679:QTX917752 RDR917679:RDT917752 RNN917679:RNP917752 RXJ917679:RXL917752 SHF917679:SHH917752 SRB917679:SRD917752 TAX917679:TAZ917752 TKT917679:TKV917752 TUP917679:TUR917752 UEL917679:UEN917752 UOH917679:UOJ917752 UYD917679:UYF917752 VHZ917679:VIB917752 VRV917679:VRX917752 WBR917679:WBT917752 WLN917679:WLP917752 WVJ917679:WVL917752 IX983215:IZ983288 ST983215:SV983288 ACP983215:ACR983288 AML983215:AMN983288 AWH983215:AWJ983288 BGD983215:BGF983288 BPZ983215:BQB983288 BZV983215:BZX983288 CJR983215:CJT983288 CTN983215:CTP983288 DDJ983215:DDL983288 DNF983215:DNH983288 DXB983215:DXD983288 EGX983215:EGZ983288 EQT983215:EQV983288 FAP983215:FAR983288 FKL983215:FKN983288 FUH983215:FUJ983288 GED983215:GEF983288 GNZ983215:GOB983288 GXV983215:GXX983288 HHR983215:HHT983288 HRN983215:HRP983288 IBJ983215:IBL983288 ILF983215:ILH983288 IVB983215:IVD983288 JEX983215:JEZ983288 JOT983215:JOV983288 JYP983215:JYR983288 KIL983215:KIN983288 KSH983215:KSJ983288 LCD983215:LCF983288 LLZ983215:LMB983288 LVV983215:LVX983288 MFR983215:MFT983288 MPN983215:MPP983288 MZJ983215:MZL983288 NJF983215:NJH983288 NTB983215:NTD983288 OCX983215:OCZ983288 OMT983215:OMV983288 OWP983215:OWR983288 PGL983215:PGN983288 PQH983215:PQJ983288 QAD983215:QAF983288 QJZ983215:QKB983288 QTV983215:QTX983288 RDR983215:RDT983288 RNN983215:RNP983288 RXJ983215:RXL983288 SHF983215:SHH983288 SRB983215:SRD983288 TAX983215:TAZ983288 TKT983215:TKV983288 TUP983215:TUR983288 UEL983215:UEN983288 UOH983215:UOJ983288 UYD983215:UYF983288 VHZ983215:VIB983288 VRV983215:VRX983288 WBR983215:WBT983288 WLN983215:WLP983288 WVJ983215:WVL983288 IW249:IZ271 SS249:SV271 ACO249:ACR271 AMK249:AMN271 AWG249:AWJ271 BGC249:BGF271 BPY249:BQB271 BZU249:BZX271 CJQ249:CJT271 CTM249:CTP271 DDI249:DDL271 DNE249:DNH271 DXA249:DXD271 EGW249:EGZ271 EQS249:EQV271 FAO249:FAR271 FKK249:FKN271 FUG249:FUJ271 GEC249:GEF271 GNY249:GOB271 GXU249:GXX271 HHQ249:HHT271 HRM249:HRP271 IBI249:IBL271 ILE249:ILH271 IVA249:IVD271 JEW249:JEZ271 JOS249:JOV271 JYO249:JYR271 KIK249:KIN271 KSG249:KSJ271 LCC249:LCF271 LLY249:LMB271 LVU249:LVX271 MFQ249:MFT271 MPM249:MPP271 MZI249:MZL271 NJE249:NJH271 NTA249:NTD271 OCW249:OCZ271 OMS249:OMV271 OWO249:OWR271 PGK249:PGN271 PQG249:PQJ271 QAC249:QAF271 QJY249:QKB271 QTU249:QTX271 RDQ249:RDT271 RNM249:RNP271 RXI249:RXL271 SHE249:SHH271 SRA249:SRD271 TAW249:TAZ271 TKS249:TKV271 TUO249:TUR271 UEK249:UEN271 UOG249:UOJ271 UYC249:UYF271 VHY249:VIB271 VRU249:VRX271 WBQ249:WBT271 WLM249:WLP271 WVI249:WVL271 IW65785:IZ65807 SS65785:SV65807 ACO65785:ACR65807 AMK65785:AMN65807 AWG65785:AWJ65807 BGC65785:BGF65807 BPY65785:BQB65807 BZU65785:BZX65807 CJQ65785:CJT65807 CTM65785:CTP65807 DDI65785:DDL65807 DNE65785:DNH65807 DXA65785:DXD65807 EGW65785:EGZ65807 EQS65785:EQV65807 FAO65785:FAR65807 FKK65785:FKN65807 FUG65785:FUJ65807 GEC65785:GEF65807 GNY65785:GOB65807 GXU65785:GXX65807 HHQ65785:HHT65807 HRM65785:HRP65807 IBI65785:IBL65807 ILE65785:ILH65807 IVA65785:IVD65807 JEW65785:JEZ65807 JOS65785:JOV65807 JYO65785:JYR65807 KIK65785:KIN65807 KSG65785:KSJ65807 LCC65785:LCF65807 LLY65785:LMB65807 LVU65785:LVX65807 MFQ65785:MFT65807 MPM65785:MPP65807 MZI65785:MZL65807 NJE65785:NJH65807 NTA65785:NTD65807 OCW65785:OCZ65807 OMS65785:OMV65807 OWO65785:OWR65807 PGK65785:PGN65807 PQG65785:PQJ65807 QAC65785:QAF65807 QJY65785:QKB65807 QTU65785:QTX65807 RDQ65785:RDT65807 RNM65785:RNP65807 RXI65785:RXL65807 SHE65785:SHH65807 SRA65785:SRD65807 TAW65785:TAZ65807 TKS65785:TKV65807 TUO65785:TUR65807 UEK65785:UEN65807 UOG65785:UOJ65807 UYC65785:UYF65807 VHY65785:VIB65807 VRU65785:VRX65807 WBQ65785:WBT65807 WLM65785:WLP65807 WVI65785:WVL65807 IW131321:IZ131343 SS131321:SV131343 ACO131321:ACR131343 AMK131321:AMN131343 AWG131321:AWJ131343 BGC131321:BGF131343 BPY131321:BQB131343 BZU131321:BZX131343 CJQ131321:CJT131343 CTM131321:CTP131343 DDI131321:DDL131343 DNE131321:DNH131343 DXA131321:DXD131343 EGW131321:EGZ131343 EQS131321:EQV131343 FAO131321:FAR131343 FKK131321:FKN131343 FUG131321:FUJ131343 GEC131321:GEF131343 GNY131321:GOB131343 GXU131321:GXX131343 HHQ131321:HHT131343 HRM131321:HRP131343 IBI131321:IBL131343 ILE131321:ILH131343 IVA131321:IVD131343 JEW131321:JEZ131343 JOS131321:JOV131343 JYO131321:JYR131343 KIK131321:KIN131343 KSG131321:KSJ131343 LCC131321:LCF131343 LLY131321:LMB131343 LVU131321:LVX131343 MFQ131321:MFT131343 MPM131321:MPP131343 MZI131321:MZL131343 NJE131321:NJH131343 NTA131321:NTD131343 OCW131321:OCZ131343 OMS131321:OMV131343 OWO131321:OWR131343 PGK131321:PGN131343 PQG131321:PQJ131343 QAC131321:QAF131343 QJY131321:QKB131343 QTU131321:QTX131343 RDQ131321:RDT131343 RNM131321:RNP131343 RXI131321:RXL131343 SHE131321:SHH131343 SRA131321:SRD131343 TAW131321:TAZ131343 TKS131321:TKV131343 TUO131321:TUR131343 UEK131321:UEN131343 UOG131321:UOJ131343 UYC131321:UYF131343 VHY131321:VIB131343 VRU131321:VRX131343 WBQ131321:WBT131343 WLM131321:WLP131343 WVI131321:WVL131343 IW196857:IZ196879 SS196857:SV196879 ACO196857:ACR196879 AMK196857:AMN196879 AWG196857:AWJ196879 BGC196857:BGF196879 BPY196857:BQB196879 BZU196857:BZX196879 CJQ196857:CJT196879 CTM196857:CTP196879 DDI196857:DDL196879 DNE196857:DNH196879 DXA196857:DXD196879 EGW196857:EGZ196879 EQS196857:EQV196879 FAO196857:FAR196879 FKK196857:FKN196879 FUG196857:FUJ196879 GEC196857:GEF196879 GNY196857:GOB196879 GXU196857:GXX196879 HHQ196857:HHT196879 HRM196857:HRP196879 IBI196857:IBL196879 ILE196857:ILH196879 IVA196857:IVD196879 JEW196857:JEZ196879 JOS196857:JOV196879 JYO196857:JYR196879 KIK196857:KIN196879 KSG196857:KSJ196879 LCC196857:LCF196879 LLY196857:LMB196879 LVU196857:LVX196879 MFQ196857:MFT196879 MPM196857:MPP196879 MZI196857:MZL196879 NJE196857:NJH196879 NTA196857:NTD196879 OCW196857:OCZ196879 OMS196857:OMV196879 OWO196857:OWR196879 PGK196857:PGN196879 PQG196857:PQJ196879 QAC196857:QAF196879 QJY196857:QKB196879 QTU196857:QTX196879 RDQ196857:RDT196879 RNM196857:RNP196879 RXI196857:RXL196879 SHE196857:SHH196879 SRA196857:SRD196879 TAW196857:TAZ196879 TKS196857:TKV196879 TUO196857:TUR196879 UEK196857:UEN196879 UOG196857:UOJ196879 UYC196857:UYF196879 VHY196857:VIB196879 VRU196857:VRX196879 WBQ196857:WBT196879 WLM196857:WLP196879 WVI196857:WVL196879 IW262393:IZ262415 SS262393:SV262415 ACO262393:ACR262415 AMK262393:AMN262415 AWG262393:AWJ262415 BGC262393:BGF262415 BPY262393:BQB262415 BZU262393:BZX262415 CJQ262393:CJT262415 CTM262393:CTP262415 DDI262393:DDL262415 DNE262393:DNH262415 DXA262393:DXD262415 EGW262393:EGZ262415 EQS262393:EQV262415 FAO262393:FAR262415 FKK262393:FKN262415 FUG262393:FUJ262415 GEC262393:GEF262415 GNY262393:GOB262415 GXU262393:GXX262415 HHQ262393:HHT262415 HRM262393:HRP262415 IBI262393:IBL262415 ILE262393:ILH262415 IVA262393:IVD262415 JEW262393:JEZ262415 JOS262393:JOV262415 JYO262393:JYR262415 KIK262393:KIN262415 KSG262393:KSJ262415 LCC262393:LCF262415 LLY262393:LMB262415 LVU262393:LVX262415 MFQ262393:MFT262415 MPM262393:MPP262415 MZI262393:MZL262415 NJE262393:NJH262415 NTA262393:NTD262415 OCW262393:OCZ262415 OMS262393:OMV262415 OWO262393:OWR262415 PGK262393:PGN262415 PQG262393:PQJ262415 QAC262393:QAF262415 QJY262393:QKB262415 QTU262393:QTX262415 RDQ262393:RDT262415 RNM262393:RNP262415 RXI262393:RXL262415 SHE262393:SHH262415 SRA262393:SRD262415 TAW262393:TAZ262415 TKS262393:TKV262415 TUO262393:TUR262415 UEK262393:UEN262415 UOG262393:UOJ262415 UYC262393:UYF262415 VHY262393:VIB262415 VRU262393:VRX262415 WBQ262393:WBT262415 WLM262393:WLP262415 WVI262393:WVL262415 IW327929:IZ327951 SS327929:SV327951 ACO327929:ACR327951 AMK327929:AMN327951 AWG327929:AWJ327951 BGC327929:BGF327951 BPY327929:BQB327951 BZU327929:BZX327951 CJQ327929:CJT327951 CTM327929:CTP327951 DDI327929:DDL327951 DNE327929:DNH327951 DXA327929:DXD327951 EGW327929:EGZ327951 EQS327929:EQV327951 FAO327929:FAR327951 FKK327929:FKN327951 FUG327929:FUJ327951 GEC327929:GEF327951 GNY327929:GOB327951 GXU327929:GXX327951 HHQ327929:HHT327951 HRM327929:HRP327951 IBI327929:IBL327951 ILE327929:ILH327951 IVA327929:IVD327951 JEW327929:JEZ327951 JOS327929:JOV327951 JYO327929:JYR327951 KIK327929:KIN327951 KSG327929:KSJ327951 LCC327929:LCF327951 LLY327929:LMB327951 LVU327929:LVX327951 MFQ327929:MFT327951 MPM327929:MPP327951 MZI327929:MZL327951 NJE327929:NJH327951 NTA327929:NTD327951 OCW327929:OCZ327951 OMS327929:OMV327951 OWO327929:OWR327951 PGK327929:PGN327951 PQG327929:PQJ327951 QAC327929:QAF327951 QJY327929:QKB327951 QTU327929:QTX327951 RDQ327929:RDT327951 RNM327929:RNP327951 RXI327929:RXL327951 SHE327929:SHH327951 SRA327929:SRD327951 TAW327929:TAZ327951 TKS327929:TKV327951 TUO327929:TUR327951 UEK327929:UEN327951 UOG327929:UOJ327951 UYC327929:UYF327951 VHY327929:VIB327951 VRU327929:VRX327951 WBQ327929:WBT327951 WLM327929:WLP327951 WVI327929:WVL327951 IW393465:IZ393487 SS393465:SV393487 ACO393465:ACR393487 AMK393465:AMN393487 AWG393465:AWJ393487 BGC393465:BGF393487 BPY393465:BQB393487 BZU393465:BZX393487 CJQ393465:CJT393487 CTM393465:CTP393487 DDI393465:DDL393487 DNE393465:DNH393487 DXA393465:DXD393487 EGW393465:EGZ393487 EQS393465:EQV393487 FAO393465:FAR393487 FKK393465:FKN393487 FUG393465:FUJ393487 GEC393465:GEF393487 GNY393465:GOB393487 GXU393465:GXX393487 HHQ393465:HHT393487 HRM393465:HRP393487 IBI393465:IBL393487 ILE393465:ILH393487 IVA393465:IVD393487 JEW393465:JEZ393487 JOS393465:JOV393487 JYO393465:JYR393487 KIK393465:KIN393487 KSG393465:KSJ393487 LCC393465:LCF393487 LLY393465:LMB393487 LVU393465:LVX393487 MFQ393465:MFT393487 MPM393465:MPP393487 MZI393465:MZL393487 NJE393465:NJH393487 NTA393465:NTD393487 OCW393465:OCZ393487 OMS393465:OMV393487 OWO393465:OWR393487 PGK393465:PGN393487 PQG393465:PQJ393487 QAC393465:QAF393487 QJY393465:QKB393487 QTU393465:QTX393487 RDQ393465:RDT393487 RNM393465:RNP393487 RXI393465:RXL393487 SHE393465:SHH393487 SRA393465:SRD393487 TAW393465:TAZ393487 TKS393465:TKV393487 TUO393465:TUR393487 UEK393465:UEN393487 UOG393465:UOJ393487 UYC393465:UYF393487 VHY393465:VIB393487 VRU393465:VRX393487 WBQ393465:WBT393487 WLM393465:WLP393487 WVI393465:WVL393487 IW459001:IZ459023 SS459001:SV459023 ACO459001:ACR459023 AMK459001:AMN459023 AWG459001:AWJ459023 BGC459001:BGF459023 BPY459001:BQB459023 BZU459001:BZX459023 CJQ459001:CJT459023 CTM459001:CTP459023 DDI459001:DDL459023 DNE459001:DNH459023 DXA459001:DXD459023 EGW459001:EGZ459023 EQS459001:EQV459023 FAO459001:FAR459023 FKK459001:FKN459023 FUG459001:FUJ459023 GEC459001:GEF459023 GNY459001:GOB459023 GXU459001:GXX459023 HHQ459001:HHT459023 HRM459001:HRP459023 IBI459001:IBL459023 ILE459001:ILH459023 IVA459001:IVD459023 JEW459001:JEZ459023 JOS459001:JOV459023 JYO459001:JYR459023 KIK459001:KIN459023 KSG459001:KSJ459023 LCC459001:LCF459023 LLY459001:LMB459023 LVU459001:LVX459023 MFQ459001:MFT459023 MPM459001:MPP459023 MZI459001:MZL459023 NJE459001:NJH459023 NTA459001:NTD459023 OCW459001:OCZ459023 OMS459001:OMV459023 OWO459001:OWR459023 PGK459001:PGN459023 PQG459001:PQJ459023 QAC459001:QAF459023 QJY459001:QKB459023 QTU459001:QTX459023 RDQ459001:RDT459023 RNM459001:RNP459023 RXI459001:RXL459023 SHE459001:SHH459023 SRA459001:SRD459023 TAW459001:TAZ459023 TKS459001:TKV459023 TUO459001:TUR459023 UEK459001:UEN459023 UOG459001:UOJ459023 UYC459001:UYF459023 VHY459001:VIB459023 VRU459001:VRX459023 WBQ459001:WBT459023 WLM459001:WLP459023 WVI459001:WVL459023 IW524537:IZ524559 SS524537:SV524559 ACO524537:ACR524559 AMK524537:AMN524559 AWG524537:AWJ524559 BGC524537:BGF524559 BPY524537:BQB524559 BZU524537:BZX524559 CJQ524537:CJT524559 CTM524537:CTP524559 DDI524537:DDL524559 DNE524537:DNH524559 DXA524537:DXD524559 EGW524537:EGZ524559 EQS524537:EQV524559 FAO524537:FAR524559 FKK524537:FKN524559 FUG524537:FUJ524559 GEC524537:GEF524559 GNY524537:GOB524559 GXU524537:GXX524559 HHQ524537:HHT524559 HRM524537:HRP524559 IBI524537:IBL524559 ILE524537:ILH524559 IVA524537:IVD524559 JEW524537:JEZ524559 JOS524537:JOV524559 JYO524537:JYR524559 KIK524537:KIN524559 KSG524537:KSJ524559 LCC524537:LCF524559 LLY524537:LMB524559 LVU524537:LVX524559 MFQ524537:MFT524559 MPM524537:MPP524559 MZI524537:MZL524559 NJE524537:NJH524559 NTA524537:NTD524559 OCW524537:OCZ524559 OMS524537:OMV524559 OWO524537:OWR524559 PGK524537:PGN524559 PQG524537:PQJ524559 QAC524537:QAF524559 QJY524537:QKB524559 QTU524537:QTX524559 RDQ524537:RDT524559 RNM524537:RNP524559 RXI524537:RXL524559 SHE524537:SHH524559 SRA524537:SRD524559 TAW524537:TAZ524559 TKS524537:TKV524559 TUO524537:TUR524559 UEK524537:UEN524559 UOG524537:UOJ524559 UYC524537:UYF524559 VHY524537:VIB524559 VRU524537:VRX524559 WBQ524537:WBT524559 WLM524537:WLP524559 WVI524537:WVL524559 IW590073:IZ590095 SS590073:SV590095 ACO590073:ACR590095 AMK590073:AMN590095 AWG590073:AWJ590095 BGC590073:BGF590095 BPY590073:BQB590095 BZU590073:BZX590095 CJQ590073:CJT590095 CTM590073:CTP590095 DDI590073:DDL590095 DNE590073:DNH590095 DXA590073:DXD590095 EGW590073:EGZ590095 EQS590073:EQV590095 FAO590073:FAR590095 FKK590073:FKN590095 FUG590073:FUJ590095 GEC590073:GEF590095 GNY590073:GOB590095 GXU590073:GXX590095 HHQ590073:HHT590095 HRM590073:HRP590095 IBI590073:IBL590095 ILE590073:ILH590095 IVA590073:IVD590095 JEW590073:JEZ590095 JOS590073:JOV590095 JYO590073:JYR590095 KIK590073:KIN590095 KSG590073:KSJ590095 LCC590073:LCF590095 LLY590073:LMB590095 LVU590073:LVX590095 MFQ590073:MFT590095 MPM590073:MPP590095 MZI590073:MZL590095 NJE590073:NJH590095 NTA590073:NTD590095 OCW590073:OCZ590095 OMS590073:OMV590095 OWO590073:OWR590095 PGK590073:PGN590095 PQG590073:PQJ590095 QAC590073:QAF590095 QJY590073:QKB590095 QTU590073:QTX590095 RDQ590073:RDT590095 RNM590073:RNP590095 RXI590073:RXL590095 SHE590073:SHH590095 SRA590073:SRD590095 TAW590073:TAZ590095 TKS590073:TKV590095 TUO590073:TUR590095 UEK590073:UEN590095 UOG590073:UOJ590095 UYC590073:UYF590095 VHY590073:VIB590095 VRU590073:VRX590095 WBQ590073:WBT590095 WLM590073:WLP590095 WVI590073:WVL590095 IW655609:IZ655631 SS655609:SV655631 ACO655609:ACR655631 AMK655609:AMN655631 AWG655609:AWJ655631 BGC655609:BGF655631 BPY655609:BQB655631 BZU655609:BZX655631 CJQ655609:CJT655631 CTM655609:CTP655631 DDI655609:DDL655631 DNE655609:DNH655631 DXA655609:DXD655631 EGW655609:EGZ655631 EQS655609:EQV655631 FAO655609:FAR655631 FKK655609:FKN655631 FUG655609:FUJ655631 GEC655609:GEF655631 GNY655609:GOB655631 GXU655609:GXX655631 HHQ655609:HHT655631 HRM655609:HRP655631 IBI655609:IBL655631 ILE655609:ILH655631 IVA655609:IVD655631 JEW655609:JEZ655631 JOS655609:JOV655631 JYO655609:JYR655631 KIK655609:KIN655631 KSG655609:KSJ655631 LCC655609:LCF655631 LLY655609:LMB655631 LVU655609:LVX655631 MFQ655609:MFT655631 MPM655609:MPP655631 MZI655609:MZL655631 NJE655609:NJH655631 NTA655609:NTD655631 OCW655609:OCZ655631 OMS655609:OMV655631 OWO655609:OWR655631 PGK655609:PGN655631 PQG655609:PQJ655631 QAC655609:QAF655631 QJY655609:QKB655631 QTU655609:QTX655631 RDQ655609:RDT655631 RNM655609:RNP655631 RXI655609:RXL655631 SHE655609:SHH655631 SRA655609:SRD655631 TAW655609:TAZ655631 TKS655609:TKV655631 TUO655609:TUR655631 UEK655609:UEN655631 UOG655609:UOJ655631 UYC655609:UYF655631 VHY655609:VIB655631 VRU655609:VRX655631 WBQ655609:WBT655631 WLM655609:WLP655631 WVI655609:WVL655631 IW721145:IZ721167 SS721145:SV721167 ACO721145:ACR721167 AMK721145:AMN721167 AWG721145:AWJ721167 BGC721145:BGF721167 BPY721145:BQB721167 BZU721145:BZX721167 CJQ721145:CJT721167 CTM721145:CTP721167 DDI721145:DDL721167 DNE721145:DNH721167 DXA721145:DXD721167 EGW721145:EGZ721167 EQS721145:EQV721167 FAO721145:FAR721167 FKK721145:FKN721167 FUG721145:FUJ721167 GEC721145:GEF721167 GNY721145:GOB721167 GXU721145:GXX721167 HHQ721145:HHT721167 HRM721145:HRP721167 IBI721145:IBL721167 ILE721145:ILH721167 IVA721145:IVD721167 JEW721145:JEZ721167 JOS721145:JOV721167 JYO721145:JYR721167 KIK721145:KIN721167 KSG721145:KSJ721167 LCC721145:LCF721167 LLY721145:LMB721167 LVU721145:LVX721167 MFQ721145:MFT721167 MPM721145:MPP721167 MZI721145:MZL721167 NJE721145:NJH721167 NTA721145:NTD721167 OCW721145:OCZ721167 OMS721145:OMV721167 OWO721145:OWR721167 PGK721145:PGN721167 PQG721145:PQJ721167 QAC721145:QAF721167 QJY721145:QKB721167 QTU721145:QTX721167 RDQ721145:RDT721167 RNM721145:RNP721167 RXI721145:RXL721167 SHE721145:SHH721167 SRA721145:SRD721167 TAW721145:TAZ721167 TKS721145:TKV721167 TUO721145:TUR721167 UEK721145:UEN721167 UOG721145:UOJ721167 UYC721145:UYF721167 VHY721145:VIB721167 VRU721145:VRX721167 WBQ721145:WBT721167 WLM721145:WLP721167 WVI721145:WVL721167 IW786681:IZ786703 SS786681:SV786703 ACO786681:ACR786703 AMK786681:AMN786703 AWG786681:AWJ786703 BGC786681:BGF786703 BPY786681:BQB786703 BZU786681:BZX786703 CJQ786681:CJT786703 CTM786681:CTP786703 DDI786681:DDL786703 DNE786681:DNH786703 DXA786681:DXD786703 EGW786681:EGZ786703 EQS786681:EQV786703 FAO786681:FAR786703 FKK786681:FKN786703 FUG786681:FUJ786703 GEC786681:GEF786703 GNY786681:GOB786703 GXU786681:GXX786703 HHQ786681:HHT786703 HRM786681:HRP786703 IBI786681:IBL786703 ILE786681:ILH786703 IVA786681:IVD786703 JEW786681:JEZ786703 JOS786681:JOV786703 JYO786681:JYR786703 KIK786681:KIN786703 KSG786681:KSJ786703 LCC786681:LCF786703 LLY786681:LMB786703 LVU786681:LVX786703 MFQ786681:MFT786703 MPM786681:MPP786703 MZI786681:MZL786703 NJE786681:NJH786703 NTA786681:NTD786703 OCW786681:OCZ786703 OMS786681:OMV786703 OWO786681:OWR786703 PGK786681:PGN786703 PQG786681:PQJ786703 QAC786681:QAF786703 QJY786681:QKB786703 QTU786681:QTX786703 RDQ786681:RDT786703 RNM786681:RNP786703 RXI786681:RXL786703 SHE786681:SHH786703 SRA786681:SRD786703 TAW786681:TAZ786703 TKS786681:TKV786703 TUO786681:TUR786703 UEK786681:UEN786703 UOG786681:UOJ786703 UYC786681:UYF786703 VHY786681:VIB786703 VRU786681:VRX786703 WBQ786681:WBT786703 WLM786681:WLP786703 WVI786681:WVL786703 IW852217:IZ852239 SS852217:SV852239 ACO852217:ACR852239 AMK852217:AMN852239 AWG852217:AWJ852239 BGC852217:BGF852239 BPY852217:BQB852239 BZU852217:BZX852239 CJQ852217:CJT852239 CTM852217:CTP852239 DDI852217:DDL852239 DNE852217:DNH852239 DXA852217:DXD852239 EGW852217:EGZ852239 EQS852217:EQV852239 FAO852217:FAR852239 FKK852217:FKN852239 FUG852217:FUJ852239 GEC852217:GEF852239 GNY852217:GOB852239 GXU852217:GXX852239 HHQ852217:HHT852239 HRM852217:HRP852239 IBI852217:IBL852239 ILE852217:ILH852239 IVA852217:IVD852239 JEW852217:JEZ852239 JOS852217:JOV852239 JYO852217:JYR852239 KIK852217:KIN852239 KSG852217:KSJ852239 LCC852217:LCF852239 LLY852217:LMB852239 LVU852217:LVX852239 MFQ852217:MFT852239 MPM852217:MPP852239 MZI852217:MZL852239 NJE852217:NJH852239 NTA852217:NTD852239 OCW852217:OCZ852239 OMS852217:OMV852239 OWO852217:OWR852239 PGK852217:PGN852239 PQG852217:PQJ852239 QAC852217:QAF852239 QJY852217:QKB852239 QTU852217:QTX852239 RDQ852217:RDT852239 RNM852217:RNP852239 RXI852217:RXL852239 SHE852217:SHH852239 SRA852217:SRD852239 TAW852217:TAZ852239 TKS852217:TKV852239 TUO852217:TUR852239 UEK852217:UEN852239 UOG852217:UOJ852239 UYC852217:UYF852239 VHY852217:VIB852239 VRU852217:VRX852239 WBQ852217:WBT852239 WLM852217:WLP852239 WVI852217:WVL852239 IW917753:IZ917775 SS917753:SV917775 ACO917753:ACR917775 AMK917753:AMN917775 AWG917753:AWJ917775 BGC917753:BGF917775 BPY917753:BQB917775 BZU917753:BZX917775 CJQ917753:CJT917775 CTM917753:CTP917775 DDI917753:DDL917775 DNE917753:DNH917775 DXA917753:DXD917775 EGW917753:EGZ917775 EQS917753:EQV917775 FAO917753:FAR917775 FKK917753:FKN917775 FUG917753:FUJ917775 GEC917753:GEF917775 GNY917753:GOB917775 GXU917753:GXX917775 HHQ917753:HHT917775 HRM917753:HRP917775 IBI917753:IBL917775 ILE917753:ILH917775 IVA917753:IVD917775 JEW917753:JEZ917775 JOS917753:JOV917775 JYO917753:JYR917775 KIK917753:KIN917775 KSG917753:KSJ917775 LCC917753:LCF917775 LLY917753:LMB917775 LVU917753:LVX917775 MFQ917753:MFT917775 MPM917753:MPP917775 MZI917753:MZL917775 NJE917753:NJH917775 NTA917753:NTD917775 OCW917753:OCZ917775 OMS917753:OMV917775 OWO917753:OWR917775 PGK917753:PGN917775 PQG917753:PQJ917775 QAC917753:QAF917775 QJY917753:QKB917775 QTU917753:QTX917775 RDQ917753:RDT917775 RNM917753:RNP917775 RXI917753:RXL917775 SHE917753:SHH917775 SRA917753:SRD917775 TAW917753:TAZ917775 TKS917753:TKV917775 TUO917753:TUR917775 UEK917753:UEN917775 UOG917753:UOJ917775 UYC917753:UYF917775 VHY917753:VIB917775 VRU917753:VRX917775 WBQ917753:WBT917775 WLM917753:WLP917775 WVI917753:WVL917775 IW983289:IZ983311 SS983289:SV983311 ACO983289:ACR983311 AMK983289:AMN983311 AWG983289:AWJ983311 BGC983289:BGF983311 BPY983289:BQB983311 BZU983289:BZX983311 CJQ983289:CJT983311 CTM983289:CTP983311 DDI983289:DDL983311 DNE983289:DNH983311 DXA983289:DXD983311 EGW983289:EGZ983311 EQS983289:EQV983311 FAO983289:FAR983311 FKK983289:FKN983311 FUG983289:FUJ983311 GEC983289:GEF983311 GNY983289:GOB983311 GXU983289:GXX983311 HHQ983289:HHT983311 HRM983289:HRP983311 IBI983289:IBL983311 ILE983289:ILH983311 IVA983289:IVD983311 JEW983289:JEZ983311 JOS983289:JOV983311 JYO983289:JYR983311 KIK983289:KIN983311 KSG983289:KSJ983311 LCC983289:LCF983311 LLY983289:LMB983311 LVU983289:LVX983311 MFQ983289:MFT983311 MPM983289:MPP983311 MZI983289:MZL983311 NJE983289:NJH983311 NTA983289:NTD983311 OCW983289:OCZ983311 OMS983289:OMV983311 OWO983289:OWR983311 PGK983289:PGN983311 PQG983289:PQJ983311 QAC983289:QAF983311 QJY983289:QKB983311 QTU983289:QTX983311 RDQ983289:RDT983311 RNM983289:RNP983311 RXI983289:RXL983311 SHE983289:SHH983311 SRA983289:SRD983311 TAW983289:TAZ983311 TKS983289:TKV983311 TUO983289:TUR983311 UEK983289:UEN983311 UOG983289:UOJ983311 UYC983289:UYF983311 VHY983289:VIB983311 VRU983289:VRX983311 WBQ983289:WBT983311 WLM983289:WLP983311 WVI983289:WVL983311 B65569:D65572 B131105:D131108 B196641:D196644 B262177:D262180 B327713:D327716 B393249:D393252 B458785:D458788 B524321:D524324 B589857:D589860 B655393:D655396 B720929:D720932 B786465:D786468 B852001:D852004 B917537:D917540 B983073:D983076 B33:D36" xr:uid="{00000000-0002-0000-0F00-00000A000000}">
      <formula1>IF(S33=TRUE,TRUE,FALSE)</formula1>
    </dataValidation>
    <dataValidation type="custom" allowBlank="1" showInputMessage="1" showErrorMessage="1" sqref="IW175:IW241 SS175:SS241 ACO175:ACO241 AMK175:AMK241 AWG175:AWG241 BGC175:BGC241 BPY175:BPY241 BZU175:BZU241 CJQ175:CJQ241 CTM175:CTM241 DDI175:DDI241 DNE175:DNE241 DXA175:DXA241 EGW175:EGW241 EQS175:EQS241 FAO175:FAO241 FKK175:FKK241 FUG175:FUG241 GEC175:GEC241 GNY175:GNY241 GXU175:GXU241 HHQ175:HHQ241 HRM175:HRM241 IBI175:IBI241 ILE175:ILE241 IVA175:IVA241 JEW175:JEW241 JOS175:JOS241 JYO175:JYO241 KIK175:KIK241 KSG175:KSG241 LCC175:LCC241 LLY175:LLY241 LVU175:LVU241 MFQ175:MFQ241 MPM175:MPM241 MZI175:MZI241 NJE175:NJE241 NTA175:NTA241 OCW175:OCW241 OMS175:OMS241 OWO175:OWO241 PGK175:PGK241 PQG175:PQG241 QAC175:QAC241 QJY175:QJY241 QTU175:QTU241 RDQ175:RDQ241 RNM175:RNM241 RXI175:RXI241 SHE175:SHE241 SRA175:SRA241 TAW175:TAW241 TKS175:TKS241 TUO175:TUO241 UEK175:UEK241 UOG175:UOG241 UYC175:UYC241 VHY175:VHY241 VRU175:VRU241 WBQ175:WBQ241 WLM175:WLM241 WVI175:WVI241 IW65711:IW65777 SS65711:SS65777 ACO65711:ACO65777 AMK65711:AMK65777 AWG65711:AWG65777 BGC65711:BGC65777 BPY65711:BPY65777 BZU65711:BZU65777 CJQ65711:CJQ65777 CTM65711:CTM65777 DDI65711:DDI65777 DNE65711:DNE65777 DXA65711:DXA65777 EGW65711:EGW65777 EQS65711:EQS65777 FAO65711:FAO65777 FKK65711:FKK65777 FUG65711:FUG65777 GEC65711:GEC65777 GNY65711:GNY65777 GXU65711:GXU65777 HHQ65711:HHQ65777 HRM65711:HRM65777 IBI65711:IBI65777 ILE65711:ILE65777 IVA65711:IVA65777 JEW65711:JEW65777 JOS65711:JOS65777 JYO65711:JYO65777 KIK65711:KIK65777 KSG65711:KSG65777 LCC65711:LCC65777 LLY65711:LLY65777 LVU65711:LVU65777 MFQ65711:MFQ65777 MPM65711:MPM65777 MZI65711:MZI65777 NJE65711:NJE65777 NTA65711:NTA65777 OCW65711:OCW65777 OMS65711:OMS65777 OWO65711:OWO65777 PGK65711:PGK65777 PQG65711:PQG65777 QAC65711:QAC65777 QJY65711:QJY65777 QTU65711:QTU65777 RDQ65711:RDQ65777 RNM65711:RNM65777 RXI65711:RXI65777 SHE65711:SHE65777 SRA65711:SRA65777 TAW65711:TAW65777 TKS65711:TKS65777 TUO65711:TUO65777 UEK65711:UEK65777 UOG65711:UOG65777 UYC65711:UYC65777 VHY65711:VHY65777 VRU65711:VRU65777 WBQ65711:WBQ65777 WLM65711:WLM65777 WVI65711:WVI65777 IW131247:IW131313 SS131247:SS131313 ACO131247:ACO131313 AMK131247:AMK131313 AWG131247:AWG131313 BGC131247:BGC131313 BPY131247:BPY131313 BZU131247:BZU131313 CJQ131247:CJQ131313 CTM131247:CTM131313 DDI131247:DDI131313 DNE131247:DNE131313 DXA131247:DXA131313 EGW131247:EGW131313 EQS131247:EQS131313 FAO131247:FAO131313 FKK131247:FKK131313 FUG131247:FUG131313 GEC131247:GEC131313 GNY131247:GNY131313 GXU131247:GXU131313 HHQ131247:HHQ131313 HRM131247:HRM131313 IBI131247:IBI131313 ILE131247:ILE131313 IVA131247:IVA131313 JEW131247:JEW131313 JOS131247:JOS131313 JYO131247:JYO131313 KIK131247:KIK131313 KSG131247:KSG131313 LCC131247:LCC131313 LLY131247:LLY131313 LVU131247:LVU131313 MFQ131247:MFQ131313 MPM131247:MPM131313 MZI131247:MZI131313 NJE131247:NJE131313 NTA131247:NTA131313 OCW131247:OCW131313 OMS131247:OMS131313 OWO131247:OWO131313 PGK131247:PGK131313 PQG131247:PQG131313 QAC131247:QAC131313 QJY131247:QJY131313 QTU131247:QTU131313 RDQ131247:RDQ131313 RNM131247:RNM131313 RXI131247:RXI131313 SHE131247:SHE131313 SRA131247:SRA131313 TAW131247:TAW131313 TKS131247:TKS131313 TUO131247:TUO131313 UEK131247:UEK131313 UOG131247:UOG131313 UYC131247:UYC131313 VHY131247:VHY131313 VRU131247:VRU131313 WBQ131247:WBQ131313 WLM131247:WLM131313 WVI131247:WVI131313 IW196783:IW196849 SS196783:SS196849 ACO196783:ACO196849 AMK196783:AMK196849 AWG196783:AWG196849 BGC196783:BGC196849 BPY196783:BPY196849 BZU196783:BZU196849 CJQ196783:CJQ196849 CTM196783:CTM196849 DDI196783:DDI196849 DNE196783:DNE196849 DXA196783:DXA196849 EGW196783:EGW196849 EQS196783:EQS196849 FAO196783:FAO196849 FKK196783:FKK196849 FUG196783:FUG196849 GEC196783:GEC196849 GNY196783:GNY196849 GXU196783:GXU196849 HHQ196783:HHQ196849 HRM196783:HRM196849 IBI196783:IBI196849 ILE196783:ILE196849 IVA196783:IVA196849 JEW196783:JEW196849 JOS196783:JOS196849 JYO196783:JYO196849 KIK196783:KIK196849 KSG196783:KSG196849 LCC196783:LCC196849 LLY196783:LLY196849 LVU196783:LVU196849 MFQ196783:MFQ196849 MPM196783:MPM196849 MZI196783:MZI196849 NJE196783:NJE196849 NTA196783:NTA196849 OCW196783:OCW196849 OMS196783:OMS196849 OWO196783:OWO196849 PGK196783:PGK196849 PQG196783:PQG196849 QAC196783:QAC196849 QJY196783:QJY196849 QTU196783:QTU196849 RDQ196783:RDQ196849 RNM196783:RNM196849 RXI196783:RXI196849 SHE196783:SHE196849 SRA196783:SRA196849 TAW196783:TAW196849 TKS196783:TKS196849 TUO196783:TUO196849 UEK196783:UEK196849 UOG196783:UOG196849 UYC196783:UYC196849 VHY196783:VHY196849 VRU196783:VRU196849 WBQ196783:WBQ196849 WLM196783:WLM196849 WVI196783:WVI196849 IW262319:IW262385 SS262319:SS262385 ACO262319:ACO262385 AMK262319:AMK262385 AWG262319:AWG262385 BGC262319:BGC262385 BPY262319:BPY262385 BZU262319:BZU262385 CJQ262319:CJQ262385 CTM262319:CTM262385 DDI262319:DDI262385 DNE262319:DNE262385 DXA262319:DXA262385 EGW262319:EGW262385 EQS262319:EQS262385 FAO262319:FAO262385 FKK262319:FKK262385 FUG262319:FUG262385 GEC262319:GEC262385 GNY262319:GNY262385 GXU262319:GXU262385 HHQ262319:HHQ262385 HRM262319:HRM262385 IBI262319:IBI262385 ILE262319:ILE262385 IVA262319:IVA262385 JEW262319:JEW262385 JOS262319:JOS262385 JYO262319:JYO262385 KIK262319:KIK262385 KSG262319:KSG262385 LCC262319:LCC262385 LLY262319:LLY262385 LVU262319:LVU262385 MFQ262319:MFQ262385 MPM262319:MPM262385 MZI262319:MZI262385 NJE262319:NJE262385 NTA262319:NTA262385 OCW262319:OCW262385 OMS262319:OMS262385 OWO262319:OWO262385 PGK262319:PGK262385 PQG262319:PQG262385 QAC262319:QAC262385 QJY262319:QJY262385 QTU262319:QTU262385 RDQ262319:RDQ262385 RNM262319:RNM262385 RXI262319:RXI262385 SHE262319:SHE262385 SRA262319:SRA262385 TAW262319:TAW262385 TKS262319:TKS262385 TUO262319:TUO262385 UEK262319:UEK262385 UOG262319:UOG262385 UYC262319:UYC262385 VHY262319:VHY262385 VRU262319:VRU262385 WBQ262319:WBQ262385 WLM262319:WLM262385 WVI262319:WVI262385 IW327855:IW327921 SS327855:SS327921 ACO327855:ACO327921 AMK327855:AMK327921 AWG327855:AWG327921 BGC327855:BGC327921 BPY327855:BPY327921 BZU327855:BZU327921 CJQ327855:CJQ327921 CTM327855:CTM327921 DDI327855:DDI327921 DNE327855:DNE327921 DXA327855:DXA327921 EGW327855:EGW327921 EQS327855:EQS327921 FAO327855:FAO327921 FKK327855:FKK327921 FUG327855:FUG327921 GEC327855:GEC327921 GNY327855:GNY327921 GXU327855:GXU327921 HHQ327855:HHQ327921 HRM327855:HRM327921 IBI327855:IBI327921 ILE327855:ILE327921 IVA327855:IVA327921 JEW327855:JEW327921 JOS327855:JOS327921 JYO327855:JYO327921 KIK327855:KIK327921 KSG327855:KSG327921 LCC327855:LCC327921 LLY327855:LLY327921 LVU327855:LVU327921 MFQ327855:MFQ327921 MPM327855:MPM327921 MZI327855:MZI327921 NJE327855:NJE327921 NTA327855:NTA327921 OCW327855:OCW327921 OMS327855:OMS327921 OWO327855:OWO327921 PGK327855:PGK327921 PQG327855:PQG327921 QAC327855:QAC327921 QJY327855:QJY327921 QTU327855:QTU327921 RDQ327855:RDQ327921 RNM327855:RNM327921 RXI327855:RXI327921 SHE327855:SHE327921 SRA327855:SRA327921 TAW327855:TAW327921 TKS327855:TKS327921 TUO327855:TUO327921 UEK327855:UEK327921 UOG327855:UOG327921 UYC327855:UYC327921 VHY327855:VHY327921 VRU327855:VRU327921 WBQ327855:WBQ327921 WLM327855:WLM327921 WVI327855:WVI327921 IW393391:IW393457 SS393391:SS393457 ACO393391:ACO393457 AMK393391:AMK393457 AWG393391:AWG393457 BGC393391:BGC393457 BPY393391:BPY393457 BZU393391:BZU393457 CJQ393391:CJQ393457 CTM393391:CTM393457 DDI393391:DDI393457 DNE393391:DNE393457 DXA393391:DXA393457 EGW393391:EGW393457 EQS393391:EQS393457 FAO393391:FAO393457 FKK393391:FKK393457 FUG393391:FUG393457 GEC393391:GEC393457 GNY393391:GNY393457 GXU393391:GXU393457 HHQ393391:HHQ393457 HRM393391:HRM393457 IBI393391:IBI393457 ILE393391:ILE393457 IVA393391:IVA393457 JEW393391:JEW393457 JOS393391:JOS393457 JYO393391:JYO393457 KIK393391:KIK393457 KSG393391:KSG393457 LCC393391:LCC393457 LLY393391:LLY393457 LVU393391:LVU393457 MFQ393391:MFQ393457 MPM393391:MPM393457 MZI393391:MZI393457 NJE393391:NJE393457 NTA393391:NTA393457 OCW393391:OCW393457 OMS393391:OMS393457 OWO393391:OWO393457 PGK393391:PGK393457 PQG393391:PQG393457 QAC393391:QAC393457 QJY393391:QJY393457 QTU393391:QTU393457 RDQ393391:RDQ393457 RNM393391:RNM393457 RXI393391:RXI393457 SHE393391:SHE393457 SRA393391:SRA393457 TAW393391:TAW393457 TKS393391:TKS393457 TUO393391:TUO393457 UEK393391:UEK393457 UOG393391:UOG393457 UYC393391:UYC393457 VHY393391:VHY393457 VRU393391:VRU393457 WBQ393391:WBQ393457 WLM393391:WLM393457 WVI393391:WVI393457 IW458927:IW458993 SS458927:SS458993 ACO458927:ACO458993 AMK458927:AMK458993 AWG458927:AWG458993 BGC458927:BGC458993 BPY458927:BPY458993 BZU458927:BZU458993 CJQ458927:CJQ458993 CTM458927:CTM458993 DDI458927:DDI458993 DNE458927:DNE458993 DXA458927:DXA458993 EGW458927:EGW458993 EQS458927:EQS458993 FAO458927:FAO458993 FKK458927:FKK458993 FUG458927:FUG458993 GEC458927:GEC458993 GNY458927:GNY458993 GXU458927:GXU458993 HHQ458927:HHQ458993 HRM458927:HRM458993 IBI458927:IBI458993 ILE458927:ILE458993 IVA458927:IVA458993 JEW458927:JEW458993 JOS458927:JOS458993 JYO458927:JYO458993 KIK458927:KIK458993 KSG458927:KSG458993 LCC458927:LCC458993 LLY458927:LLY458993 LVU458927:LVU458993 MFQ458927:MFQ458993 MPM458927:MPM458993 MZI458927:MZI458993 NJE458927:NJE458993 NTA458927:NTA458993 OCW458927:OCW458993 OMS458927:OMS458993 OWO458927:OWO458993 PGK458927:PGK458993 PQG458927:PQG458993 QAC458927:QAC458993 QJY458927:QJY458993 QTU458927:QTU458993 RDQ458927:RDQ458993 RNM458927:RNM458993 RXI458927:RXI458993 SHE458927:SHE458993 SRA458927:SRA458993 TAW458927:TAW458993 TKS458927:TKS458993 TUO458927:TUO458993 UEK458927:UEK458993 UOG458927:UOG458993 UYC458927:UYC458993 VHY458927:VHY458993 VRU458927:VRU458993 WBQ458927:WBQ458993 WLM458927:WLM458993 WVI458927:WVI458993 IW524463:IW524529 SS524463:SS524529 ACO524463:ACO524529 AMK524463:AMK524529 AWG524463:AWG524529 BGC524463:BGC524529 BPY524463:BPY524529 BZU524463:BZU524529 CJQ524463:CJQ524529 CTM524463:CTM524529 DDI524463:DDI524529 DNE524463:DNE524529 DXA524463:DXA524529 EGW524463:EGW524529 EQS524463:EQS524529 FAO524463:FAO524529 FKK524463:FKK524529 FUG524463:FUG524529 GEC524463:GEC524529 GNY524463:GNY524529 GXU524463:GXU524529 HHQ524463:HHQ524529 HRM524463:HRM524529 IBI524463:IBI524529 ILE524463:ILE524529 IVA524463:IVA524529 JEW524463:JEW524529 JOS524463:JOS524529 JYO524463:JYO524529 KIK524463:KIK524529 KSG524463:KSG524529 LCC524463:LCC524529 LLY524463:LLY524529 LVU524463:LVU524529 MFQ524463:MFQ524529 MPM524463:MPM524529 MZI524463:MZI524529 NJE524463:NJE524529 NTA524463:NTA524529 OCW524463:OCW524529 OMS524463:OMS524529 OWO524463:OWO524529 PGK524463:PGK524529 PQG524463:PQG524529 QAC524463:QAC524529 QJY524463:QJY524529 QTU524463:QTU524529 RDQ524463:RDQ524529 RNM524463:RNM524529 RXI524463:RXI524529 SHE524463:SHE524529 SRA524463:SRA524529 TAW524463:TAW524529 TKS524463:TKS524529 TUO524463:TUO524529 UEK524463:UEK524529 UOG524463:UOG524529 UYC524463:UYC524529 VHY524463:VHY524529 VRU524463:VRU524529 WBQ524463:WBQ524529 WLM524463:WLM524529 WVI524463:WVI524529 IW589999:IW590065 SS589999:SS590065 ACO589999:ACO590065 AMK589999:AMK590065 AWG589999:AWG590065 BGC589999:BGC590065 BPY589999:BPY590065 BZU589999:BZU590065 CJQ589999:CJQ590065 CTM589999:CTM590065 DDI589999:DDI590065 DNE589999:DNE590065 DXA589999:DXA590065 EGW589999:EGW590065 EQS589999:EQS590065 FAO589999:FAO590065 FKK589999:FKK590065 FUG589999:FUG590065 GEC589999:GEC590065 GNY589999:GNY590065 GXU589999:GXU590065 HHQ589999:HHQ590065 HRM589999:HRM590065 IBI589999:IBI590065 ILE589999:ILE590065 IVA589999:IVA590065 JEW589999:JEW590065 JOS589999:JOS590065 JYO589999:JYO590065 KIK589999:KIK590065 KSG589999:KSG590065 LCC589999:LCC590065 LLY589999:LLY590065 LVU589999:LVU590065 MFQ589999:MFQ590065 MPM589999:MPM590065 MZI589999:MZI590065 NJE589999:NJE590065 NTA589999:NTA590065 OCW589999:OCW590065 OMS589999:OMS590065 OWO589999:OWO590065 PGK589999:PGK590065 PQG589999:PQG590065 QAC589999:QAC590065 QJY589999:QJY590065 QTU589999:QTU590065 RDQ589999:RDQ590065 RNM589999:RNM590065 RXI589999:RXI590065 SHE589999:SHE590065 SRA589999:SRA590065 TAW589999:TAW590065 TKS589999:TKS590065 TUO589999:TUO590065 UEK589999:UEK590065 UOG589999:UOG590065 UYC589999:UYC590065 VHY589999:VHY590065 VRU589999:VRU590065 WBQ589999:WBQ590065 WLM589999:WLM590065 WVI589999:WVI590065 IW655535:IW655601 SS655535:SS655601 ACO655535:ACO655601 AMK655535:AMK655601 AWG655535:AWG655601 BGC655535:BGC655601 BPY655535:BPY655601 BZU655535:BZU655601 CJQ655535:CJQ655601 CTM655535:CTM655601 DDI655535:DDI655601 DNE655535:DNE655601 DXA655535:DXA655601 EGW655535:EGW655601 EQS655535:EQS655601 FAO655535:FAO655601 FKK655535:FKK655601 FUG655535:FUG655601 GEC655535:GEC655601 GNY655535:GNY655601 GXU655535:GXU655601 HHQ655535:HHQ655601 HRM655535:HRM655601 IBI655535:IBI655601 ILE655535:ILE655601 IVA655535:IVA655601 JEW655535:JEW655601 JOS655535:JOS655601 JYO655535:JYO655601 KIK655535:KIK655601 KSG655535:KSG655601 LCC655535:LCC655601 LLY655535:LLY655601 LVU655535:LVU655601 MFQ655535:MFQ655601 MPM655535:MPM655601 MZI655535:MZI655601 NJE655535:NJE655601 NTA655535:NTA655601 OCW655535:OCW655601 OMS655535:OMS655601 OWO655535:OWO655601 PGK655535:PGK655601 PQG655535:PQG655601 QAC655535:QAC655601 QJY655535:QJY655601 QTU655535:QTU655601 RDQ655535:RDQ655601 RNM655535:RNM655601 RXI655535:RXI655601 SHE655535:SHE655601 SRA655535:SRA655601 TAW655535:TAW655601 TKS655535:TKS655601 TUO655535:TUO655601 UEK655535:UEK655601 UOG655535:UOG655601 UYC655535:UYC655601 VHY655535:VHY655601 VRU655535:VRU655601 WBQ655535:WBQ655601 WLM655535:WLM655601 WVI655535:WVI655601 IW721071:IW721137 SS721071:SS721137 ACO721071:ACO721137 AMK721071:AMK721137 AWG721071:AWG721137 BGC721071:BGC721137 BPY721071:BPY721137 BZU721071:BZU721137 CJQ721071:CJQ721137 CTM721071:CTM721137 DDI721071:DDI721137 DNE721071:DNE721137 DXA721071:DXA721137 EGW721071:EGW721137 EQS721071:EQS721137 FAO721071:FAO721137 FKK721071:FKK721137 FUG721071:FUG721137 GEC721071:GEC721137 GNY721071:GNY721137 GXU721071:GXU721137 HHQ721071:HHQ721137 HRM721071:HRM721137 IBI721071:IBI721137 ILE721071:ILE721137 IVA721071:IVA721137 JEW721071:JEW721137 JOS721071:JOS721137 JYO721071:JYO721137 KIK721071:KIK721137 KSG721071:KSG721137 LCC721071:LCC721137 LLY721071:LLY721137 LVU721071:LVU721137 MFQ721071:MFQ721137 MPM721071:MPM721137 MZI721071:MZI721137 NJE721071:NJE721137 NTA721071:NTA721137 OCW721071:OCW721137 OMS721071:OMS721137 OWO721071:OWO721137 PGK721071:PGK721137 PQG721071:PQG721137 QAC721071:QAC721137 QJY721071:QJY721137 QTU721071:QTU721137 RDQ721071:RDQ721137 RNM721071:RNM721137 RXI721071:RXI721137 SHE721071:SHE721137 SRA721071:SRA721137 TAW721071:TAW721137 TKS721071:TKS721137 TUO721071:TUO721137 UEK721071:UEK721137 UOG721071:UOG721137 UYC721071:UYC721137 VHY721071:VHY721137 VRU721071:VRU721137 WBQ721071:WBQ721137 WLM721071:WLM721137 WVI721071:WVI721137 IW786607:IW786673 SS786607:SS786673 ACO786607:ACO786673 AMK786607:AMK786673 AWG786607:AWG786673 BGC786607:BGC786673 BPY786607:BPY786673 BZU786607:BZU786673 CJQ786607:CJQ786673 CTM786607:CTM786673 DDI786607:DDI786673 DNE786607:DNE786673 DXA786607:DXA786673 EGW786607:EGW786673 EQS786607:EQS786673 FAO786607:FAO786673 FKK786607:FKK786673 FUG786607:FUG786673 GEC786607:GEC786673 GNY786607:GNY786673 GXU786607:GXU786673 HHQ786607:HHQ786673 HRM786607:HRM786673 IBI786607:IBI786673 ILE786607:ILE786673 IVA786607:IVA786673 JEW786607:JEW786673 JOS786607:JOS786673 JYO786607:JYO786673 KIK786607:KIK786673 KSG786607:KSG786673 LCC786607:LCC786673 LLY786607:LLY786673 LVU786607:LVU786673 MFQ786607:MFQ786673 MPM786607:MPM786673 MZI786607:MZI786673 NJE786607:NJE786673 NTA786607:NTA786673 OCW786607:OCW786673 OMS786607:OMS786673 OWO786607:OWO786673 PGK786607:PGK786673 PQG786607:PQG786673 QAC786607:QAC786673 QJY786607:QJY786673 QTU786607:QTU786673 RDQ786607:RDQ786673 RNM786607:RNM786673 RXI786607:RXI786673 SHE786607:SHE786673 SRA786607:SRA786673 TAW786607:TAW786673 TKS786607:TKS786673 TUO786607:TUO786673 UEK786607:UEK786673 UOG786607:UOG786673 UYC786607:UYC786673 VHY786607:VHY786673 VRU786607:VRU786673 WBQ786607:WBQ786673 WLM786607:WLM786673 WVI786607:WVI786673 IW852143:IW852209 SS852143:SS852209 ACO852143:ACO852209 AMK852143:AMK852209 AWG852143:AWG852209 BGC852143:BGC852209 BPY852143:BPY852209 BZU852143:BZU852209 CJQ852143:CJQ852209 CTM852143:CTM852209 DDI852143:DDI852209 DNE852143:DNE852209 DXA852143:DXA852209 EGW852143:EGW852209 EQS852143:EQS852209 FAO852143:FAO852209 FKK852143:FKK852209 FUG852143:FUG852209 GEC852143:GEC852209 GNY852143:GNY852209 GXU852143:GXU852209 HHQ852143:HHQ852209 HRM852143:HRM852209 IBI852143:IBI852209 ILE852143:ILE852209 IVA852143:IVA852209 JEW852143:JEW852209 JOS852143:JOS852209 JYO852143:JYO852209 KIK852143:KIK852209 KSG852143:KSG852209 LCC852143:LCC852209 LLY852143:LLY852209 LVU852143:LVU852209 MFQ852143:MFQ852209 MPM852143:MPM852209 MZI852143:MZI852209 NJE852143:NJE852209 NTA852143:NTA852209 OCW852143:OCW852209 OMS852143:OMS852209 OWO852143:OWO852209 PGK852143:PGK852209 PQG852143:PQG852209 QAC852143:QAC852209 QJY852143:QJY852209 QTU852143:QTU852209 RDQ852143:RDQ852209 RNM852143:RNM852209 RXI852143:RXI852209 SHE852143:SHE852209 SRA852143:SRA852209 TAW852143:TAW852209 TKS852143:TKS852209 TUO852143:TUO852209 UEK852143:UEK852209 UOG852143:UOG852209 UYC852143:UYC852209 VHY852143:VHY852209 VRU852143:VRU852209 WBQ852143:WBQ852209 WLM852143:WLM852209 WVI852143:WVI852209 IW917679:IW917745 SS917679:SS917745 ACO917679:ACO917745 AMK917679:AMK917745 AWG917679:AWG917745 BGC917679:BGC917745 BPY917679:BPY917745 BZU917679:BZU917745 CJQ917679:CJQ917745 CTM917679:CTM917745 DDI917679:DDI917745 DNE917679:DNE917745 DXA917679:DXA917745 EGW917679:EGW917745 EQS917679:EQS917745 FAO917679:FAO917745 FKK917679:FKK917745 FUG917679:FUG917745 GEC917679:GEC917745 GNY917679:GNY917745 GXU917679:GXU917745 HHQ917679:HHQ917745 HRM917679:HRM917745 IBI917679:IBI917745 ILE917679:ILE917745 IVA917679:IVA917745 JEW917679:JEW917745 JOS917679:JOS917745 JYO917679:JYO917745 KIK917679:KIK917745 KSG917679:KSG917745 LCC917679:LCC917745 LLY917679:LLY917745 LVU917679:LVU917745 MFQ917679:MFQ917745 MPM917679:MPM917745 MZI917679:MZI917745 NJE917679:NJE917745 NTA917679:NTA917745 OCW917679:OCW917745 OMS917679:OMS917745 OWO917679:OWO917745 PGK917679:PGK917745 PQG917679:PQG917745 QAC917679:QAC917745 QJY917679:QJY917745 QTU917679:QTU917745 RDQ917679:RDQ917745 RNM917679:RNM917745 RXI917679:RXI917745 SHE917679:SHE917745 SRA917679:SRA917745 TAW917679:TAW917745 TKS917679:TKS917745 TUO917679:TUO917745 UEK917679:UEK917745 UOG917679:UOG917745 UYC917679:UYC917745 VHY917679:VHY917745 VRU917679:VRU917745 WBQ917679:WBQ917745 WLM917679:WLM917745 WVI917679:WVI917745 IW983215:IW983281 SS983215:SS983281 ACO983215:ACO983281 AMK983215:AMK983281 AWG983215:AWG983281 BGC983215:BGC983281 BPY983215:BPY983281 BZU983215:BZU983281 CJQ983215:CJQ983281 CTM983215:CTM983281 DDI983215:DDI983281 DNE983215:DNE983281 DXA983215:DXA983281 EGW983215:EGW983281 EQS983215:EQS983281 FAO983215:FAO983281 FKK983215:FKK983281 FUG983215:FUG983281 GEC983215:GEC983281 GNY983215:GNY983281 GXU983215:GXU983281 HHQ983215:HHQ983281 HRM983215:HRM983281 IBI983215:IBI983281 ILE983215:ILE983281 IVA983215:IVA983281 JEW983215:JEW983281 JOS983215:JOS983281 JYO983215:JYO983281 KIK983215:KIK983281 KSG983215:KSG983281 LCC983215:LCC983281 LLY983215:LLY983281 LVU983215:LVU983281 MFQ983215:MFQ983281 MPM983215:MPM983281 MZI983215:MZI983281 NJE983215:NJE983281 NTA983215:NTA983281 OCW983215:OCW983281 OMS983215:OMS983281 OWO983215:OWO983281 PGK983215:PGK983281 PQG983215:PQG983281 QAC983215:QAC983281 QJY983215:QJY983281 QTU983215:QTU983281 RDQ983215:RDQ983281 RNM983215:RNM983281 RXI983215:RXI983281 SHE983215:SHE983281 SRA983215:SRA983281 TAW983215:TAW983281 TKS983215:TKS983281 TUO983215:TUO983281 UEK983215:UEK983281 UOG983215:UOG983281 UYC983215:UYC983281 VHY983215:VHY983281 VRU983215:VRU983281 WBQ983215:WBQ983281 WLM983215:WLM983281 WVI983215:WVI983281 IW248 SS248 ACO248 AMK248 AWG248 BGC248 BPY248 BZU248 CJQ248 CTM248 DDI248 DNE248 DXA248 EGW248 EQS248 FAO248 FKK248 FUG248 GEC248 GNY248 GXU248 HHQ248 HRM248 IBI248 ILE248 IVA248 JEW248 JOS248 JYO248 KIK248 KSG248 LCC248 LLY248 LVU248 MFQ248 MPM248 MZI248 NJE248 NTA248 OCW248 OMS248 OWO248 PGK248 PQG248 QAC248 QJY248 QTU248 RDQ248 RNM248 RXI248 SHE248 SRA248 TAW248 TKS248 TUO248 UEK248 UOG248 UYC248 VHY248 VRU248 WBQ248 WLM248 WVI248 IW65784 SS65784 ACO65784 AMK65784 AWG65784 BGC65784 BPY65784 BZU65784 CJQ65784 CTM65784 DDI65784 DNE65784 DXA65784 EGW65784 EQS65784 FAO65784 FKK65784 FUG65784 GEC65784 GNY65784 GXU65784 HHQ65784 HRM65784 IBI65784 ILE65784 IVA65784 JEW65784 JOS65784 JYO65784 KIK65784 KSG65784 LCC65784 LLY65784 LVU65784 MFQ65784 MPM65784 MZI65784 NJE65784 NTA65784 OCW65784 OMS65784 OWO65784 PGK65784 PQG65784 QAC65784 QJY65784 QTU65784 RDQ65784 RNM65784 RXI65784 SHE65784 SRA65784 TAW65784 TKS65784 TUO65784 UEK65784 UOG65784 UYC65784 VHY65784 VRU65784 WBQ65784 WLM65784 WVI65784 IW131320 SS131320 ACO131320 AMK131320 AWG131320 BGC131320 BPY131320 BZU131320 CJQ131320 CTM131320 DDI131320 DNE131320 DXA131320 EGW131320 EQS131320 FAO131320 FKK131320 FUG131320 GEC131320 GNY131320 GXU131320 HHQ131320 HRM131320 IBI131320 ILE131320 IVA131320 JEW131320 JOS131320 JYO131320 KIK131320 KSG131320 LCC131320 LLY131320 LVU131320 MFQ131320 MPM131320 MZI131320 NJE131320 NTA131320 OCW131320 OMS131320 OWO131320 PGK131320 PQG131320 QAC131320 QJY131320 QTU131320 RDQ131320 RNM131320 RXI131320 SHE131320 SRA131320 TAW131320 TKS131320 TUO131320 UEK131320 UOG131320 UYC131320 VHY131320 VRU131320 WBQ131320 WLM131320 WVI131320 IW196856 SS196856 ACO196856 AMK196856 AWG196856 BGC196856 BPY196856 BZU196856 CJQ196856 CTM196856 DDI196856 DNE196856 DXA196856 EGW196856 EQS196856 FAO196856 FKK196856 FUG196856 GEC196856 GNY196856 GXU196856 HHQ196856 HRM196856 IBI196856 ILE196856 IVA196856 JEW196856 JOS196856 JYO196856 KIK196856 KSG196856 LCC196856 LLY196856 LVU196856 MFQ196856 MPM196856 MZI196856 NJE196856 NTA196856 OCW196856 OMS196856 OWO196856 PGK196856 PQG196856 QAC196856 QJY196856 QTU196856 RDQ196856 RNM196856 RXI196856 SHE196856 SRA196856 TAW196856 TKS196856 TUO196856 UEK196856 UOG196856 UYC196856 VHY196856 VRU196856 WBQ196856 WLM196856 WVI196856 IW262392 SS262392 ACO262392 AMK262392 AWG262392 BGC262392 BPY262392 BZU262392 CJQ262392 CTM262392 DDI262392 DNE262392 DXA262392 EGW262392 EQS262392 FAO262392 FKK262392 FUG262392 GEC262392 GNY262392 GXU262392 HHQ262392 HRM262392 IBI262392 ILE262392 IVA262392 JEW262392 JOS262392 JYO262392 KIK262392 KSG262392 LCC262392 LLY262392 LVU262392 MFQ262392 MPM262392 MZI262392 NJE262392 NTA262392 OCW262392 OMS262392 OWO262392 PGK262392 PQG262392 QAC262392 QJY262392 QTU262392 RDQ262392 RNM262392 RXI262392 SHE262392 SRA262392 TAW262392 TKS262392 TUO262392 UEK262392 UOG262392 UYC262392 VHY262392 VRU262392 WBQ262392 WLM262392 WVI262392 IW327928 SS327928 ACO327928 AMK327928 AWG327928 BGC327928 BPY327928 BZU327928 CJQ327928 CTM327928 DDI327928 DNE327928 DXA327928 EGW327928 EQS327928 FAO327928 FKK327928 FUG327928 GEC327928 GNY327928 GXU327928 HHQ327928 HRM327928 IBI327928 ILE327928 IVA327928 JEW327928 JOS327928 JYO327928 KIK327928 KSG327928 LCC327928 LLY327928 LVU327928 MFQ327928 MPM327928 MZI327928 NJE327928 NTA327928 OCW327928 OMS327928 OWO327928 PGK327928 PQG327928 QAC327928 QJY327928 QTU327928 RDQ327928 RNM327928 RXI327928 SHE327928 SRA327928 TAW327928 TKS327928 TUO327928 UEK327928 UOG327928 UYC327928 VHY327928 VRU327928 WBQ327928 WLM327928 WVI327928 IW393464 SS393464 ACO393464 AMK393464 AWG393464 BGC393464 BPY393464 BZU393464 CJQ393464 CTM393464 DDI393464 DNE393464 DXA393464 EGW393464 EQS393464 FAO393464 FKK393464 FUG393464 GEC393464 GNY393464 GXU393464 HHQ393464 HRM393464 IBI393464 ILE393464 IVA393464 JEW393464 JOS393464 JYO393464 KIK393464 KSG393464 LCC393464 LLY393464 LVU393464 MFQ393464 MPM393464 MZI393464 NJE393464 NTA393464 OCW393464 OMS393464 OWO393464 PGK393464 PQG393464 QAC393464 QJY393464 QTU393464 RDQ393464 RNM393464 RXI393464 SHE393464 SRA393464 TAW393464 TKS393464 TUO393464 UEK393464 UOG393464 UYC393464 VHY393464 VRU393464 WBQ393464 WLM393464 WVI393464 IW459000 SS459000 ACO459000 AMK459000 AWG459000 BGC459000 BPY459000 BZU459000 CJQ459000 CTM459000 DDI459000 DNE459000 DXA459000 EGW459000 EQS459000 FAO459000 FKK459000 FUG459000 GEC459000 GNY459000 GXU459000 HHQ459000 HRM459000 IBI459000 ILE459000 IVA459000 JEW459000 JOS459000 JYO459000 KIK459000 KSG459000 LCC459000 LLY459000 LVU459000 MFQ459000 MPM459000 MZI459000 NJE459000 NTA459000 OCW459000 OMS459000 OWO459000 PGK459000 PQG459000 QAC459000 QJY459000 QTU459000 RDQ459000 RNM459000 RXI459000 SHE459000 SRA459000 TAW459000 TKS459000 TUO459000 UEK459000 UOG459000 UYC459000 VHY459000 VRU459000 WBQ459000 WLM459000 WVI459000 IW524536 SS524536 ACO524536 AMK524536 AWG524536 BGC524536 BPY524536 BZU524536 CJQ524536 CTM524536 DDI524536 DNE524536 DXA524536 EGW524536 EQS524536 FAO524536 FKK524536 FUG524536 GEC524536 GNY524536 GXU524536 HHQ524536 HRM524536 IBI524536 ILE524536 IVA524536 JEW524536 JOS524536 JYO524536 KIK524536 KSG524536 LCC524536 LLY524536 LVU524536 MFQ524536 MPM524536 MZI524536 NJE524536 NTA524536 OCW524536 OMS524536 OWO524536 PGK524536 PQG524536 QAC524536 QJY524536 QTU524536 RDQ524536 RNM524536 RXI524536 SHE524536 SRA524536 TAW524536 TKS524536 TUO524536 UEK524536 UOG524536 UYC524536 VHY524536 VRU524536 WBQ524536 WLM524536 WVI524536 IW590072 SS590072 ACO590072 AMK590072 AWG590072 BGC590072 BPY590072 BZU590072 CJQ590072 CTM590072 DDI590072 DNE590072 DXA590072 EGW590072 EQS590072 FAO590072 FKK590072 FUG590072 GEC590072 GNY590072 GXU590072 HHQ590072 HRM590072 IBI590072 ILE590072 IVA590072 JEW590072 JOS590072 JYO590072 KIK590072 KSG590072 LCC590072 LLY590072 LVU590072 MFQ590072 MPM590072 MZI590072 NJE590072 NTA590072 OCW590072 OMS590072 OWO590072 PGK590072 PQG590072 QAC590072 QJY590072 QTU590072 RDQ590072 RNM590072 RXI590072 SHE590072 SRA590072 TAW590072 TKS590072 TUO590072 UEK590072 UOG590072 UYC590072 VHY590072 VRU590072 WBQ590072 WLM590072 WVI590072 IW655608 SS655608 ACO655608 AMK655608 AWG655608 BGC655608 BPY655608 BZU655608 CJQ655608 CTM655608 DDI655608 DNE655608 DXA655608 EGW655608 EQS655608 FAO655608 FKK655608 FUG655608 GEC655608 GNY655608 GXU655608 HHQ655608 HRM655608 IBI655608 ILE655608 IVA655608 JEW655608 JOS655608 JYO655608 KIK655608 KSG655608 LCC655608 LLY655608 LVU655608 MFQ655608 MPM655608 MZI655608 NJE655608 NTA655608 OCW655608 OMS655608 OWO655608 PGK655608 PQG655608 QAC655608 QJY655608 QTU655608 RDQ655608 RNM655608 RXI655608 SHE655608 SRA655608 TAW655608 TKS655608 TUO655608 UEK655608 UOG655608 UYC655608 VHY655608 VRU655608 WBQ655608 WLM655608 WVI655608 IW721144 SS721144 ACO721144 AMK721144 AWG721144 BGC721144 BPY721144 BZU721144 CJQ721144 CTM721144 DDI721144 DNE721144 DXA721144 EGW721144 EQS721144 FAO721144 FKK721144 FUG721144 GEC721144 GNY721144 GXU721144 HHQ721144 HRM721144 IBI721144 ILE721144 IVA721144 JEW721144 JOS721144 JYO721144 KIK721144 KSG721144 LCC721144 LLY721144 LVU721144 MFQ721144 MPM721144 MZI721144 NJE721144 NTA721144 OCW721144 OMS721144 OWO721144 PGK721144 PQG721144 QAC721144 QJY721144 QTU721144 RDQ721144 RNM721144 RXI721144 SHE721144 SRA721144 TAW721144 TKS721144 TUO721144 UEK721144 UOG721144 UYC721144 VHY721144 VRU721144 WBQ721144 WLM721144 WVI721144 IW786680 SS786680 ACO786680 AMK786680 AWG786680 BGC786680 BPY786680 BZU786680 CJQ786680 CTM786680 DDI786680 DNE786680 DXA786680 EGW786680 EQS786680 FAO786680 FKK786680 FUG786680 GEC786680 GNY786680 GXU786680 HHQ786680 HRM786680 IBI786680 ILE786680 IVA786680 JEW786680 JOS786680 JYO786680 KIK786680 KSG786680 LCC786680 LLY786680 LVU786680 MFQ786680 MPM786680 MZI786680 NJE786680 NTA786680 OCW786680 OMS786680 OWO786680 PGK786680 PQG786680 QAC786680 QJY786680 QTU786680 RDQ786680 RNM786680 RXI786680 SHE786680 SRA786680 TAW786680 TKS786680 TUO786680 UEK786680 UOG786680 UYC786680 VHY786680 VRU786680 WBQ786680 WLM786680 WVI786680 IW852216 SS852216 ACO852216 AMK852216 AWG852216 BGC852216 BPY852216 BZU852216 CJQ852216 CTM852216 DDI852216 DNE852216 DXA852216 EGW852216 EQS852216 FAO852216 FKK852216 FUG852216 GEC852216 GNY852216 GXU852216 HHQ852216 HRM852216 IBI852216 ILE852216 IVA852216 JEW852216 JOS852216 JYO852216 KIK852216 KSG852216 LCC852216 LLY852216 LVU852216 MFQ852216 MPM852216 MZI852216 NJE852216 NTA852216 OCW852216 OMS852216 OWO852216 PGK852216 PQG852216 QAC852216 QJY852216 QTU852216 RDQ852216 RNM852216 RXI852216 SHE852216 SRA852216 TAW852216 TKS852216 TUO852216 UEK852216 UOG852216 UYC852216 VHY852216 VRU852216 WBQ852216 WLM852216 WVI852216 IW917752 SS917752 ACO917752 AMK917752 AWG917752 BGC917752 BPY917752 BZU917752 CJQ917752 CTM917752 DDI917752 DNE917752 DXA917752 EGW917752 EQS917752 FAO917752 FKK917752 FUG917752 GEC917752 GNY917752 GXU917752 HHQ917752 HRM917752 IBI917752 ILE917752 IVA917752 JEW917752 JOS917752 JYO917752 KIK917752 KSG917752 LCC917752 LLY917752 LVU917752 MFQ917752 MPM917752 MZI917752 NJE917752 NTA917752 OCW917752 OMS917752 OWO917752 PGK917752 PQG917752 QAC917752 QJY917752 QTU917752 RDQ917752 RNM917752 RXI917752 SHE917752 SRA917752 TAW917752 TKS917752 TUO917752 UEK917752 UOG917752 UYC917752 VHY917752 VRU917752 WBQ917752 WLM917752 WVI917752 IW983288 SS983288 ACO983288 AMK983288 AWG983288 BGC983288 BPY983288 BZU983288 CJQ983288 CTM983288 DDI983288 DNE983288 DXA983288 EGW983288 EQS983288 FAO983288 FKK983288 FUG983288 GEC983288 GNY983288 GXU983288 HHQ983288 HRM983288 IBI983288 ILE983288 IVA983288 JEW983288 JOS983288 JYO983288 KIK983288 KSG983288 LCC983288 LLY983288 LVU983288 MFQ983288 MPM983288 MZI983288 NJE983288 NTA983288 OCW983288 OMS983288 OWO983288 PGK983288 PQG983288 QAC983288 QJY983288 QTU983288 RDQ983288 RNM983288 RXI983288 SHE983288 SRA983288 TAW983288 TKS983288 TUO983288 UEK983288 UOG983288 UYC983288 VHY983288 VRU983288 WBQ983288 WLM983288 WVI983288 I175:I241 JE175:JE241 TA175:TA241 ACW175:ACW241 AMS175:AMS241 AWO175:AWO241 BGK175:BGK241 BQG175:BQG241 CAC175:CAC241 CJY175:CJY241 CTU175:CTU241 DDQ175:DDQ241 DNM175:DNM241 DXI175:DXI241 EHE175:EHE241 ERA175:ERA241 FAW175:FAW241 FKS175:FKS241 FUO175:FUO241 GEK175:GEK241 GOG175:GOG241 GYC175:GYC241 HHY175:HHY241 HRU175:HRU241 IBQ175:IBQ241 ILM175:ILM241 IVI175:IVI241 JFE175:JFE241 JPA175:JPA241 JYW175:JYW241 KIS175:KIS241 KSO175:KSO241 LCK175:LCK241 LMG175:LMG241 LWC175:LWC241 MFY175:MFY241 MPU175:MPU241 MZQ175:MZQ241 NJM175:NJM241 NTI175:NTI241 ODE175:ODE241 ONA175:ONA241 OWW175:OWW241 PGS175:PGS241 PQO175:PQO241 QAK175:QAK241 QKG175:QKG241 QUC175:QUC241 RDY175:RDY241 RNU175:RNU241 RXQ175:RXQ241 SHM175:SHM241 SRI175:SRI241 TBE175:TBE241 TLA175:TLA241 TUW175:TUW241 UES175:UES241 UOO175:UOO241 UYK175:UYK241 VIG175:VIG241 VSC175:VSC241 WBY175:WBY241 WLU175:WLU241 WVQ175:WVQ241 I65711:I65777 JE65711:JE65777 TA65711:TA65777 ACW65711:ACW65777 AMS65711:AMS65777 AWO65711:AWO65777 BGK65711:BGK65777 BQG65711:BQG65777 CAC65711:CAC65777 CJY65711:CJY65777 CTU65711:CTU65777 DDQ65711:DDQ65777 DNM65711:DNM65777 DXI65711:DXI65777 EHE65711:EHE65777 ERA65711:ERA65777 FAW65711:FAW65777 FKS65711:FKS65777 FUO65711:FUO65777 GEK65711:GEK65777 GOG65711:GOG65777 GYC65711:GYC65777 HHY65711:HHY65777 HRU65711:HRU65777 IBQ65711:IBQ65777 ILM65711:ILM65777 IVI65711:IVI65777 JFE65711:JFE65777 JPA65711:JPA65777 JYW65711:JYW65777 KIS65711:KIS65777 KSO65711:KSO65777 LCK65711:LCK65777 LMG65711:LMG65777 LWC65711:LWC65777 MFY65711:MFY65777 MPU65711:MPU65777 MZQ65711:MZQ65777 NJM65711:NJM65777 NTI65711:NTI65777 ODE65711:ODE65777 ONA65711:ONA65777 OWW65711:OWW65777 PGS65711:PGS65777 PQO65711:PQO65777 QAK65711:QAK65777 QKG65711:QKG65777 QUC65711:QUC65777 RDY65711:RDY65777 RNU65711:RNU65777 RXQ65711:RXQ65777 SHM65711:SHM65777 SRI65711:SRI65777 TBE65711:TBE65777 TLA65711:TLA65777 TUW65711:TUW65777 UES65711:UES65777 UOO65711:UOO65777 UYK65711:UYK65777 VIG65711:VIG65777 VSC65711:VSC65777 WBY65711:WBY65777 WLU65711:WLU65777 WVQ65711:WVQ65777 I131247:I131313 JE131247:JE131313 TA131247:TA131313 ACW131247:ACW131313 AMS131247:AMS131313 AWO131247:AWO131313 BGK131247:BGK131313 BQG131247:BQG131313 CAC131247:CAC131313 CJY131247:CJY131313 CTU131247:CTU131313 DDQ131247:DDQ131313 DNM131247:DNM131313 DXI131247:DXI131313 EHE131247:EHE131313 ERA131247:ERA131313 FAW131247:FAW131313 FKS131247:FKS131313 FUO131247:FUO131313 GEK131247:GEK131313 GOG131247:GOG131313 GYC131247:GYC131313 HHY131247:HHY131313 HRU131247:HRU131313 IBQ131247:IBQ131313 ILM131247:ILM131313 IVI131247:IVI131313 JFE131247:JFE131313 JPA131247:JPA131313 JYW131247:JYW131313 KIS131247:KIS131313 KSO131247:KSO131313 LCK131247:LCK131313 LMG131247:LMG131313 LWC131247:LWC131313 MFY131247:MFY131313 MPU131247:MPU131313 MZQ131247:MZQ131313 NJM131247:NJM131313 NTI131247:NTI131313 ODE131247:ODE131313 ONA131247:ONA131313 OWW131247:OWW131313 PGS131247:PGS131313 PQO131247:PQO131313 QAK131247:QAK131313 QKG131247:QKG131313 QUC131247:QUC131313 RDY131247:RDY131313 RNU131247:RNU131313 RXQ131247:RXQ131313 SHM131247:SHM131313 SRI131247:SRI131313 TBE131247:TBE131313 TLA131247:TLA131313 TUW131247:TUW131313 UES131247:UES131313 UOO131247:UOO131313 UYK131247:UYK131313 VIG131247:VIG131313 VSC131247:VSC131313 WBY131247:WBY131313 WLU131247:WLU131313 WVQ131247:WVQ131313 I196783:I196849 JE196783:JE196849 TA196783:TA196849 ACW196783:ACW196849 AMS196783:AMS196849 AWO196783:AWO196849 BGK196783:BGK196849 BQG196783:BQG196849 CAC196783:CAC196849 CJY196783:CJY196849 CTU196783:CTU196849 DDQ196783:DDQ196849 DNM196783:DNM196849 DXI196783:DXI196849 EHE196783:EHE196849 ERA196783:ERA196849 FAW196783:FAW196849 FKS196783:FKS196849 FUO196783:FUO196849 GEK196783:GEK196849 GOG196783:GOG196849 GYC196783:GYC196849 HHY196783:HHY196849 HRU196783:HRU196849 IBQ196783:IBQ196849 ILM196783:ILM196849 IVI196783:IVI196849 JFE196783:JFE196849 JPA196783:JPA196849 JYW196783:JYW196849 KIS196783:KIS196849 KSO196783:KSO196849 LCK196783:LCK196849 LMG196783:LMG196849 LWC196783:LWC196849 MFY196783:MFY196849 MPU196783:MPU196849 MZQ196783:MZQ196849 NJM196783:NJM196849 NTI196783:NTI196849 ODE196783:ODE196849 ONA196783:ONA196849 OWW196783:OWW196849 PGS196783:PGS196849 PQO196783:PQO196849 QAK196783:QAK196849 QKG196783:QKG196849 QUC196783:QUC196849 RDY196783:RDY196849 RNU196783:RNU196849 RXQ196783:RXQ196849 SHM196783:SHM196849 SRI196783:SRI196849 TBE196783:TBE196849 TLA196783:TLA196849 TUW196783:TUW196849 UES196783:UES196849 UOO196783:UOO196849 UYK196783:UYK196849 VIG196783:VIG196849 VSC196783:VSC196849 WBY196783:WBY196849 WLU196783:WLU196849 WVQ196783:WVQ196849 I262319:I262385 JE262319:JE262385 TA262319:TA262385 ACW262319:ACW262385 AMS262319:AMS262385 AWO262319:AWO262385 BGK262319:BGK262385 BQG262319:BQG262385 CAC262319:CAC262385 CJY262319:CJY262385 CTU262319:CTU262385 DDQ262319:DDQ262385 DNM262319:DNM262385 DXI262319:DXI262385 EHE262319:EHE262385 ERA262319:ERA262385 FAW262319:FAW262385 FKS262319:FKS262385 FUO262319:FUO262385 GEK262319:GEK262385 GOG262319:GOG262385 GYC262319:GYC262385 HHY262319:HHY262385 HRU262319:HRU262385 IBQ262319:IBQ262385 ILM262319:ILM262385 IVI262319:IVI262385 JFE262319:JFE262385 JPA262319:JPA262385 JYW262319:JYW262385 KIS262319:KIS262385 KSO262319:KSO262385 LCK262319:LCK262385 LMG262319:LMG262385 LWC262319:LWC262385 MFY262319:MFY262385 MPU262319:MPU262385 MZQ262319:MZQ262385 NJM262319:NJM262385 NTI262319:NTI262385 ODE262319:ODE262385 ONA262319:ONA262385 OWW262319:OWW262385 PGS262319:PGS262385 PQO262319:PQO262385 QAK262319:QAK262385 QKG262319:QKG262385 QUC262319:QUC262385 RDY262319:RDY262385 RNU262319:RNU262385 RXQ262319:RXQ262385 SHM262319:SHM262385 SRI262319:SRI262385 TBE262319:TBE262385 TLA262319:TLA262385 TUW262319:TUW262385 UES262319:UES262385 UOO262319:UOO262385 UYK262319:UYK262385 VIG262319:VIG262385 VSC262319:VSC262385 WBY262319:WBY262385 WLU262319:WLU262385 WVQ262319:WVQ262385 I327855:I327921 JE327855:JE327921 TA327855:TA327921 ACW327855:ACW327921 AMS327855:AMS327921 AWO327855:AWO327921 BGK327855:BGK327921 BQG327855:BQG327921 CAC327855:CAC327921 CJY327855:CJY327921 CTU327855:CTU327921 DDQ327855:DDQ327921 DNM327855:DNM327921 DXI327855:DXI327921 EHE327855:EHE327921 ERA327855:ERA327921 FAW327855:FAW327921 FKS327855:FKS327921 FUO327855:FUO327921 GEK327855:GEK327921 GOG327855:GOG327921 GYC327855:GYC327921 HHY327855:HHY327921 HRU327855:HRU327921 IBQ327855:IBQ327921 ILM327855:ILM327921 IVI327855:IVI327921 JFE327855:JFE327921 JPA327855:JPA327921 JYW327855:JYW327921 KIS327855:KIS327921 KSO327855:KSO327921 LCK327855:LCK327921 LMG327855:LMG327921 LWC327855:LWC327921 MFY327855:MFY327921 MPU327855:MPU327921 MZQ327855:MZQ327921 NJM327855:NJM327921 NTI327855:NTI327921 ODE327855:ODE327921 ONA327855:ONA327921 OWW327855:OWW327921 PGS327855:PGS327921 PQO327855:PQO327921 QAK327855:QAK327921 QKG327855:QKG327921 QUC327855:QUC327921 RDY327855:RDY327921 RNU327855:RNU327921 RXQ327855:RXQ327921 SHM327855:SHM327921 SRI327855:SRI327921 TBE327855:TBE327921 TLA327855:TLA327921 TUW327855:TUW327921 UES327855:UES327921 UOO327855:UOO327921 UYK327855:UYK327921 VIG327855:VIG327921 VSC327855:VSC327921 WBY327855:WBY327921 WLU327855:WLU327921 WVQ327855:WVQ327921 I393391:I393457 JE393391:JE393457 TA393391:TA393457 ACW393391:ACW393457 AMS393391:AMS393457 AWO393391:AWO393457 BGK393391:BGK393457 BQG393391:BQG393457 CAC393391:CAC393457 CJY393391:CJY393457 CTU393391:CTU393457 DDQ393391:DDQ393457 DNM393391:DNM393457 DXI393391:DXI393457 EHE393391:EHE393457 ERA393391:ERA393457 FAW393391:FAW393457 FKS393391:FKS393457 FUO393391:FUO393457 GEK393391:GEK393457 GOG393391:GOG393457 GYC393391:GYC393457 HHY393391:HHY393457 HRU393391:HRU393457 IBQ393391:IBQ393457 ILM393391:ILM393457 IVI393391:IVI393457 JFE393391:JFE393457 JPA393391:JPA393457 JYW393391:JYW393457 KIS393391:KIS393457 KSO393391:KSO393457 LCK393391:LCK393457 LMG393391:LMG393457 LWC393391:LWC393457 MFY393391:MFY393457 MPU393391:MPU393457 MZQ393391:MZQ393457 NJM393391:NJM393457 NTI393391:NTI393457 ODE393391:ODE393457 ONA393391:ONA393457 OWW393391:OWW393457 PGS393391:PGS393457 PQO393391:PQO393457 QAK393391:QAK393457 QKG393391:QKG393457 QUC393391:QUC393457 RDY393391:RDY393457 RNU393391:RNU393457 RXQ393391:RXQ393457 SHM393391:SHM393457 SRI393391:SRI393457 TBE393391:TBE393457 TLA393391:TLA393457 TUW393391:TUW393457 UES393391:UES393457 UOO393391:UOO393457 UYK393391:UYK393457 VIG393391:VIG393457 VSC393391:VSC393457 WBY393391:WBY393457 WLU393391:WLU393457 WVQ393391:WVQ393457 I458927:I458993 JE458927:JE458993 TA458927:TA458993 ACW458927:ACW458993 AMS458927:AMS458993 AWO458927:AWO458993 BGK458927:BGK458993 BQG458927:BQG458993 CAC458927:CAC458993 CJY458927:CJY458993 CTU458927:CTU458993 DDQ458927:DDQ458993 DNM458927:DNM458993 DXI458927:DXI458993 EHE458927:EHE458993 ERA458927:ERA458993 FAW458927:FAW458993 FKS458927:FKS458993 FUO458927:FUO458993 GEK458927:GEK458993 GOG458927:GOG458993 GYC458927:GYC458993 HHY458927:HHY458993 HRU458927:HRU458993 IBQ458927:IBQ458993 ILM458927:ILM458993 IVI458927:IVI458993 JFE458927:JFE458993 JPA458927:JPA458993 JYW458927:JYW458993 KIS458927:KIS458993 KSO458927:KSO458993 LCK458927:LCK458993 LMG458927:LMG458993 LWC458927:LWC458993 MFY458927:MFY458993 MPU458927:MPU458993 MZQ458927:MZQ458993 NJM458927:NJM458993 NTI458927:NTI458993 ODE458927:ODE458993 ONA458927:ONA458993 OWW458927:OWW458993 PGS458927:PGS458993 PQO458927:PQO458993 QAK458927:QAK458993 QKG458927:QKG458993 QUC458927:QUC458993 RDY458927:RDY458993 RNU458927:RNU458993 RXQ458927:RXQ458993 SHM458927:SHM458993 SRI458927:SRI458993 TBE458927:TBE458993 TLA458927:TLA458993 TUW458927:TUW458993 UES458927:UES458993 UOO458927:UOO458993 UYK458927:UYK458993 VIG458927:VIG458993 VSC458927:VSC458993 WBY458927:WBY458993 WLU458927:WLU458993 WVQ458927:WVQ458993 I524463:I524529 JE524463:JE524529 TA524463:TA524529 ACW524463:ACW524529 AMS524463:AMS524529 AWO524463:AWO524529 BGK524463:BGK524529 BQG524463:BQG524529 CAC524463:CAC524529 CJY524463:CJY524529 CTU524463:CTU524529 DDQ524463:DDQ524529 DNM524463:DNM524529 DXI524463:DXI524529 EHE524463:EHE524529 ERA524463:ERA524529 FAW524463:FAW524529 FKS524463:FKS524529 FUO524463:FUO524529 GEK524463:GEK524529 GOG524463:GOG524529 GYC524463:GYC524529 HHY524463:HHY524529 HRU524463:HRU524529 IBQ524463:IBQ524529 ILM524463:ILM524529 IVI524463:IVI524529 JFE524463:JFE524529 JPA524463:JPA524529 JYW524463:JYW524529 KIS524463:KIS524529 KSO524463:KSO524529 LCK524463:LCK524529 LMG524463:LMG524529 LWC524463:LWC524529 MFY524463:MFY524529 MPU524463:MPU524529 MZQ524463:MZQ524529 NJM524463:NJM524529 NTI524463:NTI524529 ODE524463:ODE524529 ONA524463:ONA524529 OWW524463:OWW524529 PGS524463:PGS524529 PQO524463:PQO524529 QAK524463:QAK524529 QKG524463:QKG524529 QUC524463:QUC524529 RDY524463:RDY524529 RNU524463:RNU524529 RXQ524463:RXQ524529 SHM524463:SHM524529 SRI524463:SRI524529 TBE524463:TBE524529 TLA524463:TLA524529 TUW524463:TUW524529 UES524463:UES524529 UOO524463:UOO524529 UYK524463:UYK524529 VIG524463:VIG524529 VSC524463:VSC524529 WBY524463:WBY524529 WLU524463:WLU524529 WVQ524463:WVQ524529 I589999:I590065 JE589999:JE590065 TA589999:TA590065 ACW589999:ACW590065 AMS589999:AMS590065 AWO589999:AWO590065 BGK589999:BGK590065 BQG589999:BQG590065 CAC589999:CAC590065 CJY589999:CJY590065 CTU589999:CTU590065 DDQ589999:DDQ590065 DNM589999:DNM590065 DXI589999:DXI590065 EHE589999:EHE590065 ERA589999:ERA590065 FAW589999:FAW590065 FKS589999:FKS590065 FUO589999:FUO590065 GEK589999:GEK590065 GOG589999:GOG590065 GYC589999:GYC590065 HHY589999:HHY590065 HRU589999:HRU590065 IBQ589999:IBQ590065 ILM589999:ILM590065 IVI589999:IVI590065 JFE589999:JFE590065 JPA589999:JPA590065 JYW589999:JYW590065 KIS589999:KIS590065 KSO589999:KSO590065 LCK589999:LCK590065 LMG589999:LMG590065 LWC589999:LWC590065 MFY589999:MFY590065 MPU589999:MPU590065 MZQ589999:MZQ590065 NJM589999:NJM590065 NTI589999:NTI590065 ODE589999:ODE590065 ONA589999:ONA590065 OWW589999:OWW590065 PGS589999:PGS590065 PQO589999:PQO590065 QAK589999:QAK590065 QKG589999:QKG590065 QUC589999:QUC590065 RDY589999:RDY590065 RNU589999:RNU590065 RXQ589999:RXQ590065 SHM589999:SHM590065 SRI589999:SRI590065 TBE589999:TBE590065 TLA589999:TLA590065 TUW589999:TUW590065 UES589999:UES590065 UOO589999:UOO590065 UYK589999:UYK590065 VIG589999:VIG590065 VSC589999:VSC590065 WBY589999:WBY590065 WLU589999:WLU590065 WVQ589999:WVQ590065 I655535:I655601 JE655535:JE655601 TA655535:TA655601 ACW655535:ACW655601 AMS655535:AMS655601 AWO655535:AWO655601 BGK655535:BGK655601 BQG655535:BQG655601 CAC655535:CAC655601 CJY655535:CJY655601 CTU655535:CTU655601 DDQ655535:DDQ655601 DNM655535:DNM655601 DXI655535:DXI655601 EHE655535:EHE655601 ERA655535:ERA655601 FAW655535:FAW655601 FKS655535:FKS655601 FUO655535:FUO655601 GEK655535:GEK655601 GOG655535:GOG655601 GYC655535:GYC655601 HHY655535:HHY655601 HRU655535:HRU655601 IBQ655535:IBQ655601 ILM655535:ILM655601 IVI655535:IVI655601 JFE655535:JFE655601 JPA655535:JPA655601 JYW655535:JYW655601 KIS655535:KIS655601 KSO655535:KSO655601 LCK655535:LCK655601 LMG655535:LMG655601 LWC655535:LWC655601 MFY655535:MFY655601 MPU655535:MPU655601 MZQ655535:MZQ655601 NJM655535:NJM655601 NTI655535:NTI655601 ODE655535:ODE655601 ONA655535:ONA655601 OWW655535:OWW655601 PGS655535:PGS655601 PQO655535:PQO655601 QAK655535:QAK655601 QKG655535:QKG655601 QUC655535:QUC655601 RDY655535:RDY655601 RNU655535:RNU655601 RXQ655535:RXQ655601 SHM655535:SHM655601 SRI655535:SRI655601 TBE655535:TBE655601 TLA655535:TLA655601 TUW655535:TUW655601 UES655535:UES655601 UOO655535:UOO655601 UYK655535:UYK655601 VIG655535:VIG655601 VSC655535:VSC655601 WBY655535:WBY655601 WLU655535:WLU655601 WVQ655535:WVQ655601 I721071:I721137 JE721071:JE721137 TA721071:TA721137 ACW721071:ACW721137 AMS721071:AMS721137 AWO721071:AWO721137 BGK721071:BGK721137 BQG721071:BQG721137 CAC721071:CAC721137 CJY721071:CJY721137 CTU721071:CTU721137 DDQ721071:DDQ721137 DNM721071:DNM721137 DXI721071:DXI721137 EHE721071:EHE721137 ERA721071:ERA721137 FAW721071:FAW721137 FKS721071:FKS721137 FUO721071:FUO721137 GEK721071:GEK721137 GOG721071:GOG721137 GYC721071:GYC721137 HHY721071:HHY721137 HRU721071:HRU721137 IBQ721071:IBQ721137 ILM721071:ILM721137 IVI721071:IVI721137 JFE721071:JFE721137 JPA721071:JPA721137 JYW721071:JYW721137 KIS721071:KIS721137 KSO721071:KSO721137 LCK721071:LCK721137 LMG721071:LMG721137 LWC721071:LWC721137 MFY721071:MFY721137 MPU721071:MPU721137 MZQ721071:MZQ721137 NJM721071:NJM721137 NTI721071:NTI721137 ODE721071:ODE721137 ONA721071:ONA721137 OWW721071:OWW721137 PGS721071:PGS721137 PQO721071:PQO721137 QAK721071:QAK721137 QKG721071:QKG721137 QUC721071:QUC721137 RDY721071:RDY721137 RNU721071:RNU721137 RXQ721071:RXQ721137 SHM721071:SHM721137 SRI721071:SRI721137 TBE721071:TBE721137 TLA721071:TLA721137 TUW721071:TUW721137 UES721071:UES721137 UOO721071:UOO721137 UYK721071:UYK721137 VIG721071:VIG721137 VSC721071:VSC721137 WBY721071:WBY721137 WLU721071:WLU721137 WVQ721071:WVQ721137 I786607:I786673 JE786607:JE786673 TA786607:TA786673 ACW786607:ACW786673 AMS786607:AMS786673 AWO786607:AWO786673 BGK786607:BGK786673 BQG786607:BQG786673 CAC786607:CAC786673 CJY786607:CJY786673 CTU786607:CTU786673 DDQ786607:DDQ786673 DNM786607:DNM786673 DXI786607:DXI786673 EHE786607:EHE786673 ERA786607:ERA786673 FAW786607:FAW786673 FKS786607:FKS786673 FUO786607:FUO786673 GEK786607:GEK786673 GOG786607:GOG786673 GYC786607:GYC786673 HHY786607:HHY786673 HRU786607:HRU786673 IBQ786607:IBQ786673 ILM786607:ILM786673 IVI786607:IVI786673 JFE786607:JFE786673 JPA786607:JPA786673 JYW786607:JYW786673 KIS786607:KIS786673 KSO786607:KSO786673 LCK786607:LCK786673 LMG786607:LMG786673 LWC786607:LWC786673 MFY786607:MFY786673 MPU786607:MPU786673 MZQ786607:MZQ786673 NJM786607:NJM786673 NTI786607:NTI786673 ODE786607:ODE786673 ONA786607:ONA786673 OWW786607:OWW786673 PGS786607:PGS786673 PQO786607:PQO786673 QAK786607:QAK786673 QKG786607:QKG786673 QUC786607:QUC786673 RDY786607:RDY786673 RNU786607:RNU786673 RXQ786607:RXQ786673 SHM786607:SHM786673 SRI786607:SRI786673 TBE786607:TBE786673 TLA786607:TLA786673 TUW786607:TUW786673 UES786607:UES786673 UOO786607:UOO786673 UYK786607:UYK786673 VIG786607:VIG786673 VSC786607:VSC786673 WBY786607:WBY786673 WLU786607:WLU786673 WVQ786607:WVQ786673 I852143:I852209 JE852143:JE852209 TA852143:TA852209 ACW852143:ACW852209 AMS852143:AMS852209 AWO852143:AWO852209 BGK852143:BGK852209 BQG852143:BQG852209 CAC852143:CAC852209 CJY852143:CJY852209 CTU852143:CTU852209 DDQ852143:DDQ852209 DNM852143:DNM852209 DXI852143:DXI852209 EHE852143:EHE852209 ERA852143:ERA852209 FAW852143:FAW852209 FKS852143:FKS852209 FUO852143:FUO852209 GEK852143:GEK852209 GOG852143:GOG852209 GYC852143:GYC852209 HHY852143:HHY852209 HRU852143:HRU852209 IBQ852143:IBQ852209 ILM852143:ILM852209 IVI852143:IVI852209 JFE852143:JFE852209 JPA852143:JPA852209 JYW852143:JYW852209 KIS852143:KIS852209 KSO852143:KSO852209 LCK852143:LCK852209 LMG852143:LMG852209 LWC852143:LWC852209 MFY852143:MFY852209 MPU852143:MPU852209 MZQ852143:MZQ852209 NJM852143:NJM852209 NTI852143:NTI852209 ODE852143:ODE852209 ONA852143:ONA852209 OWW852143:OWW852209 PGS852143:PGS852209 PQO852143:PQO852209 QAK852143:QAK852209 QKG852143:QKG852209 QUC852143:QUC852209 RDY852143:RDY852209 RNU852143:RNU852209 RXQ852143:RXQ852209 SHM852143:SHM852209 SRI852143:SRI852209 TBE852143:TBE852209 TLA852143:TLA852209 TUW852143:TUW852209 UES852143:UES852209 UOO852143:UOO852209 UYK852143:UYK852209 VIG852143:VIG852209 VSC852143:VSC852209 WBY852143:WBY852209 WLU852143:WLU852209 WVQ852143:WVQ852209 I917679:I917745 JE917679:JE917745 TA917679:TA917745 ACW917679:ACW917745 AMS917679:AMS917745 AWO917679:AWO917745 BGK917679:BGK917745 BQG917679:BQG917745 CAC917679:CAC917745 CJY917679:CJY917745 CTU917679:CTU917745 DDQ917679:DDQ917745 DNM917679:DNM917745 DXI917679:DXI917745 EHE917679:EHE917745 ERA917679:ERA917745 FAW917679:FAW917745 FKS917679:FKS917745 FUO917679:FUO917745 GEK917679:GEK917745 GOG917679:GOG917745 GYC917679:GYC917745 HHY917679:HHY917745 HRU917679:HRU917745 IBQ917679:IBQ917745 ILM917679:ILM917745 IVI917679:IVI917745 JFE917679:JFE917745 JPA917679:JPA917745 JYW917679:JYW917745 KIS917679:KIS917745 KSO917679:KSO917745 LCK917679:LCK917745 LMG917679:LMG917745 LWC917679:LWC917745 MFY917679:MFY917745 MPU917679:MPU917745 MZQ917679:MZQ917745 NJM917679:NJM917745 NTI917679:NTI917745 ODE917679:ODE917745 ONA917679:ONA917745 OWW917679:OWW917745 PGS917679:PGS917745 PQO917679:PQO917745 QAK917679:QAK917745 QKG917679:QKG917745 QUC917679:QUC917745 RDY917679:RDY917745 RNU917679:RNU917745 RXQ917679:RXQ917745 SHM917679:SHM917745 SRI917679:SRI917745 TBE917679:TBE917745 TLA917679:TLA917745 TUW917679:TUW917745 UES917679:UES917745 UOO917679:UOO917745 UYK917679:UYK917745 VIG917679:VIG917745 VSC917679:VSC917745 WBY917679:WBY917745 WLU917679:WLU917745 WVQ917679:WVQ917745 I983215:I983281 JE983215:JE983281 TA983215:TA983281 ACW983215:ACW983281 AMS983215:AMS983281 AWO983215:AWO983281 BGK983215:BGK983281 BQG983215:BQG983281 CAC983215:CAC983281 CJY983215:CJY983281 CTU983215:CTU983281 DDQ983215:DDQ983281 DNM983215:DNM983281 DXI983215:DXI983281 EHE983215:EHE983281 ERA983215:ERA983281 FAW983215:FAW983281 FKS983215:FKS983281 FUO983215:FUO983281 GEK983215:GEK983281 GOG983215:GOG983281 GYC983215:GYC983281 HHY983215:HHY983281 HRU983215:HRU983281 IBQ983215:IBQ983281 ILM983215:ILM983281 IVI983215:IVI983281 JFE983215:JFE983281 JPA983215:JPA983281 JYW983215:JYW983281 KIS983215:KIS983281 KSO983215:KSO983281 LCK983215:LCK983281 LMG983215:LMG983281 LWC983215:LWC983281 MFY983215:MFY983281 MPU983215:MPU983281 MZQ983215:MZQ983281 NJM983215:NJM983281 NTI983215:NTI983281 ODE983215:ODE983281 ONA983215:ONA983281 OWW983215:OWW983281 PGS983215:PGS983281 PQO983215:PQO983281 QAK983215:QAK983281 QKG983215:QKG983281 QUC983215:QUC983281 RDY983215:RDY983281 RNU983215:RNU983281 RXQ983215:RXQ983281 SHM983215:SHM983281 SRI983215:SRI983281 TBE983215:TBE983281 TLA983215:TLA983281 TUW983215:TUW983281 UES983215:UES983281 UOO983215:UOO983281 UYK983215:UYK983281 VIG983215:VIG983281 VSC983215:VSC983281 WBY983215:WBY983281 WLU983215:WLU983281 WVQ983215:WVQ983281" xr:uid="{00000000-0002-0000-0F00-00000B000000}">
      <formula1>IF(AE175=TRUE,TRUE,FALSE)</formula1>
    </dataValidation>
    <dataValidation type="custom" allowBlank="1" showInputMessage="1" showErrorMessage="1" sqref="IX170:IZ170 ST170:SV170 ACP170:ACR170 AML170:AMN170 AWH170:AWJ170 BGD170:BGF170 BPZ170:BQB170 BZV170:BZX170 CJR170:CJT170 CTN170:CTP170 DDJ170:DDL170 DNF170:DNH170 DXB170:DXD170 EGX170:EGZ170 EQT170:EQV170 FAP170:FAR170 FKL170:FKN170 FUH170:FUJ170 GED170:GEF170 GNZ170:GOB170 GXV170:GXX170 HHR170:HHT170 HRN170:HRP170 IBJ170:IBL170 ILF170:ILH170 IVB170:IVD170 JEX170:JEZ170 JOT170:JOV170 JYP170:JYR170 KIL170:KIN170 KSH170:KSJ170 LCD170:LCF170 LLZ170:LMB170 LVV170:LVX170 MFR170:MFT170 MPN170:MPP170 MZJ170:MZL170 NJF170:NJH170 NTB170:NTD170 OCX170:OCZ170 OMT170:OMV170 OWP170:OWR170 PGL170:PGN170 PQH170:PQJ170 QAD170:QAF170 QJZ170:QKB170 QTV170:QTX170 RDR170:RDT170 RNN170:RNP170 RXJ170:RXL170 SHF170:SHH170 SRB170:SRD170 TAX170:TAZ170 TKT170:TKV170 TUP170:TUR170 UEL170:UEN170 UOH170:UOJ170 UYD170:UYF170 VHZ170:VIB170 VRV170:VRX170 WBR170:WBT170 WLN170:WLP170 WVJ170:WVL170 IX65706:IZ65706 ST65706:SV65706 ACP65706:ACR65706 AML65706:AMN65706 AWH65706:AWJ65706 BGD65706:BGF65706 BPZ65706:BQB65706 BZV65706:BZX65706 CJR65706:CJT65706 CTN65706:CTP65706 DDJ65706:DDL65706 DNF65706:DNH65706 DXB65706:DXD65706 EGX65706:EGZ65706 EQT65706:EQV65706 FAP65706:FAR65706 FKL65706:FKN65706 FUH65706:FUJ65706 GED65706:GEF65706 GNZ65706:GOB65706 GXV65706:GXX65706 HHR65706:HHT65706 HRN65706:HRP65706 IBJ65706:IBL65706 ILF65706:ILH65706 IVB65706:IVD65706 JEX65706:JEZ65706 JOT65706:JOV65706 JYP65706:JYR65706 KIL65706:KIN65706 KSH65706:KSJ65706 LCD65706:LCF65706 LLZ65706:LMB65706 LVV65706:LVX65706 MFR65706:MFT65706 MPN65706:MPP65706 MZJ65706:MZL65706 NJF65706:NJH65706 NTB65706:NTD65706 OCX65706:OCZ65706 OMT65706:OMV65706 OWP65706:OWR65706 PGL65706:PGN65706 PQH65706:PQJ65706 QAD65706:QAF65706 QJZ65706:QKB65706 QTV65706:QTX65706 RDR65706:RDT65706 RNN65706:RNP65706 RXJ65706:RXL65706 SHF65706:SHH65706 SRB65706:SRD65706 TAX65706:TAZ65706 TKT65706:TKV65706 TUP65706:TUR65706 UEL65706:UEN65706 UOH65706:UOJ65706 UYD65706:UYF65706 VHZ65706:VIB65706 VRV65706:VRX65706 WBR65706:WBT65706 WLN65706:WLP65706 WVJ65706:WVL65706 IX131242:IZ131242 ST131242:SV131242 ACP131242:ACR131242 AML131242:AMN131242 AWH131242:AWJ131242 BGD131242:BGF131242 BPZ131242:BQB131242 BZV131242:BZX131242 CJR131242:CJT131242 CTN131242:CTP131242 DDJ131242:DDL131242 DNF131242:DNH131242 DXB131242:DXD131242 EGX131242:EGZ131242 EQT131242:EQV131242 FAP131242:FAR131242 FKL131242:FKN131242 FUH131242:FUJ131242 GED131242:GEF131242 GNZ131242:GOB131242 GXV131242:GXX131242 HHR131242:HHT131242 HRN131242:HRP131242 IBJ131242:IBL131242 ILF131242:ILH131242 IVB131242:IVD131242 JEX131242:JEZ131242 JOT131242:JOV131242 JYP131242:JYR131242 KIL131242:KIN131242 KSH131242:KSJ131242 LCD131242:LCF131242 LLZ131242:LMB131242 LVV131242:LVX131242 MFR131242:MFT131242 MPN131242:MPP131242 MZJ131242:MZL131242 NJF131242:NJH131242 NTB131242:NTD131242 OCX131242:OCZ131242 OMT131242:OMV131242 OWP131242:OWR131242 PGL131242:PGN131242 PQH131242:PQJ131242 QAD131242:QAF131242 QJZ131242:QKB131242 QTV131242:QTX131242 RDR131242:RDT131242 RNN131242:RNP131242 RXJ131242:RXL131242 SHF131242:SHH131242 SRB131242:SRD131242 TAX131242:TAZ131242 TKT131242:TKV131242 TUP131242:TUR131242 UEL131242:UEN131242 UOH131242:UOJ131242 UYD131242:UYF131242 VHZ131242:VIB131242 VRV131242:VRX131242 WBR131242:WBT131242 WLN131242:WLP131242 WVJ131242:WVL131242 IX196778:IZ196778 ST196778:SV196778 ACP196778:ACR196778 AML196778:AMN196778 AWH196778:AWJ196778 BGD196778:BGF196778 BPZ196778:BQB196778 BZV196778:BZX196778 CJR196778:CJT196778 CTN196778:CTP196778 DDJ196778:DDL196778 DNF196778:DNH196778 DXB196778:DXD196778 EGX196778:EGZ196778 EQT196778:EQV196778 FAP196778:FAR196778 FKL196778:FKN196778 FUH196778:FUJ196778 GED196778:GEF196778 GNZ196778:GOB196778 GXV196778:GXX196778 HHR196778:HHT196778 HRN196778:HRP196778 IBJ196778:IBL196778 ILF196778:ILH196778 IVB196778:IVD196778 JEX196778:JEZ196778 JOT196778:JOV196778 JYP196778:JYR196778 KIL196778:KIN196778 KSH196778:KSJ196778 LCD196778:LCF196778 LLZ196778:LMB196778 LVV196778:LVX196778 MFR196778:MFT196778 MPN196778:MPP196778 MZJ196778:MZL196778 NJF196778:NJH196778 NTB196778:NTD196778 OCX196778:OCZ196778 OMT196778:OMV196778 OWP196778:OWR196778 PGL196778:PGN196778 PQH196778:PQJ196778 QAD196778:QAF196778 QJZ196778:QKB196778 QTV196778:QTX196778 RDR196778:RDT196778 RNN196778:RNP196778 RXJ196778:RXL196778 SHF196778:SHH196778 SRB196778:SRD196778 TAX196778:TAZ196778 TKT196778:TKV196778 TUP196778:TUR196778 UEL196778:UEN196778 UOH196778:UOJ196778 UYD196778:UYF196778 VHZ196778:VIB196778 VRV196778:VRX196778 WBR196778:WBT196778 WLN196778:WLP196778 WVJ196778:WVL196778 IX262314:IZ262314 ST262314:SV262314 ACP262314:ACR262314 AML262314:AMN262314 AWH262314:AWJ262314 BGD262314:BGF262314 BPZ262314:BQB262314 BZV262314:BZX262314 CJR262314:CJT262314 CTN262314:CTP262314 DDJ262314:DDL262314 DNF262314:DNH262314 DXB262314:DXD262314 EGX262314:EGZ262314 EQT262314:EQV262314 FAP262314:FAR262314 FKL262314:FKN262314 FUH262314:FUJ262314 GED262314:GEF262314 GNZ262314:GOB262314 GXV262314:GXX262314 HHR262314:HHT262314 HRN262314:HRP262314 IBJ262314:IBL262314 ILF262314:ILH262314 IVB262314:IVD262314 JEX262314:JEZ262314 JOT262314:JOV262314 JYP262314:JYR262314 KIL262314:KIN262314 KSH262314:KSJ262314 LCD262314:LCF262314 LLZ262314:LMB262314 LVV262314:LVX262314 MFR262314:MFT262314 MPN262314:MPP262314 MZJ262314:MZL262314 NJF262314:NJH262314 NTB262314:NTD262314 OCX262314:OCZ262314 OMT262314:OMV262314 OWP262314:OWR262314 PGL262314:PGN262314 PQH262314:PQJ262314 QAD262314:QAF262314 QJZ262314:QKB262314 QTV262314:QTX262314 RDR262314:RDT262314 RNN262314:RNP262314 RXJ262314:RXL262314 SHF262314:SHH262314 SRB262314:SRD262314 TAX262314:TAZ262314 TKT262314:TKV262314 TUP262314:TUR262314 UEL262314:UEN262314 UOH262314:UOJ262314 UYD262314:UYF262314 VHZ262314:VIB262314 VRV262314:VRX262314 WBR262314:WBT262314 WLN262314:WLP262314 WVJ262314:WVL262314 IX327850:IZ327850 ST327850:SV327850 ACP327850:ACR327850 AML327850:AMN327850 AWH327850:AWJ327850 BGD327850:BGF327850 BPZ327850:BQB327850 BZV327850:BZX327850 CJR327850:CJT327850 CTN327850:CTP327850 DDJ327850:DDL327850 DNF327850:DNH327850 DXB327850:DXD327850 EGX327850:EGZ327850 EQT327850:EQV327850 FAP327850:FAR327850 FKL327850:FKN327850 FUH327850:FUJ327850 GED327850:GEF327850 GNZ327850:GOB327850 GXV327850:GXX327850 HHR327850:HHT327850 HRN327850:HRP327850 IBJ327850:IBL327850 ILF327850:ILH327850 IVB327850:IVD327850 JEX327850:JEZ327850 JOT327850:JOV327850 JYP327850:JYR327850 KIL327850:KIN327850 KSH327850:KSJ327850 LCD327850:LCF327850 LLZ327850:LMB327850 LVV327850:LVX327850 MFR327850:MFT327850 MPN327850:MPP327850 MZJ327850:MZL327850 NJF327850:NJH327850 NTB327850:NTD327850 OCX327850:OCZ327850 OMT327850:OMV327850 OWP327850:OWR327850 PGL327850:PGN327850 PQH327850:PQJ327850 QAD327850:QAF327850 QJZ327850:QKB327850 QTV327850:QTX327850 RDR327850:RDT327850 RNN327850:RNP327850 RXJ327850:RXL327850 SHF327850:SHH327850 SRB327850:SRD327850 TAX327850:TAZ327850 TKT327850:TKV327850 TUP327850:TUR327850 UEL327850:UEN327850 UOH327850:UOJ327850 UYD327850:UYF327850 VHZ327850:VIB327850 VRV327850:VRX327850 WBR327850:WBT327850 WLN327850:WLP327850 WVJ327850:WVL327850 IX393386:IZ393386 ST393386:SV393386 ACP393386:ACR393386 AML393386:AMN393386 AWH393386:AWJ393386 BGD393386:BGF393386 BPZ393386:BQB393386 BZV393386:BZX393386 CJR393386:CJT393386 CTN393386:CTP393386 DDJ393386:DDL393386 DNF393386:DNH393386 DXB393386:DXD393386 EGX393386:EGZ393386 EQT393386:EQV393386 FAP393386:FAR393386 FKL393386:FKN393386 FUH393386:FUJ393386 GED393386:GEF393386 GNZ393386:GOB393386 GXV393386:GXX393386 HHR393386:HHT393386 HRN393386:HRP393386 IBJ393386:IBL393386 ILF393386:ILH393386 IVB393386:IVD393386 JEX393386:JEZ393386 JOT393386:JOV393386 JYP393386:JYR393386 KIL393386:KIN393386 KSH393386:KSJ393386 LCD393386:LCF393386 LLZ393386:LMB393386 LVV393386:LVX393386 MFR393386:MFT393386 MPN393386:MPP393386 MZJ393386:MZL393386 NJF393386:NJH393386 NTB393386:NTD393386 OCX393386:OCZ393386 OMT393386:OMV393386 OWP393386:OWR393386 PGL393386:PGN393386 PQH393386:PQJ393386 QAD393386:QAF393386 QJZ393386:QKB393386 QTV393386:QTX393386 RDR393386:RDT393386 RNN393386:RNP393386 RXJ393386:RXL393386 SHF393386:SHH393386 SRB393386:SRD393386 TAX393386:TAZ393386 TKT393386:TKV393386 TUP393386:TUR393386 UEL393386:UEN393386 UOH393386:UOJ393386 UYD393386:UYF393386 VHZ393386:VIB393386 VRV393386:VRX393386 WBR393386:WBT393386 WLN393386:WLP393386 WVJ393386:WVL393386 IX458922:IZ458922 ST458922:SV458922 ACP458922:ACR458922 AML458922:AMN458922 AWH458922:AWJ458922 BGD458922:BGF458922 BPZ458922:BQB458922 BZV458922:BZX458922 CJR458922:CJT458922 CTN458922:CTP458922 DDJ458922:DDL458922 DNF458922:DNH458922 DXB458922:DXD458922 EGX458922:EGZ458922 EQT458922:EQV458922 FAP458922:FAR458922 FKL458922:FKN458922 FUH458922:FUJ458922 GED458922:GEF458922 GNZ458922:GOB458922 GXV458922:GXX458922 HHR458922:HHT458922 HRN458922:HRP458922 IBJ458922:IBL458922 ILF458922:ILH458922 IVB458922:IVD458922 JEX458922:JEZ458922 JOT458922:JOV458922 JYP458922:JYR458922 KIL458922:KIN458922 KSH458922:KSJ458922 LCD458922:LCF458922 LLZ458922:LMB458922 LVV458922:LVX458922 MFR458922:MFT458922 MPN458922:MPP458922 MZJ458922:MZL458922 NJF458922:NJH458922 NTB458922:NTD458922 OCX458922:OCZ458922 OMT458922:OMV458922 OWP458922:OWR458922 PGL458922:PGN458922 PQH458922:PQJ458922 QAD458922:QAF458922 QJZ458922:QKB458922 QTV458922:QTX458922 RDR458922:RDT458922 RNN458922:RNP458922 RXJ458922:RXL458922 SHF458922:SHH458922 SRB458922:SRD458922 TAX458922:TAZ458922 TKT458922:TKV458922 TUP458922:TUR458922 UEL458922:UEN458922 UOH458922:UOJ458922 UYD458922:UYF458922 VHZ458922:VIB458922 VRV458922:VRX458922 WBR458922:WBT458922 WLN458922:WLP458922 WVJ458922:WVL458922 IX524458:IZ524458 ST524458:SV524458 ACP524458:ACR524458 AML524458:AMN524458 AWH524458:AWJ524458 BGD524458:BGF524458 BPZ524458:BQB524458 BZV524458:BZX524458 CJR524458:CJT524458 CTN524458:CTP524458 DDJ524458:DDL524458 DNF524458:DNH524458 DXB524458:DXD524458 EGX524458:EGZ524458 EQT524458:EQV524458 FAP524458:FAR524458 FKL524458:FKN524458 FUH524458:FUJ524458 GED524458:GEF524458 GNZ524458:GOB524458 GXV524458:GXX524458 HHR524458:HHT524458 HRN524458:HRP524458 IBJ524458:IBL524458 ILF524458:ILH524458 IVB524458:IVD524458 JEX524458:JEZ524458 JOT524458:JOV524458 JYP524458:JYR524458 KIL524458:KIN524458 KSH524458:KSJ524458 LCD524458:LCF524458 LLZ524458:LMB524458 LVV524458:LVX524458 MFR524458:MFT524458 MPN524458:MPP524458 MZJ524458:MZL524458 NJF524458:NJH524458 NTB524458:NTD524458 OCX524458:OCZ524458 OMT524458:OMV524458 OWP524458:OWR524458 PGL524458:PGN524458 PQH524458:PQJ524458 QAD524458:QAF524458 QJZ524458:QKB524458 QTV524458:QTX524458 RDR524458:RDT524458 RNN524458:RNP524458 RXJ524458:RXL524458 SHF524458:SHH524458 SRB524458:SRD524458 TAX524458:TAZ524458 TKT524458:TKV524458 TUP524458:TUR524458 UEL524458:UEN524458 UOH524458:UOJ524458 UYD524458:UYF524458 VHZ524458:VIB524458 VRV524458:VRX524458 WBR524458:WBT524458 WLN524458:WLP524458 WVJ524458:WVL524458 IX589994:IZ589994 ST589994:SV589994 ACP589994:ACR589994 AML589994:AMN589994 AWH589994:AWJ589994 BGD589994:BGF589994 BPZ589994:BQB589994 BZV589994:BZX589994 CJR589994:CJT589994 CTN589994:CTP589994 DDJ589994:DDL589994 DNF589994:DNH589994 DXB589994:DXD589994 EGX589994:EGZ589994 EQT589994:EQV589994 FAP589994:FAR589994 FKL589994:FKN589994 FUH589994:FUJ589994 GED589994:GEF589994 GNZ589994:GOB589994 GXV589994:GXX589994 HHR589994:HHT589994 HRN589994:HRP589994 IBJ589994:IBL589994 ILF589994:ILH589994 IVB589994:IVD589994 JEX589994:JEZ589994 JOT589994:JOV589994 JYP589994:JYR589994 KIL589994:KIN589994 KSH589994:KSJ589994 LCD589994:LCF589994 LLZ589994:LMB589994 LVV589994:LVX589994 MFR589994:MFT589994 MPN589994:MPP589994 MZJ589994:MZL589994 NJF589994:NJH589994 NTB589994:NTD589994 OCX589994:OCZ589994 OMT589994:OMV589994 OWP589994:OWR589994 PGL589994:PGN589994 PQH589994:PQJ589994 QAD589994:QAF589994 QJZ589994:QKB589994 QTV589994:QTX589994 RDR589994:RDT589994 RNN589994:RNP589994 RXJ589994:RXL589994 SHF589994:SHH589994 SRB589994:SRD589994 TAX589994:TAZ589994 TKT589994:TKV589994 TUP589994:TUR589994 UEL589994:UEN589994 UOH589994:UOJ589994 UYD589994:UYF589994 VHZ589994:VIB589994 VRV589994:VRX589994 WBR589994:WBT589994 WLN589994:WLP589994 WVJ589994:WVL589994 IX655530:IZ655530 ST655530:SV655530 ACP655530:ACR655530 AML655530:AMN655530 AWH655530:AWJ655530 BGD655530:BGF655530 BPZ655530:BQB655530 BZV655530:BZX655530 CJR655530:CJT655530 CTN655530:CTP655530 DDJ655530:DDL655530 DNF655530:DNH655530 DXB655530:DXD655530 EGX655530:EGZ655530 EQT655530:EQV655530 FAP655530:FAR655530 FKL655530:FKN655530 FUH655530:FUJ655530 GED655530:GEF655530 GNZ655530:GOB655530 GXV655530:GXX655530 HHR655530:HHT655530 HRN655530:HRP655530 IBJ655530:IBL655530 ILF655530:ILH655530 IVB655530:IVD655530 JEX655530:JEZ655530 JOT655530:JOV655530 JYP655530:JYR655530 KIL655530:KIN655530 KSH655530:KSJ655530 LCD655530:LCF655530 LLZ655530:LMB655530 LVV655530:LVX655530 MFR655530:MFT655530 MPN655530:MPP655530 MZJ655530:MZL655530 NJF655530:NJH655530 NTB655530:NTD655530 OCX655530:OCZ655530 OMT655530:OMV655530 OWP655530:OWR655530 PGL655530:PGN655530 PQH655530:PQJ655530 QAD655530:QAF655530 QJZ655530:QKB655530 QTV655530:QTX655530 RDR655530:RDT655530 RNN655530:RNP655530 RXJ655530:RXL655530 SHF655530:SHH655530 SRB655530:SRD655530 TAX655530:TAZ655530 TKT655530:TKV655530 TUP655530:TUR655530 UEL655530:UEN655530 UOH655530:UOJ655530 UYD655530:UYF655530 VHZ655530:VIB655530 VRV655530:VRX655530 WBR655530:WBT655530 WLN655530:WLP655530 WVJ655530:WVL655530 IX721066:IZ721066 ST721066:SV721066 ACP721066:ACR721066 AML721066:AMN721066 AWH721066:AWJ721066 BGD721066:BGF721066 BPZ721066:BQB721066 BZV721066:BZX721066 CJR721066:CJT721066 CTN721066:CTP721066 DDJ721066:DDL721066 DNF721066:DNH721066 DXB721066:DXD721066 EGX721066:EGZ721066 EQT721066:EQV721066 FAP721066:FAR721066 FKL721066:FKN721066 FUH721066:FUJ721066 GED721066:GEF721066 GNZ721066:GOB721066 GXV721066:GXX721066 HHR721066:HHT721066 HRN721066:HRP721066 IBJ721066:IBL721066 ILF721066:ILH721066 IVB721066:IVD721066 JEX721066:JEZ721066 JOT721066:JOV721066 JYP721066:JYR721066 KIL721066:KIN721066 KSH721066:KSJ721066 LCD721066:LCF721066 LLZ721066:LMB721066 LVV721066:LVX721066 MFR721066:MFT721066 MPN721066:MPP721066 MZJ721066:MZL721066 NJF721066:NJH721066 NTB721066:NTD721066 OCX721066:OCZ721066 OMT721066:OMV721066 OWP721066:OWR721066 PGL721066:PGN721066 PQH721066:PQJ721066 QAD721066:QAF721066 QJZ721066:QKB721066 QTV721066:QTX721066 RDR721066:RDT721066 RNN721066:RNP721066 RXJ721066:RXL721066 SHF721066:SHH721066 SRB721066:SRD721066 TAX721066:TAZ721066 TKT721066:TKV721066 TUP721066:TUR721066 UEL721066:UEN721066 UOH721066:UOJ721066 UYD721066:UYF721066 VHZ721066:VIB721066 VRV721066:VRX721066 WBR721066:WBT721066 WLN721066:WLP721066 WVJ721066:WVL721066 IX786602:IZ786602 ST786602:SV786602 ACP786602:ACR786602 AML786602:AMN786602 AWH786602:AWJ786602 BGD786602:BGF786602 BPZ786602:BQB786602 BZV786602:BZX786602 CJR786602:CJT786602 CTN786602:CTP786602 DDJ786602:DDL786602 DNF786602:DNH786602 DXB786602:DXD786602 EGX786602:EGZ786602 EQT786602:EQV786602 FAP786602:FAR786602 FKL786602:FKN786602 FUH786602:FUJ786602 GED786602:GEF786602 GNZ786602:GOB786602 GXV786602:GXX786602 HHR786602:HHT786602 HRN786602:HRP786602 IBJ786602:IBL786602 ILF786602:ILH786602 IVB786602:IVD786602 JEX786602:JEZ786602 JOT786602:JOV786602 JYP786602:JYR786602 KIL786602:KIN786602 KSH786602:KSJ786602 LCD786602:LCF786602 LLZ786602:LMB786602 LVV786602:LVX786602 MFR786602:MFT786602 MPN786602:MPP786602 MZJ786602:MZL786602 NJF786602:NJH786602 NTB786602:NTD786602 OCX786602:OCZ786602 OMT786602:OMV786602 OWP786602:OWR786602 PGL786602:PGN786602 PQH786602:PQJ786602 QAD786602:QAF786602 QJZ786602:QKB786602 QTV786602:QTX786602 RDR786602:RDT786602 RNN786602:RNP786602 RXJ786602:RXL786602 SHF786602:SHH786602 SRB786602:SRD786602 TAX786602:TAZ786602 TKT786602:TKV786602 TUP786602:TUR786602 UEL786602:UEN786602 UOH786602:UOJ786602 UYD786602:UYF786602 VHZ786602:VIB786602 VRV786602:VRX786602 WBR786602:WBT786602 WLN786602:WLP786602 WVJ786602:WVL786602 IX852138:IZ852138 ST852138:SV852138 ACP852138:ACR852138 AML852138:AMN852138 AWH852138:AWJ852138 BGD852138:BGF852138 BPZ852138:BQB852138 BZV852138:BZX852138 CJR852138:CJT852138 CTN852138:CTP852138 DDJ852138:DDL852138 DNF852138:DNH852138 DXB852138:DXD852138 EGX852138:EGZ852138 EQT852138:EQV852138 FAP852138:FAR852138 FKL852138:FKN852138 FUH852138:FUJ852138 GED852138:GEF852138 GNZ852138:GOB852138 GXV852138:GXX852138 HHR852138:HHT852138 HRN852138:HRP852138 IBJ852138:IBL852138 ILF852138:ILH852138 IVB852138:IVD852138 JEX852138:JEZ852138 JOT852138:JOV852138 JYP852138:JYR852138 KIL852138:KIN852138 KSH852138:KSJ852138 LCD852138:LCF852138 LLZ852138:LMB852138 LVV852138:LVX852138 MFR852138:MFT852138 MPN852138:MPP852138 MZJ852138:MZL852138 NJF852138:NJH852138 NTB852138:NTD852138 OCX852138:OCZ852138 OMT852138:OMV852138 OWP852138:OWR852138 PGL852138:PGN852138 PQH852138:PQJ852138 QAD852138:QAF852138 QJZ852138:QKB852138 QTV852138:QTX852138 RDR852138:RDT852138 RNN852138:RNP852138 RXJ852138:RXL852138 SHF852138:SHH852138 SRB852138:SRD852138 TAX852138:TAZ852138 TKT852138:TKV852138 TUP852138:TUR852138 UEL852138:UEN852138 UOH852138:UOJ852138 UYD852138:UYF852138 VHZ852138:VIB852138 VRV852138:VRX852138 WBR852138:WBT852138 WLN852138:WLP852138 WVJ852138:WVL852138 IX917674:IZ917674 ST917674:SV917674 ACP917674:ACR917674 AML917674:AMN917674 AWH917674:AWJ917674 BGD917674:BGF917674 BPZ917674:BQB917674 BZV917674:BZX917674 CJR917674:CJT917674 CTN917674:CTP917674 DDJ917674:DDL917674 DNF917674:DNH917674 DXB917674:DXD917674 EGX917674:EGZ917674 EQT917674:EQV917674 FAP917674:FAR917674 FKL917674:FKN917674 FUH917674:FUJ917674 GED917674:GEF917674 GNZ917674:GOB917674 GXV917674:GXX917674 HHR917674:HHT917674 HRN917674:HRP917674 IBJ917674:IBL917674 ILF917674:ILH917674 IVB917674:IVD917674 JEX917674:JEZ917674 JOT917674:JOV917674 JYP917674:JYR917674 KIL917674:KIN917674 KSH917674:KSJ917674 LCD917674:LCF917674 LLZ917674:LMB917674 LVV917674:LVX917674 MFR917674:MFT917674 MPN917674:MPP917674 MZJ917674:MZL917674 NJF917674:NJH917674 NTB917674:NTD917674 OCX917674:OCZ917674 OMT917674:OMV917674 OWP917674:OWR917674 PGL917674:PGN917674 PQH917674:PQJ917674 QAD917674:QAF917674 QJZ917674:QKB917674 QTV917674:QTX917674 RDR917674:RDT917674 RNN917674:RNP917674 RXJ917674:RXL917674 SHF917674:SHH917674 SRB917674:SRD917674 TAX917674:TAZ917674 TKT917674:TKV917674 TUP917674:TUR917674 UEL917674:UEN917674 UOH917674:UOJ917674 UYD917674:UYF917674 VHZ917674:VIB917674 VRV917674:VRX917674 WBR917674:WBT917674 WLN917674:WLP917674 WVJ917674:WVL917674 IX983210:IZ983210 ST983210:SV983210 ACP983210:ACR983210 AML983210:AMN983210 AWH983210:AWJ983210 BGD983210:BGF983210 BPZ983210:BQB983210 BZV983210:BZX983210 CJR983210:CJT983210 CTN983210:CTP983210 DDJ983210:DDL983210 DNF983210:DNH983210 DXB983210:DXD983210 EGX983210:EGZ983210 EQT983210:EQV983210 FAP983210:FAR983210 FKL983210:FKN983210 FUH983210:FUJ983210 GED983210:GEF983210 GNZ983210:GOB983210 GXV983210:GXX983210 HHR983210:HHT983210 HRN983210:HRP983210 IBJ983210:IBL983210 ILF983210:ILH983210 IVB983210:IVD983210 JEX983210:JEZ983210 JOT983210:JOV983210 JYP983210:JYR983210 KIL983210:KIN983210 KSH983210:KSJ983210 LCD983210:LCF983210 LLZ983210:LMB983210 LVV983210:LVX983210 MFR983210:MFT983210 MPN983210:MPP983210 MZJ983210:MZL983210 NJF983210:NJH983210 NTB983210:NTD983210 OCX983210:OCZ983210 OMT983210:OMV983210 OWP983210:OWR983210 PGL983210:PGN983210 PQH983210:PQJ983210 QAD983210:QAF983210 QJZ983210:QKB983210 QTV983210:QTX983210 RDR983210:RDT983210 RNN983210:RNP983210 RXJ983210:RXL983210 SHF983210:SHH983210 SRB983210:SRD983210 TAX983210:TAZ983210 TKT983210:TKV983210 TUP983210:TUR983210 UEL983210:UEN983210 UOH983210:UOJ983210 UYD983210:UYF983210 VHZ983210:VIB983210 VRV983210:VRX983210 WBR983210:WBT983210 WLN983210:WLP983210 WVJ983210:WVL983210" xr:uid="{00000000-0002-0000-0F00-00000C000000}">
      <formula1>IF(JQ167=TRUE,TRUE,FALSE)</formula1>
    </dataValidation>
    <dataValidation type="custom" allowBlank="1" showInputMessage="1" showErrorMessage="1" sqref="IY115:IZ115 SU115:SV115 ACQ115:ACR115 AMM115:AMN115 AWI115:AWJ115 BGE115:BGF115 BQA115:BQB115 BZW115:BZX115 CJS115:CJT115 CTO115:CTP115 DDK115:DDL115 DNG115:DNH115 DXC115:DXD115 EGY115:EGZ115 EQU115:EQV115 FAQ115:FAR115 FKM115:FKN115 FUI115:FUJ115 GEE115:GEF115 GOA115:GOB115 GXW115:GXX115 HHS115:HHT115 HRO115:HRP115 IBK115:IBL115 ILG115:ILH115 IVC115:IVD115 JEY115:JEZ115 JOU115:JOV115 JYQ115:JYR115 KIM115:KIN115 KSI115:KSJ115 LCE115:LCF115 LMA115:LMB115 LVW115:LVX115 MFS115:MFT115 MPO115:MPP115 MZK115:MZL115 NJG115:NJH115 NTC115:NTD115 OCY115:OCZ115 OMU115:OMV115 OWQ115:OWR115 PGM115:PGN115 PQI115:PQJ115 QAE115:QAF115 QKA115:QKB115 QTW115:QTX115 RDS115:RDT115 RNO115:RNP115 RXK115:RXL115 SHG115:SHH115 SRC115:SRD115 TAY115:TAZ115 TKU115:TKV115 TUQ115:TUR115 UEM115:UEN115 UOI115:UOJ115 UYE115:UYF115 VIA115:VIB115 VRW115:VRX115 WBS115:WBT115 WLO115:WLP115 WVK115:WVL115 IY65651:IZ65651 SU65651:SV65651 ACQ65651:ACR65651 AMM65651:AMN65651 AWI65651:AWJ65651 BGE65651:BGF65651 BQA65651:BQB65651 BZW65651:BZX65651 CJS65651:CJT65651 CTO65651:CTP65651 DDK65651:DDL65651 DNG65651:DNH65651 DXC65651:DXD65651 EGY65651:EGZ65651 EQU65651:EQV65651 FAQ65651:FAR65651 FKM65651:FKN65651 FUI65651:FUJ65651 GEE65651:GEF65651 GOA65651:GOB65651 GXW65651:GXX65651 HHS65651:HHT65651 HRO65651:HRP65651 IBK65651:IBL65651 ILG65651:ILH65651 IVC65651:IVD65651 JEY65651:JEZ65651 JOU65651:JOV65651 JYQ65651:JYR65651 KIM65651:KIN65651 KSI65651:KSJ65651 LCE65651:LCF65651 LMA65651:LMB65651 LVW65651:LVX65651 MFS65651:MFT65651 MPO65651:MPP65651 MZK65651:MZL65651 NJG65651:NJH65651 NTC65651:NTD65651 OCY65651:OCZ65651 OMU65651:OMV65651 OWQ65651:OWR65651 PGM65651:PGN65651 PQI65651:PQJ65651 QAE65651:QAF65651 QKA65651:QKB65651 QTW65651:QTX65651 RDS65651:RDT65651 RNO65651:RNP65651 RXK65651:RXL65651 SHG65651:SHH65651 SRC65651:SRD65651 TAY65651:TAZ65651 TKU65651:TKV65651 TUQ65651:TUR65651 UEM65651:UEN65651 UOI65651:UOJ65651 UYE65651:UYF65651 VIA65651:VIB65651 VRW65651:VRX65651 WBS65651:WBT65651 WLO65651:WLP65651 WVK65651:WVL65651 IY131187:IZ131187 SU131187:SV131187 ACQ131187:ACR131187 AMM131187:AMN131187 AWI131187:AWJ131187 BGE131187:BGF131187 BQA131187:BQB131187 BZW131187:BZX131187 CJS131187:CJT131187 CTO131187:CTP131187 DDK131187:DDL131187 DNG131187:DNH131187 DXC131187:DXD131187 EGY131187:EGZ131187 EQU131187:EQV131187 FAQ131187:FAR131187 FKM131187:FKN131187 FUI131187:FUJ131187 GEE131187:GEF131187 GOA131187:GOB131187 GXW131187:GXX131187 HHS131187:HHT131187 HRO131187:HRP131187 IBK131187:IBL131187 ILG131187:ILH131187 IVC131187:IVD131187 JEY131187:JEZ131187 JOU131187:JOV131187 JYQ131187:JYR131187 KIM131187:KIN131187 KSI131187:KSJ131187 LCE131187:LCF131187 LMA131187:LMB131187 LVW131187:LVX131187 MFS131187:MFT131187 MPO131187:MPP131187 MZK131187:MZL131187 NJG131187:NJH131187 NTC131187:NTD131187 OCY131187:OCZ131187 OMU131187:OMV131187 OWQ131187:OWR131187 PGM131187:PGN131187 PQI131187:PQJ131187 QAE131187:QAF131187 QKA131187:QKB131187 QTW131187:QTX131187 RDS131187:RDT131187 RNO131187:RNP131187 RXK131187:RXL131187 SHG131187:SHH131187 SRC131187:SRD131187 TAY131187:TAZ131187 TKU131187:TKV131187 TUQ131187:TUR131187 UEM131187:UEN131187 UOI131187:UOJ131187 UYE131187:UYF131187 VIA131187:VIB131187 VRW131187:VRX131187 WBS131187:WBT131187 WLO131187:WLP131187 WVK131187:WVL131187 IY196723:IZ196723 SU196723:SV196723 ACQ196723:ACR196723 AMM196723:AMN196723 AWI196723:AWJ196723 BGE196723:BGF196723 BQA196723:BQB196723 BZW196723:BZX196723 CJS196723:CJT196723 CTO196723:CTP196723 DDK196723:DDL196723 DNG196723:DNH196723 DXC196723:DXD196723 EGY196723:EGZ196723 EQU196723:EQV196723 FAQ196723:FAR196723 FKM196723:FKN196723 FUI196723:FUJ196723 GEE196723:GEF196723 GOA196723:GOB196723 GXW196723:GXX196723 HHS196723:HHT196723 HRO196723:HRP196723 IBK196723:IBL196723 ILG196723:ILH196723 IVC196723:IVD196723 JEY196723:JEZ196723 JOU196723:JOV196723 JYQ196723:JYR196723 KIM196723:KIN196723 KSI196723:KSJ196723 LCE196723:LCF196723 LMA196723:LMB196723 LVW196723:LVX196723 MFS196723:MFT196723 MPO196723:MPP196723 MZK196723:MZL196723 NJG196723:NJH196723 NTC196723:NTD196723 OCY196723:OCZ196723 OMU196723:OMV196723 OWQ196723:OWR196723 PGM196723:PGN196723 PQI196723:PQJ196723 QAE196723:QAF196723 QKA196723:QKB196723 QTW196723:QTX196723 RDS196723:RDT196723 RNO196723:RNP196723 RXK196723:RXL196723 SHG196723:SHH196723 SRC196723:SRD196723 TAY196723:TAZ196723 TKU196723:TKV196723 TUQ196723:TUR196723 UEM196723:UEN196723 UOI196723:UOJ196723 UYE196723:UYF196723 VIA196723:VIB196723 VRW196723:VRX196723 WBS196723:WBT196723 WLO196723:WLP196723 WVK196723:WVL196723 IY262259:IZ262259 SU262259:SV262259 ACQ262259:ACR262259 AMM262259:AMN262259 AWI262259:AWJ262259 BGE262259:BGF262259 BQA262259:BQB262259 BZW262259:BZX262259 CJS262259:CJT262259 CTO262259:CTP262259 DDK262259:DDL262259 DNG262259:DNH262259 DXC262259:DXD262259 EGY262259:EGZ262259 EQU262259:EQV262259 FAQ262259:FAR262259 FKM262259:FKN262259 FUI262259:FUJ262259 GEE262259:GEF262259 GOA262259:GOB262259 GXW262259:GXX262259 HHS262259:HHT262259 HRO262259:HRP262259 IBK262259:IBL262259 ILG262259:ILH262259 IVC262259:IVD262259 JEY262259:JEZ262259 JOU262259:JOV262259 JYQ262259:JYR262259 KIM262259:KIN262259 KSI262259:KSJ262259 LCE262259:LCF262259 LMA262259:LMB262259 LVW262259:LVX262259 MFS262259:MFT262259 MPO262259:MPP262259 MZK262259:MZL262259 NJG262259:NJH262259 NTC262259:NTD262259 OCY262259:OCZ262259 OMU262259:OMV262259 OWQ262259:OWR262259 PGM262259:PGN262259 PQI262259:PQJ262259 QAE262259:QAF262259 QKA262259:QKB262259 QTW262259:QTX262259 RDS262259:RDT262259 RNO262259:RNP262259 RXK262259:RXL262259 SHG262259:SHH262259 SRC262259:SRD262259 TAY262259:TAZ262259 TKU262259:TKV262259 TUQ262259:TUR262259 UEM262259:UEN262259 UOI262259:UOJ262259 UYE262259:UYF262259 VIA262259:VIB262259 VRW262259:VRX262259 WBS262259:WBT262259 WLO262259:WLP262259 WVK262259:WVL262259 IY327795:IZ327795 SU327795:SV327795 ACQ327795:ACR327795 AMM327795:AMN327795 AWI327795:AWJ327795 BGE327795:BGF327795 BQA327795:BQB327795 BZW327795:BZX327795 CJS327795:CJT327795 CTO327795:CTP327795 DDK327795:DDL327795 DNG327795:DNH327795 DXC327795:DXD327795 EGY327795:EGZ327795 EQU327795:EQV327795 FAQ327795:FAR327795 FKM327795:FKN327795 FUI327795:FUJ327795 GEE327795:GEF327795 GOA327795:GOB327795 GXW327795:GXX327795 HHS327795:HHT327795 HRO327795:HRP327795 IBK327795:IBL327795 ILG327795:ILH327795 IVC327795:IVD327795 JEY327795:JEZ327795 JOU327795:JOV327795 JYQ327795:JYR327795 KIM327795:KIN327795 KSI327795:KSJ327795 LCE327795:LCF327795 LMA327795:LMB327795 LVW327795:LVX327795 MFS327795:MFT327795 MPO327795:MPP327795 MZK327795:MZL327795 NJG327795:NJH327795 NTC327795:NTD327795 OCY327795:OCZ327795 OMU327795:OMV327795 OWQ327795:OWR327795 PGM327795:PGN327795 PQI327795:PQJ327795 QAE327795:QAF327795 QKA327795:QKB327795 QTW327795:QTX327795 RDS327795:RDT327795 RNO327795:RNP327795 RXK327795:RXL327795 SHG327795:SHH327795 SRC327795:SRD327795 TAY327795:TAZ327795 TKU327795:TKV327795 TUQ327795:TUR327795 UEM327795:UEN327795 UOI327795:UOJ327795 UYE327795:UYF327795 VIA327795:VIB327795 VRW327795:VRX327795 WBS327795:WBT327795 WLO327795:WLP327795 WVK327795:WVL327795 IY393331:IZ393331 SU393331:SV393331 ACQ393331:ACR393331 AMM393331:AMN393331 AWI393331:AWJ393331 BGE393331:BGF393331 BQA393331:BQB393331 BZW393331:BZX393331 CJS393331:CJT393331 CTO393331:CTP393331 DDK393331:DDL393331 DNG393331:DNH393331 DXC393331:DXD393331 EGY393331:EGZ393331 EQU393331:EQV393331 FAQ393331:FAR393331 FKM393331:FKN393331 FUI393331:FUJ393331 GEE393331:GEF393331 GOA393331:GOB393331 GXW393331:GXX393331 HHS393331:HHT393331 HRO393331:HRP393331 IBK393331:IBL393331 ILG393331:ILH393331 IVC393331:IVD393331 JEY393331:JEZ393331 JOU393331:JOV393331 JYQ393331:JYR393331 KIM393331:KIN393331 KSI393331:KSJ393331 LCE393331:LCF393331 LMA393331:LMB393331 LVW393331:LVX393331 MFS393331:MFT393331 MPO393331:MPP393331 MZK393331:MZL393331 NJG393331:NJH393331 NTC393331:NTD393331 OCY393331:OCZ393331 OMU393331:OMV393331 OWQ393331:OWR393331 PGM393331:PGN393331 PQI393331:PQJ393331 QAE393331:QAF393331 QKA393331:QKB393331 QTW393331:QTX393331 RDS393331:RDT393331 RNO393331:RNP393331 RXK393331:RXL393331 SHG393331:SHH393331 SRC393331:SRD393331 TAY393331:TAZ393331 TKU393331:TKV393331 TUQ393331:TUR393331 UEM393331:UEN393331 UOI393331:UOJ393331 UYE393331:UYF393331 VIA393331:VIB393331 VRW393331:VRX393331 WBS393331:WBT393331 WLO393331:WLP393331 WVK393331:WVL393331 IY458867:IZ458867 SU458867:SV458867 ACQ458867:ACR458867 AMM458867:AMN458867 AWI458867:AWJ458867 BGE458867:BGF458867 BQA458867:BQB458867 BZW458867:BZX458867 CJS458867:CJT458867 CTO458867:CTP458867 DDK458867:DDL458867 DNG458867:DNH458867 DXC458867:DXD458867 EGY458867:EGZ458867 EQU458867:EQV458867 FAQ458867:FAR458867 FKM458867:FKN458867 FUI458867:FUJ458867 GEE458867:GEF458867 GOA458867:GOB458867 GXW458867:GXX458867 HHS458867:HHT458867 HRO458867:HRP458867 IBK458867:IBL458867 ILG458867:ILH458867 IVC458867:IVD458867 JEY458867:JEZ458867 JOU458867:JOV458867 JYQ458867:JYR458867 KIM458867:KIN458867 KSI458867:KSJ458867 LCE458867:LCF458867 LMA458867:LMB458867 LVW458867:LVX458867 MFS458867:MFT458867 MPO458867:MPP458867 MZK458867:MZL458867 NJG458867:NJH458867 NTC458867:NTD458867 OCY458867:OCZ458867 OMU458867:OMV458867 OWQ458867:OWR458867 PGM458867:PGN458867 PQI458867:PQJ458867 QAE458867:QAF458867 QKA458867:QKB458867 QTW458867:QTX458867 RDS458867:RDT458867 RNO458867:RNP458867 RXK458867:RXL458867 SHG458867:SHH458867 SRC458867:SRD458867 TAY458867:TAZ458867 TKU458867:TKV458867 TUQ458867:TUR458867 UEM458867:UEN458867 UOI458867:UOJ458867 UYE458867:UYF458867 VIA458867:VIB458867 VRW458867:VRX458867 WBS458867:WBT458867 WLO458867:WLP458867 WVK458867:WVL458867 IY524403:IZ524403 SU524403:SV524403 ACQ524403:ACR524403 AMM524403:AMN524403 AWI524403:AWJ524403 BGE524403:BGF524403 BQA524403:BQB524403 BZW524403:BZX524403 CJS524403:CJT524403 CTO524403:CTP524403 DDK524403:DDL524403 DNG524403:DNH524403 DXC524403:DXD524403 EGY524403:EGZ524403 EQU524403:EQV524403 FAQ524403:FAR524403 FKM524403:FKN524403 FUI524403:FUJ524403 GEE524403:GEF524403 GOA524403:GOB524403 GXW524403:GXX524403 HHS524403:HHT524403 HRO524403:HRP524403 IBK524403:IBL524403 ILG524403:ILH524403 IVC524403:IVD524403 JEY524403:JEZ524403 JOU524403:JOV524403 JYQ524403:JYR524403 KIM524403:KIN524403 KSI524403:KSJ524403 LCE524403:LCF524403 LMA524403:LMB524403 LVW524403:LVX524403 MFS524403:MFT524403 MPO524403:MPP524403 MZK524403:MZL524403 NJG524403:NJH524403 NTC524403:NTD524403 OCY524403:OCZ524403 OMU524403:OMV524403 OWQ524403:OWR524403 PGM524403:PGN524403 PQI524403:PQJ524403 QAE524403:QAF524403 QKA524403:QKB524403 QTW524403:QTX524403 RDS524403:RDT524403 RNO524403:RNP524403 RXK524403:RXL524403 SHG524403:SHH524403 SRC524403:SRD524403 TAY524403:TAZ524403 TKU524403:TKV524403 TUQ524403:TUR524403 UEM524403:UEN524403 UOI524403:UOJ524403 UYE524403:UYF524403 VIA524403:VIB524403 VRW524403:VRX524403 WBS524403:WBT524403 WLO524403:WLP524403 WVK524403:WVL524403 IY589939:IZ589939 SU589939:SV589939 ACQ589939:ACR589939 AMM589939:AMN589939 AWI589939:AWJ589939 BGE589939:BGF589939 BQA589939:BQB589939 BZW589939:BZX589939 CJS589939:CJT589939 CTO589939:CTP589939 DDK589939:DDL589939 DNG589939:DNH589939 DXC589939:DXD589939 EGY589939:EGZ589939 EQU589939:EQV589939 FAQ589939:FAR589939 FKM589939:FKN589939 FUI589939:FUJ589939 GEE589939:GEF589939 GOA589939:GOB589939 GXW589939:GXX589939 HHS589939:HHT589939 HRO589939:HRP589939 IBK589939:IBL589939 ILG589939:ILH589939 IVC589939:IVD589939 JEY589939:JEZ589939 JOU589939:JOV589939 JYQ589939:JYR589939 KIM589939:KIN589939 KSI589939:KSJ589939 LCE589939:LCF589939 LMA589939:LMB589939 LVW589939:LVX589939 MFS589939:MFT589939 MPO589939:MPP589939 MZK589939:MZL589939 NJG589939:NJH589939 NTC589939:NTD589939 OCY589939:OCZ589939 OMU589939:OMV589939 OWQ589939:OWR589939 PGM589939:PGN589939 PQI589939:PQJ589939 QAE589939:QAF589939 QKA589939:QKB589939 QTW589939:QTX589939 RDS589939:RDT589939 RNO589939:RNP589939 RXK589939:RXL589939 SHG589939:SHH589939 SRC589939:SRD589939 TAY589939:TAZ589939 TKU589939:TKV589939 TUQ589939:TUR589939 UEM589939:UEN589939 UOI589939:UOJ589939 UYE589939:UYF589939 VIA589939:VIB589939 VRW589939:VRX589939 WBS589939:WBT589939 WLO589939:WLP589939 WVK589939:WVL589939 IY655475:IZ655475 SU655475:SV655475 ACQ655475:ACR655475 AMM655475:AMN655475 AWI655475:AWJ655475 BGE655475:BGF655475 BQA655475:BQB655475 BZW655475:BZX655475 CJS655475:CJT655475 CTO655475:CTP655475 DDK655475:DDL655475 DNG655475:DNH655475 DXC655475:DXD655475 EGY655475:EGZ655475 EQU655475:EQV655475 FAQ655475:FAR655475 FKM655475:FKN655475 FUI655475:FUJ655475 GEE655475:GEF655475 GOA655475:GOB655475 GXW655475:GXX655475 HHS655475:HHT655475 HRO655475:HRP655475 IBK655475:IBL655475 ILG655475:ILH655475 IVC655475:IVD655475 JEY655475:JEZ655475 JOU655475:JOV655475 JYQ655475:JYR655475 KIM655475:KIN655475 KSI655475:KSJ655475 LCE655475:LCF655475 LMA655475:LMB655475 LVW655475:LVX655475 MFS655475:MFT655475 MPO655475:MPP655475 MZK655475:MZL655475 NJG655475:NJH655475 NTC655475:NTD655475 OCY655475:OCZ655475 OMU655475:OMV655475 OWQ655475:OWR655475 PGM655475:PGN655475 PQI655475:PQJ655475 QAE655475:QAF655475 QKA655475:QKB655475 QTW655475:QTX655475 RDS655475:RDT655475 RNO655475:RNP655475 RXK655475:RXL655475 SHG655475:SHH655475 SRC655475:SRD655475 TAY655475:TAZ655475 TKU655475:TKV655475 TUQ655475:TUR655475 UEM655475:UEN655475 UOI655475:UOJ655475 UYE655475:UYF655475 VIA655475:VIB655475 VRW655475:VRX655475 WBS655475:WBT655475 WLO655475:WLP655475 WVK655475:WVL655475 IY721011:IZ721011 SU721011:SV721011 ACQ721011:ACR721011 AMM721011:AMN721011 AWI721011:AWJ721011 BGE721011:BGF721011 BQA721011:BQB721011 BZW721011:BZX721011 CJS721011:CJT721011 CTO721011:CTP721011 DDK721011:DDL721011 DNG721011:DNH721011 DXC721011:DXD721011 EGY721011:EGZ721011 EQU721011:EQV721011 FAQ721011:FAR721011 FKM721011:FKN721011 FUI721011:FUJ721011 GEE721011:GEF721011 GOA721011:GOB721011 GXW721011:GXX721011 HHS721011:HHT721011 HRO721011:HRP721011 IBK721011:IBL721011 ILG721011:ILH721011 IVC721011:IVD721011 JEY721011:JEZ721011 JOU721011:JOV721011 JYQ721011:JYR721011 KIM721011:KIN721011 KSI721011:KSJ721011 LCE721011:LCF721011 LMA721011:LMB721011 LVW721011:LVX721011 MFS721011:MFT721011 MPO721011:MPP721011 MZK721011:MZL721011 NJG721011:NJH721011 NTC721011:NTD721011 OCY721011:OCZ721011 OMU721011:OMV721011 OWQ721011:OWR721011 PGM721011:PGN721011 PQI721011:PQJ721011 QAE721011:QAF721011 QKA721011:QKB721011 QTW721011:QTX721011 RDS721011:RDT721011 RNO721011:RNP721011 RXK721011:RXL721011 SHG721011:SHH721011 SRC721011:SRD721011 TAY721011:TAZ721011 TKU721011:TKV721011 TUQ721011:TUR721011 UEM721011:UEN721011 UOI721011:UOJ721011 UYE721011:UYF721011 VIA721011:VIB721011 VRW721011:VRX721011 WBS721011:WBT721011 WLO721011:WLP721011 WVK721011:WVL721011 IY786547:IZ786547 SU786547:SV786547 ACQ786547:ACR786547 AMM786547:AMN786547 AWI786547:AWJ786547 BGE786547:BGF786547 BQA786547:BQB786547 BZW786547:BZX786547 CJS786547:CJT786547 CTO786547:CTP786547 DDK786547:DDL786547 DNG786547:DNH786547 DXC786547:DXD786547 EGY786547:EGZ786547 EQU786547:EQV786547 FAQ786547:FAR786547 FKM786547:FKN786547 FUI786547:FUJ786547 GEE786547:GEF786547 GOA786547:GOB786547 GXW786547:GXX786547 HHS786547:HHT786547 HRO786547:HRP786547 IBK786547:IBL786547 ILG786547:ILH786547 IVC786547:IVD786547 JEY786547:JEZ786547 JOU786547:JOV786547 JYQ786547:JYR786547 KIM786547:KIN786547 KSI786547:KSJ786547 LCE786547:LCF786547 LMA786547:LMB786547 LVW786547:LVX786547 MFS786547:MFT786547 MPO786547:MPP786547 MZK786547:MZL786547 NJG786547:NJH786547 NTC786547:NTD786547 OCY786547:OCZ786547 OMU786547:OMV786547 OWQ786547:OWR786547 PGM786547:PGN786547 PQI786547:PQJ786547 QAE786547:QAF786547 QKA786547:QKB786547 QTW786547:QTX786547 RDS786547:RDT786547 RNO786547:RNP786547 RXK786547:RXL786547 SHG786547:SHH786547 SRC786547:SRD786547 TAY786547:TAZ786547 TKU786547:TKV786547 TUQ786547:TUR786547 UEM786547:UEN786547 UOI786547:UOJ786547 UYE786547:UYF786547 VIA786547:VIB786547 VRW786547:VRX786547 WBS786547:WBT786547 WLO786547:WLP786547 WVK786547:WVL786547 IY852083:IZ852083 SU852083:SV852083 ACQ852083:ACR852083 AMM852083:AMN852083 AWI852083:AWJ852083 BGE852083:BGF852083 BQA852083:BQB852083 BZW852083:BZX852083 CJS852083:CJT852083 CTO852083:CTP852083 DDK852083:DDL852083 DNG852083:DNH852083 DXC852083:DXD852083 EGY852083:EGZ852083 EQU852083:EQV852083 FAQ852083:FAR852083 FKM852083:FKN852083 FUI852083:FUJ852083 GEE852083:GEF852083 GOA852083:GOB852083 GXW852083:GXX852083 HHS852083:HHT852083 HRO852083:HRP852083 IBK852083:IBL852083 ILG852083:ILH852083 IVC852083:IVD852083 JEY852083:JEZ852083 JOU852083:JOV852083 JYQ852083:JYR852083 KIM852083:KIN852083 KSI852083:KSJ852083 LCE852083:LCF852083 LMA852083:LMB852083 LVW852083:LVX852083 MFS852083:MFT852083 MPO852083:MPP852083 MZK852083:MZL852083 NJG852083:NJH852083 NTC852083:NTD852083 OCY852083:OCZ852083 OMU852083:OMV852083 OWQ852083:OWR852083 PGM852083:PGN852083 PQI852083:PQJ852083 QAE852083:QAF852083 QKA852083:QKB852083 QTW852083:QTX852083 RDS852083:RDT852083 RNO852083:RNP852083 RXK852083:RXL852083 SHG852083:SHH852083 SRC852083:SRD852083 TAY852083:TAZ852083 TKU852083:TKV852083 TUQ852083:TUR852083 UEM852083:UEN852083 UOI852083:UOJ852083 UYE852083:UYF852083 VIA852083:VIB852083 VRW852083:VRX852083 WBS852083:WBT852083 WLO852083:WLP852083 WVK852083:WVL852083 IY917619:IZ917619 SU917619:SV917619 ACQ917619:ACR917619 AMM917619:AMN917619 AWI917619:AWJ917619 BGE917619:BGF917619 BQA917619:BQB917619 BZW917619:BZX917619 CJS917619:CJT917619 CTO917619:CTP917619 DDK917619:DDL917619 DNG917619:DNH917619 DXC917619:DXD917619 EGY917619:EGZ917619 EQU917619:EQV917619 FAQ917619:FAR917619 FKM917619:FKN917619 FUI917619:FUJ917619 GEE917619:GEF917619 GOA917619:GOB917619 GXW917619:GXX917619 HHS917619:HHT917619 HRO917619:HRP917619 IBK917619:IBL917619 ILG917619:ILH917619 IVC917619:IVD917619 JEY917619:JEZ917619 JOU917619:JOV917619 JYQ917619:JYR917619 KIM917619:KIN917619 KSI917619:KSJ917619 LCE917619:LCF917619 LMA917619:LMB917619 LVW917619:LVX917619 MFS917619:MFT917619 MPO917619:MPP917619 MZK917619:MZL917619 NJG917619:NJH917619 NTC917619:NTD917619 OCY917619:OCZ917619 OMU917619:OMV917619 OWQ917619:OWR917619 PGM917619:PGN917619 PQI917619:PQJ917619 QAE917619:QAF917619 QKA917619:QKB917619 QTW917619:QTX917619 RDS917619:RDT917619 RNO917619:RNP917619 RXK917619:RXL917619 SHG917619:SHH917619 SRC917619:SRD917619 TAY917619:TAZ917619 TKU917619:TKV917619 TUQ917619:TUR917619 UEM917619:UEN917619 UOI917619:UOJ917619 UYE917619:UYF917619 VIA917619:VIB917619 VRW917619:VRX917619 WBS917619:WBT917619 WLO917619:WLP917619 WVK917619:WVL917619 IY983155:IZ983155 SU983155:SV983155 ACQ983155:ACR983155 AMM983155:AMN983155 AWI983155:AWJ983155 BGE983155:BGF983155 BQA983155:BQB983155 BZW983155:BZX983155 CJS983155:CJT983155 CTO983155:CTP983155 DDK983155:DDL983155 DNG983155:DNH983155 DXC983155:DXD983155 EGY983155:EGZ983155 EQU983155:EQV983155 FAQ983155:FAR983155 FKM983155:FKN983155 FUI983155:FUJ983155 GEE983155:GEF983155 GOA983155:GOB983155 GXW983155:GXX983155 HHS983155:HHT983155 HRO983155:HRP983155 IBK983155:IBL983155 ILG983155:ILH983155 IVC983155:IVD983155 JEY983155:JEZ983155 JOU983155:JOV983155 JYQ983155:JYR983155 KIM983155:KIN983155 KSI983155:KSJ983155 LCE983155:LCF983155 LMA983155:LMB983155 LVW983155:LVX983155 MFS983155:MFT983155 MPO983155:MPP983155 MZK983155:MZL983155 NJG983155:NJH983155 NTC983155:NTD983155 OCY983155:OCZ983155 OMU983155:OMV983155 OWQ983155:OWR983155 PGM983155:PGN983155 PQI983155:PQJ983155 QAE983155:QAF983155 QKA983155:QKB983155 QTW983155:QTX983155 RDS983155:RDT983155 RNO983155:RNP983155 RXK983155:RXL983155 SHG983155:SHH983155 SRC983155:SRD983155 TAY983155:TAZ983155 TKU983155:TKV983155 TUQ983155:TUR983155 UEM983155:UEN983155 UOI983155:UOJ983155 UYE983155:UYF983155 VIA983155:VIB983155 VRW983155:VRX983155 WBS983155:WBT983155 WLO983155:WLP983155 WVK983155:WVL983155" xr:uid="{00000000-0002-0000-0F00-00000D000000}">
      <formula1>IF(JR114=TRUE,TRUE,FALSE)</formula1>
    </dataValidation>
    <dataValidation type="custom" allowBlank="1" showInputMessage="1" showErrorMessage="1" sqref="IX139:IZ140 ST139:SV140 ACP139:ACR140 AML139:AMN140 AWH139:AWJ140 BGD139:BGF140 BPZ139:BQB140 BZV139:BZX140 CJR139:CJT140 CTN139:CTP140 DDJ139:DDL140 DNF139:DNH140 DXB139:DXD140 EGX139:EGZ140 EQT139:EQV140 FAP139:FAR140 FKL139:FKN140 FUH139:FUJ140 GED139:GEF140 GNZ139:GOB140 GXV139:GXX140 HHR139:HHT140 HRN139:HRP140 IBJ139:IBL140 ILF139:ILH140 IVB139:IVD140 JEX139:JEZ140 JOT139:JOV140 JYP139:JYR140 KIL139:KIN140 KSH139:KSJ140 LCD139:LCF140 LLZ139:LMB140 LVV139:LVX140 MFR139:MFT140 MPN139:MPP140 MZJ139:MZL140 NJF139:NJH140 NTB139:NTD140 OCX139:OCZ140 OMT139:OMV140 OWP139:OWR140 PGL139:PGN140 PQH139:PQJ140 QAD139:QAF140 QJZ139:QKB140 QTV139:QTX140 RDR139:RDT140 RNN139:RNP140 RXJ139:RXL140 SHF139:SHH140 SRB139:SRD140 TAX139:TAZ140 TKT139:TKV140 TUP139:TUR140 UEL139:UEN140 UOH139:UOJ140 UYD139:UYF140 VHZ139:VIB140 VRV139:VRX140 WBR139:WBT140 WLN139:WLP140 WVJ139:WVL140 IX65675:IZ65676 ST65675:SV65676 ACP65675:ACR65676 AML65675:AMN65676 AWH65675:AWJ65676 BGD65675:BGF65676 BPZ65675:BQB65676 BZV65675:BZX65676 CJR65675:CJT65676 CTN65675:CTP65676 DDJ65675:DDL65676 DNF65675:DNH65676 DXB65675:DXD65676 EGX65675:EGZ65676 EQT65675:EQV65676 FAP65675:FAR65676 FKL65675:FKN65676 FUH65675:FUJ65676 GED65675:GEF65676 GNZ65675:GOB65676 GXV65675:GXX65676 HHR65675:HHT65676 HRN65675:HRP65676 IBJ65675:IBL65676 ILF65675:ILH65676 IVB65675:IVD65676 JEX65675:JEZ65676 JOT65675:JOV65676 JYP65675:JYR65676 KIL65675:KIN65676 KSH65675:KSJ65676 LCD65675:LCF65676 LLZ65675:LMB65676 LVV65675:LVX65676 MFR65675:MFT65676 MPN65675:MPP65676 MZJ65675:MZL65676 NJF65675:NJH65676 NTB65675:NTD65676 OCX65675:OCZ65676 OMT65675:OMV65676 OWP65675:OWR65676 PGL65675:PGN65676 PQH65675:PQJ65676 QAD65675:QAF65676 QJZ65675:QKB65676 QTV65675:QTX65676 RDR65675:RDT65676 RNN65675:RNP65676 RXJ65675:RXL65676 SHF65675:SHH65676 SRB65675:SRD65676 TAX65675:TAZ65676 TKT65675:TKV65676 TUP65675:TUR65676 UEL65675:UEN65676 UOH65675:UOJ65676 UYD65675:UYF65676 VHZ65675:VIB65676 VRV65675:VRX65676 WBR65675:WBT65676 WLN65675:WLP65676 WVJ65675:WVL65676 IX131211:IZ131212 ST131211:SV131212 ACP131211:ACR131212 AML131211:AMN131212 AWH131211:AWJ131212 BGD131211:BGF131212 BPZ131211:BQB131212 BZV131211:BZX131212 CJR131211:CJT131212 CTN131211:CTP131212 DDJ131211:DDL131212 DNF131211:DNH131212 DXB131211:DXD131212 EGX131211:EGZ131212 EQT131211:EQV131212 FAP131211:FAR131212 FKL131211:FKN131212 FUH131211:FUJ131212 GED131211:GEF131212 GNZ131211:GOB131212 GXV131211:GXX131212 HHR131211:HHT131212 HRN131211:HRP131212 IBJ131211:IBL131212 ILF131211:ILH131212 IVB131211:IVD131212 JEX131211:JEZ131212 JOT131211:JOV131212 JYP131211:JYR131212 KIL131211:KIN131212 KSH131211:KSJ131212 LCD131211:LCF131212 LLZ131211:LMB131212 LVV131211:LVX131212 MFR131211:MFT131212 MPN131211:MPP131212 MZJ131211:MZL131212 NJF131211:NJH131212 NTB131211:NTD131212 OCX131211:OCZ131212 OMT131211:OMV131212 OWP131211:OWR131212 PGL131211:PGN131212 PQH131211:PQJ131212 QAD131211:QAF131212 QJZ131211:QKB131212 QTV131211:QTX131212 RDR131211:RDT131212 RNN131211:RNP131212 RXJ131211:RXL131212 SHF131211:SHH131212 SRB131211:SRD131212 TAX131211:TAZ131212 TKT131211:TKV131212 TUP131211:TUR131212 UEL131211:UEN131212 UOH131211:UOJ131212 UYD131211:UYF131212 VHZ131211:VIB131212 VRV131211:VRX131212 WBR131211:WBT131212 WLN131211:WLP131212 WVJ131211:WVL131212 IX196747:IZ196748 ST196747:SV196748 ACP196747:ACR196748 AML196747:AMN196748 AWH196747:AWJ196748 BGD196747:BGF196748 BPZ196747:BQB196748 BZV196747:BZX196748 CJR196747:CJT196748 CTN196747:CTP196748 DDJ196747:DDL196748 DNF196747:DNH196748 DXB196747:DXD196748 EGX196747:EGZ196748 EQT196747:EQV196748 FAP196747:FAR196748 FKL196747:FKN196748 FUH196747:FUJ196748 GED196747:GEF196748 GNZ196747:GOB196748 GXV196747:GXX196748 HHR196747:HHT196748 HRN196747:HRP196748 IBJ196747:IBL196748 ILF196747:ILH196748 IVB196747:IVD196748 JEX196747:JEZ196748 JOT196747:JOV196748 JYP196747:JYR196748 KIL196747:KIN196748 KSH196747:KSJ196748 LCD196747:LCF196748 LLZ196747:LMB196748 LVV196747:LVX196748 MFR196747:MFT196748 MPN196747:MPP196748 MZJ196747:MZL196748 NJF196747:NJH196748 NTB196747:NTD196748 OCX196747:OCZ196748 OMT196747:OMV196748 OWP196747:OWR196748 PGL196747:PGN196748 PQH196747:PQJ196748 QAD196747:QAF196748 QJZ196747:QKB196748 QTV196747:QTX196748 RDR196747:RDT196748 RNN196747:RNP196748 RXJ196747:RXL196748 SHF196747:SHH196748 SRB196747:SRD196748 TAX196747:TAZ196748 TKT196747:TKV196748 TUP196747:TUR196748 UEL196747:UEN196748 UOH196747:UOJ196748 UYD196747:UYF196748 VHZ196747:VIB196748 VRV196747:VRX196748 WBR196747:WBT196748 WLN196747:WLP196748 WVJ196747:WVL196748 IX262283:IZ262284 ST262283:SV262284 ACP262283:ACR262284 AML262283:AMN262284 AWH262283:AWJ262284 BGD262283:BGF262284 BPZ262283:BQB262284 BZV262283:BZX262284 CJR262283:CJT262284 CTN262283:CTP262284 DDJ262283:DDL262284 DNF262283:DNH262284 DXB262283:DXD262284 EGX262283:EGZ262284 EQT262283:EQV262284 FAP262283:FAR262284 FKL262283:FKN262284 FUH262283:FUJ262284 GED262283:GEF262284 GNZ262283:GOB262284 GXV262283:GXX262284 HHR262283:HHT262284 HRN262283:HRP262284 IBJ262283:IBL262284 ILF262283:ILH262284 IVB262283:IVD262284 JEX262283:JEZ262284 JOT262283:JOV262284 JYP262283:JYR262284 KIL262283:KIN262284 KSH262283:KSJ262284 LCD262283:LCF262284 LLZ262283:LMB262284 LVV262283:LVX262284 MFR262283:MFT262284 MPN262283:MPP262284 MZJ262283:MZL262284 NJF262283:NJH262284 NTB262283:NTD262284 OCX262283:OCZ262284 OMT262283:OMV262284 OWP262283:OWR262284 PGL262283:PGN262284 PQH262283:PQJ262284 QAD262283:QAF262284 QJZ262283:QKB262284 QTV262283:QTX262284 RDR262283:RDT262284 RNN262283:RNP262284 RXJ262283:RXL262284 SHF262283:SHH262284 SRB262283:SRD262284 TAX262283:TAZ262284 TKT262283:TKV262284 TUP262283:TUR262284 UEL262283:UEN262284 UOH262283:UOJ262284 UYD262283:UYF262284 VHZ262283:VIB262284 VRV262283:VRX262284 WBR262283:WBT262284 WLN262283:WLP262284 WVJ262283:WVL262284 IX327819:IZ327820 ST327819:SV327820 ACP327819:ACR327820 AML327819:AMN327820 AWH327819:AWJ327820 BGD327819:BGF327820 BPZ327819:BQB327820 BZV327819:BZX327820 CJR327819:CJT327820 CTN327819:CTP327820 DDJ327819:DDL327820 DNF327819:DNH327820 DXB327819:DXD327820 EGX327819:EGZ327820 EQT327819:EQV327820 FAP327819:FAR327820 FKL327819:FKN327820 FUH327819:FUJ327820 GED327819:GEF327820 GNZ327819:GOB327820 GXV327819:GXX327820 HHR327819:HHT327820 HRN327819:HRP327820 IBJ327819:IBL327820 ILF327819:ILH327820 IVB327819:IVD327820 JEX327819:JEZ327820 JOT327819:JOV327820 JYP327819:JYR327820 KIL327819:KIN327820 KSH327819:KSJ327820 LCD327819:LCF327820 LLZ327819:LMB327820 LVV327819:LVX327820 MFR327819:MFT327820 MPN327819:MPP327820 MZJ327819:MZL327820 NJF327819:NJH327820 NTB327819:NTD327820 OCX327819:OCZ327820 OMT327819:OMV327820 OWP327819:OWR327820 PGL327819:PGN327820 PQH327819:PQJ327820 QAD327819:QAF327820 QJZ327819:QKB327820 QTV327819:QTX327820 RDR327819:RDT327820 RNN327819:RNP327820 RXJ327819:RXL327820 SHF327819:SHH327820 SRB327819:SRD327820 TAX327819:TAZ327820 TKT327819:TKV327820 TUP327819:TUR327820 UEL327819:UEN327820 UOH327819:UOJ327820 UYD327819:UYF327820 VHZ327819:VIB327820 VRV327819:VRX327820 WBR327819:WBT327820 WLN327819:WLP327820 WVJ327819:WVL327820 IX393355:IZ393356 ST393355:SV393356 ACP393355:ACR393356 AML393355:AMN393356 AWH393355:AWJ393356 BGD393355:BGF393356 BPZ393355:BQB393356 BZV393355:BZX393356 CJR393355:CJT393356 CTN393355:CTP393356 DDJ393355:DDL393356 DNF393355:DNH393356 DXB393355:DXD393356 EGX393355:EGZ393356 EQT393355:EQV393356 FAP393355:FAR393356 FKL393355:FKN393356 FUH393355:FUJ393356 GED393355:GEF393356 GNZ393355:GOB393356 GXV393355:GXX393356 HHR393355:HHT393356 HRN393355:HRP393356 IBJ393355:IBL393356 ILF393355:ILH393356 IVB393355:IVD393356 JEX393355:JEZ393356 JOT393355:JOV393356 JYP393355:JYR393356 KIL393355:KIN393356 KSH393355:KSJ393356 LCD393355:LCF393356 LLZ393355:LMB393356 LVV393355:LVX393356 MFR393355:MFT393356 MPN393355:MPP393356 MZJ393355:MZL393356 NJF393355:NJH393356 NTB393355:NTD393356 OCX393355:OCZ393356 OMT393355:OMV393356 OWP393355:OWR393356 PGL393355:PGN393356 PQH393355:PQJ393356 QAD393355:QAF393356 QJZ393355:QKB393356 QTV393355:QTX393356 RDR393355:RDT393356 RNN393355:RNP393356 RXJ393355:RXL393356 SHF393355:SHH393356 SRB393355:SRD393356 TAX393355:TAZ393356 TKT393355:TKV393356 TUP393355:TUR393356 UEL393355:UEN393356 UOH393355:UOJ393356 UYD393355:UYF393356 VHZ393355:VIB393356 VRV393355:VRX393356 WBR393355:WBT393356 WLN393355:WLP393356 WVJ393355:WVL393356 IX458891:IZ458892 ST458891:SV458892 ACP458891:ACR458892 AML458891:AMN458892 AWH458891:AWJ458892 BGD458891:BGF458892 BPZ458891:BQB458892 BZV458891:BZX458892 CJR458891:CJT458892 CTN458891:CTP458892 DDJ458891:DDL458892 DNF458891:DNH458892 DXB458891:DXD458892 EGX458891:EGZ458892 EQT458891:EQV458892 FAP458891:FAR458892 FKL458891:FKN458892 FUH458891:FUJ458892 GED458891:GEF458892 GNZ458891:GOB458892 GXV458891:GXX458892 HHR458891:HHT458892 HRN458891:HRP458892 IBJ458891:IBL458892 ILF458891:ILH458892 IVB458891:IVD458892 JEX458891:JEZ458892 JOT458891:JOV458892 JYP458891:JYR458892 KIL458891:KIN458892 KSH458891:KSJ458892 LCD458891:LCF458892 LLZ458891:LMB458892 LVV458891:LVX458892 MFR458891:MFT458892 MPN458891:MPP458892 MZJ458891:MZL458892 NJF458891:NJH458892 NTB458891:NTD458892 OCX458891:OCZ458892 OMT458891:OMV458892 OWP458891:OWR458892 PGL458891:PGN458892 PQH458891:PQJ458892 QAD458891:QAF458892 QJZ458891:QKB458892 QTV458891:QTX458892 RDR458891:RDT458892 RNN458891:RNP458892 RXJ458891:RXL458892 SHF458891:SHH458892 SRB458891:SRD458892 TAX458891:TAZ458892 TKT458891:TKV458892 TUP458891:TUR458892 UEL458891:UEN458892 UOH458891:UOJ458892 UYD458891:UYF458892 VHZ458891:VIB458892 VRV458891:VRX458892 WBR458891:WBT458892 WLN458891:WLP458892 WVJ458891:WVL458892 IX524427:IZ524428 ST524427:SV524428 ACP524427:ACR524428 AML524427:AMN524428 AWH524427:AWJ524428 BGD524427:BGF524428 BPZ524427:BQB524428 BZV524427:BZX524428 CJR524427:CJT524428 CTN524427:CTP524428 DDJ524427:DDL524428 DNF524427:DNH524428 DXB524427:DXD524428 EGX524427:EGZ524428 EQT524427:EQV524428 FAP524427:FAR524428 FKL524427:FKN524428 FUH524427:FUJ524428 GED524427:GEF524428 GNZ524427:GOB524428 GXV524427:GXX524428 HHR524427:HHT524428 HRN524427:HRP524428 IBJ524427:IBL524428 ILF524427:ILH524428 IVB524427:IVD524428 JEX524427:JEZ524428 JOT524427:JOV524428 JYP524427:JYR524428 KIL524427:KIN524428 KSH524427:KSJ524428 LCD524427:LCF524428 LLZ524427:LMB524428 LVV524427:LVX524428 MFR524427:MFT524428 MPN524427:MPP524428 MZJ524427:MZL524428 NJF524427:NJH524428 NTB524427:NTD524428 OCX524427:OCZ524428 OMT524427:OMV524428 OWP524427:OWR524428 PGL524427:PGN524428 PQH524427:PQJ524428 QAD524427:QAF524428 QJZ524427:QKB524428 QTV524427:QTX524428 RDR524427:RDT524428 RNN524427:RNP524428 RXJ524427:RXL524428 SHF524427:SHH524428 SRB524427:SRD524428 TAX524427:TAZ524428 TKT524427:TKV524428 TUP524427:TUR524428 UEL524427:UEN524428 UOH524427:UOJ524428 UYD524427:UYF524428 VHZ524427:VIB524428 VRV524427:VRX524428 WBR524427:WBT524428 WLN524427:WLP524428 WVJ524427:WVL524428 IX589963:IZ589964 ST589963:SV589964 ACP589963:ACR589964 AML589963:AMN589964 AWH589963:AWJ589964 BGD589963:BGF589964 BPZ589963:BQB589964 BZV589963:BZX589964 CJR589963:CJT589964 CTN589963:CTP589964 DDJ589963:DDL589964 DNF589963:DNH589964 DXB589963:DXD589964 EGX589963:EGZ589964 EQT589963:EQV589964 FAP589963:FAR589964 FKL589963:FKN589964 FUH589963:FUJ589964 GED589963:GEF589964 GNZ589963:GOB589964 GXV589963:GXX589964 HHR589963:HHT589964 HRN589963:HRP589964 IBJ589963:IBL589964 ILF589963:ILH589964 IVB589963:IVD589964 JEX589963:JEZ589964 JOT589963:JOV589964 JYP589963:JYR589964 KIL589963:KIN589964 KSH589963:KSJ589964 LCD589963:LCF589964 LLZ589963:LMB589964 LVV589963:LVX589964 MFR589963:MFT589964 MPN589963:MPP589964 MZJ589963:MZL589964 NJF589963:NJH589964 NTB589963:NTD589964 OCX589963:OCZ589964 OMT589963:OMV589964 OWP589963:OWR589964 PGL589963:PGN589964 PQH589963:PQJ589964 QAD589963:QAF589964 QJZ589963:QKB589964 QTV589963:QTX589964 RDR589963:RDT589964 RNN589963:RNP589964 RXJ589963:RXL589964 SHF589963:SHH589964 SRB589963:SRD589964 TAX589963:TAZ589964 TKT589963:TKV589964 TUP589963:TUR589964 UEL589963:UEN589964 UOH589963:UOJ589964 UYD589963:UYF589964 VHZ589963:VIB589964 VRV589963:VRX589964 WBR589963:WBT589964 WLN589963:WLP589964 WVJ589963:WVL589964 IX655499:IZ655500 ST655499:SV655500 ACP655499:ACR655500 AML655499:AMN655500 AWH655499:AWJ655500 BGD655499:BGF655500 BPZ655499:BQB655500 BZV655499:BZX655500 CJR655499:CJT655500 CTN655499:CTP655500 DDJ655499:DDL655500 DNF655499:DNH655500 DXB655499:DXD655500 EGX655499:EGZ655500 EQT655499:EQV655500 FAP655499:FAR655500 FKL655499:FKN655500 FUH655499:FUJ655500 GED655499:GEF655500 GNZ655499:GOB655500 GXV655499:GXX655500 HHR655499:HHT655500 HRN655499:HRP655500 IBJ655499:IBL655500 ILF655499:ILH655500 IVB655499:IVD655500 JEX655499:JEZ655500 JOT655499:JOV655500 JYP655499:JYR655500 KIL655499:KIN655500 KSH655499:KSJ655500 LCD655499:LCF655500 LLZ655499:LMB655500 LVV655499:LVX655500 MFR655499:MFT655500 MPN655499:MPP655500 MZJ655499:MZL655500 NJF655499:NJH655500 NTB655499:NTD655500 OCX655499:OCZ655500 OMT655499:OMV655500 OWP655499:OWR655500 PGL655499:PGN655500 PQH655499:PQJ655500 QAD655499:QAF655500 QJZ655499:QKB655500 QTV655499:QTX655500 RDR655499:RDT655500 RNN655499:RNP655500 RXJ655499:RXL655500 SHF655499:SHH655500 SRB655499:SRD655500 TAX655499:TAZ655500 TKT655499:TKV655500 TUP655499:TUR655500 UEL655499:UEN655500 UOH655499:UOJ655500 UYD655499:UYF655500 VHZ655499:VIB655500 VRV655499:VRX655500 WBR655499:WBT655500 WLN655499:WLP655500 WVJ655499:WVL655500 IX721035:IZ721036 ST721035:SV721036 ACP721035:ACR721036 AML721035:AMN721036 AWH721035:AWJ721036 BGD721035:BGF721036 BPZ721035:BQB721036 BZV721035:BZX721036 CJR721035:CJT721036 CTN721035:CTP721036 DDJ721035:DDL721036 DNF721035:DNH721036 DXB721035:DXD721036 EGX721035:EGZ721036 EQT721035:EQV721036 FAP721035:FAR721036 FKL721035:FKN721036 FUH721035:FUJ721036 GED721035:GEF721036 GNZ721035:GOB721036 GXV721035:GXX721036 HHR721035:HHT721036 HRN721035:HRP721036 IBJ721035:IBL721036 ILF721035:ILH721036 IVB721035:IVD721036 JEX721035:JEZ721036 JOT721035:JOV721036 JYP721035:JYR721036 KIL721035:KIN721036 KSH721035:KSJ721036 LCD721035:LCF721036 LLZ721035:LMB721036 LVV721035:LVX721036 MFR721035:MFT721036 MPN721035:MPP721036 MZJ721035:MZL721036 NJF721035:NJH721036 NTB721035:NTD721036 OCX721035:OCZ721036 OMT721035:OMV721036 OWP721035:OWR721036 PGL721035:PGN721036 PQH721035:PQJ721036 QAD721035:QAF721036 QJZ721035:QKB721036 QTV721035:QTX721036 RDR721035:RDT721036 RNN721035:RNP721036 RXJ721035:RXL721036 SHF721035:SHH721036 SRB721035:SRD721036 TAX721035:TAZ721036 TKT721035:TKV721036 TUP721035:TUR721036 UEL721035:UEN721036 UOH721035:UOJ721036 UYD721035:UYF721036 VHZ721035:VIB721036 VRV721035:VRX721036 WBR721035:WBT721036 WLN721035:WLP721036 WVJ721035:WVL721036 IX786571:IZ786572 ST786571:SV786572 ACP786571:ACR786572 AML786571:AMN786572 AWH786571:AWJ786572 BGD786571:BGF786572 BPZ786571:BQB786572 BZV786571:BZX786572 CJR786571:CJT786572 CTN786571:CTP786572 DDJ786571:DDL786572 DNF786571:DNH786572 DXB786571:DXD786572 EGX786571:EGZ786572 EQT786571:EQV786572 FAP786571:FAR786572 FKL786571:FKN786572 FUH786571:FUJ786572 GED786571:GEF786572 GNZ786571:GOB786572 GXV786571:GXX786572 HHR786571:HHT786572 HRN786571:HRP786572 IBJ786571:IBL786572 ILF786571:ILH786572 IVB786571:IVD786572 JEX786571:JEZ786572 JOT786571:JOV786572 JYP786571:JYR786572 KIL786571:KIN786572 KSH786571:KSJ786572 LCD786571:LCF786572 LLZ786571:LMB786572 LVV786571:LVX786572 MFR786571:MFT786572 MPN786571:MPP786572 MZJ786571:MZL786572 NJF786571:NJH786572 NTB786571:NTD786572 OCX786571:OCZ786572 OMT786571:OMV786572 OWP786571:OWR786572 PGL786571:PGN786572 PQH786571:PQJ786572 QAD786571:QAF786572 QJZ786571:QKB786572 QTV786571:QTX786572 RDR786571:RDT786572 RNN786571:RNP786572 RXJ786571:RXL786572 SHF786571:SHH786572 SRB786571:SRD786572 TAX786571:TAZ786572 TKT786571:TKV786572 TUP786571:TUR786572 UEL786571:UEN786572 UOH786571:UOJ786572 UYD786571:UYF786572 VHZ786571:VIB786572 VRV786571:VRX786572 WBR786571:WBT786572 WLN786571:WLP786572 WVJ786571:WVL786572 IX852107:IZ852108 ST852107:SV852108 ACP852107:ACR852108 AML852107:AMN852108 AWH852107:AWJ852108 BGD852107:BGF852108 BPZ852107:BQB852108 BZV852107:BZX852108 CJR852107:CJT852108 CTN852107:CTP852108 DDJ852107:DDL852108 DNF852107:DNH852108 DXB852107:DXD852108 EGX852107:EGZ852108 EQT852107:EQV852108 FAP852107:FAR852108 FKL852107:FKN852108 FUH852107:FUJ852108 GED852107:GEF852108 GNZ852107:GOB852108 GXV852107:GXX852108 HHR852107:HHT852108 HRN852107:HRP852108 IBJ852107:IBL852108 ILF852107:ILH852108 IVB852107:IVD852108 JEX852107:JEZ852108 JOT852107:JOV852108 JYP852107:JYR852108 KIL852107:KIN852108 KSH852107:KSJ852108 LCD852107:LCF852108 LLZ852107:LMB852108 LVV852107:LVX852108 MFR852107:MFT852108 MPN852107:MPP852108 MZJ852107:MZL852108 NJF852107:NJH852108 NTB852107:NTD852108 OCX852107:OCZ852108 OMT852107:OMV852108 OWP852107:OWR852108 PGL852107:PGN852108 PQH852107:PQJ852108 QAD852107:QAF852108 QJZ852107:QKB852108 QTV852107:QTX852108 RDR852107:RDT852108 RNN852107:RNP852108 RXJ852107:RXL852108 SHF852107:SHH852108 SRB852107:SRD852108 TAX852107:TAZ852108 TKT852107:TKV852108 TUP852107:TUR852108 UEL852107:UEN852108 UOH852107:UOJ852108 UYD852107:UYF852108 VHZ852107:VIB852108 VRV852107:VRX852108 WBR852107:WBT852108 WLN852107:WLP852108 WVJ852107:WVL852108 IX917643:IZ917644 ST917643:SV917644 ACP917643:ACR917644 AML917643:AMN917644 AWH917643:AWJ917644 BGD917643:BGF917644 BPZ917643:BQB917644 BZV917643:BZX917644 CJR917643:CJT917644 CTN917643:CTP917644 DDJ917643:DDL917644 DNF917643:DNH917644 DXB917643:DXD917644 EGX917643:EGZ917644 EQT917643:EQV917644 FAP917643:FAR917644 FKL917643:FKN917644 FUH917643:FUJ917644 GED917643:GEF917644 GNZ917643:GOB917644 GXV917643:GXX917644 HHR917643:HHT917644 HRN917643:HRP917644 IBJ917643:IBL917644 ILF917643:ILH917644 IVB917643:IVD917644 JEX917643:JEZ917644 JOT917643:JOV917644 JYP917643:JYR917644 KIL917643:KIN917644 KSH917643:KSJ917644 LCD917643:LCF917644 LLZ917643:LMB917644 LVV917643:LVX917644 MFR917643:MFT917644 MPN917643:MPP917644 MZJ917643:MZL917644 NJF917643:NJH917644 NTB917643:NTD917644 OCX917643:OCZ917644 OMT917643:OMV917644 OWP917643:OWR917644 PGL917643:PGN917644 PQH917643:PQJ917644 QAD917643:QAF917644 QJZ917643:QKB917644 QTV917643:QTX917644 RDR917643:RDT917644 RNN917643:RNP917644 RXJ917643:RXL917644 SHF917643:SHH917644 SRB917643:SRD917644 TAX917643:TAZ917644 TKT917643:TKV917644 TUP917643:TUR917644 UEL917643:UEN917644 UOH917643:UOJ917644 UYD917643:UYF917644 VHZ917643:VIB917644 VRV917643:VRX917644 WBR917643:WBT917644 WLN917643:WLP917644 WVJ917643:WVL917644 IX983179:IZ983180 ST983179:SV983180 ACP983179:ACR983180 AML983179:AMN983180 AWH983179:AWJ983180 BGD983179:BGF983180 BPZ983179:BQB983180 BZV983179:BZX983180 CJR983179:CJT983180 CTN983179:CTP983180 DDJ983179:DDL983180 DNF983179:DNH983180 DXB983179:DXD983180 EGX983179:EGZ983180 EQT983179:EQV983180 FAP983179:FAR983180 FKL983179:FKN983180 FUH983179:FUJ983180 GED983179:GEF983180 GNZ983179:GOB983180 GXV983179:GXX983180 HHR983179:HHT983180 HRN983179:HRP983180 IBJ983179:IBL983180 ILF983179:ILH983180 IVB983179:IVD983180 JEX983179:JEZ983180 JOT983179:JOV983180 JYP983179:JYR983180 KIL983179:KIN983180 KSH983179:KSJ983180 LCD983179:LCF983180 LLZ983179:LMB983180 LVV983179:LVX983180 MFR983179:MFT983180 MPN983179:MPP983180 MZJ983179:MZL983180 NJF983179:NJH983180 NTB983179:NTD983180 OCX983179:OCZ983180 OMT983179:OMV983180 OWP983179:OWR983180 PGL983179:PGN983180 PQH983179:PQJ983180 QAD983179:QAF983180 QJZ983179:QKB983180 QTV983179:QTX983180 RDR983179:RDT983180 RNN983179:RNP983180 RXJ983179:RXL983180 SHF983179:SHH983180 SRB983179:SRD983180 TAX983179:TAZ983180 TKT983179:TKV983180 TUP983179:TUR983180 UEL983179:UEN983180 UOH983179:UOJ983180 UYD983179:UYF983180 VHZ983179:VIB983180 VRV983179:VRX983180 WBR983179:WBT983180 WLN983179:WLP983180 WVJ983179:WVL983180" xr:uid="{00000000-0002-0000-0F00-00000E000000}">
      <formula1>IF(JQ108=TRUE,TRUE,FALSE)</formula1>
    </dataValidation>
    <dataValidation type="custom" allowBlank="1" showInputMessage="1" showErrorMessage="1" sqref="IW33:IZ36 SS33:SV36 ACO33:ACR36 AMK33:AMN36 AWG33:AWJ36 BGC33:BGF36 BPY33:BQB36 BZU33:BZX36 CJQ33:CJT36 CTM33:CTP36 DDI33:DDL36 DNE33:DNH36 DXA33:DXD36 EGW33:EGZ36 EQS33:EQV36 FAO33:FAR36 FKK33:FKN36 FUG33:FUJ36 GEC33:GEF36 GNY33:GOB36 GXU33:GXX36 HHQ33:HHT36 HRM33:HRP36 IBI33:IBL36 ILE33:ILH36 IVA33:IVD36 JEW33:JEZ36 JOS33:JOV36 JYO33:JYR36 KIK33:KIN36 KSG33:KSJ36 LCC33:LCF36 LLY33:LMB36 LVU33:LVX36 MFQ33:MFT36 MPM33:MPP36 MZI33:MZL36 NJE33:NJH36 NTA33:NTD36 OCW33:OCZ36 OMS33:OMV36 OWO33:OWR36 PGK33:PGN36 PQG33:PQJ36 QAC33:QAF36 QJY33:QKB36 QTU33:QTX36 RDQ33:RDT36 RNM33:RNP36 RXI33:RXL36 SHE33:SHH36 SRA33:SRD36 TAW33:TAZ36 TKS33:TKV36 TUO33:TUR36 UEK33:UEN36 UOG33:UOJ36 UYC33:UYF36 VHY33:VIB36 VRU33:VRX36 WBQ33:WBT36 WLM33:WLP36 WVI33:WVL36 IW65569:IZ65572 SS65569:SV65572 ACO65569:ACR65572 AMK65569:AMN65572 AWG65569:AWJ65572 BGC65569:BGF65572 BPY65569:BQB65572 BZU65569:BZX65572 CJQ65569:CJT65572 CTM65569:CTP65572 DDI65569:DDL65572 DNE65569:DNH65572 DXA65569:DXD65572 EGW65569:EGZ65572 EQS65569:EQV65572 FAO65569:FAR65572 FKK65569:FKN65572 FUG65569:FUJ65572 GEC65569:GEF65572 GNY65569:GOB65572 GXU65569:GXX65572 HHQ65569:HHT65572 HRM65569:HRP65572 IBI65569:IBL65572 ILE65569:ILH65572 IVA65569:IVD65572 JEW65569:JEZ65572 JOS65569:JOV65572 JYO65569:JYR65572 KIK65569:KIN65572 KSG65569:KSJ65572 LCC65569:LCF65572 LLY65569:LMB65572 LVU65569:LVX65572 MFQ65569:MFT65572 MPM65569:MPP65572 MZI65569:MZL65572 NJE65569:NJH65572 NTA65569:NTD65572 OCW65569:OCZ65572 OMS65569:OMV65572 OWO65569:OWR65572 PGK65569:PGN65572 PQG65569:PQJ65572 QAC65569:QAF65572 QJY65569:QKB65572 QTU65569:QTX65572 RDQ65569:RDT65572 RNM65569:RNP65572 RXI65569:RXL65572 SHE65569:SHH65572 SRA65569:SRD65572 TAW65569:TAZ65572 TKS65569:TKV65572 TUO65569:TUR65572 UEK65569:UEN65572 UOG65569:UOJ65572 UYC65569:UYF65572 VHY65569:VIB65572 VRU65569:VRX65572 WBQ65569:WBT65572 WLM65569:WLP65572 WVI65569:WVL65572 IW131105:IZ131108 SS131105:SV131108 ACO131105:ACR131108 AMK131105:AMN131108 AWG131105:AWJ131108 BGC131105:BGF131108 BPY131105:BQB131108 BZU131105:BZX131108 CJQ131105:CJT131108 CTM131105:CTP131108 DDI131105:DDL131108 DNE131105:DNH131108 DXA131105:DXD131108 EGW131105:EGZ131108 EQS131105:EQV131108 FAO131105:FAR131108 FKK131105:FKN131108 FUG131105:FUJ131108 GEC131105:GEF131108 GNY131105:GOB131108 GXU131105:GXX131108 HHQ131105:HHT131108 HRM131105:HRP131108 IBI131105:IBL131108 ILE131105:ILH131108 IVA131105:IVD131108 JEW131105:JEZ131108 JOS131105:JOV131108 JYO131105:JYR131108 KIK131105:KIN131108 KSG131105:KSJ131108 LCC131105:LCF131108 LLY131105:LMB131108 LVU131105:LVX131108 MFQ131105:MFT131108 MPM131105:MPP131108 MZI131105:MZL131108 NJE131105:NJH131108 NTA131105:NTD131108 OCW131105:OCZ131108 OMS131105:OMV131108 OWO131105:OWR131108 PGK131105:PGN131108 PQG131105:PQJ131108 QAC131105:QAF131108 QJY131105:QKB131108 QTU131105:QTX131108 RDQ131105:RDT131108 RNM131105:RNP131108 RXI131105:RXL131108 SHE131105:SHH131108 SRA131105:SRD131108 TAW131105:TAZ131108 TKS131105:TKV131108 TUO131105:TUR131108 UEK131105:UEN131108 UOG131105:UOJ131108 UYC131105:UYF131108 VHY131105:VIB131108 VRU131105:VRX131108 WBQ131105:WBT131108 WLM131105:WLP131108 WVI131105:WVL131108 IW196641:IZ196644 SS196641:SV196644 ACO196641:ACR196644 AMK196641:AMN196644 AWG196641:AWJ196644 BGC196641:BGF196644 BPY196641:BQB196644 BZU196641:BZX196644 CJQ196641:CJT196644 CTM196641:CTP196644 DDI196641:DDL196644 DNE196641:DNH196644 DXA196641:DXD196644 EGW196641:EGZ196644 EQS196641:EQV196644 FAO196641:FAR196644 FKK196641:FKN196644 FUG196641:FUJ196644 GEC196641:GEF196644 GNY196641:GOB196644 GXU196641:GXX196644 HHQ196641:HHT196644 HRM196641:HRP196644 IBI196641:IBL196644 ILE196641:ILH196644 IVA196641:IVD196644 JEW196641:JEZ196644 JOS196641:JOV196644 JYO196641:JYR196644 KIK196641:KIN196644 KSG196641:KSJ196644 LCC196641:LCF196644 LLY196641:LMB196644 LVU196641:LVX196644 MFQ196641:MFT196644 MPM196641:MPP196644 MZI196641:MZL196644 NJE196641:NJH196644 NTA196641:NTD196644 OCW196641:OCZ196644 OMS196641:OMV196644 OWO196641:OWR196644 PGK196641:PGN196644 PQG196641:PQJ196644 QAC196641:QAF196644 QJY196641:QKB196644 QTU196641:QTX196644 RDQ196641:RDT196644 RNM196641:RNP196644 RXI196641:RXL196644 SHE196641:SHH196644 SRA196641:SRD196644 TAW196641:TAZ196644 TKS196641:TKV196644 TUO196641:TUR196644 UEK196641:UEN196644 UOG196641:UOJ196644 UYC196641:UYF196644 VHY196641:VIB196644 VRU196641:VRX196644 WBQ196641:WBT196644 WLM196641:WLP196644 WVI196641:WVL196644 IW262177:IZ262180 SS262177:SV262180 ACO262177:ACR262180 AMK262177:AMN262180 AWG262177:AWJ262180 BGC262177:BGF262180 BPY262177:BQB262180 BZU262177:BZX262180 CJQ262177:CJT262180 CTM262177:CTP262180 DDI262177:DDL262180 DNE262177:DNH262180 DXA262177:DXD262180 EGW262177:EGZ262180 EQS262177:EQV262180 FAO262177:FAR262180 FKK262177:FKN262180 FUG262177:FUJ262180 GEC262177:GEF262180 GNY262177:GOB262180 GXU262177:GXX262180 HHQ262177:HHT262180 HRM262177:HRP262180 IBI262177:IBL262180 ILE262177:ILH262180 IVA262177:IVD262180 JEW262177:JEZ262180 JOS262177:JOV262180 JYO262177:JYR262180 KIK262177:KIN262180 KSG262177:KSJ262180 LCC262177:LCF262180 LLY262177:LMB262180 LVU262177:LVX262180 MFQ262177:MFT262180 MPM262177:MPP262180 MZI262177:MZL262180 NJE262177:NJH262180 NTA262177:NTD262180 OCW262177:OCZ262180 OMS262177:OMV262180 OWO262177:OWR262180 PGK262177:PGN262180 PQG262177:PQJ262180 QAC262177:QAF262180 QJY262177:QKB262180 QTU262177:QTX262180 RDQ262177:RDT262180 RNM262177:RNP262180 RXI262177:RXL262180 SHE262177:SHH262180 SRA262177:SRD262180 TAW262177:TAZ262180 TKS262177:TKV262180 TUO262177:TUR262180 UEK262177:UEN262180 UOG262177:UOJ262180 UYC262177:UYF262180 VHY262177:VIB262180 VRU262177:VRX262180 WBQ262177:WBT262180 WLM262177:WLP262180 WVI262177:WVL262180 IW327713:IZ327716 SS327713:SV327716 ACO327713:ACR327716 AMK327713:AMN327716 AWG327713:AWJ327716 BGC327713:BGF327716 BPY327713:BQB327716 BZU327713:BZX327716 CJQ327713:CJT327716 CTM327713:CTP327716 DDI327713:DDL327716 DNE327713:DNH327716 DXA327713:DXD327716 EGW327713:EGZ327716 EQS327713:EQV327716 FAO327713:FAR327716 FKK327713:FKN327716 FUG327713:FUJ327716 GEC327713:GEF327716 GNY327713:GOB327716 GXU327713:GXX327716 HHQ327713:HHT327716 HRM327713:HRP327716 IBI327713:IBL327716 ILE327713:ILH327716 IVA327713:IVD327716 JEW327713:JEZ327716 JOS327713:JOV327716 JYO327713:JYR327716 KIK327713:KIN327716 KSG327713:KSJ327716 LCC327713:LCF327716 LLY327713:LMB327716 LVU327713:LVX327716 MFQ327713:MFT327716 MPM327713:MPP327716 MZI327713:MZL327716 NJE327713:NJH327716 NTA327713:NTD327716 OCW327713:OCZ327716 OMS327713:OMV327716 OWO327713:OWR327716 PGK327713:PGN327716 PQG327713:PQJ327716 QAC327713:QAF327716 QJY327713:QKB327716 QTU327713:QTX327716 RDQ327713:RDT327716 RNM327713:RNP327716 RXI327713:RXL327716 SHE327713:SHH327716 SRA327713:SRD327716 TAW327713:TAZ327716 TKS327713:TKV327716 TUO327713:TUR327716 UEK327713:UEN327716 UOG327713:UOJ327716 UYC327713:UYF327716 VHY327713:VIB327716 VRU327713:VRX327716 WBQ327713:WBT327716 WLM327713:WLP327716 WVI327713:WVL327716 IW393249:IZ393252 SS393249:SV393252 ACO393249:ACR393252 AMK393249:AMN393252 AWG393249:AWJ393252 BGC393249:BGF393252 BPY393249:BQB393252 BZU393249:BZX393252 CJQ393249:CJT393252 CTM393249:CTP393252 DDI393249:DDL393252 DNE393249:DNH393252 DXA393249:DXD393252 EGW393249:EGZ393252 EQS393249:EQV393252 FAO393249:FAR393252 FKK393249:FKN393252 FUG393249:FUJ393252 GEC393249:GEF393252 GNY393249:GOB393252 GXU393249:GXX393252 HHQ393249:HHT393252 HRM393249:HRP393252 IBI393249:IBL393252 ILE393249:ILH393252 IVA393249:IVD393252 JEW393249:JEZ393252 JOS393249:JOV393252 JYO393249:JYR393252 KIK393249:KIN393252 KSG393249:KSJ393252 LCC393249:LCF393252 LLY393249:LMB393252 LVU393249:LVX393252 MFQ393249:MFT393252 MPM393249:MPP393252 MZI393249:MZL393252 NJE393249:NJH393252 NTA393249:NTD393252 OCW393249:OCZ393252 OMS393249:OMV393252 OWO393249:OWR393252 PGK393249:PGN393252 PQG393249:PQJ393252 QAC393249:QAF393252 QJY393249:QKB393252 QTU393249:QTX393252 RDQ393249:RDT393252 RNM393249:RNP393252 RXI393249:RXL393252 SHE393249:SHH393252 SRA393249:SRD393252 TAW393249:TAZ393252 TKS393249:TKV393252 TUO393249:TUR393252 UEK393249:UEN393252 UOG393249:UOJ393252 UYC393249:UYF393252 VHY393249:VIB393252 VRU393249:VRX393252 WBQ393249:WBT393252 WLM393249:WLP393252 WVI393249:WVL393252 IW458785:IZ458788 SS458785:SV458788 ACO458785:ACR458788 AMK458785:AMN458788 AWG458785:AWJ458788 BGC458785:BGF458788 BPY458785:BQB458788 BZU458785:BZX458788 CJQ458785:CJT458788 CTM458785:CTP458788 DDI458785:DDL458788 DNE458785:DNH458788 DXA458785:DXD458788 EGW458785:EGZ458788 EQS458785:EQV458788 FAO458785:FAR458788 FKK458785:FKN458788 FUG458785:FUJ458788 GEC458785:GEF458788 GNY458785:GOB458788 GXU458785:GXX458788 HHQ458785:HHT458788 HRM458785:HRP458788 IBI458785:IBL458788 ILE458785:ILH458788 IVA458785:IVD458788 JEW458785:JEZ458788 JOS458785:JOV458788 JYO458785:JYR458788 KIK458785:KIN458788 KSG458785:KSJ458788 LCC458785:LCF458788 LLY458785:LMB458788 LVU458785:LVX458788 MFQ458785:MFT458788 MPM458785:MPP458788 MZI458785:MZL458788 NJE458785:NJH458788 NTA458785:NTD458788 OCW458785:OCZ458788 OMS458785:OMV458788 OWO458785:OWR458788 PGK458785:PGN458788 PQG458785:PQJ458788 QAC458785:QAF458788 QJY458785:QKB458788 QTU458785:QTX458788 RDQ458785:RDT458788 RNM458785:RNP458788 RXI458785:RXL458788 SHE458785:SHH458788 SRA458785:SRD458788 TAW458785:TAZ458788 TKS458785:TKV458788 TUO458785:TUR458788 UEK458785:UEN458788 UOG458785:UOJ458788 UYC458785:UYF458788 VHY458785:VIB458788 VRU458785:VRX458788 WBQ458785:WBT458788 WLM458785:WLP458788 WVI458785:WVL458788 IW524321:IZ524324 SS524321:SV524324 ACO524321:ACR524324 AMK524321:AMN524324 AWG524321:AWJ524324 BGC524321:BGF524324 BPY524321:BQB524324 BZU524321:BZX524324 CJQ524321:CJT524324 CTM524321:CTP524324 DDI524321:DDL524324 DNE524321:DNH524324 DXA524321:DXD524324 EGW524321:EGZ524324 EQS524321:EQV524324 FAO524321:FAR524324 FKK524321:FKN524324 FUG524321:FUJ524324 GEC524321:GEF524324 GNY524321:GOB524324 GXU524321:GXX524324 HHQ524321:HHT524324 HRM524321:HRP524324 IBI524321:IBL524324 ILE524321:ILH524324 IVA524321:IVD524324 JEW524321:JEZ524324 JOS524321:JOV524324 JYO524321:JYR524324 KIK524321:KIN524324 KSG524321:KSJ524324 LCC524321:LCF524324 LLY524321:LMB524324 LVU524321:LVX524324 MFQ524321:MFT524324 MPM524321:MPP524324 MZI524321:MZL524324 NJE524321:NJH524324 NTA524321:NTD524324 OCW524321:OCZ524324 OMS524321:OMV524324 OWO524321:OWR524324 PGK524321:PGN524324 PQG524321:PQJ524324 QAC524321:QAF524324 QJY524321:QKB524324 QTU524321:QTX524324 RDQ524321:RDT524324 RNM524321:RNP524324 RXI524321:RXL524324 SHE524321:SHH524324 SRA524321:SRD524324 TAW524321:TAZ524324 TKS524321:TKV524324 TUO524321:TUR524324 UEK524321:UEN524324 UOG524321:UOJ524324 UYC524321:UYF524324 VHY524321:VIB524324 VRU524321:VRX524324 WBQ524321:WBT524324 WLM524321:WLP524324 WVI524321:WVL524324 IW589857:IZ589860 SS589857:SV589860 ACO589857:ACR589860 AMK589857:AMN589860 AWG589857:AWJ589860 BGC589857:BGF589860 BPY589857:BQB589860 BZU589857:BZX589860 CJQ589857:CJT589860 CTM589857:CTP589860 DDI589857:DDL589860 DNE589857:DNH589860 DXA589857:DXD589860 EGW589857:EGZ589860 EQS589857:EQV589860 FAO589857:FAR589860 FKK589857:FKN589860 FUG589857:FUJ589860 GEC589857:GEF589860 GNY589857:GOB589860 GXU589857:GXX589860 HHQ589857:HHT589860 HRM589857:HRP589860 IBI589857:IBL589860 ILE589857:ILH589860 IVA589857:IVD589860 JEW589857:JEZ589860 JOS589857:JOV589860 JYO589857:JYR589860 KIK589857:KIN589860 KSG589857:KSJ589860 LCC589857:LCF589860 LLY589857:LMB589860 LVU589857:LVX589860 MFQ589857:MFT589860 MPM589857:MPP589860 MZI589857:MZL589860 NJE589857:NJH589860 NTA589857:NTD589860 OCW589857:OCZ589860 OMS589857:OMV589860 OWO589857:OWR589860 PGK589857:PGN589860 PQG589857:PQJ589860 QAC589857:QAF589860 QJY589857:QKB589860 QTU589857:QTX589860 RDQ589857:RDT589860 RNM589857:RNP589860 RXI589857:RXL589860 SHE589857:SHH589860 SRA589857:SRD589860 TAW589857:TAZ589860 TKS589857:TKV589860 TUO589857:TUR589860 UEK589857:UEN589860 UOG589857:UOJ589860 UYC589857:UYF589860 VHY589857:VIB589860 VRU589857:VRX589860 WBQ589857:WBT589860 WLM589857:WLP589860 WVI589857:WVL589860 IW655393:IZ655396 SS655393:SV655396 ACO655393:ACR655396 AMK655393:AMN655396 AWG655393:AWJ655396 BGC655393:BGF655396 BPY655393:BQB655396 BZU655393:BZX655396 CJQ655393:CJT655396 CTM655393:CTP655396 DDI655393:DDL655396 DNE655393:DNH655396 DXA655393:DXD655396 EGW655393:EGZ655396 EQS655393:EQV655396 FAO655393:FAR655396 FKK655393:FKN655396 FUG655393:FUJ655396 GEC655393:GEF655396 GNY655393:GOB655396 GXU655393:GXX655396 HHQ655393:HHT655396 HRM655393:HRP655396 IBI655393:IBL655396 ILE655393:ILH655396 IVA655393:IVD655396 JEW655393:JEZ655396 JOS655393:JOV655396 JYO655393:JYR655396 KIK655393:KIN655396 KSG655393:KSJ655396 LCC655393:LCF655396 LLY655393:LMB655396 LVU655393:LVX655396 MFQ655393:MFT655396 MPM655393:MPP655396 MZI655393:MZL655396 NJE655393:NJH655396 NTA655393:NTD655396 OCW655393:OCZ655396 OMS655393:OMV655396 OWO655393:OWR655396 PGK655393:PGN655396 PQG655393:PQJ655396 QAC655393:QAF655396 QJY655393:QKB655396 QTU655393:QTX655396 RDQ655393:RDT655396 RNM655393:RNP655396 RXI655393:RXL655396 SHE655393:SHH655396 SRA655393:SRD655396 TAW655393:TAZ655396 TKS655393:TKV655396 TUO655393:TUR655396 UEK655393:UEN655396 UOG655393:UOJ655396 UYC655393:UYF655396 VHY655393:VIB655396 VRU655393:VRX655396 WBQ655393:WBT655396 WLM655393:WLP655396 WVI655393:WVL655396 IW720929:IZ720932 SS720929:SV720932 ACO720929:ACR720932 AMK720929:AMN720932 AWG720929:AWJ720932 BGC720929:BGF720932 BPY720929:BQB720932 BZU720929:BZX720932 CJQ720929:CJT720932 CTM720929:CTP720932 DDI720929:DDL720932 DNE720929:DNH720932 DXA720929:DXD720932 EGW720929:EGZ720932 EQS720929:EQV720932 FAO720929:FAR720932 FKK720929:FKN720932 FUG720929:FUJ720932 GEC720929:GEF720932 GNY720929:GOB720932 GXU720929:GXX720932 HHQ720929:HHT720932 HRM720929:HRP720932 IBI720929:IBL720932 ILE720929:ILH720932 IVA720929:IVD720932 JEW720929:JEZ720932 JOS720929:JOV720932 JYO720929:JYR720932 KIK720929:KIN720932 KSG720929:KSJ720932 LCC720929:LCF720932 LLY720929:LMB720932 LVU720929:LVX720932 MFQ720929:MFT720932 MPM720929:MPP720932 MZI720929:MZL720932 NJE720929:NJH720932 NTA720929:NTD720932 OCW720929:OCZ720932 OMS720929:OMV720932 OWO720929:OWR720932 PGK720929:PGN720932 PQG720929:PQJ720932 QAC720929:QAF720932 QJY720929:QKB720932 QTU720929:QTX720932 RDQ720929:RDT720932 RNM720929:RNP720932 RXI720929:RXL720932 SHE720929:SHH720932 SRA720929:SRD720932 TAW720929:TAZ720932 TKS720929:TKV720932 TUO720929:TUR720932 UEK720929:UEN720932 UOG720929:UOJ720932 UYC720929:UYF720932 VHY720929:VIB720932 VRU720929:VRX720932 WBQ720929:WBT720932 WLM720929:WLP720932 WVI720929:WVL720932 IW786465:IZ786468 SS786465:SV786468 ACO786465:ACR786468 AMK786465:AMN786468 AWG786465:AWJ786468 BGC786465:BGF786468 BPY786465:BQB786468 BZU786465:BZX786468 CJQ786465:CJT786468 CTM786465:CTP786468 DDI786465:DDL786468 DNE786465:DNH786468 DXA786465:DXD786468 EGW786465:EGZ786468 EQS786465:EQV786468 FAO786465:FAR786468 FKK786465:FKN786468 FUG786465:FUJ786468 GEC786465:GEF786468 GNY786465:GOB786468 GXU786465:GXX786468 HHQ786465:HHT786468 HRM786465:HRP786468 IBI786465:IBL786468 ILE786465:ILH786468 IVA786465:IVD786468 JEW786465:JEZ786468 JOS786465:JOV786468 JYO786465:JYR786468 KIK786465:KIN786468 KSG786465:KSJ786468 LCC786465:LCF786468 LLY786465:LMB786468 LVU786465:LVX786468 MFQ786465:MFT786468 MPM786465:MPP786468 MZI786465:MZL786468 NJE786465:NJH786468 NTA786465:NTD786468 OCW786465:OCZ786468 OMS786465:OMV786468 OWO786465:OWR786468 PGK786465:PGN786468 PQG786465:PQJ786468 QAC786465:QAF786468 QJY786465:QKB786468 QTU786465:QTX786468 RDQ786465:RDT786468 RNM786465:RNP786468 RXI786465:RXL786468 SHE786465:SHH786468 SRA786465:SRD786468 TAW786465:TAZ786468 TKS786465:TKV786468 TUO786465:TUR786468 UEK786465:UEN786468 UOG786465:UOJ786468 UYC786465:UYF786468 VHY786465:VIB786468 VRU786465:VRX786468 WBQ786465:WBT786468 WLM786465:WLP786468 WVI786465:WVL786468 IW852001:IZ852004 SS852001:SV852004 ACO852001:ACR852004 AMK852001:AMN852004 AWG852001:AWJ852004 BGC852001:BGF852004 BPY852001:BQB852004 BZU852001:BZX852004 CJQ852001:CJT852004 CTM852001:CTP852004 DDI852001:DDL852004 DNE852001:DNH852004 DXA852001:DXD852004 EGW852001:EGZ852004 EQS852001:EQV852004 FAO852001:FAR852004 FKK852001:FKN852004 FUG852001:FUJ852004 GEC852001:GEF852004 GNY852001:GOB852004 GXU852001:GXX852004 HHQ852001:HHT852004 HRM852001:HRP852004 IBI852001:IBL852004 ILE852001:ILH852004 IVA852001:IVD852004 JEW852001:JEZ852004 JOS852001:JOV852004 JYO852001:JYR852004 KIK852001:KIN852004 KSG852001:KSJ852004 LCC852001:LCF852004 LLY852001:LMB852004 LVU852001:LVX852004 MFQ852001:MFT852004 MPM852001:MPP852004 MZI852001:MZL852004 NJE852001:NJH852004 NTA852001:NTD852004 OCW852001:OCZ852004 OMS852001:OMV852004 OWO852001:OWR852004 PGK852001:PGN852004 PQG852001:PQJ852004 QAC852001:QAF852004 QJY852001:QKB852004 QTU852001:QTX852004 RDQ852001:RDT852004 RNM852001:RNP852004 RXI852001:RXL852004 SHE852001:SHH852004 SRA852001:SRD852004 TAW852001:TAZ852004 TKS852001:TKV852004 TUO852001:TUR852004 UEK852001:UEN852004 UOG852001:UOJ852004 UYC852001:UYF852004 VHY852001:VIB852004 VRU852001:VRX852004 WBQ852001:WBT852004 WLM852001:WLP852004 WVI852001:WVL852004 IW917537:IZ917540 SS917537:SV917540 ACO917537:ACR917540 AMK917537:AMN917540 AWG917537:AWJ917540 BGC917537:BGF917540 BPY917537:BQB917540 BZU917537:BZX917540 CJQ917537:CJT917540 CTM917537:CTP917540 DDI917537:DDL917540 DNE917537:DNH917540 DXA917537:DXD917540 EGW917537:EGZ917540 EQS917537:EQV917540 FAO917537:FAR917540 FKK917537:FKN917540 FUG917537:FUJ917540 GEC917537:GEF917540 GNY917537:GOB917540 GXU917537:GXX917540 HHQ917537:HHT917540 HRM917537:HRP917540 IBI917537:IBL917540 ILE917537:ILH917540 IVA917537:IVD917540 JEW917537:JEZ917540 JOS917537:JOV917540 JYO917537:JYR917540 KIK917537:KIN917540 KSG917537:KSJ917540 LCC917537:LCF917540 LLY917537:LMB917540 LVU917537:LVX917540 MFQ917537:MFT917540 MPM917537:MPP917540 MZI917537:MZL917540 NJE917537:NJH917540 NTA917537:NTD917540 OCW917537:OCZ917540 OMS917537:OMV917540 OWO917537:OWR917540 PGK917537:PGN917540 PQG917537:PQJ917540 QAC917537:QAF917540 QJY917537:QKB917540 QTU917537:QTX917540 RDQ917537:RDT917540 RNM917537:RNP917540 RXI917537:RXL917540 SHE917537:SHH917540 SRA917537:SRD917540 TAW917537:TAZ917540 TKS917537:TKV917540 TUO917537:TUR917540 UEK917537:UEN917540 UOG917537:UOJ917540 UYC917537:UYF917540 VHY917537:VIB917540 VRU917537:VRX917540 WBQ917537:WBT917540 WLM917537:WLP917540 WVI917537:WVL917540 IW983073:IZ983076 SS983073:SV983076 ACO983073:ACR983076 AMK983073:AMN983076 AWG983073:AWJ983076 BGC983073:BGF983076 BPY983073:BQB983076 BZU983073:BZX983076 CJQ983073:CJT983076 CTM983073:CTP983076 DDI983073:DDL983076 DNE983073:DNH983076 DXA983073:DXD983076 EGW983073:EGZ983076 EQS983073:EQV983076 FAO983073:FAR983076 FKK983073:FKN983076 FUG983073:FUJ983076 GEC983073:GEF983076 GNY983073:GOB983076 GXU983073:GXX983076 HHQ983073:HHT983076 HRM983073:HRP983076 IBI983073:IBL983076 ILE983073:ILH983076 IVA983073:IVD983076 JEW983073:JEZ983076 JOS983073:JOV983076 JYO983073:JYR983076 KIK983073:KIN983076 KSG983073:KSJ983076 LCC983073:LCF983076 LLY983073:LMB983076 LVU983073:LVX983076 MFQ983073:MFT983076 MPM983073:MPP983076 MZI983073:MZL983076 NJE983073:NJH983076 NTA983073:NTD983076 OCW983073:OCZ983076 OMS983073:OMV983076 OWO983073:OWR983076 PGK983073:PGN983076 PQG983073:PQJ983076 QAC983073:QAF983076 QJY983073:QKB983076 QTU983073:QTX983076 RDQ983073:RDT983076 RNM983073:RNP983076 RXI983073:RXL983076 SHE983073:SHH983076 SRA983073:SRD983076 TAW983073:TAZ983076 TKS983073:TKV983076 TUO983073:TUR983076 UEK983073:UEN983076 UOG983073:UOJ983076 UYC983073:UYF983076 VHY983073:VIB983076 VRU983073:VRX983076 WBQ983073:WBT983076 WLM983073:WLP983076 WVI983073:WVL983076" xr:uid="{00000000-0002-0000-0F00-00000F000000}">
      <formula1>IF(JO33=TRUE,TRUE,FALSE)</formula1>
    </dataValidation>
    <dataValidation type="whole" allowBlank="1" showInputMessage="1" showErrorMessage="1" errorTitle="Error en Dato" error="Por favor digite números únicamente." sqref="Q53 JM53 TI53 ADE53 ANA53 AWW53 BGS53 BQO53 CAK53 CKG53 CUC53 DDY53 DNU53 DXQ53 EHM53 ERI53 FBE53 FLA53 FUW53 GES53 GOO53 GYK53 HIG53 HSC53 IBY53 ILU53 IVQ53 JFM53 JPI53 JZE53 KJA53 KSW53 LCS53 LMO53 LWK53 MGG53 MQC53 MZY53 NJU53 NTQ53 ODM53 ONI53 OXE53 PHA53 PQW53 QAS53 QKO53 QUK53 REG53 ROC53 RXY53 SHU53 SRQ53 TBM53 TLI53 TVE53 UFA53 UOW53 UYS53 VIO53 VSK53 WCG53 WMC53 WVY53 Q65589 JM65589 TI65589 ADE65589 ANA65589 AWW65589 BGS65589 BQO65589 CAK65589 CKG65589 CUC65589 DDY65589 DNU65589 DXQ65589 EHM65589 ERI65589 FBE65589 FLA65589 FUW65589 GES65589 GOO65589 GYK65589 HIG65589 HSC65589 IBY65589 ILU65589 IVQ65589 JFM65589 JPI65589 JZE65589 KJA65589 KSW65589 LCS65589 LMO65589 LWK65589 MGG65589 MQC65589 MZY65589 NJU65589 NTQ65589 ODM65589 ONI65589 OXE65589 PHA65589 PQW65589 QAS65589 QKO65589 QUK65589 REG65589 ROC65589 RXY65589 SHU65589 SRQ65589 TBM65589 TLI65589 TVE65589 UFA65589 UOW65589 UYS65589 VIO65589 VSK65589 WCG65589 WMC65589 WVY65589 Q131125 JM131125 TI131125 ADE131125 ANA131125 AWW131125 BGS131125 BQO131125 CAK131125 CKG131125 CUC131125 DDY131125 DNU131125 DXQ131125 EHM131125 ERI131125 FBE131125 FLA131125 FUW131125 GES131125 GOO131125 GYK131125 HIG131125 HSC131125 IBY131125 ILU131125 IVQ131125 JFM131125 JPI131125 JZE131125 KJA131125 KSW131125 LCS131125 LMO131125 LWK131125 MGG131125 MQC131125 MZY131125 NJU131125 NTQ131125 ODM131125 ONI131125 OXE131125 PHA131125 PQW131125 QAS131125 QKO131125 QUK131125 REG131125 ROC131125 RXY131125 SHU131125 SRQ131125 TBM131125 TLI131125 TVE131125 UFA131125 UOW131125 UYS131125 VIO131125 VSK131125 WCG131125 WMC131125 WVY131125 Q196661 JM196661 TI196661 ADE196661 ANA196661 AWW196661 BGS196661 BQO196661 CAK196661 CKG196661 CUC196661 DDY196661 DNU196661 DXQ196661 EHM196661 ERI196661 FBE196661 FLA196661 FUW196661 GES196661 GOO196661 GYK196661 HIG196661 HSC196661 IBY196661 ILU196661 IVQ196661 JFM196661 JPI196661 JZE196661 KJA196661 KSW196661 LCS196661 LMO196661 LWK196661 MGG196661 MQC196661 MZY196661 NJU196661 NTQ196661 ODM196661 ONI196661 OXE196661 PHA196661 PQW196661 QAS196661 QKO196661 QUK196661 REG196661 ROC196661 RXY196661 SHU196661 SRQ196661 TBM196661 TLI196661 TVE196661 UFA196661 UOW196661 UYS196661 VIO196661 VSK196661 WCG196661 WMC196661 WVY196661 Q262197 JM262197 TI262197 ADE262197 ANA262197 AWW262197 BGS262197 BQO262197 CAK262197 CKG262197 CUC262197 DDY262197 DNU262197 DXQ262197 EHM262197 ERI262197 FBE262197 FLA262197 FUW262197 GES262197 GOO262197 GYK262197 HIG262197 HSC262197 IBY262197 ILU262197 IVQ262197 JFM262197 JPI262197 JZE262197 KJA262197 KSW262197 LCS262197 LMO262197 LWK262197 MGG262197 MQC262197 MZY262197 NJU262197 NTQ262197 ODM262197 ONI262197 OXE262197 PHA262197 PQW262197 QAS262197 QKO262197 QUK262197 REG262197 ROC262197 RXY262197 SHU262197 SRQ262197 TBM262197 TLI262197 TVE262197 UFA262197 UOW262197 UYS262197 VIO262197 VSK262197 WCG262197 WMC262197 WVY262197 Q327733 JM327733 TI327733 ADE327733 ANA327733 AWW327733 BGS327733 BQO327733 CAK327733 CKG327733 CUC327733 DDY327733 DNU327733 DXQ327733 EHM327733 ERI327733 FBE327733 FLA327733 FUW327733 GES327733 GOO327733 GYK327733 HIG327733 HSC327733 IBY327733 ILU327733 IVQ327733 JFM327733 JPI327733 JZE327733 KJA327733 KSW327733 LCS327733 LMO327733 LWK327733 MGG327733 MQC327733 MZY327733 NJU327733 NTQ327733 ODM327733 ONI327733 OXE327733 PHA327733 PQW327733 QAS327733 QKO327733 QUK327733 REG327733 ROC327733 RXY327733 SHU327733 SRQ327733 TBM327733 TLI327733 TVE327733 UFA327733 UOW327733 UYS327733 VIO327733 VSK327733 WCG327733 WMC327733 WVY327733 Q393269 JM393269 TI393269 ADE393269 ANA393269 AWW393269 BGS393269 BQO393269 CAK393269 CKG393269 CUC393269 DDY393269 DNU393269 DXQ393269 EHM393269 ERI393269 FBE393269 FLA393269 FUW393269 GES393269 GOO393269 GYK393269 HIG393269 HSC393269 IBY393269 ILU393269 IVQ393269 JFM393269 JPI393269 JZE393269 KJA393269 KSW393269 LCS393269 LMO393269 LWK393269 MGG393269 MQC393269 MZY393269 NJU393269 NTQ393269 ODM393269 ONI393269 OXE393269 PHA393269 PQW393269 QAS393269 QKO393269 QUK393269 REG393269 ROC393269 RXY393269 SHU393269 SRQ393269 TBM393269 TLI393269 TVE393269 UFA393269 UOW393269 UYS393269 VIO393269 VSK393269 WCG393269 WMC393269 WVY393269 Q458805 JM458805 TI458805 ADE458805 ANA458805 AWW458805 BGS458805 BQO458805 CAK458805 CKG458805 CUC458805 DDY458805 DNU458805 DXQ458805 EHM458805 ERI458805 FBE458805 FLA458805 FUW458805 GES458805 GOO458805 GYK458805 HIG458805 HSC458805 IBY458805 ILU458805 IVQ458805 JFM458805 JPI458805 JZE458805 KJA458805 KSW458805 LCS458805 LMO458805 LWK458805 MGG458805 MQC458805 MZY458805 NJU458805 NTQ458805 ODM458805 ONI458805 OXE458805 PHA458805 PQW458805 QAS458805 QKO458805 QUK458805 REG458805 ROC458805 RXY458805 SHU458805 SRQ458805 TBM458805 TLI458805 TVE458805 UFA458805 UOW458805 UYS458805 VIO458805 VSK458805 WCG458805 WMC458805 WVY458805 Q524341 JM524341 TI524341 ADE524341 ANA524341 AWW524341 BGS524341 BQO524341 CAK524341 CKG524341 CUC524341 DDY524341 DNU524341 DXQ524341 EHM524341 ERI524341 FBE524341 FLA524341 FUW524341 GES524341 GOO524341 GYK524341 HIG524341 HSC524341 IBY524341 ILU524341 IVQ524341 JFM524341 JPI524341 JZE524341 KJA524341 KSW524341 LCS524341 LMO524341 LWK524341 MGG524341 MQC524341 MZY524341 NJU524341 NTQ524341 ODM524341 ONI524341 OXE524341 PHA524341 PQW524341 QAS524341 QKO524341 QUK524341 REG524341 ROC524341 RXY524341 SHU524341 SRQ524341 TBM524341 TLI524341 TVE524341 UFA524341 UOW524341 UYS524341 VIO524341 VSK524341 WCG524341 WMC524341 WVY524341 Q589877 JM589877 TI589877 ADE589877 ANA589877 AWW589877 BGS589877 BQO589877 CAK589877 CKG589877 CUC589877 DDY589877 DNU589877 DXQ589877 EHM589877 ERI589877 FBE589877 FLA589877 FUW589877 GES589877 GOO589877 GYK589877 HIG589877 HSC589877 IBY589877 ILU589877 IVQ589877 JFM589877 JPI589877 JZE589877 KJA589877 KSW589877 LCS589877 LMO589877 LWK589877 MGG589877 MQC589877 MZY589877 NJU589877 NTQ589877 ODM589877 ONI589877 OXE589877 PHA589877 PQW589877 QAS589877 QKO589877 QUK589877 REG589877 ROC589877 RXY589877 SHU589877 SRQ589877 TBM589877 TLI589877 TVE589877 UFA589877 UOW589877 UYS589877 VIO589877 VSK589877 WCG589877 WMC589877 WVY589877 Q655413 JM655413 TI655413 ADE655413 ANA655413 AWW655413 BGS655413 BQO655413 CAK655413 CKG655413 CUC655413 DDY655413 DNU655413 DXQ655413 EHM655413 ERI655413 FBE655413 FLA655413 FUW655413 GES655413 GOO655413 GYK655413 HIG655413 HSC655413 IBY655413 ILU655413 IVQ655413 JFM655413 JPI655413 JZE655413 KJA655413 KSW655413 LCS655413 LMO655413 LWK655413 MGG655413 MQC655413 MZY655413 NJU655413 NTQ655413 ODM655413 ONI655413 OXE655413 PHA655413 PQW655413 QAS655413 QKO655413 QUK655413 REG655413 ROC655413 RXY655413 SHU655413 SRQ655413 TBM655413 TLI655413 TVE655413 UFA655413 UOW655413 UYS655413 VIO655413 VSK655413 WCG655413 WMC655413 WVY655413 Q720949 JM720949 TI720949 ADE720949 ANA720949 AWW720949 BGS720949 BQO720949 CAK720949 CKG720949 CUC720949 DDY720949 DNU720949 DXQ720949 EHM720949 ERI720949 FBE720949 FLA720949 FUW720949 GES720949 GOO720949 GYK720949 HIG720949 HSC720949 IBY720949 ILU720949 IVQ720949 JFM720949 JPI720949 JZE720949 KJA720949 KSW720949 LCS720949 LMO720949 LWK720949 MGG720949 MQC720949 MZY720949 NJU720949 NTQ720949 ODM720949 ONI720949 OXE720949 PHA720949 PQW720949 QAS720949 QKO720949 QUK720949 REG720949 ROC720949 RXY720949 SHU720949 SRQ720949 TBM720949 TLI720949 TVE720949 UFA720949 UOW720949 UYS720949 VIO720949 VSK720949 WCG720949 WMC720949 WVY720949 Q786485 JM786485 TI786485 ADE786485 ANA786485 AWW786485 BGS786485 BQO786485 CAK786485 CKG786485 CUC786485 DDY786485 DNU786485 DXQ786485 EHM786485 ERI786485 FBE786485 FLA786485 FUW786485 GES786485 GOO786485 GYK786485 HIG786485 HSC786485 IBY786485 ILU786485 IVQ786485 JFM786485 JPI786485 JZE786485 KJA786485 KSW786485 LCS786485 LMO786485 LWK786485 MGG786485 MQC786485 MZY786485 NJU786485 NTQ786485 ODM786485 ONI786485 OXE786485 PHA786485 PQW786485 QAS786485 QKO786485 QUK786485 REG786485 ROC786485 RXY786485 SHU786485 SRQ786485 TBM786485 TLI786485 TVE786485 UFA786485 UOW786485 UYS786485 VIO786485 VSK786485 WCG786485 WMC786485 WVY786485 Q852021 JM852021 TI852021 ADE852021 ANA852021 AWW852021 BGS852021 BQO852021 CAK852021 CKG852021 CUC852021 DDY852021 DNU852021 DXQ852021 EHM852021 ERI852021 FBE852021 FLA852021 FUW852021 GES852021 GOO852021 GYK852021 HIG852021 HSC852021 IBY852021 ILU852021 IVQ852021 JFM852021 JPI852021 JZE852021 KJA852021 KSW852021 LCS852021 LMO852021 LWK852021 MGG852021 MQC852021 MZY852021 NJU852021 NTQ852021 ODM852021 ONI852021 OXE852021 PHA852021 PQW852021 QAS852021 QKO852021 QUK852021 REG852021 ROC852021 RXY852021 SHU852021 SRQ852021 TBM852021 TLI852021 TVE852021 UFA852021 UOW852021 UYS852021 VIO852021 VSK852021 WCG852021 WMC852021 WVY852021 Q917557 JM917557 TI917557 ADE917557 ANA917557 AWW917557 BGS917557 BQO917557 CAK917557 CKG917557 CUC917557 DDY917557 DNU917557 DXQ917557 EHM917557 ERI917557 FBE917557 FLA917557 FUW917557 GES917557 GOO917557 GYK917557 HIG917557 HSC917557 IBY917557 ILU917557 IVQ917557 JFM917557 JPI917557 JZE917557 KJA917557 KSW917557 LCS917557 LMO917557 LWK917557 MGG917557 MQC917557 MZY917557 NJU917557 NTQ917557 ODM917557 ONI917557 OXE917557 PHA917557 PQW917557 QAS917557 QKO917557 QUK917557 REG917557 ROC917557 RXY917557 SHU917557 SRQ917557 TBM917557 TLI917557 TVE917557 UFA917557 UOW917557 UYS917557 VIO917557 VSK917557 WCG917557 WMC917557 WVY917557 Q983093 JM983093 TI983093 ADE983093 ANA983093 AWW983093 BGS983093 BQO983093 CAK983093 CKG983093 CUC983093 DDY983093 DNU983093 DXQ983093 EHM983093 ERI983093 FBE983093 FLA983093 FUW983093 GES983093 GOO983093 GYK983093 HIG983093 HSC983093 IBY983093 ILU983093 IVQ983093 JFM983093 JPI983093 JZE983093 KJA983093 KSW983093 LCS983093 LMO983093 LWK983093 MGG983093 MQC983093 MZY983093 NJU983093 NTQ983093 ODM983093 ONI983093 OXE983093 PHA983093 PQW983093 QAS983093 QKO983093 QUK983093 REG983093 ROC983093 RXY983093 SHU983093 SRQ983093 TBM983093 TLI983093 TVE983093 UFA983093 UOW983093 UYS983093 VIO983093 VSK983093 WCG983093 WMC983093 WVY983093 Q174:Q247 JM174:JM247 TI174:TI247 ADE174:ADE247 ANA174:ANA247 AWW174:AWW247 BGS174:BGS247 BQO174:BQO247 CAK174:CAK247 CKG174:CKG247 CUC174:CUC247 DDY174:DDY247 DNU174:DNU247 DXQ174:DXQ247 EHM174:EHM247 ERI174:ERI247 FBE174:FBE247 FLA174:FLA247 FUW174:FUW247 GES174:GES247 GOO174:GOO247 GYK174:GYK247 HIG174:HIG247 HSC174:HSC247 IBY174:IBY247 ILU174:ILU247 IVQ174:IVQ247 JFM174:JFM247 JPI174:JPI247 JZE174:JZE247 KJA174:KJA247 KSW174:KSW247 LCS174:LCS247 LMO174:LMO247 LWK174:LWK247 MGG174:MGG247 MQC174:MQC247 MZY174:MZY247 NJU174:NJU247 NTQ174:NTQ247 ODM174:ODM247 ONI174:ONI247 OXE174:OXE247 PHA174:PHA247 PQW174:PQW247 QAS174:QAS247 QKO174:QKO247 QUK174:QUK247 REG174:REG247 ROC174:ROC247 RXY174:RXY247 SHU174:SHU247 SRQ174:SRQ247 TBM174:TBM247 TLI174:TLI247 TVE174:TVE247 UFA174:UFA247 UOW174:UOW247 UYS174:UYS247 VIO174:VIO247 VSK174:VSK247 WCG174:WCG247 WMC174:WMC247 WVY174:WVY247 Q65710:Q65783 JM65710:JM65783 TI65710:TI65783 ADE65710:ADE65783 ANA65710:ANA65783 AWW65710:AWW65783 BGS65710:BGS65783 BQO65710:BQO65783 CAK65710:CAK65783 CKG65710:CKG65783 CUC65710:CUC65783 DDY65710:DDY65783 DNU65710:DNU65783 DXQ65710:DXQ65783 EHM65710:EHM65783 ERI65710:ERI65783 FBE65710:FBE65783 FLA65710:FLA65783 FUW65710:FUW65783 GES65710:GES65783 GOO65710:GOO65783 GYK65710:GYK65783 HIG65710:HIG65783 HSC65710:HSC65783 IBY65710:IBY65783 ILU65710:ILU65783 IVQ65710:IVQ65783 JFM65710:JFM65783 JPI65710:JPI65783 JZE65710:JZE65783 KJA65710:KJA65783 KSW65710:KSW65783 LCS65710:LCS65783 LMO65710:LMO65783 LWK65710:LWK65783 MGG65710:MGG65783 MQC65710:MQC65783 MZY65710:MZY65783 NJU65710:NJU65783 NTQ65710:NTQ65783 ODM65710:ODM65783 ONI65710:ONI65783 OXE65710:OXE65783 PHA65710:PHA65783 PQW65710:PQW65783 QAS65710:QAS65783 QKO65710:QKO65783 QUK65710:QUK65783 REG65710:REG65783 ROC65710:ROC65783 RXY65710:RXY65783 SHU65710:SHU65783 SRQ65710:SRQ65783 TBM65710:TBM65783 TLI65710:TLI65783 TVE65710:TVE65783 UFA65710:UFA65783 UOW65710:UOW65783 UYS65710:UYS65783 VIO65710:VIO65783 VSK65710:VSK65783 WCG65710:WCG65783 WMC65710:WMC65783 WVY65710:WVY65783 Q131246:Q131319 JM131246:JM131319 TI131246:TI131319 ADE131246:ADE131319 ANA131246:ANA131319 AWW131246:AWW131319 BGS131246:BGS131319 BQO131246:BQO131319 CAK131246:CAK131319 CKG131246:CKG131319 CUC131246:CUC131319 DDY131246:DDY131319 DNU131246:DNU131319 DXQ131246:DXQ131319 EHM131246:EHM131319 ERI131246:ERI131319 FBE131246:FBE131319 FLA131246:FLA131319 FUW131246:FUW131319 GES131246:GES131319 GOO131246:GOO131319 GYK131246:GYK131319 HIG131246:HIG131319 HSC131246:HSC131319 IBY131246:IBY131319 ILU131246:ILU131319 IVQ131246:IVQ131319 JFM131246:JFM131319 JPI131246:JPI131319 JZE131246:JZE131319 KJA131246:KJA131319 KSW131246:KSW131319 LCS131246:LCS131319 LMO131246:LMO131319 LWK131246:LWK131319 MGG131246:MGG131319 MQC131246:MQC131319 MZY131246:MZY131319 NJU131246:NJU131319 NTQ131246:NTQ131319 ODM131246:ODM131319 ONI131246:ONI131319 OXE131246:OXE131319 PHA131246:PHA131319 PQW131246:PQW131319 QAS131246:QAS131319 QKO131246:QKO131319 QUK131246:QUK131319 REG131246:REG131319 ROC131246:ROC131319 RXY131246:RXY131319 SHU131246:SHU131319 SRQ131246:SRQ131319 TBM131246:TBM131319 TLI131246:TLI131319 TVE131246:TVE131319 UFA131246:UFA131319 UOW131246:UOW131319 UYS131246:UYS131319 VIO131246:VIO131319 VSK131246:VSK131319 WCG131246:WCG131319 WMC131246:WMC131319 WVY131246:WVY131319 Q196782:Q196855 JM196782:JM196855 TI196782:TI196855 ADE196782:ADE196855 ANA196782:ANA196855 AWW196782:AWW196855 BGS196782:BGS196855 BQO196782:BQO196855 CAK196782:CAK196855 CKG196782:CKG196855 CUC196782:CUC196855 DDY196782:DDY196855 DNU196782:DNU196855 DXQ196782:DXQ196855 EHM196782:EHM196855 ERI196782:ERI196855 FBE196782:FBE196855 FLA196782:FLA196855 FUW196782:FUW196855 GES196782:GES196855 GOO196782:GOO196855 GYK196782:GYK196855 HIG196782:HIG196855 HSC196782:HSC196855 IBY196782:IBY196855 ILU196782:ILU196855 IVQ196782:IVQ196855 JFM196782:JFM196855 JPI196782:JPI196855 JZE196782:JZE196855 KJA196782:KJA196855 KSW196782:KSW196855 LCS196782:LCS196855 LMO196782:LMO196855 LWK196782:LWK196855 MGG196782:MGG196855 MQC196782:MQC196855 MZY196782:MZY196855 NJU196782:NJU196855 NTQ196782:NTQ196855 ODM196782:ODM196855 ONI196782:ONI196855 OXE196782:OXE196855 PHA196782:PHA196855 PQW196782:PQW196855 QAS196782:QAS196855 QKO196782:QKO196855 QUK196782:QUK196855 REG196782:REG196855 ROC196782:ROC196855 RXY196782:RXY196855 SHU196782:SHU196855 SRQ196782:SRQ196855 TBM196782:TBM196855 TLI196782:TLI196855 TVE196782:TVE196855 UFA196782:UFA196855 UOW196782:UOW196855 UYS196782:UYS196855 VIO196782:VIO196855 VSK196782:VSK196855 WCG196782:WCG196855 WMC196782:WMC196855 WVY196782:WVY196855 Q262318:Q262391 JM262318:JM262391 TI262318:TI262391 ADE262318:ADE262391 ANA262318:ANA262391 AWW262318:AWW262391 BGS262318:BGS262391 BQO262318:BQO262391 CAK262318:CAK262391 CKG262318:CKG262391 CUC262318:CUC262391 DDY262318:DDY262391 DNU262318:DNU262391 DXQ262318:DXQ262391 EHM262318:EHM262391 ERI262318:ERI262391 FBE262318:FBE262391 FLA262318:FLA262391 FUW262318:FUW262391 GES262318:GES262391 GOO262318:GOO262391 GYK262318:GYK262391 HIG262318:HIG262391 HSC262318:HSC262391 IBY262318:IBY262391 ILU262318:ILU262391 IVQ262318:IVQ262391 JFM262318:JFM262391 JPI262318:JPI262391 JZE262318:JZE262391 KJA262318:KJA262391 KSW262318:KSW262391 LCS262318:LCS262391 LMO262318:LMO262391 LWK262318:LWK262391 MGG262318:MGG262391 MQC262318:MQC262391 MZY262318:MZY262391 NJU262318:NJU262391 NTQ262318:NTQ262391 ODM262318:ODM262391 ONI262318:ONI262391 OXE262318:OXE262391 PHA262318:PHA262391 PQW262318:PQW262391 QAS262318:QAS262391 QKO262318:QKO262391 QUK262318:QUK262391 REG262318:REG262391 ROC262318:ROC262391 RXY262318:RXY262391 SHU262318:SHU262391 SRQ262318:SRQ262391 TBM262318:TBM262391 TLI262318:TLI262391 TVE262318:TVE262391 UFA262318:UFA262391 UOW262318:UOW262391 UYS262318:UYS262391 VIO262318:VIO262391 VSK262318:VSK262391 WCG262318:WCG262391 WMC262318:WMC262391 WVY262318:WVY262391 Q327854:Q327927 JM327854:JM327927 TI327854:TI327927 ADE327854:ADE327927 ANA327854:ANA327927 AWW327854:AWW327927 BGS327854:BGS327927 BQO327854:BQO327927 CAK327854:CAK327927 CKG327854:CKG327927 CUC327854:CUC327927 DDY327854:DDY327927 DNU327854:DNU327927 DXQ327854:DXQ327927 EHM327854:EHM327927 ERI327854:ERI327927 FBE327854:FBE327927 FLA327854:FLA327927 FUW327854:FUW327927 GES327854:GES327927 GOO327854:GOO327927 GYK327854:GYK327927 HIG327854:HIG327927 HSC327854:HSC327927 IBY327854:IBY327927 ILU327854:ILU327927 IVQ327854:IVQ327927 JFM327854:JFM327927 JPI327854:JPI327927 JZE327854:JZE327927 KJA327854:KJA327927 KSW327854:KSW327927 LCS327854:LCS327927 LMO327854:LMO327927 LWK327854:LWK327927 MGG327854:MGG327927 MQC327854:MQC327927 MZY327854:MZY327927 NJU327854:NJU327927 NTQ327854:NTQ327927 ODM327854:ODM327927 ONI327854:ONI327927 OXE327854:OXE327927 PHA327854:PHA327927 PQW327854:PQW327927 QAS327854:QAS327927 QKO327854:QKO327927 QUK327854:QUK327927 REG327854:REG327927 ROC327854:ROC327927 RXY327854:RXY327927 SHU327854:SHU327927 SRQ327854:SRQ327927 TBM327854:TBM327927 TLI327854:TLI327927 TVE327854:TVE327927 UFA327854:UFA327927 UOW327854:UOW327927 UYS327854:UYS327927 VIO327854:VIO327927 VSK327854:VSK327927 WCG327854:WCG327927 WMC327854:WMC327927 WVY327854:WVY327927 Q393390:Q393463 JM393390:JM393463 TI393390:TI393463 ADE393390:ADE393463 ANA393390:ANA393463 AWW393390:AWW393463 BGS393390:BGS393463 BQO393390:BQO393463 CAK393390:CAK393463 CKG393390:CKG393463 CUC393390:CUC393463 DDY393390:DDY393463 DNU393390:DNU393463 DXQ393390:DXQ393463 EHM393390:EHM393463 ERI393390:ERI393463 FBE393390:FBE393463 FLA393390:FLA393463 FUW393390:FUW393463 GES393390:GES393463 GOO393390:GOO393463 GYK393390:GYK393463 HIG393390:HIG393463 HSC393390:HSC393463 IBY393390:IBY393463 ILU393390:ILU393463 IVQ393390:IVQ393463 JFM393390:JFM393463 JPI393390:JPI393463 JZE393390:JZE393463 KJA393390:KJA393463 KSW393390:KSW393463 LCS393390:LCS393463 LMO393390:LMO393463 LWK393390:LWK393463 MGG393390:MGG393463 MQC393390:MQC393463 MZY393390:MZY393463 NJU393390:NJU393463 NTQ393390:NTQ393463 ODM393390:ODM393463 ONI393390:ONI393463 OXE393390:OXE393463 PHA393390:PHA393463 PQW393390:PQW393463 QAS393390:QAS393463 QKO393390:QKO393463 QUK393390:QUK393463 REG393390:REG393463 ROC393390:ROC393463 RXY393390:RXY393463 SHU393390:SHU393463 SRQ393390:SRQ393463 TBM393390:TBM393463 TLI393390:TLI393463 TVE393390:TVE393463 UFA393390:UFA393463 UOW393390:UOW393463 UYS393390:UYS393463 VIO393390:VIO393463 VSK393390:VSK393463 WCG393390:WCG393463 WMC393390:WMC393463 WVY393390:WVY393463 Q458926:Q458999 JM458926:JM458999 TI458926:TI458999 ADE458926:ADE458999 ANA458926:ANA458999 AWW458926:AWW458999 BGS458926:BGS458999 BQO458926:BQO458999 CAK458926:CAK458999 CKG458926:CKG458999 CUC458926:CUC458999 DDY458926:DDY458999 DNU458926:DNU458999 DXQ458926:DXQ458999 EHM458926:EHM458999 ERI458926:ERI458999 FBE458926:FBE458999 FLA458926:FLA458999 FUW458926:FUW458999 GES458926:GES458999 GOO458926:GOO458999 GYK458926:GYK458999 HIG458926:HIG458999 HSC458926:HSC458999 IBY458926:IBY458999 ILU458926:ILU458999 IVQ458926:IVQ458999 JFM458926:JFM458999 JPI458926:JPI458999 JZE458926:JZE458999 KJA458926:KJA458999 KSW458926:KSW458999 LCS458926:LCS458999 LMO458926:LMO458999 LWK458926:LWK458999 MGG458926:MGG458999 MQC458926:MQC458999 MZY458926:MZY458999 NJU458926:NJU458999 NTQ458926:NTQ458999 ODM458926:ODM458999 ONI458926:ONI458999 OXE458926:OXE458999 PHA458926:PHA458999 PQW458926:PQW458999 QAS458926:QAS458999 QKO458926:QKO458999 QUK458926:QUK458999 REG458926:REG458999 ROC458926:ROC458999 RXY458926:RXY458999 SHU458926:SHU458999 SRQ458926:SRQ458999 TBM458926:TBM458999 TLI458926:TLI458999 TVE458926:TVE458999 UFA458926:UFA458999 UOW458926:UOW458999 UYS458926:UYS458999 VIO458926:VIO458999 VSK458926:VSK458999 WCG458926:WCG458999 WMC458926:WMC458999 WVY458926:WVY458999 Q524462:Q524535 JM524462:JM524535 TI524462:TI524535 ADE524462:ADE524535 ANA524462:ANA524535 AWW524462:AWW524535 BGS524462:BGS524535 BQO524462:BQO524535 CAK524462:CAK524535 CKG524462:CKG524535 CUC524462:CUC524535 DDY524462:DDY524535 DNU524462:DNU524535 DXQ524462:DXQ524535 EHM524462:EHM524535 ERI524462:ERI524535 FBE524462:FBE524535 FLA524462:FLA524535 FUW524462:FUW524535 GES524462:GES524535 GOO524462:GOO524535 GYK524462:GYK524535 HIG524462:HIG524535 HSC524462:HSC524535 IBY524462:IBY524535 ILU524462:ILU524535 IVQ524462:IVQ524535 JFM524462:JFM524535 JPI524462:JPI524535 JZE524462:JZE524535 KJA524462:KJA524535 KSW524462:KSW524535 LCS524462:LCS524535 LMO524462:LMO524535 LWK524462:LWK524535 MGG524462:MGG524535 MQC524462:MQC524535 MZY524462:MZY524535 NJU524462:NJU524535 NTQ524462:NTQ524535 ODM524462:ODM524535 ONI524462:ONI524535 OXE524462:OXE524535 PHA524462:PHA524535 PQW524462:PQW524535 QAS524462:QAS524535 QKO524462:QKO524535 QUK524462:QUK524535 REG524462:REG524535 ROC524462:ROC524535 RXY524462:RXY524535 SHU524462:SHU524535 SRQ524462:SRQ524535 TBM524462:TBM524535 TLI524462:TLI524535 TVE524462:TVE524535 UFA524462:UFA524535 UOW524462:UOW524535 UYS524462:UYS524535 VIO524462:VIO524535 VSK524462:VSK524535 WCG524462:WCG524535 WMC524462:WMC524535 WVY524462:WVY524535 Q589998:Q590071 JM589998:JM590071 TI589998:TI590071 ADE589998:ADE590071 ANA589998:ANA590071 AWW589998:AWW590071 BGS589998:BGS590071 BQO589998:BQO590071 CAK589998:CAK590071 CKG589998:CKG590071 CUC589998:CUC590071 DDY589998:DDY590071 DNU589998:DNU590071 DXQ589998:DXQ590071 EHM589998:EHM590071 ERI589998:ERI590071 FBE589998:FBE590071 FLA589998:FLA590071 FUW589998:FUW590071 GES589998:GES590071 GOO589998:GOO590071 GYK589998:GYK590071 HIG589998:HIG590071 HSC589998:HSC590071 IBY589998:IBY590071 ILU589998:ILU590071 IVQ589998:IVQ590071 JFM589998:JFM590071 JPI589998:JPI590071 JZE589998:JZE590071 KJA589998:KJA590071 KSW589998:KSW590071 LCS589998:LCS590071 LMO589998:LMO590071 LWK589998:LWK590071 MGG589998:MGG590071 MQC589998:MQC590071 MZY589998:MZY590071 NJU589998:NJU590071 NTQ589998:NTQ590071 ODM589998:ODM590071 ONI589998:ONI590071 OXE589998:OXE590071 PHA589998:PHA590071 PQW589998:PQW590071 QAS589998:QAS590071 QKO589998:QKO590071 QUK589998:QUK590071 REG589998:REG590071 ROC589998:ROC590071 RXY589998:RXY590071 SHU589998:SHU590071 SRQ589998:SRQ590071 TBM589998:TBM590071 TLI589998:TLI590071 TVE589998:TVE590071 UFA589998:UFA590071 UOW589998:UOW590071 UYS589998:UYS590071 VIO589998:VIO590071 VSK589998:VSK590071 WCG589998:WCG590071 WMC589998:WMC590071 WVY589998:WVY590071 Q655534:Q655607 JM655534:JM655607 TI655534:TI655607 ADE655534:ADE655607 ANA655534:ANA655607 AWW655534:AWW655607 BGS655534:BGS655607 BQO655534:BQO655607 CAK655534:CAK655607 CKG655534:CKG655607 CUC655534:CUC655607 DDY655534:DDY655607 DNU655534:DNU655607 DXQ655534:DXQ655607 EHM655534:EHM655607 ERI655534:ERI655607 FBE655534:FBE655607 FLA655534:FLA655607 FUW655534:FUW655607 GES655534:GES655607 GOO655534:GOO655607 GYK655534:GYK655607 HIG655534:HIG655607 HSC655534:HSC655607 IBY655534:IBY655607 ILU655534:ILU655607 IVQ655534:IVQ655607 JFM655534:JFM655607 JPI655534:JPI655607 JZE655534:JZE655607 KJA655534:KJA655607 KSW655534:KSW655607 LCS655534:LCS655607 LMO655534:LMO655607 LWK655534:LWK655607 MGG655534:MGG655607 MQC655534:MQC655607 MZY655534:MZY655607 NJU655534:NJU655607 NTQ655534:NTQ655607 ODM655534:ODM655607 ONI655534:ONI655607 OXE655534:OXE655607 PHA655534:PHA655607 PQW655534:PQW655607 QAS655534:QAS655607 QKO655534:QKO655607 QUK655534:QUK655607 REG655534:REG655607 ROC655534:ROC655607 RXY655534:RXY655607 SHU655534:SHU655607 SRQ655534:SRQ655607 TBM655534:TBM655607 TLI655534:TLI655607 TVE655534:TVE655607 UFA655534:UFA655607 UOW655534:UOW655607 UYS655534:UYS655607 VIO655534:VIO655607 VSK655534:VSK655607 WCG655534:WCG655607 WMC655534:WMC655607 WVY655534:WVY655607 Q721070:Q721143 JM721070:JM721143 TI721070:TI721143 ADE721070:ADE721143 ANA721070:ANA721143 AWW721070:AWW721143 BGS721070:BGS721143 BQO721070:BQO721143 CAK721070:CAK721143 CKG721070:CKG721143 CUC721070:CUC721143 DDY721070:DDY721143 DNU721070:DNU721143 DXQ721070:DXQ721143 EHM721070:EHM721143 ERI721070:ERI721143 FBE721070:FBE721143 FLA721070:FLA721143 FUW721070:FUW721143 GES721070:GES721143 GOO721070:GOO721143 GYK721070:GYK721143 HIG721070:HIG721143 HSC721070:HSC721143 IBY721070:IBY721143 ILU721070:ILU721143 IVQ721070:IVQ721143 JFM721070:JFM721143 JPI721070:JPI721143 JZE721070:JZE721143 KJA721070:KJA721143 KSW721070:KSW721143 LCS721070:LCS721143 LMO721070:LMO721143 LWK721070:LWK721143 MGG721070:MGG721143 MQC721070:MQC721143 MZY721070:MZY721143 NJU721070:NJU721143 NTQ721070:NTQ721143 ODM721070:ODM721143 ONI721070:ONI721143 OXE721070:OXE721143 PHA721070:PHA721143 PQW721070:PQW721143 QAS721070:QAS721143 QKO721070:QKO721143 QUK721070:QUK721143 REG721070:REG721143 ROC721070:ROC721143 RXY721070:RXY721143 SHU721070:SHU721143 SRQ721070:SRQ721143 TBM721070:TBM721143 TLI721070:TLI721143 TVE721070:TVE721143 UFA721070:UFA721143 UOW721070:UOW721143 UYS721070:UYS721143 VIO721070:VIO721143 VSK721070:VSK721143 WCG721070:WCG721143 WMC721070:WMC721143 WVY721070:WVY721143 Q786606:Q786679 JM786606:JM786679 TI786606:TI786679 ADE786606:ADE786679 ANA786606:ANA786679 AWW786606:AWW786679 BGS786606:BGS786679 BQO786606:BQO786679 CAK786606:CAK786679 CKG786606:CKG786679 CUC786606:CUC786679 DDY786606:DDY786679 DNU786606:DNU786679 DXQ786606:DXQ786679 EHM786606:EHM786679 ERI786606:ERI786679 FBE786606:FBE786679 FLA786606:FLA786679 FUW786606:FUW786679 GES786606:GES786679 GOO786606:GOO786679 GYK786606:GYK786679 HIG786606:HIG786679 HSC786606:HSC786679 IBY786606:IBY786679 ILU786606:ILU786679 IVQ786606:IVQ786679 JFM786606:JFM786679 JPI786606:JPI786679 JZE786606:JZE786679 KJA786606:KJA786679 KSW786606:KSW786679 LCS786606:LCS786679 LMO786606:LMO786679 LWK786606:LWK786679 MGG786606:MGG786679 MQC786606:MQC786679 MZY786606:MZY786679 NJU786606:NJU786679 NTQ786606:NTQ786679 ODM786606:ODM786679 ONI786606:ONI786679 OXE786606:OXE786679 PHA786606:PHA786679 PQW786606:PQW786679 QAS786606:QAS786679 QKO786606:QKO786679 QUK786606:QUK786679 REG786606:REG786679 ROC786606:ROC786679 RXY786606:RXY786679 SHU786606:SHU786679 SRQ786606:SRQ786679 TBM786606:TBM786679 TLI786606:TLI786679 TVE786606:TVE786679 UFA786606:UFA786679 UOW786606:UOW786679 UYS786606:UYS786679 VIO786606:VIO786679 VSK786606:VSK786679 WCG786606:WCG786679 WMC786606:WMC786679 WVY786606:WVY786679 Q852142:Q852215 JM852142:JM852215 TI852142:TI852215 ADE852142:ADE852215 ANA852142:ANA852215 AWW852142:AWW852215 BGS852142:BGS852215 BQO852142:BQO852215 CAK852142:CAK852215 CKG852142:CKG852215 CUC852142:CUC852215 DDY852142:DDY852215 DNU852142:DNU852215 DXQ852142:DXQ852215 EHM852142:EHM852215 ERI852142:ERI852215 FBE852142:FBE852215 FLA852142:FLA852215 FUW852142:FUW852215 GES852142:GES852215 GOO852142:GOO852215 GYK852142:GYK852215 HIG852142:HIG852215 HSC852142:HSC852215 IBY852142:IBY852215 ILU852142:ILU852215 IVQ852142:IVQ852215 JFM852142:JFM852215 JPI852142:JPI852215 JZE852142:JZE852215 KJA852142:KJA852215 KSW852142:KSW852215 LCS852142:LCS852215 LMO852142:LMO852215 LWK852142:LWK852215 MGG852142:MGG852215 MQC852142:MQC852215 MZY852142:MZY852215 NJU852142:NJU852215 NTQ852142:NTQ852215 ODM852142:ODM852215 ONI852142:ONI852215 OXE852142:OXE852215 PHA852142:PHA852215 PQW852142:PQW852215 QAS852142:QAS852215 QKO852142:QKO852215 QUK852142:QUK852215 REG852142:REG852215 ROC852142:ROC852215 RXY852142:RXY852215 SHU852142:SHU852215 SRQ852142:SRQ852215 TBM852142:TBM852215 TLI852142:TLI852215 TVE852142:TVE852215 UFA852142:UFA852215 UOW852142:UOW852215 UYS852142:UYS852215 VIO852142:VIO852215 VSK852142:VSK852215 WCG852142:WCG852215 WMC852142:WMC852215 WVY852142:WVY852215 Q917678:Q917751 JM917678:JM917751 TI917678:TI917751 ADE917678:ADE917751 ANA917678:ANA917751 AWW917678:AWW917751 BGS917678:BGS917751 BQO917678:BQO917751 CAK917678:CAK917751 CKG917678:CKG917751 CUC917678:CUC917751 DDY917678:DDY917751 DNU917678:DNU917751 DXQ917678:DXQ917751 EHM917678:EHM917751 ERI917678:ERI917751 FBE917678:FBE917751 FLA917678:FLA917751 FUW917678:FUW917751 GES917678:GES917751 GOO917678:GOO917751 GYK917678:GYK917751 HIG917678:HIG917751 HSC917678:HSC917751 IBY917678:IBY917751 ILU917678:ILU917751 IVQ917678:IVQ917751 JFM917678:JFM917751 JPI917678:JPI917751 JZE917678:JZE917751 KJA917678:KJA917751 KSW917678:KSW917751 LCS917678:LCS917751 LMO917678:LMO917751 LWK917678:LWK917751 MGG917678:MGG917751 MQC917678:MQC917751 MZY917678:MZY917751 NJU917678:NJU917751 NTQ917678:NTQ917751 ODM917678:ODM917751 ONI917678:ONI917751 OXE917678:OXE917751 PHA917678:PHA917751 PQW917678:PQW917751 QAS917678:QAS917751 QKO917678:QKO917751 QUK917678:QUK917751 REG917678:REG917751 ROC917678:ROC917751 RXY917678:RXY917751 SHU917678:SHU917751 SRQ917678:SRQ917751 TBM917678:TBM917751 TLI917678:TLI917751 TVE917678:TVE917751 UFA917678:UFA917751 UOW917678:UOW917751 UYS917678:UYS917751 VIO917678:VIO917751 VSK917678:VSK917751 WCG917678:WCG917751 WMC917678:WMC917751 WVY917678:WVY917751 Q983214:Q983287 JM983214:JM983287 TI983214:TI983287 ADE983214:ADE983287 ANA983214:ANA983287 AWW983214:AWW983287 BGS983214:BGS983287 BQO983214:BQO983287 CAK983214:CAK983287 CKG983214:CKG983287 CUC983214:CUC983287 DDY983214:DDY983287 DNU983214:DNU983287 DXQ983214:DXQ983287 EHM983214:EHM983287 ERI983214:ERI983287 FBE983214:FBE983287 FLA983214:FLA983287 FUW983214:FUW983287 GES983214:GES983287 GOO983214:GOO983287 GYK983214:GYK983287 HIG983214:HIG983287 HSC983214:HSC983287 IBY983214:IBY983287 ILU983214:ILU983287 IVQ983214:IVQ983287 JFM983214:JFM983287 JPI983214:JPI983287 JZE983214:JZE983287 KJA983214:KJA983287 KSW983214:KSW983287 LCS983214:LCS983287 LMO983214:LMO983287 LWK983214:LWK983287 MGG983214:MGG983287 MQC983214:MQC983287 MZY983214:MZY983287 NJU983214:NJU983287 NTQ983214:NTQ983287 ODM983214:ODM983287 ONI983214:ONI983287 OXE983214:OXE983287 PHA983214:PHA983287 PQW983214:PQW983287 QAS983214:QAS983287 QKO983214:QKO983287 QUK983214:QUK983287 REG983214:REG983287 ROC983214:ROC983287 RXY983214:RXY983287 SHU983214:SHU983287 SRQ983214:SRQ983287 TBM983214:TBM983287 TLI983214:TLI983287 TVE983214:TVE983287 UFA983214:UFA983287 UOW983214:UOW983287 UYS983214:UYS983287 VIO983214:VIO983287 VSK983214:VSK983287 WCG983214:WCG983287 WMC983214:WMC983287 WVY983214:WVY983287 R248:R270 JN248:JN270 TJ248:TJ270 ADF248:ADF270 ANB248:ANB270 AWX248:AWX270 BGT248:BGT270 BQP248:BQP270 CAL248:CAL270 CKH248:CKH270 CUD248:CUD270 DDZ248:DDZ270 DNV248:DNV270 DXR248:DXR270 EHN248:EHN270 ERJ248:ERJ270 FBF248:FBF270 FLB248:FLB270 FUX248:FUX270 GET248:GET270 GOP248:GOP270 GYL248:GYL270 HIH248:HIH270 HSD248:HSD270 IBZ248:IBZ270 ILV248:ILV270 IVR248:IVR270 JFN248:JFN270 JPJ248:JPJ270 JZF248:JZF270 KJB248:KJB270 KSX248:KSX270 LCT248:LCT270 LMP248:LMP270 LWL248:LWL270 MGH248:MGH270 MQD248:MQD270 MZZ248:MZZ270 NJV248:NJV270 NTR248:NTR270 ODN248:ODN270 ONJ248:ONJ270 OXF248:OXF270 PHB248:PHB270 PQX248:PQX270 QAT248:QAT270 QKP248:QKP270 QUL248:QUL270 REH248:REH270 ROD248:ROD270 RXZ248:RXZ270 SHV248:SHV270 SRR248:SRR270 TBN248:TBN270 TLJ248:TLJ270 TVF248:TVF270 UFB248:UFB270 UOX248:UOX270 UYT248:UYT270 VIP248:VIP270 VSL248:VSL270 WCH248:WCH270 WMD248:WMD270 WVZ248:WVZ270 R65784:R65806 JN65784:JN65806 TJ65784:TJ65806 ADF65784:ADF65806 ANB65784:ANB65806 AWX65784:AWX65806 BGT65784:BGT65806 BQP65784:BQP65806 CAL65784:CAL65806 CKH65784:CKH65806 CUD65784:CUD65806 DDZ65784:DDZ65806 DNV65784:DNV65806 DXR65784:DXR65806 EHN65784:EHN65806 ERJ65784:ERJ65806 FBF65784:FBF65806 FLB65784:FLB65806 FUX65784:FUX65806 GET65784:GET65806 GOP65784:GOP65806 GYL65784:GYL65806 HIH65784:HIH65806 HSD65784:HSD65806 IBZ65784:IBZ65806 ILV65784:ILV65806 IVR65784:IVR65806 JFN65784:JFN65806 JPJ65784:JPJ65806 JZF65784:JZF65806 KJB65784:KJB65806 KSX65784:KSX65806 LCT65784:LCT65806 LMP65784:LMP65806 LWL65784:LWL65806 MGH65784:MGH65806 MQD65784:MQD65806 MZZ65784:MZZ65806 NJV65784:NJV65806 NTR65784:NTR65806 ODN65784:ODN65806 ONJ65784:ONJ65806 OXF65784:OXF65806 PHB65784:PHB65806 PQX65784:PQX65806 QAT65784:QAT65806 QKP65784:QKP65806 QUL65784:QUL65806 REH65784:REH65806 ROD65784:ROD65806 RXZ65784:RXZ65806 SHV65784:SHV65806 SRR65784:SRR65806 TBN65784:TBN65806 TLJ65784:TLJ65806 TVF65784:TVF65806 UFB65784:UFB65806 UOX65784:UOX65806 UYT65784:UYT65806 VIP65784:VIP65806 VSL65784:VSL65806 WCH65784:WCH65806 WMD65784:WMD65806 WVZ65784:WVZ65806 R131320:R131342 JN131320:JN131342 TJ131320:TJ131342 ADF131320:ADF131342 ANB131320:ANB131342 AWX131320:AWX131342 BGT131320:BGT131342 BQP131320:BQP131342 CAL131320:CAL131342 CKH131320:CKH131342 CUD131320:CUD131342 DDZ131320:DDZ131342 DNV131320:DNV131342 DXR131320:DXR131342 EHN131320:EHN131342 ERJ131320:ERJ131342 FBF131320:FBF131342 FLB131320:FLB131342 FUX131320:FUX131342 GET131320:GET131342 GOP131320:GOP131342 GYL131320:GYL131342 HIH131320:HIH131342 HSD131320:HSD131342 IBZ131320:IBZ131342 ILV131320:ILV131342 IVR131320:IVR131342 JFN131320:JFN131342 JPJ131320:JPJ131342 JZF131320:JZF131342 KJB131320:KJB131342 KSX131320:KSX131342 LCT131320:LCT131342 LMP131320:LMP131342 LWL131320:LWL131342 MGH131320:MGH131342 MQD131320:MQD131342 MZZ131320:MZZ131342 NJV131320:NJV131342 NTR131320:NTR131342 ODN131320:ODN131342 ONJ131320:ONJ131342 OXF131320:OXF131342 PHB131320:PHB131342 PQX131320:PQX131342 QAT131320:QAT131342 QKP131320:QKP131342 QUL131320:QUL131342 REH131320:REH131342 ROD131320:ROD131342 RXZ131320:RXZ131342 SHV131320:SHV131342 SRR131320:SRR131342 TBN131320:TBN131342 TLJ131320:TLJ131342 TVF131320:TVF131342 UFB131320:UFB131342 UOX131320:UOX131342 UYT131320:UYT131342 VIP131320:VIP131342 VSL131320:VSL131342 WCH131320:WCH131342 WMD131320:WMD131342 WVZ131320:WVZ131342 R196856:R196878 JN196856:JN196878 TJ196856:TJ196878 ADF196856:ADF196878 ANB196856:ANB196878 AWX196856:AWX196878 BGT196856:BGT196878 BQP196856:BQP196878 CAL196856:CAL196878 CKH196856:CKH196878 CUD196856:CUD196878 DDZ196856:DDZ196878 DNV196856:DNV196878 DXR196856:DXR196878 EHN196856:EHN196878 ERJ196856:ERJ196878 FBF196856:FBF196878 FLB196856:FLB196878 FUX196856:FUX196878 GET196856:GET196878 GOP196856:GOP196878 GYL196856:GYL196878 HIH196856:HIH196878 HSD196856:HSD196878 IBZ196856:IBZ196878 ILV196856:ILV196878 IVR196856:IVR196878 JFN196856:JFN196878 JPJ196856:JPJ196878 JZF196856:JZF196878 KJB196856:KJB196878 KSX196856:KSX196878 LCT196856:LCT196878 LMP196856:LMP196878 LWL196856:LWL196878 MGH196856:MGH196878 MQD196856:MQD196878 MZZ196856:MZZ196878 NJV196856:NJV196878 NTR196856:NTR196878 ODN196856:ODN196878 ONJ196856:ONJ196878 OXF196856:OXF196878 PHB196856:PHB196878 PQX196856:PQX196878 QAT196856:QAT196878 QKP196856:QKP196878 QUL196856:QUL196878 REH196856:REH196878 ROD196856:ROD196878 RXZ196856:RXZ196878 SHV196856:SHV196878 SRR196856:SRR196878 TBN196856:TBN196878 TLJ196856:TLJ196878 TVF196856:TVF196878 UFB196856:UFB196878 UOX196856:UOX196878 UYT196856:UYT196878 VIP196856:VIP196878 VSL196856:VSL196878 WCH196856:WCH196878 WMD196856:WMD196878 WVZ196856:WVZ196878 R262392:R262414 JN262392:JN262414 TJ262392:TJ262414 ADF262392:ADF262414 ANB262392:ANB262414 AWX262392:AWX262414 BGT262392:BGT262414 BQP262392:BQP262414 CAL262392:CAL262414 CKH262392:CKH262414 CUD262392:CUD262414 DDZ262392:DDZ262414 DNV262392:DNV262414 DXR262392:DXR262414 EHN262392:EHN262414 ERJ262392:ERJ262414 FBF262392:FBF262414 FLB262392:FLB262414 FUX262392:FUX262414 GET262392:GET262414 GOP262392:GOP262414 GYL262392:GYL262414 HIH262392:HIH262414 HSD262392:HSD262414 IBZ262392:IBZ262414 ILV262392:ILV262414 IVR262392:IVR262414 JFN262392:JFN262414 JPJ262392:JPJ262414 JZF262392:JZF262414 KJB262392:KJB262414 KSX262392:KSX262414 LCT262392:LCT262414 LMP262392:LMP262414 LWL262392:LWL262414 MGH262392:MGH262414 MQD262392:MQD262414 MZZ262392:MZZ262414 NJV262392:NJV262414 NTR262392:NTR262414 ODN262392:ODN262414 ONJ262392:ONJ262414 OXF262392:OXF262414 PHB262392:PHB262414 PQX262392:PQX262414 QAT262392:QAT262414 QKP262392:QKP262414 QUL262392:QUL262414 REH262392:REH262414 ROD262392:ROD262414 RXZ262392:RXZ262414 SHV262392:SHV262414 SRR262392:SRR262414 TBN262392:TBN262414 TLJ262392:TLJ262414 TVF262392:TVF262414 UFB262392:UFB262414 UOX262392:UOX262414 UYT262392:UYT262414 VIP262392:VIP262414 VSL262392:VSL262414 WCH262392:WCH262414 WMD262392:WMD262414 WVZ262392:WVZ262414 R327928:R327950 JN327928:JN327950 TJ327928:TJ327950 ADF327928:ADF327950 ANB327928:ANB327950 AWX327928:AWX327950 BGT327928:BGT327950 BQP327928:BQP327950 CAL327928:CAL327950 CKH327928:CKH327950 CUD327928:CUD327950 DDZ327928:DDZ327950 DNV327928:DNV327950 DXR327928:DXR327950 EHN327928:EHN327950 ERJ327928:ERJ327950 FBF327928:FBF327950 FLB327928:FLB327950 FUX327928:FUX327950 GET327928:GET327950 GOP327928:GOP327950 GYL327928:GYL327950 HIH327928:HIH327950 HSD327928:HSD327950 IBZ327928:IBZ327950 ILV327928:ILV327950 IVR327928:IVR327950 JFN327928:JFN327950 JPJ327928:JPJ327950 JZF327928:JZF327950 KJB327928:KJB327950 KSX327928:KSX327950 LCT327928:LCT327950 LMP327928:LMP327950 LWL327928:LWL327950 MGH327928:MGH327950 MQD327928:MQD327950 MZZ327928:MZZ327950 NJV327928:NJV327950 NTR327928:NTR327950 ODN327928:ODN327950 ONJ327928:ONJ327950 OXF327928:OXF327950 PHB327928:PHB327950 PQX327928:PQX327950 QAT327928:QAT327950 QKP327928:QKP327950 QUL327928:QUL327950 REH327928:REH327950 ROD327928:ROD327950 RXZ327928:RXZ327950 SHV327928:SHV327950 SRR327928:SRR327950 TBN327928:TBN327950 TLJ327928:TLJ327950 TVF327928:TVF327950 UFB327928:UFB327950 UOX327928:UOX327950 UYT327928:UYT327950 VIP327928:VIP327950 VSL327928:VSL327950 WCH327928:WCH327950 WMD327928:WMD327950 WVZ327928:WVZ327950 R393464:R393486 JN393464:JN393486 TJ393464:TJ393486 ADF393464:ADF393486 ANB393464:ANB393486 AWX393464:AWX393486 BGT393464:BGT393486 BQP393464:BQP393486 CAL393464:CAL393486 CKH393464:CKH393486 CUD393464:CUD393486 DDZ393464:DDZ393486 DNV393464:DNV393486 DXR393464:DXR393486 EHN393464:EHN393486 ERJ393464:ERJ393486 FBF393464:FBF393486 FLB393464:FLB393486 FUX393464:FUX393486 GET393464:GET393486 GOP393464:GOP393486 GYL393464:GYL393486 HIH393464:HIH393486 HSD393464:HSD393486 IBZ393464:IBZ393486 ILV393464:ILV393486 IVR393464:IVR393486 JFN393464:JFN393486 JPJ393464:JPJ393486 JZF393464:JZF393486 KJB393464:KJB393486 KSX393464:KSX393486 LCT393464:LCT393486 LMP393464:LMP393486 LWL393464:LWL393486 MGH393464:MGH393486 MQD393464:MQD393486 MZZ393464:MZZ393486 NJV393464:NJV393486 NTR393464:NTR393486 ODN393464:ODN393486 ONJ393464:ONJ393486 OXF393464:OXF393486 PHB393464:PHB393486 PQX393464:PQX393486 QAT393464:QAT393486 QKP393464:QKP393486 QUL393464:QUL393486 REH393464:REH393486 ROD393464:ROD393486 RXZ393464:RXZ393486 SHV393464:SHV393486 SRR393464:SRR393486 TBN393464:TBN393486 TLJ393464:TLJ393486 TVF393464:TVF393486 UFB393464:UFB393486 UOX393464:UOX393486 UYT393464:UYT393486 VIP393464:VIP393486 VSL393464:VSL393486 WCH393464:WCH393486 WMD393464:WMD393486 WVZ393464:WVZ393486 R459000:R459022 JN459000:JN459022 TJ459000:TJ459022 ADF459000:ADF459022 ANB459000:ANB459022 AWX459000:AWX459022 BGT459000:BGT459022 BQP459000:BQP459022 CAL459000:CAL459022 CKH459000:CKH459022 CUD459000:CUD459022 DDZ459000:DDZ459022 DNV459000:DNV459022 DXR459000:DXR459022 EHN459000:EHN459022 ERJ459000:ERJ459022 FBF459000:FBF459022 FLB459000:FLB459022 FUX459000:FUX459022 GET459000:GET459022 GOP459000:GOP459022 GYL459000:GYL459022 HIH459000:HIH459022 HSD459000:HSD459022 IBZ459000:IBZ459022 ILV459000:ILV459022 IVR459000:IVR459022 JFN459000:JFN459022 JPJ459000:JPJ459022 JZF459000:JZF459022 KJB459000:KJB459022 KSX459000:KSX459022 LCT459000:LCT459022 LMP459000:LMP459022 LWL459000:LWL459022 MGH459000:MGH459022 MQD459000:MQD459022 MZZ459000:MZZ459022 NJV459000:NJV459022 NTR459000:NTR459022 ODN459000:ODN459022 ONJ459000:ONJ459022 OXF459000:OXF459022 PHB459000:PHB459022 PQX459000:PQX459022 QAT459000:QAT459022 QKP459000:QKP459022 QUL459000:QUL459022 REH459000:REH459022 ROD459000:ROD459022 RXZ459000:RXZ459022 SHV459000:SHV459022 SRR459000:SRR459022 TBN459000:TBN459022 TLJ459000:TLJ459022 TVF459000:TVF459022 UFB459000:UFB459022 UOX459000:UOX459022 UYT459000:UYT459022 VIP459000:VIP459022 VSL459000:VSL459022 WCH459000:WCH459022 WMD459000:WMD459022 WVZ459000:WVZ459022 R524536:R524558 JN524536:JN524558 TJ524536:TJ524558 ADF524536:ADF524558 ANB524536:ANB524558 AWX524536:AWX524558 BGT524536:BGT524558 BQP524536:BQP524558 CAL524536:CAL524558 CKH524536:CKH524558 CUD524536:CUD524558 DDZ524536:DDZ524558 DNV524536:DNV524558 DXR524536:DXR524558 EHN524536:EHN524558 ERJ524536:ERJ524558 FBF524536:FBF524558 FLB524536:FLB524558 FUX524536:FUX524558 GET524536:GET524558 GOP524536:GOP524558 GYL524536:GYL524558 HIH524536:HIH524558 HSD524536:HSD524558 IBZ524536:IBZ524558 ILV524536:ILV524558 IVR524536:IVR524558 JFN524536:JFN524558 JPJ524536:JPJ524558 JZF524536:JZF524558 KJB524536:KJB524558 KSX524536:KSX524558 LCT524536:LCT524558 LMP524536:LMP524558 LWL524536:LWL524558 MGH524536:MGH524558 MQD524536:MQD524558 MZZ524536:MZZ524558 NJV524536:NJV524558 NTR524536:NTR524558 ODN524536:ODN524558 ONJ524536:ONJ524558 OXF524536:OXF524558 PHB524536:PHB524558 PQX524536:PQX524558 QAT524536:QAT524558 QKP524536:QKP524558 QUL524536:QUL524558 REH524536:REH524558 ROD524536:ROD524558 RXZ524536:RXZ524558 SHV524536:SHV524558 SRR524536:SRR524558 TBN524536:TBN524558 TLJ524536:TLJ524558 TVF524536:TVF524558 UFB524536:UFB524558 UOX524536:UOX524558 UYT524536:UYT524558 VIP524536:VIP524558 VSL524536:VSL524558 WCH524536:WCH524558 WMD524536:WMD524558 WVZ524536:WVZ524558 R590072:R590094 JN590072:JN590094 TJ590072:TJ590094 ADF590072:ADF590094 ANB590072:ANB590094 AWX590072:AWX590094 BGT590072:BGT590094 BQP590072:BQP590094 CAL590072:CAL590094 CKH590072:CKH590094 CUD590072:CUD590094 DDZ590072:DDZ590094 DNV590072:DNV590094 DXR590072:DXR590094 EHN590072:EHN590094 ERJ590072:ERJ590094 FBF590072:FBF590094 FLB590072:FLB590094 FUX590072:FUX590094 GET590072:GET590094 GOP590072:GOP590094 GYL590072:GYL590094 HIH590072:HIH590094 HSD590072:HSD590094 IBZ590072:IBZ590094 ILV590072:ILV590094 IVR590072:IVR590094 JFN590072:JFN590094 JPJ590072:JPJ590094 JZF590072:JZF590094 KJB590072:KJB590094 KSX590072:KSX590094 LCT590072:LCT590094 LMP590072:LMP590094 LWL590072:LWL590094 MGH590072:MGH590094 MQD590072:MQD590094 MZZ590072:MZZ590094 NJV590072:NJV590094 NTR590072:NTR590094 ODN590072:ODN590094 ONJ590072:ONJ590094 OXF590072:OXF590094 PHB590072:PHB590094 PQX590072:PQX590094 QAT590072:QAT590094 QKP590072:QKP590094 QUL590072:QUL590094 REH590072:REH590094 ROD590072:ROD590094 RXZ590072:RXZ590094 SHV590072:SHV590094 SRR590072:SRR590094 TBN590072:TBN590094 TLJ590072:TLJ590094 TVF590072:TVF590094 UFB590072:UFB590094 UOX590072:UOX590094 UYT590072:UYT590094 VIP590072:VIP590094 VSL590072:VSL590094 WCH590072:WCH590094 WMD590072:WMD590094 WVZ590072:WVZ590094 R655608:R655630 JN655608:JN655630 TJ655608:TJ655630 ADF655608:ADF655630 ANB655608:ANB655630 AWX655608:AWX655630 BGT655608:BGT655630 BQP655608:BQP655630 CAL655608:CAL655630 CKH655608:CKH655630 CUD655608:CUD655630 DDZ655608:DDZ655630 DNV655608:DNV655630 DXR655608:DXR655630 EHN655608:EHN655630 ERJ655608:ERJ655630 FBF655608:FBF655630 FLB655608:FLB655630 FUX655608:FUX655630 GET655608:GET655630 GOP655608:GOP655630 GYL655608:GYL655630 HIH655608:HIH655630 HSD655608:HSD655630 IBZ655608:IBZ655630 ILV655608:ILV655630 IVR655608:IVR655630 JFN655608:JFN655630 JPJ655608:JPJ655630 JZF655608:JZF655630 KJB655608:KJB655630 KSX655608:KSX655630 LCT655608:LCT655630 LMP655608:LMP655630 LWL655608:LWL655630 MGH655608:MGH655630 MQD655608:MQD655630 MZZ655608:MZZ655630 NJV655608:NJV655630 NTR655608:NTR655630 ODN655608:ODN655630 ONJ655608:ONJ655630 OXF655608:OXF655630 PHB655608:PHB655630 PQX655608:PQX655630 QAT655608:QAT655630 QKP655608:QKP655630 QUL655608:QUL655630 REH655608:REH655630 ROD655608:ROD655630 RXZ655608:RXZ655630 SHV655608:SHV655630 SRR655608:SRR655630 TBN655608:TBN655630 TLJ655608:TLJ655630 TVF655608:TVF655630 UFB655608:UFB655630 UOX655608:UOX655630 UYT655608:UYT655630 VIP655608:VIP655630 VSL655608:VSL655630 WCH655608:WCH655630 WMD655608:WMD655630 WVZ655608:WVZ655630 R721144:R721166 JN721144:JN721166 TJ721144:TJ721166 ADF721144:ADF721166 ANB721144:ANB721166 AWX721144:AWX721166 BGT721144:BGT721166 BQP721144:BQP721166 CAL721144:CAL721166 CKH721144:CKH721166 CUD721144:CUD721166 DDZ721144:DDZ721166 DNV721144:DNV721166 DXR721144:DXR721166 EHN721144:EHN721166 ERJ721144:ERJ721166 FBF721144:FBF721166 FLB721144:FLB721166 FUX721144:FUX721166 GET721144:GET721166 GOP721144:GOP721166 GYL721144:GYL721166 HIH721144:HIH721166 HSD721144:HSD721166 IBZ721144:IBZ721166 ILV721144:ILV721166 IVR721144:IVR721166 JFN721144:JFN721166 JPJ721144:JPJ721166 JZF721144:JZF721166 KJB721144:KJB721166 KSX721144:KSX721166 LCT721144:LCT721166 LMP721144:LMP721166 LWL721144:LWL721166 MGH721144:MGH721166 MQD721144:MQD721166 MZZ721144:MZZ721166 NJV721144:NJV721166 NTR721144:NTR721166 ODN721144:ODN721166 ONJ721144:ONJ721166 OXF721144:OXF721166 PHB721144:PHB721166 PQX721144:PQX721166 QAT721144:QAT721166 QKP721144:QKP721166 QUL721144:QUL721166 REH721144:REH721166 ROD721144:ROD721166 RXZ721144:RXZ721166 SHV721144:SHV721166 SRR721144:SRR721166 TBN721144:TBN721166 TLJ721144:TLJ721166 TVF721144:TVF721166 UFB721144:UFB721166 UOX721144:UOX721166 UYT721144:UYT721166 VIP721144:VIP721166 VSL721144:VSL721166 WCH721144:WCH721166 WMD721144:WMD721166 WVZ721144:WVZ721166 R786680:R786702 JN786680:JN786702 TJ786680:TJ786702 ADF786680:ADF786702 ANB786680:ANB786702 AWX786680:AWX786702 BGT786680:BGT786702 BQP786680:BQP786702 CAL786680:CAL786702 CKH786680:CKH786702 CUD786680:CUD786702 DDZ786680:DDZ786702 DNV786680:DNV786702 DXR786680:DXR786702 EHN786680:EHN786702 ERJ786680:ERJ786702 FBF786680:FBF786702 FLB786680:FLB786702 FUX786680:FUX786702 GET786680:GET786702 GOP786680:GOP786702 GYL786680:GYL786702 HIH786680:HIH786702 HSD786680:HSD786702 IBZ786680:IBZ786702 ILV786680:ILV786702 IVR786680:IVR786702 JFN786680:JFN786702 JPJ786680:JPJ786702 JZF786680:JZF786702 KJB786680:KJB786702 KSX786680:KSX786702 LCT786680:LCT786702 LMP786680:LMP786702 LWL786680:LWL786702 MGH786680:MGH786702 MQD786680:MQD786702 MZZ786680:MZZ786702 NJV786680:NJV786702 NTR786680:NTR786702 ODN786680:ODN786702 ONJ786680:ONJ786702 OXF786680:OXF786702 PHB786680:PHB786702 PQX786680:PQX786702 QAT786680:QAT786702 QKP786680:QKP786702 QUL786680:QUL786702 REH786680:REH786702 ROD786680:ROD786702 RXZ786680:RXZ786702 SHV786680:SHV786702 SRR786680:SRR786702 TBN786680:TBN786702 TLJ786680:TLJ786702 TVF786680:TVF786702 UFB786680:UFB786702 UOX786680:UOX786702 UYT786680:UYT786702 VIP786680:VIP786702 VSL786680:VSL786702 WCH786680:WCH786702 WMD786680:WMD786702 WVZ786680:WVZ786702 R852216:R852238 JN852216:JN852238 TJ852216:TJ852238 ADF852216:ADF852238 ANB852216:ANB852238 AWX852216:AWX852238 BGT852216:BGT852238 BQP852216:BQP852238 CAL852216:CAL852238 CKH852216:CKH852238 CUD852216:CUD852238 DDZ852216:DDZ852238 DNV852216:DNV852238 DXR852216:DXR852238 EHN852216:EHN852238 ERJ852216:ERJ852238 FBF852216:FBF852238 FLB852216:FLB852238 FUX852216:FUX852238 GET852216:GET852238 GOP852216:GOP852238 GYL852216:GYL852238 HIH852216:HIH852238 HSD852216:HSD852238 IBZ852216:IBZ852238 ILV852216:ILV852238 IVR852216:IVR852238 JFN852216:JFN852238 JPJ852216:JPJ852238 JZF852216:JZF852238 KJB852216:KJB852238 KSX852216:KSX852238 LCT852216:LCT852238 LMP852216:LMP852238 LWL852216:LWL852238 MGH852216:MGH852238 MQD852216:MQD852238 MZZ852216:MZZ852238 NJV852216:NJV852238 NTR852216:NTR852238 ODN852216:ODN852238 ONJ852216:ONJ852238 OXF852216:OXF852238 PHB852216:PHB852238 PQX852216:PQX852238 QAT852216:QAT852238 QKP852216:QKP852238 QUL852216:QUL852238 REH852216:REH852238 ROD852216:ROD852238 RXZ852216:RXZ852238 SHV852216:SHV852238 SRR852216:SRR852238 TBN852216:TBN852238 TLJ852216:TLJ852238 TVF852216:TVF852238 UFB852216:UFB852238 UOX852216:UOX852238 UYT852216:UYT852238 VIP852216:VIP852238 VSL852216:VSL852238 WCH852216:WCH852238 WMD852216:WMD852238 WVZ852216:WVZ852238 R917752:R917774 JN917752:JN917774 TJ917752:TJ917774 ADF917752:ADF917774 ANB917752:ANB917774 AWX917752:AWX917774 BGT917752:BGT917774 BQP917752:BQP917774 CAL917752:CAL917774 CKH917752:CKH917774 CUD917752:CUD917774 DDZ917752:DDZ917774 DNV917752:DNV917774 DXR917752:DXR917774 EHN917752:EHN917774 ERJ917752:ERJ917774 FBF917752:FBF917774 FLB917752:FLB917774 FUX917752:FUX917774 GET917752:GET917774 GOP917752:GOP917774 GYL917752:GYL917774 HIH917752:HIH917774 HSD917752:HSD917774 IBZ917752:IBZ917774 ILV917752:ILV917774 IVR917752:IVR917774 JFN917752:JFN917774 JPJ917752:JPJ917774 JZF917752:JZF917774 KJB917752:KJB917774 KSX917752:KSX917774 LCT917752:LCT917774 LMP917752:LMP917774 LWL917752:LWL917774 MGH917752:MGH917774 MQD917752:MQD917774 MZZ917752:MZZ917774 NJV917752:NJV917774 NTR917752:NTR917774 ODN917752:ODN917774 ONJ917752:ONJ917774 OXF917752:OXF917774 PHB917752:PHB917774 PQX917752:PQX917774 QAT917752:QAT917774 QKP917752:QKP917774 QUL917752:QUL917774 REH917752:REH917774 ROD917752:ROD917774 RXZ917752:RXZ917774 SHV917752:SHV917774 SRR917752:SRR917774 TBN917752:TBN917774 TLJ917752:TLJ917774 TVF917752:TVF917774 UFB917752:UFB917774 UOX917752:UOX917774 UYT917752:UYT917774 VIP917752:VIP917774 VSL917752:VSL917774 WCH917752:WCH917774 WMD917752:WMD917774 WVZ917752:WVZ917774 R983288:R983310 JN983288:JN983310 TJ983288:TJ983310 ADF983288:ADF983310 ANB983288:ANB983310 AWX983288:AWX983310 BGT983288:BGT983310 BQP983288:BQP983310 CAL983288:CAL983310 CKH983288:CKH983310 CUD983288:CUD983310 DDZ983288:DDZ983310 DNV983288:DNV983310 DXR983288:DXR983310 EHN983288:EHN983310 ERJ983288:ERJ983310 FBF983288:FBF983310 FLB983288:FLB983310 FUX983288:FUX983310 GET983288:GET983310 GOP983288:GOP983310 GYL983288:GYL983310 HIH983288:HIH983310 HSD983288:HSD983310 IBZ983288:IBZ983310 ILV983288:ILV983310 IVR983288:IVR983310 JFN983288:JFN983310 JPJ983288:JPJ983310 JZF983288:JZF983310 KJB983288:KJB983310 KSX983288:KSX983310 LCT983288:LCT983310 LMP983288:LMP983310 LWL983288:LWL983310 MGH983288:MGH983310 MQD983288:MQD983310 MZZ983288:MZZ983310 NJV983288:NJV983310 NTR983288:NTR983310 ODN983288:ODN983310 ONJ983288:ONJ983310 OXF983288:OXF983310 PHB983288:PHB983310 PQX983288:PQX983310 QAT983288:QAT983310 QKP983288:QKP983310 QUL983288:QUL983310 REH983288:REH983310 ROD983288:ROD983310 RXZ983288:RXZ983310 SHV983288:SHV983310 SRR983288:SRR983310 TBN983288:TBN983310 TLJ983288:TLJ983310 TVF983288:TVF983310 UFB983288:UFB983310 UOX983288:UOX983310 UYT983288:UYT983310 VIP983288:VIP983310 VSL983288:VSL983310 WCH983288:WCH983310 WMD983288:WMD983310 WVZ983288:WVZ983310 Q254:Q271 JM254:JM271 TI254:TI271 ADE254:ADE271 ANA254:ANA271 AWW254:AWW271 BGS254:BGS271 BQO254:BQO271 CAK254:CAK271 CKG254:CKG271 CUC254:CUC271 DDY254:DDY271 DNU254:DNU271 DXQ254:DXQ271 EHM254:EHM271 ERI254:ERI271 FBE254:FBE271 FLA254:FLA271 FUW254:FUW271 GES254:GES271 GOO254:GOO271 GYK254:GYK271 HIG254:HIG271 HSC254:HSC271 IBY254:IBY271 ILU254:ILU271 IVQ254:IVQ271 JFM254:JFM271 JPI254:JPI271 JZE254:JZE271 KJA254:KJA271 KSW254:KSW271 LCS254:LCS271 LMO254:LMO271 LWK254:LWK271 MGG254:MGG271 MQC254:MQC271 MZY254:MZY271 NJU254:NJU271 NTQ254:NTQ271 ODM254:ODM271 ONI254:ONI271 OXE254:OXE271 PHA254:PHA271 PQW254:PQW271 QAS254:QAS271 QKO254:QKO271 QUK254:QUK271 REG254:REG271 ROC254:ROC271 RXY254:RXY271 SHU254:SHU271 SRQ254:SRQ271 TBM254:TBM271 TLI254:TLI271 TVE254:TVE271 UFA254:UFA271 UOW254:UOW271 UYS254:UYS271 VIO254:VIO271 VSK254:VSK271 WCG254:WCG271 WMC254:WMC271 WVY254:WVY271 Q65790:Q65807 JM65790:JM65807 TI65790:TI65807 ADE65790:ADE65807 ANA65790:ANA65807 AWW65790:AWW65807 BGS65790:BGS65807 BQO65790:BQO65807 CAK65790:CAK65807 CKG65790:CKG65807 CUC65790:CUC65807 DDY65790:DDY65807 DNU65790:DNU65807 DXQ65790:DXQ65807 EHM65790:EHM65807 ERI65790:ERI65807 FBE65790:FBE65807 FLA65790:FLA65807 FUW65790:FUW65807 GES65790:GES65807 GOO65790:GOO65807 GYK65790:GYK65807 HIG65790:HIG65807 HSC65790:HSC65807 IBY65790:IBY65807 ILU65790:ILU65807 IVQ65790:IVQ65807 JFM65790:JFM65807 JPI65790:JPI65807 JZE65790:JZE65807 KJA65790:KJA65807 KSW65790:KSW65807 LCS65790:LCS65807 LMO65790:LMO65807 LWK65790:LWK65807 MGG65790:MGG65807 MQC65790:MQC65807 MZY65790:MZY65807 NJU65790:NJU65807 NTQ65790:NTQ65807 ODM65790:ODM65807 ONI65790:ONI65807 OXE65790:OXE65807 PHA65790:PHA65807 PQW65790:PQW65807 QAS65790:QAS65807 QKO65790:QKO65807 QUK65790:QUK65807 REG65790:REG65807 ROC65790:ROC65807 RXY65790:RXY65807 SHU65790:SHU65807 SRQ65790:SRQ65807 TBM65790:TBM65807 TLI65790:TLI65807 TVE65790:TVE65807 UFA65790:UFA65807 UOW65790:UOW65807 UYS65790:UYS65807 VIO65790:VIO65807 VSK65790:VSK65807 WCG65790:WCG65807 WMC65790:WMC65807 WVY65790:WVY65807 Q131326:Q131343 JM131326:JM131343 TI131326:TI131343 ADE131326:ADE131343 ANA131326:ANA131343 AWW131326:AWW131343 BGS131326:BGS131343 BQO131326:BQO131343 CAK131326:CAK131343 CKG131326:CKG131343 CUC131326:CUC131343 DDY131326:DDY131343 DNU131326:DNU131343 DXQ131326:DXQ131343 EHM131326:EHM131343 ERI131326:ERI131343 FBE131326:FBE131343 FLA131326:FLA131343 FUW131326:FUW131343 GES131326:GES131343 GOO131326:GOO131343 GYK131326:GYK131343 HIG131326:HIG131343 HSC131326:HSC131343 IBY131326:IBY131343 ILU131326:ILU131343 IVQ131326:IVQ131343 JFM131326:JFM131343 JPI131326:JPI131343 JZE131326:JZE131343 KJA131326:KJA131343 KSW131326:KSW131343 LCS131326:LCS131343 LMO131326:LMO131343 LWK131326:LWK131343 MGG131326:MGG131343 MQC131326:MQC131343 MZY131326:MZY131343 NJU131326:NJU131343 NTQ131326:NTQ131343 ODM131326:ODM131343 ONI131326:ONI131343 OXE131326:OXE131343 PHA131326:PHA131343 PQW131326:PQW131343 QAS131326:QAS131343 QKO131326:QKO131343 QUK131326:QUK131343 REG131326:REG131343 ROC131326:ROC131343 RXY131326:RXY131343 SHU131326:SHU131343 SRQ131326:SRQ131343 TBM131326:TBM131343 TLI131326:TLI131343 TVE131326:TVE131343 UFA131326:UFA131343 UOW131326:UOW131343 UYS131326:UYS131343 VIO131326:VIO131343 VSK131326:VSK131343 WCG131326:WCG131343 WMC131326:WMC131343 WVY131326:WVY131343 Q196862:Q196879 JM196862:JM196879 TI196862:TI196879 ADE196862:ADE196879 ANA196862:ANA196879 AWW196862:AWW196879 BGS196862:BGS196879 BQO196862:BQO196879 CAK196862:CAK196879 CKG196862:CKG196879 CUC196862:CUC196879 DDY196862:DDY196879 DNU196862:DNU196879 DXQ196862:DXQ196879 EHM196862:EHM196879 ERI196862:ERI196879 FBE196862:FBE196879 FLA196862:FLA196879 FUW196862:FUW196879 GES196862:GES196879 GOO196862:GOO196879 GYK196862:GYK196879 HIG196862:HIG196879 HSC196862:HSC196879 IBY196862:IBY196879 ILU196862:ILU196879 IVQ196862:IVQ196879 JFM196862:JFM196879 JPI196862:JPI196879 JZE196862:JZE196879 KJA196862:KJA196879 KSW196862:KSW196879 LCS196862:LCS196879 LMO196862:LMO196879 LWK196862:LWK196879 MGG196862:MGG196879 MQC196862:MQC196879 MZY196862:MZY196879 NJU196862:NJU196879 NTQ196862:NTQ196879 ODM196862:ODM196879 ONI196862:ONI196879 OXE196862:OXE196879 PHA196862:PHA196879 PQW196862:PQW196879 QAS196862:QAS196879 QKO196862:QKO196879 QUK196862:QUK196879 REG196862:REG196879 ROC196862:ROC196879 RXY196862:RXY196879 SHU196862:SHU196879 SRQ196862:SRQ196879 TBM196862:TBM196879 TLI196862:TLI196879 TVE196862:TVE196879 UFA196862:UFA196879 UOW196862:UOW196879 UYS196862:UYS196879 VIO196862:VIO196879 VSK196862:VSK196879 WCG196862:WCG196879 WMC196862:WMC196879 WVY196862:WVY196879 Q262398:Q262415 JM262398:JM262415 TI262398:TI262415 ADE262398:ADE262415 ANA262398:ANA262415 AWW262398:AWW262415 BGS262398:BGS262415 BQO262398:BQO262415 CAK262398:CAK262415 CKG262398:CKG262415 CUC262398:CUC262415 DDY262398:DDY262415 DNU262398:DNU262415 DXQ262398:DXQ262415 EHM262398:EHM262415 ERI262398:ERI262415 FBE262398:FBE262415 FLA262398:FLA262415 FUW262398:FUW262415 GES262398:GES262415 GOO262398:GOO262415 GYK262398:GYK262415 HIG262398:HIG262415 HSC262398:HSC262415 IBY262398:IBY262415 ILU262398:ILU262415 IVQ262398:IVQ262415 JFM262398:JFM262415 JPI262398:JPI262415 JZE262398:JZE262415 KJA262398:KJA262415 KSW262398:KSW262415 LCS262398:LCS262415 LMO262398:LMO262415 LWK262398:LWK262415 MGG262398:MGG262415 MQC262398:MQC262415 MZY262398:MZY262415 NJU262398:NJU262415 NTQ262398:NTQ262415 ODM262398:ODM262415 ONI262398:ONI262415 OXE262398:OXE262415 PHA262398:PHA262415 PQW262398:PQW262415 QAS262398:QAS262415 QKO262398:QKO262415 QUK262398:QUK262415 REG262398:REG262415 ROC262398:ROC262415 RXY262398:RXY262415 SHU262398:SHU262415 SRQ262398:SRQ262415 TBM262398:TBM262415 TLI262398:TLI262415 TVE262398:TVE262415 UFA262398:UFA262415 UOW262398:UOW262415 UYS262398:UYS262415 VIO262398:VIO262415 VSK262398:VSK262415 WCG262398:WCG262415 WMC262398:WMC262415 WVY262398:WVY262415 Q327934:Q327951 JM327934:JM327951 TI327934:TI327951 ADE327934:ADE327951 ANA327934:ANA327951 AWW327934:AWW327951 BGS327934:BGS327951 BQO327934:BQO327951 CAK327934:CAK327951 CKG327934:CKG327951 CUC327934:CUC327951 DDY327934:DDY327951 DNU327934:DNU327951 DXQ327934:DXQ327951 EHM327934:EHM327951 ERI327934:ERI327951 FBE327934:FBE327951 FLA327934:FLA327951 FUW327934:FUW327951 GES327934:GES327951 GOO327934:GOO327951 GYK327934:GYK327951 HIG327934:HIG327951 HSC327934:HSC327951 IBY327934:IBY327951 ILU327934:ILU327951 IVQ327934:IVQ327951 JFM327934:JFM327951 JPI327934:JPI327951 JZE327934:JZE327951 KJA327934:KJA327951 KSW327934:KSW327951 LCS327934:LCS327951 LMO327934:LMO327951 LWK327934:LWK327951 MGG327934:MGG327951 MQC327934:MQC327951 MZY327934:MZY327951 NJU327934:NJU327951 NTQ327934:NTQ327951 ODM327934:ODM327951 ONI327934:ONI327951 OXE327934:OXE327951 PHA327934:PHA327951 PQW327934:PQW327951 QAS327934:QAS327951 QKO327934:QKO327951 QUK327934:QUK327951 REG327934:REG327951 ROC327934:ROC327951 RXY327934:RXY327951 SHU327934:SHU327951 SRQ327934:SRQ327951 TBM327934:TBM327951 TLI327934:TLI327951 TVE327934:TVE327951 UFA327934:UFA327951 UOW327934:UOW327951 UYS327934:UYS327951 VIO327934:VIO327951 VSK327934:VSK327951 WCG327934:WCG327951 WMC327934:WMC327951 WVY327934:WVY327951 Q393470:Q393487 JM393470:JM393487 TI393470:TI393487 ADE393470:ADE393487 ANA393470:ANA393487 AWW393470:AWW393487 BGS393470:BGS393487 BQO393470:BQO393487 CAK393470:CAK393487 CKG393470:CKG393487 CUC393470:CUC393487 DDY393470:DDY393487 DNU393470:DNU393487 DXQ393470:DXQ393487 EHM393470:EHM393487 ERI393470:ERI393487 FBE393470:FBE393487 FLA393470:FLA393487 FUW393470:FUW393487 GES393470:GES393487 GOO393470:GOO393487 GYK393470:GYK393487 HIG393470:HIG393487 HSC393470:HSC393487 IBY393470:IBY393487 ILU393470:ILU393487 IVQ393470:IVQ393487 JFM393470:JFM393487 JPI393470:JPI393487 JZE393470:JZE393487 KJA393470:KJA393487 KSW393470:KSW393487 LCS393470:LCS393487 LMO393470:LMO393487 LWK393470:LWK393487 MGG393470:MGG393487 MQC393470:MQC393487 MZY393470:MZY393487 NJU393470:NJU393487 NTQ393470:NTQ393487 ODM393470:ODM393487 ONI393470:ONI393487 OXE393470:OXE393487 PHA393470:PHA393487 PQW393470:PQW393487 QAS393470:QAS393487 QKO393470:QKO393487 QUK393470:QUK393487 REG393470:REG393487 ROC393470:ROC393487 RXY393470:RXY393487 SHU393470:SHU393487 SRQ393470:SRQ393487 TBM393470:TBM393487 TLI393470:TLI393487 TVE393470:TVE393487 UFA393470:UFA393487 UOW393470:UOW393487 UYS393470:UYS393487 VIO393470:VIO393487 VSK393470:VSK393487 WCG393470:WCG393487 WMC393470:WMC393487 WVY393470:WVY393487 Q459006:Q459023 JM459006:JM459023 TI459006:TI459023 ADE459006:ADE459023 ANA459006:ANA459023 AWW459006:AWW459023 BGS459006:BGS459023 BQO459006:BQO459023 CAK459006:CAK459023 CKG459006:CKG459023 CUC459006:CUC459023 DDY459006:DDY459023 DNU459006:DNU459023 DXQ459006:DXQ459023 EHM459006:EHM459023 ERI459006:ERI459023 FBE459006:FBE459023 FLA459006:FLA459023 FUW459006:FUW459023 GES459006:GES459023 GOO459006:GOO459023 GYK459006:GYK459023 HIG459006:HIG459023 HSC459006:HSC459023 IBY459006:IBY459023 ILU459006:ILU459023 IVQ459006:IVQ459023 JFM459006:JFM459023 JPI459006:JPI459023 JZE459006:JZE459023 KJA459006:KJA459023 KSW459006:KSW459023 LCS459006:LCS459023 LMO459006:LMO459023 LWK459006:LWK459023 MGG459006:MGG459023 MQC459006:MQC459023 MZY459006:MZY459023 NJU459006:NJU459023 NTQ459006:NTQ459023 ODM459006:ODM459023 ONI459006:ONI459023 OXE459006:OXE459023 PHA459006:PHA459023 PQW459006:PQW459023 QAS459006:QAS459023 QKO459006:QKO459023 QUK459006:QUK459023 REG459006:REG459023 ROC459006:ROC459023 RXY459006:RXY459023 SHU459006:SHU459023 SRQ459006:SRQ459023 TBM459006:TBM459023 TLI459006:TLI459023 TVE459006:TVE459023 UFA459006:UFA459023 UOW459006:UOW459023 UYS459006:UYS459023 VIO459006:VIO459023 VSK459006:VSK459023 WCG459006:WCG459023 WMC459006:WMC459023 WVY459006:WVY459023 Q524542:Q524559 JM524542:JM524559 TI524542:TI524559 ADE524542:ADE524559 ANA524542:ANA524559 AWW524542:AWW524559 BGS524542:BGS524559 BQO524542:BQO524559 CAK524542:CAK524559 CKG524542:CKG524559 CUC524542:CUC524559 DDY524542:DDY524559 DNU524542:DNU524559 DXQ524542:DXQ524559 EHM524542:EHM524559 ERI524542:ERI524559 FBE524542:FBE524559 FLA524542:FLA524559 FUW524542:FUW524559 GES524542:GES524559 GOO524542:GOO524559 GYK524542:GYK524559 HIG524542:HIG524559 HSC524542:HSC524559 IBY524542:IBY524559 ILU524542:ILU524559 IVQ524542:IVQ524559 JFM524542:JFM524559 JPI524542:JPI524559 JZE524542:JZE524559 KJA524542:KJA524559 KSW524542:KSW524559 LCS524542:LCS524559 LMO524542:LMO524559 LWK524542:LWK524559 MGG524542:MGG524559 MQC524542:MQC524559 MZY524542:MZY524559 NJU524542:NJU524559 NTQ524542:NTQ524559 ODM524542:ODM524559 ONI524542:ONI524559 OXE524542:OXE524559 PHA524542:PHA524559 PQW524542:PQW524559 QAS524542:QAS524559 QKO524542:QKO524559 QUK524542:QUK524559 REG524542:REG524559 ROC524542:ROC524559 RXY524542:RXY524559 SHU524542:SHU524559 SRQ524542:SRQ524559 TBM524542:TBM524559 TLI524542:TLI524559 TVE524542:TVE524559 UFA524542:UFA524559 UOW524542:UOW524559 UYS524542:UYS524559 VIO524542:VIO524559 VSK524542:VSK524559 WCG524542:WCG524559 WMC524542:WMC524559 WVY524542:WVY524559 Q590078:Q590095 JM590078:JM590095 TI590078:TI590095 ADE590078:ADE590095 ANA590078:ANA590095 AWW590078:AWW590095 BGS590078:BGS590095 BQO590078:BQO590095 CAK590078:CAK590095 CKG590078:CKG590095 CUC590078:CUC590095 DDY590078:DDY590095 DNU590078:DNU590095 DXQ590078:DXQ590095 EHM590078:EHM590095 ERI590078:ERI590095 FBE590078:FBE590095 FLA590078:FLA590095 FUW590078:FUW590095 GES590078:GES590095 GOO590078:GOO590095 GYK590078:GYK590095 HIG590078:HIG590095 HSC590078:HSC590095 IBY590078:IBY590095 ILU590078:ILU590095 IVQ590078:IVQ590095 JFM590078:JFM590095 JPI590078:JPI590095 JZE590078:JZE590095 KJA590078:KJA590095 KSW590078:KSW590095 LCS590078:LCS590095 LMO590078:LMO590095 LWK590078:LWK590095 MGG590078:MGG590095 MQC590078:MQC590095 MZY590078:MZY590095 NJU590078:NJU590095 NTQ590078:NTQ590095 ODM590078:ODM590095 ONI590078:ONI590095 OXE590078:OXE590095 PHA590078:PHA590095 PQW590078:PQW590095 QAS590078:QAS590095 QKO590078:QKO590095 QUK590078:QUK590095 REG590078:REG590095 ROC590078:ROC590095 RXY590078:RXY590095 SHU590078:SHU590095 SRQ590078:SRQ590095 TBM590078:TBM590095 TLI590078:TLI590095 TVE590078:TVE590095 UFA590078:UFA590095 UOW590078:UOW590095 UYS590078:UYS590095 VIO590078:VIO590095 VSK590078:VSK590095 WCG590078:WCG590095 WMC590078:WMC590095 WVY590078:WVY590095 Q655614:Q655631 JM655614:JM655631 TI655614:TI655631 ADE655614:ADE655631 ANA655614:ANA655631 AWW655614:AWW655631 BGS655614:BGS655631 BQO655614:BQO655631 CAK655614:CAK655631 CKG655614:CKG655631 CUC655614:CUC655631 DDY655614:DDY655631 DNU655614:DNU655631 DXQ655614:DXQ655631 EHM655614:EHM655631 ERI655614:ERI655631 FBE655614:FBE655631 FLA655614:FLA655631 FUW655614:FUW655631 GES655614:GES655631 GOO655614:GOO655631 GYK655614:GYK655631 HIG655614:HIG655631 HSC655614:HSC655631 IBY655614:IBY655631 ILU655614:ILU655631 IVQ655614:IVQ655631 JFM655614:JFM655631 JPI655614:JPI655631 JZE655614:JZE655631 KJA655614:KJA655631 KSW655614:KSW655631 LCS655614:LCS655631 LMO655614:LMO655631 LWK655614:LWK655631 MGG655614:MGG655631 MQC655614:MQC655631 MZY655614:MZY655631 NJU655614:NJU655631 NTQ655614:NTQ655631 ODM655614:ODM655631 ONI655614:ONI655631 OXE655614:OXE655631 PHA655614:PHA655631 PQW655614:PQW655631 QAS655614:QAS655631 QKO655614:QKO655631 QUK655614:QUK655631 REG655614:REG655631 ROC655614:ROC655631 RXY655614:RXY655631 SHU655614:SHU655631 SRQ655614:SRQ655631 TBM655614:TBM655631 TLI655614:TLI655631 TVE655614:TVE655631 UFA655614:UFA655631 UOW655614:UOW655631 UYS655614:UYS655631 VIO655614:VIO655631 VSK655614:VSK655631 WCG655614:WCG655631 WMC655614:WMC655631 WVY655614:WVY655631 Q721150:Q721167 JM721150:JM721167 TI721150:TI721167 ADE721150:ADE721167 ANA721150:ANA721167 AWW721150:AWW721167 BGS721150:BGS721167 BQO721150:BQO721167 CAK721150:CAK721167 CKG721150:CKG721167 CUC721150:CUC721167 DDY721150:DDY721167 DNU721150:DNU721167 DXQ721150:DXQ721167 EHM721150:EHM721167 ERI721150:ERI721167 FBE721150:FBE721167 FLA721150:FLA721167 FUW721150:FUW721167 GES721150:GES721167 GOO721150:GOO721167 GYK721150:GYK721167 HIG721150:HIG721167 HSC721150:HSC721167 IBY721150:IBY721167 ILU721150:ILU721167 IVQ721150:IVQ721167 JFM721150:JFM721167 JPI721150:JPI721167 JZE721150:JZE721167 KJA721150:KJA721167 KSW721150:KSW721167 LCS721150:LCS721167 LMO721150:LMO721167 LWK721150:LWK721167 MGG721150:MGG721167 MQC721150:MQC721167 MZY721150:MZY721167 NJU721150:NJU721167 NTQ721150:NTQ721167 ODM721150:ODM721167 ONI721150:ONI721167 OXE721150:OXE721167 PHA721150:PHA721167 PQW721150:PQW721167 QAS721150:QAS721167 QKO721150:QKO721167 QUK721150:QUK721167 REG721150:REG721167 ROC721150:ROC721167 RXY721150:RXY721167 SHU721150:SHU721167 SRQ721150:SRQ721167 TBM721150:TBM721167 TLI721150:TLI721167 TVE721150:TVE721167 UFA721150:UFA721167 UOW721150:UOW721167 UYS721150:UYS721167 VIO721150:VIO721167 VSK721150:VSK721167 WCG721150:WCG721167 WMC721150:WMC721167 WVY721150:WVY721167 Q786686:Q786703 JM786686:JM786703 TI786686:TI786703 ADE786686:ADE786703 ANA786686:ANA786703 AWW786686:AWW786703 BGS786686:BGS786703 BQO786686:BQO786703 CAK786686:CAK786703 CKG786686:CKG786703 CUC786686:CUC786703 DDY786686:DDY786703 DNU786686:DNU786703 DXQ786686:DXQ786703 EHM786686:EHM786703 ERI786686:ERI786703 FBE786686:FBE786703 FLA786686:FLA786703 FUW786686:FUW786703 GES786686:GES786703 GOO786686:GOO786703 GYK786686:GYK786703 HIG786686:HIG786703 HSC786686:HSC786703 IBY786686:IBY786703 ILU786686:ILU786703 IVQ786686:IVQ786703 JFM786686:JFM786703 JPI786686:JPI786703 JZE786686:JZE786703 KJA786686:KJA786703 KSW786686:KSW786703 LCS786686:LCS786703 LMO786686:LMO786703 LWK786686:LWK786703 MGG786686:MGG786703 MQC786686:MQC786703 MZY786686:MZY786703 NJU786686:NJU786703 NTQ786686:NTQ786703 ODM786686:ODM786703 ONI786686:ONI786703 OXE786686:OXE786703 PHA786686:PHA786703 PQW786686:PQW786703 QAS786686:QAS786703 QKO786686:QKO786703 QUK786686:QUK786703 REG786686:REG786703 ROC786686:ROC786703 RXY786686:RXY786703 SHU786686:SHU786703 SRQ786686:SRQ786703 TBM786686:TBM786703 TLI786686:TLI786703 TVE786686:TVE786703 UFA786686:UFA786703 UOW786686:UOW786703 UYS786686:UYS786703 VIO786686:VIO786703 VSK786686:VSK786703 WCG786686:WCG786703 WMC786686:WMC786703 WVY786686:WVY786703 Q852222:Q852239 JM852222:JM852239 TI852222:TI852239 ADE852222:ADE852239 ANA852222:ANA852239 AWW852222:AWW852239 BGS852222:BGS852239 BQO852222:BQO852239 CAK852222:CAK852239 CKG852222:CKG852239 CUC852222:CUC852239 DDY852222:DDY852239 DNU852222:DNU852239 DXQ852222:DXQ852239 EHM852222:EHM852239 ERI852222:ERI852239 FBE852222:FBE852239 FLA852222:FLA852239 FUW852222:FUW852239 GES852222:GES852239 GOO852222:GOO852239 GYK852222:GYK852239 HIG852222:HIG852239 HSC852222:HSC852239 IBY852222:IBY852239 ILU852222:ILU852239 IVQ852222:IVQ852239 JFM852222:JFM852239 JPI852222:JPI852239 JZE852222:JZE852239 KJA852222:KJA852239 KSW852222:KSW852239 LCS852222:LCS852239 LMO852222:LMO852239 LWK852222:LWK852239 MGG852222:MGG852239 MQC852222:MQC852239 MZY852222:MZY852239 NJU852222:NJU852239 NTQ852222:NTQ852239 ODM852222:ODM852239 ONI852222:ONI852239 OXE852222:OXE852239 PHA852222:PHA852239 PQW852222:PQW852239 QAS852222:QAS852239 QKO852222:QKO852239 QUK852222:QUK852239 REG852222:REG852239 ROC852222:ROC852239 RXY852222:RXY852239 SHU852222:SHU852239 SRQ852222:SRQ852239 TBM852222:TBM852239 TLI852222:TLI852239 TVE852222:TVE852239 UFA852222:UFA852239 UOW852222:UOW852239 UYS852222:UYS852239 VIO852222:VIO852239 VSK852222:VSK852239 WCG852222:WCG852239 WMC852222:WMC852239 WVY852222:WVY852239 Q917758:Q917775 JM917758:JM917775 TI917758:TI917775 ADE917758:ADE917775 ANA917758:ANA917775 AWW917758:AWW917775 BGS917758:BGS917775 BQO917758:BQO917775 CAK917758:CAK917775 CKG917758:CKG917775 CUC917758:CUC917775 DDY917758:DDY917775 DNU917758:DNU917775 DXQ917758:DXQ917775 EHM917758:EHM917775 ERI917758:ERI917775 FBE917758:FBE917775 FLA917758:FLA917775 FUW917758:FUW917775 GES917758:GES917775 GOO917758:GOO917775 GYK917758:GYK917775 HIG917758:HIG917775 HSC917758:HSC917775 IBY917758:IBY917775 ILU917758:ILU917775 IVQ917758:IVQ917775 JFM917758:JFM917775 JPI917758:JPI917775 JZE917758:JZE917775 KJA917758:KJA917775 KSW917758:KSW917775 LCS917758:LCS917775 LMO917758:LMO917775 LWK917758:LWK917775 MGG917758:MGG917775 MQC917758:MQC917775 MZY917758:MZY917775 NJU917758:NJU917775 NTQ917758:NTQ917775 ODM917758:ODM917775 ONI917758:ONI917775 OXE917758:OXE917775 PHA917758:PHA917775 PQW917758:PQW917775 QAS917758:QAS917775 QKO917758:QKO917775 QUK917758:QUK917775 REG917758:REG917775 ROC917758:ROC917775 RXY917758:RXY917775 SHU917758:SHU917775 SRQ917758:SRQ917775 TBM917758:TBM917775 TLI917758:TLI917775 TVE917758:TVE917775 UFA917758:UFA917775 UOW917758:UOW917775 UYS917758:UYS917775 VIO917758:VIO917775 VSK917758:VSK917775 WCG917758:WCG917775 WMC917758:WMC917775 WVY917758:WVY917775 Q983294:Q983311 JM983294:JM983311 TI983294:TI983311 ADE983294:ADE983311 ANA983294:ANA983311 AWW983294:AWW983311 BGS983294:BGS983311 BQO983294:BQO983311 CAK983294:CAK983311 CKG983294:CKG983311 CUC983294:CUC983311 DDY983294:DDY983311 DNU983294:DNU983311 DXQ983294:DXQ983311 EHM983294:EHM983311 ERI983294:ERI983311 FBE983294:FBE983311 FLA983294:FLA983311 FUW983294:FUW983311 GES983294:GES983311 GOO983294:GOO983311 GYK983294:GYK983311 HIG983294:HIG983311 HSC983294:HSC983311 IBY983294:IBY983311 ILU983294:ILU983311 IVQ983294:IVQ983311 JFM983294:JFM983311 JPI983294:JPI983311 JZE983294:JZE983311 KJA983294:KJA983311 KSW983294:KSW983311 LCS983294:LCS983311 LMO983294:LMO983311 LWK983294:LWK983311 MGG983294:MGG983311 MQC983294:MQC983311 MZY983294:MZY983311 NJU983294:NJU983311 NTQ983294:NTQ983311 ODM983294:ODM983311 ONI983294:ONI983311 OXE983294:OXE983311 PHA983294:PHA983311 PQW983294:PQW983311 QAS983294:QAS983311 QKO983294:QKO983311 QUK983294:QUK983311 REG983294:REG983311 ROC983294:ROC983311 RXY983294:RXY983311 SHU983294:SHU983311 SRQ983294:SRQ983311 TBM983294:TBM983311 TLI983294:TLI983311 TVE983294:TVE983311 UFA983294:UFA983311 UOW983294:UOW983311 UYS983294:UYS983311 VIO983294:VIO983311 VSK983294:VSK983311 WCG983294:WCG983311 WMC983294:WMC983311 WVY983294:WVY983311" xr:uid="{00000000-0002-0000-0F00-000010000000}">
      <formula1>0</formula1>
      <formula2>9999999</formula2>
    </dataValidation>
    <dataValidation type="whole" allowBlank="1" showInputMessage="1" showErrorMessage="1" errorTitle="Año no válido" error="Por favor digite únicamente el año del modelo del vehículo." sqref="G53:G54 JC53:JC54 SY53:SY54 ACU53:ACU54 AMQ53:AMQ54 AWM53:AWM54 BGI53:BGI54 BQE53:BQE54 CAA53:CAA54 CJW53:CJW54 CTS53:CTS54 DDO53:DDO54 DNK53:DNK54 DXG53:DXG54 EHC53:EHC54 EQY53:EQY54 FAU53:FAU54 FKQ53:FKQ54 FUM53:FUM54 GEI53:GEI54 GOE53:GOE54 GYA53:GYA54 HHW53:HHW54 HRS53:HRS54 IBO53:IBO54 ILK53:ILK54 IVG53:IVG54 JFC53:JFC54 JOY53:JOY54 JYU53:JYU54 KIQ53:KIQ54 KSM53:KSM54 LCI53:LCI54 LME53:LME54 LWA53:LWA54 MFW53:MFW54 MPS53:MPS54 MZO53:MZO54 NJK53:NJK54 NTG53:NTG54 ODC53:ODC54 OMY53:OMY54 OWU53:OWU54 PGQ53:PGQ54 PQM53:PQM54 QAI53:QAI54 QKE53:QKE54 QUA53:QUA54 RDW53:RDW54 RNS53:RNS54 RXO53:RXO54 SHK53:SHK54 SRG53:SRG54 TBC53:TBC54 TKY53:TKY54 TUU53:TUU54 UEQ53:UEQ54 UOM53:UOM54 UYI53:UYI54 VIE53:VIE54 VSA53:VSA54 WBW53:WBW54 WLS53:WLS54 WVO53:WVO54 G65589:G65590 JC65589:JC65590 SY65589:SY65590 ACU65589:ACU65590 AMQ65589:AMQ65590 AWM65589:AWM65590 BGI65589:BGI65590 BQE65589:BQE65590 CAA65589:CAA65590 CJW65589:CJW65590 CTS65589:CTS65590 DDO65589:DDO65590 DNK65589:DNK65590 DXG65589:DXG65590 EHC65589:EHC65590 EQY65589:EQY65590 FAU65589:FAU65590 FKQ65589:FKQ65590 FUM65589:FUM65590 GEI65589:GEI65590 GOE65589:GOE65590 GYA65589:GYA65590 HHW65589:HHW65590 HRS65589:HRS65590 IBO65589:IBO65590 ILK65589:ILK65590 IVG65589:IVG65590 JFC65589:JFC65590 JOY65589:JOY65590 JYU65589:JYU65590 KIQ65589:KIQ65590 KSM65589:KSM65590 LCI65589:LCI65590 LME65589:LME65590 LWA65589:LWA65590 MFW65589:MFW65590 MPS65589:MPS65590 MZO65589:MZO65590 NJK65589:NJK65590 NTG65589:NTG65590 ODC65589:ODC65590 OMY65589:OMY65590 OWU65589:OWU65590 PGQ65589:PGQ65590 PQM65589:PQM65590 QAI65589:QAI65590 QKE65589:QKE65590 QUA65589:QUA65590 RDW65589:RDW65590 RNS65589:RNS65590 RXO65589:RXO65590 SHK65589:SHK65590 SRG65589:SRG65590 TBC65589:TBC65590 TKY65589:TKY65590 TUU65589:TUU65590 UEQ65589:UEQ65590 UOM65589:UOM65590 UYI65589:UYI65590 VIE65589:VIE65590 VSA65589:VSA65590 WBW65589:WBW65590 WLS65589:WLS65590 WVO65589:WVO65590 G131125:G131126 JC131125:JC131126 SY131125:SY131126 ACU131125:ACU131126 AMQ131125:AMQ131126 AWM131125:AWM131126 BGI131125:BGI131126 BQE131125:BQE131126 CAA131125:CAA131126 CJW131125:CJW131126 CTS131125:CTS131126 DDO131125:DDO131126 DNK131125:DNK131126 DXG131125:DXG131126 EHC131125:EHC131126 EQY131125:EQY131126 FAU131125:FAU131126 FKQ131125:FKQ131126 FUM131125:FUM131126 GEI131125:GEI131126 GOE131125:GOE131126 GYA131125:GYA131126 HHW131125:HHW131126 HRS131125:HRS131126 IBO131125:IBO131126 ILK131125:ILK131126 IVG131125:IVG131126 JFC131125:JFC131126 JOY131125:JOY131126 JYU131125:JYU131126 KIQ131125:KIQ131126 KSM131125:KSM131126 LCI131125:LCI131126 LME131125:LME131126 LWA131125:LWA131126 MFW131125:MFW131126 MPS131125:MPS131126 MZO131125:MZO131126 NJK131125:NJK131126 NTG131125:NTG131126 ODC131125:ODC131126 OMY131125:OMY131126 OWU131125:OWU131126 PGQ131125:PGQ131126 PQM131125:PQM131126 QAI131125:QAI131126 QKE131125:QKE131126 QUA131125:QUA131126 RDW131125:RDW131126 RNS131125:RNS131126 RXO131125:RXO131126 SHK131125:SHK131126 SRG131125:SRG131126 TBC131125:TBC131126 TKY131125:TKY131126 TUU131125:TUU131126 UEQ131125:UEQ131126 UOM131125:UOM131126 UYI131125:UYI131126 VIE131125:VIE131126 VSA131125:VSA131126 WBW131125:WBW131126 WLS131125:WLS131126 WVO131125:WVO131126 G196661:G196662 JC196661:JC196662 SY196661:SY196662 ACU196661:ACU196662 AMQ196661:AMQ196662 AWM196661:AWM196662 BGI196661:BGI196662 BQE196661:BQE196662 CAA196661:CAA196662 CJW196661:CJW196662 CTS196661:CTS196662 DDO196661:DDO196662 DNK196661:DNK196662 DXG196661:DXG196662 EHC196661:EHC196662 EQY196661:EQY196662 FAU196661:FAU196662 FKQ196661:FKQ196662 FUM196661:FUM196662 GEI196661:GEI196662 GOE196661:GOE196662 GYA196661:GYA196662 HHW196661:HHW196662 HRS196661:HRS196662 IBO196661:IBO196662 ILK196661:ILK196662 IVG196661:IVG196662 JFC196661:JFC196662 JOY196661:JOY196662 JYU196661:JYU196662 KIQ196661:KIQ196662 KSM196661:KSM196662 LCI196661:LCI196662 LME196661:LME196662 LWA196661:LWA196662 MFW196661:MFW196662 MPS196661:MPS196662 MZO196661:MZO196662 NJK196661:NJK196662 NTG196661:NTG196662 ODC196661:ODC196662 OMY196661:OMY196662 OWU196661:OWU196662 PGQ196661:PGQ196662 PQM196661:PQM196662 QAI196661:QAI196662 QKE196661:QKE196662 QUA196661:QUA196662 RDW196661:RDW196662 RNS196661:RNS196662 RXO196661:RXO196662 SHK196661:SHK196662 SRG196661:SRG196662 TBC196661:TBC196662 TKY196661:TKY196662 TUU196661:TUU196662 UEQ196661:UEQ196662 UOM196661:UOM196662 UYI196661:UYI196662 VIE196661:VIE196662 VSA196661:VSA196662 WBW196661:WBW196662 WLS196661:WLS196662 WVO196661:WVO196662 G262197:G262198 JC262197:JC262198 SY262197:SY262198 ACU262197:ACU262198 AMQ262197:AMQ262198 AWM262197:AWM262198 BGI262197:BGI262198 BQE262197:BQE262198 CAA262197:CAA262198 CJW262197:CJW262198 CTS262197:CTS262198 DDO262197:DDO262198 DNK262197:DNK262198 DXG262197:DXG262198 EHC262197:EHC262198 EQY262197:EQY262198 FAU262197:FAU262198 FKQ262197:FKQ262198 FUM262197:FUM262198 GEI262197:GEI262198 GOE262197:GOE262198 GYA262197:GYA262198 HHW262197:HHW262198 HRS262197:HRS262198 IBO262197:IBO262198 ILK262197:ILK262198 IVG262197:IVG262198 JFC262197:JFC262198 JOY262197:JOY262198 JYU262197:JYU262198 KIQ262197:KIQ262198 KSM262197:KSM262198 LCI262197:LCI262198 LME262197:LME262198 LWA262197:LWA262198 MFW262197:MFW262198 MPS262197:MPS262198 MZO262197:MZO262198 NJK262197:NJK262198 NTG262197:NTG262198 ODC262197:ODC262198 OMY262197:OMY262198 OWU262197:OWU262198 PGQ262197:PGQ262198 PQM262197:PQM262198 QAI262197:QAI262198 QKE262197:QKE262198 QUA262197:QUA262198 RDW262197:RDW262198 RNS262197:RNS262198 RXO262197:RXO262198 SHK262197:SHK262198 SRG262197:SRG262198 TBC262197:TBC262198 TKY262197:TKY262198 TUU262197:TUU262198 UEQ262197:UEQ262198 UOM262197:UOM262198 UYI262197:UYI262198 VIE262197:VIE262198 VSA262197:VSA262198 WBW262197:WBW262198 WLS262197:WLS262198 WVO262197:WVO262198 G327733:G327734 JC327733:JC327734 SY327733:SY327734 ACU327733:ACU327734 AMQ327733:AMQ327734 AWM327733:AWM327734 BGI327733:BGI327734 BQE327733:BQE327734 CAA327733:CAA327734 CJW327733:CJW327734 CTS327733:CTS327734 DDO327733:DDO327734 DNK327733:DNK327734 DXG327733:DXG327734 EHC327733:EHC327734 EQY327733:EQY327734 FAU327733:FAU327734 FKQ327733:FKQ327734 FUM327733:FUM327734 GEI327733:GEI327734 GOE327733:GOE327734 GYA327733:GYA327734 HHW327733:HHW327734 HRS327733:HRS327734 IBO327733:IBO327734 ILK327733:ILK327734 IVG327733:IVG327734 JFC327733:JFC327734 JOY327733:JOY327734 JYU327733:JYU327734 KIQ327733:KIQ327734 KSM327733:KSM327734 LCI327733:LCI327734 LME327733:LME327734 LWA327733:LWA327734 MFW327733:MFW327734 MPS327733:MPS327734 MZO327733:MZO327734 NJK327733:NJK327734 NTG327733:NTG327734 ODC327733:ODC327734 OMY327733:OMY327734 OWU327733:OWU327734 PGQ327733:PGQ327734 PQM327733:PQM327734 QAI327733:QAI327734 QKE327733:QKE327734 QUA327733:QUA327734 RDW327733:RDW327734 RNS327733:RNS327734 RXO327733:RXO327734 SHK327733:SHK327734 SRG327733:SRG327734 TBC327733:TBC327734 TKY327733:TKY327734 TUU327733:TUU327734 UEQ327733:UEQ327734 UOM327733:UOM327734 UYI327733:UYI327734 VIE327733:VIE327734 VSA327733:VSA327734 WBW327733:WBW327734 WLS327733:WLS327734 WVO327733:WVO327734 G393269:G393270 JC393269:JC393270 SY393269:SY393270 ACU393269:ACU393270 AMQ393269:AMQ393270 AWM393269:AWM393270 BGI393269:BGI393270 BQE393269:BQE393270 CAA393269:CAA393270 CJW393269:CJW393270 CTS393269:CTS393270 DDO393269:DDO393270 DNK393269:DNK393270 DXG393269:DXG393270 EHC393269:EHC393270 EQY393269:EQY393270 FAU393269:FAU393270 FKQ393269:FKQ393270 FUM393269:FUM393270 GEI393269:GEI393270 GOE393269:GOE393270 GYA393269:GYA393270 HHW393269:HHW393270 HRS393269:HRS393270 IBO393269:IBO393270 ILK393269:ILK393270 IVG393269:IVG393270 JFC393269:JFC393270 JOY393269:JOY393270 JYU393269:JYU393270 KIQ393269:KIQ393270 KSM393269:KSM393270 LCI393269:LCI393270 LME393269:LME393270 LWA393269:LWA393270 MFW393269:MFW393270 MPS393269:MPS393270 MZO393269:MZO393270 NJK393269:NJK393270 NTG393269:NTG393270 ODC393269:ODC393270 OMY393269:OMY393270 OWU393269:OWU393270 PGQ393269:PGQ393270 PQM393269:PQM393270 QAI393269:QAI393270 QKE393269:QKE393270 QUA393269:QUA393270 RDW393269:RDW393270 RNS393269:RNS393270 RXO393269:RXO393270 SHK393269:SHK393270 SRG393269:SRG393270 TBC393269:TBC393270 TKY393269:TKY393270 TUU393269:TUU393270 UEQ393269:UEQ393270 UOM393269:UOM393270 UYI393269:UYI393270 VIE393269:VIE393270 VSA393269:VSA393270 WBW393269:WBW393270 WLS393269:WLS393270 WVO393269:WVO393270 G458805:G458806 JC458805:JC458806 SY458805:SY458806 ACU458805:ACU458806 AMQ458805:AMQ458806 AWM458805:AWM458806 BGI458805:BGI458806 BQE458805:BQE458806 CAA458805:CAA458806 CJW458805:CJW458806 CTS458805:CTS458806 DDO458805:DDO458806 DNK458805:DNK458806 DXG458805:DXG458806 EHC458805:EHC458806 EQY458805:EQY458806 FAU458805:FAU458806 FKQ458805:FKQ458806 FUM458805:FUM458806 GEI458805:GEI458806 GOE458805:GOE458806 GYA458805:GYA458806 HHW458805:HHW458806 HRS458805:HRS458806 IBO458805:IBO458806 ILK458805:ILK458806 IVG458805:IVG458806 JFC458805:JFC458806 JOY458805:JOY458806 JYU458805:JYU458806 KIQ458805:KIQ458806 KSM458805:KSM458806 LCI458805:LCI458806 LME458805:LME458806 LWA458805:LWA458806 MFW458805:MFW458806 MPS458805:MPS458806 MZO458805:MZO458806 NJK458805:NJK458806 NTG458805:NTG458806 ODC458805:ODC458806 OMY458805:OMY458806 OWU458805:OWU458806 PGQ458805:PGQ458806 PQM458805:PQM458806 QAI458805:QAI458806 QKE458805:QKE458806 QUA458805:QUA458806 RDW458805:RDW458806 RNS458805:RNS458806 RXO458805:RXO458806 SHK458805:SHK458806 SRG458805:SRG458806 TBC458805:TBC458806 TKY458805:TKY458806 TUU458805:TUU458806 UEQ458805:UEQ458806 UOM458805:UOM458806 UYI458805:UYI458806 VIE458805:VIE458806 VSA458805:VSA458806 WBW458805:WBW458806 WLS458805:WLS458806 WVO458805:WVO458806 G524341:G524342 JC524341:JC524342 SY524341:SY524342 ACU524341:ACU524342 AMQ524341:AMQ524342 AWM524341:AWM524342 BGI524341:BGI524342 BQE524341:BQE524342 CAA524341:CAA524342 CJW524341:CJW524342 CTS524341:CTS524342 DDO524341:DDO524342 DNK524341:DNK524342 DXG524341:DXG524342 EHC524341:EHC524342 EQY524341:EQY524342 FAU524341:FAU524342 FKQ524341:FKQ524342 FUM524341:FUM524342 GEI524341:GEI524342 GOE524341:GOE524342 GYA524341:GYA524342 HHW524341:HHW524342 HRS524341:HRS524342 IBO524341:IBO524342 ILK524341:ILK524342 IVG524341:IVG524342 JFC524341:JFC524342 JOY524341:JOY524342 JYU524341:JYU524342 KIQ524341:KIQ524342 KSM524341:KSM524342 LCI524341:LCI524342 LME524341:LME524342 LWA524341:LWA524342 MFW524341:MFW524342 MPS524341:MPS524342 MZO524341:MZO524342 NJK524341:NJK524342 NTG524341:NTG524342 ODC524341:ODC524342 OMY524341:OMY524342 OWU524341:OWU524342 PGQ524341:PGQ524342 PQM524341:PQM524342 QAI524341:QAI524342 QKE524341:QKE524342 QUA524341:QUA524342 RDW524341:RDW524342 RNS524341:RNS524342 RXO524341:RXO524342 SHK524341:SHK524342 SRG524341:SRG524342 TBC524341:TBC524342 TKY524341:TKY524342 TUU524341:TUU524342 UEQ524341:UEQ524342 UOM524341:UOM524342 UYI524341:UYI524342 VIE524341:VIE524342 VSA524341:VSA524342 WBW524341:WBW524342 WLS524341:WLS524342 WVO524341:WVO524342 G589877:G589878 JC589877:JC589878 SY589877:SY589878 ACU589877:ACU589878 AMQ589877:AMQ589878 AWM589877:AWM589878 BGI589877:BGI589878 BQE589877:BQE589878 CAA589877:CAA589878 CJW589877:CJW589878 CTS589877:CTS589878 DDO589877:DDO589878 DNK589877:DNK589878 DXG589877:DXG589878 EHC589877:EHC589878 EQY589877:EQY589878 FAU589877:FAU589878 FKQ589877:FKQ589878 FUM589877:FUM589878 GEI589877:GEI589878 GOE589877:GOE589878 GYA589877:GYA589878 HHW589877:HHW589878 HRS589877:HRS589878 IBO589877:IBO589878 ILK589877:ILK589878 IVG589877:IVG589878 JFC589877:JFC589878 JOY589877:JOY589878 JYU589877:JYU589878 KIQ589877:KIQ589878 KSM589877:KSM589878 LCI589877:LCI589878 LME589877:LME589878 LWA589877:LWA589878 MFW589877:MFW589878 MPS589877:MPS589878 MZO589877:MZO589878 NJK589877:NJK589878 NTG589877:NTG589878 ODC589877:ODC589878 OMY589877:OMY589878 OWU589877:OWU589878 PGQ589877:PGQ589878 PQM589877:PQM589878 QAI589877:QAI589878 QKE589877:QKE589878 QUA589877:QUA589878 RDW589877:RDW589878 RNS589877:RNS589878 RXO589877:RXO589878 SHK589877:SHK589878 SRG589877:SRG589878 TBC589877:TBC589878 TKY589877:TKY589878 TUU589877:TUU589878 UEQ589877:UEQ589878 UOM589877:UOM589878 UYI589877:UYI589878 VIE589877:VIE589878 VSA589877:VSA589878 WBW589877:WBW589878 WLS589877:WLS589878 WVO589877:WVO589878 G655413:G655414 JC655413:JC655414 SY655413:SY655414 ACU655413:ACU655414 AMQ655413:AMQ655414 AWM655413:AWM655414 BGI655413:BGI655414 BQE655413:BQE655414 CAA655413:CAA655414 CJW655413:CJW655414 CTS655413:CTS655414 DDO655413:DDO655414 DNK655413:DNK655414 DXG655413:DXG655414 EHC655413:EHC655414 EQY655413:EQY655414 FAU655413:FAU655414 FKQ655413:FKQ655414 FUM655413:FUM655414 GEI655413:GEI655414 GOE655413:GOE655414 GYA655413:GYA655414 HHW655413:HHW655414 HRS655413:HRS655414 IBO655413:IBO655414 ILK655413:ILK655414 IVG655413:IVG655414 JFC655413:JFC655414 JOY655413:JOY655414 JYU655413:JYU655414 KIQ655413:KIQ655414 KSM655413:KSM655414 LCI655413:LCI655414 LME655413:LME655414 LWA655413:LWA655414 MFW655413:MFW655414 MPS655413:MPS655414 MZO655413:MZO655414 NJK655413:NJK655414 NTG655413:NTG655414 ODC655413:ODC655414 OMY655413:OMY655414 OWU655413:OWU655414 PGQ655413:PGQ655414 PQM655413:PQM655414 QAI655413:QAI655414 QKE655413:QKE655414 QUA655413:QUA655414 RDW655413:RDW655414 RNS655413:RNS655414 RXO655413:RXO655414 SHK655413:SHK655414 SRG655413:SRG655414 TBC655413:TBC655414 TKY655413:TKY655414 TUU655413:TUU655414 UEQ655413:UEQ655414 UOM655413:UOM655414 UYI655413:UYI655414 VIE655413:VIE655414 VSA655413:VSA655414 WBW655413:WBW655414 WLS655413:WLS655414 WVO655413:WVO655414 G720949:G720950 JC720949:JC720950 SY720949:SY720950 ACU720949:ACU720950 AMQ720949:AMQ720950 AWM720949:AWM720950 BGI720949:BGI720950 BQE720949:BQE720950 CAA720949:CAA720950 CJW720949:CJW720950 CTS720949:CTS720950 DDO720949:DDO720950 DNK720949:DNK720950 DXG720949:DXG720950 EHC720949:EHC720950 EQY720949:EQY720950 FAU720949:FAU720950 FKQ720949:FKQ720950 FUM720949:FUM720950 GEI720949:GEI720950 GOE720949:GOE720950 GYA720949:GYA720950 HHW720949:HHW720950 HRS720949:HRS720950 IBO720949:IBO720950 ILK720949:ILK720950 IVG720949:IVG720950 JFC720949:JFC720950 JOY720949:JOY720950 JYU720949:JYU720950 KIQ720949:KIQ720950 KSM720949:KSM720950 LCI720949:LCI720950 LME720949:LME720950 LWA720949:LWA720950 MFW720949:MFW720950 MPS720949:MPS720950 MZO720949:MZO720950 NJK720949:NJK720950 NTG720949:NTG720950 ODC720949:ODC720950 OMY720949:OMY720950 OWU720949:OWU720950 PGQ720949:PGQ720950 PQM720949:PQM720950 QAI720949:QAI720950 QKE720949:QKE720950 QUA720949:QUA720950 RDW720949:RDW720950 RNS720949:RNS720950 RXO720949:RXO720950 SHK720949:SHK720950 SRG720949:SRG720950 TBC720949:TBC720950 TKY720949:TKY720950 TUU720949:TUU720950 UEQ720949:UEQ720950 UOM720949:UOM720950 UYI720949:UYI720950 VIE720949:VIE720950 VSA720949:VSA720950 WBW720949:WBW720950 WLS720949:WLS720950 WVO720949:WVO720950 G786485:G786486 JC786485:JC786486 SY786485:SY786486 ACU786485:ACU786486 AMQ786485:AMQ786486 AWM786485:AWM786486 BGI786485:BGI786486 BQE786485:BQE786486 CAA786485:CAA786486 CJW786485:CJW786486 CTS786485:CTS786486 DDO786485:DDO786486 DNK786485:DNK786486 DXG786485:DXG786486 EHC786485:EHC786486 EQY786485:EQY786486 FAU786485:FAU786486 FKQ786485:FKQ786486 FUM786485:FUM786486 GEI786485:GEI786486 GOE786485:GOE786486 GYA786485:GYA786486 HHW786485:HHW786486 HRS786485:HRS786486 IBO786485:IBO786486 ILK786485:ILK786486 IVG786485:IVG786486 JFC786485:JFC786486 JOY786485:JOY786486 JYU786485:JYU786486 KIQ786485:KIQ786486 KSM786485:KSM786486 LCI786485:LCI786486 LME786485:LME786486 LWA786485:LWA786486 MFW786485:MFW786486 MPS786485:MPS786486 MZO786485:MZO786486 NJK786485:NJK786486 NTG786485:NTG786486 ODC786485:ODC786486 OMY786485:OMY786486 OWU786485:OWU786486 PGQ786485:PGQ786486 PQM786485:PQM786486 QAI786485:QAI786486 QKE786485:QKE786486 QUA786485:QUA786486 RDW786485:RDW786486 RNS786485:RNS786486 RXO786485:RXO786486 SHK786485:SHK786486 SRG786485:SRG786486 TBC786485:TBC786486 TKY786485:TKY786486 TUU786485:TUU786486 UEQ786485:UEQ786486 UOM786485:UOM786486 UYI786485:UYI786486 VIE786485:VIE786486 VSA786485:VSA786486 WBW786485:WBW786486 WLS786485:WLS786486 WVO786485:WVO786486 G852021:G852022 JC852021:JC852022 SY852021:SY852022 ACU852021:ACU852022 AMQ852021:AMQ852022 AWM852021:AWM852022 BGI852021:BGI852022 BQE852021:BQE852022 CAA852021:CAA852022 CJW852021:CJW852022 CTS852021:CTS852022 DDO852021:DDO852022 DNK852021:DNK852022 DXG852021:DXG852022 EHC852021:EHC852022 EQY852021:EQY852022 FAU852021:FAU852022 FKQ852021:FKQ852022 FUM852021:FUM852022 GEI852021:GEI852022 GOE852021:GOE852022 GYA852021:GYA852022 HHW852021:HHW852022 HRS852021:HRS852022 IBO852021:IBO852022 ILK852021:ILK852022 IVG852021:IVG852022 JFC852021:JFC852022 JOY852021:JOY852022 JYU852021:JYU852022 KIQ852021:KIQ852022 KSM852021:KSM852022 LCI852021:LCI852022 LME852021:LME852022 LWA852021:LWA852022 MFW852021:MFW852022 MPS852021:MPS852022 MZO852021:MZO852022 NJK852021:NJK852022 NTG852021:NTG852022 ODC852021:ODC852022 OMY852021:OMY852022 OWU852021:OWU852022 PGQ852021:PGQ852022 PQM852021:PQM852022 QAI852021:QAI852022 QKE852021:QKE852022 QUA852021:QUA852022 RDW852021:RDW852022 RNS852021:RNS852022 RXO852021:RXO852022 SHK852021:SHK852022 SRG852021:SRG852022 TBC852021:TBC852022 TKY852021:TKY852022 TUU852021:TUU852022 UEQ852021:UEQ852022 UOM852021:UOM852022 UYI852021:UYI852022 VIE852021:VIE852022 VSA852021:VSA852022 WBW852021:WBW852022 WLS852021:WLS852022 WVO852021:WVO852022 G917557:G917558 JC917557:JC917558 SY917557:SY917558 ACU917557:ACU917558 AMQ917557:AMQ917558 AWM917557:AWM917558 BGI917557:BGI917558 BQE917557:BQE917558 CAA917557:CAA917558 CJW917557:CJW917558 CTS917557:CTS917558 DDO917557:DDO917558 DNK917557:DNK917558 DXG917557:DXG917558 EHC917557:EHC917558 EQY917557:EQY917558 FAU917557:FAU917558 FKQ917557:FKQ917558 FUM917557:FUM917558 GEI917557:GEI917558 GOE917557:GOE917558 GYA917557:GYA917558 HHW917557:HHW917558 HRS917557:HRS917558 IBO917557:IBO917558 ILK917557:ILK917558 IVG917557:IVG917558 JFC917557:JFC917558 JOY917557:JOY917558 JYU917557:JYU917558 KIQ917557:KIQ917558 KSM917557:KSM917558 LCI917557:LCI917558 LME917557:LME917558 LWA917557:LWA917558 MFW917557:MFW917558 MPS917557:MPS917558 MZO917557:MZO917558 NJK917557:NJK917558 NTG917557:NTG917558 ODC917557:ODC917558 OMY917557:OMY917558 OWU917557:OWU917558 PGQ917557:PGQ917558 PQM917557:PQM917558 QAI917557:QAI917558 QKE917557:QKE917558 QUA917557:QUA917558 RDW917557:RDW917558 RNS917557:RNS917558 RXO917557:RXO917558 SHK917557:SHK917558 SRG917557:SRG917558 TBC917557:TBC917558 TKY917557:TKY917558 TUU917557:TUU917558 UEQ917557:UEQ917558 UOM917557:UOM917558 UYI917557:UYI917558 VIE917557:VIE917558 VSA917557:VSA917558 WBW917557:WBW917558 WLS917557:WLS917558 WVO917557:WVO917558 G983093:G983094 JC983093:JC983094 SY983093:SY983094 ACU983093:ACU983094 AMQ983093:AMQ983094 AWM983093:AWM983094 BGI983093:BGI983094 BQE983093:BQE983094 CAA983093:CAA983094 CJW983093:CJW983094 CTS983093:CTS983094 DDO983093:DDO983094 DNK983093:DNK983094 DXG983093:DXG983094 EHC983093:EHC983094 EQY983093:EQY983094 FAU983093:FAU983094 FKQ983093:FKQ983094 FUM983093:FUM983094 GEI983093:GEI983094 GOE983093:GOE983094 GYA983093:GYA983094 HHW983093:HHW983094 HRS983093:HRS983094 IBO983093:IBO983094 ILK983093:ILK983094 IVG983093:IVG983094 JFC983093:JFC983094 JOY983093:JOY983094 JYU983093:JYU983094 KIQ983093:KIQ983094 KSM983093:KSM983094 LCI983093:LCI983094 LME983093:LME983094 LWA983093:LWA983094 MFW983093:MFW983094 MPS983093:MPS983094 MZO983093:MZO983094 NJK983093:NJK983094 NTG983093:NTG983094 ODC983093:ODC983094 OMY983093:OMY983094 OWU983093:OWU983094 PGQ983093:PGQ983094 PQM983093:PQM983094 QAI983093:QAI983094 QKE983093:QKE983094 QUA983093:QUA983094 RDW983093:RDW983094 RNS983093:RNS983094 RXO983093:RXO983094 SHK983093:SHK983094 SRG983093:SRG983094 TBC983093:TBC983094 TKY983093:TKY983094 TUU983093:TUU983094 UEQ983093:UEQ983094 UOM983093:UOM983094 UYI983093:UYI983094 VIE983093:VIE983094 VSA983093:VSA983094 WBW983093:WBW983094 WLS983093:WLS983094 WVO983093:WVO983094 G33:G36 JC33:JC36 SY33:SY36 ACU33:ACU36 AMQ33:AMQ36 AWM33:AWM36 BGI33:BGI36 BQE33:BQE36 CAA33:CAA36 CJW33:CJW36 CTS33:CTS36 DDO33:DDO36 DNK33:DNK36 DXG33:DXG36 EHC33:EHC36 EQY33:EQY36 FAU33:FAU36 FKQ33:FKQ36 FUM33:FUM36 GEI33:GEI36 GOE33:GOE36 GYA33:GYA36 HHW33:HHW36 HRS33:HRS36 IBO33:IBO36 ILK33:ILK36 IVG33:IVG36 JFC33:JFC36 JOY33:JOY36 JYU33:JYU36 KIQ33:KIQ36 KSM33:KSM36 LCI33:LCI36 LME33:LME36 LWA33:LWA36 MFW33:MFW36 MPS33:MPS36 MZO33:MZO36 NJK33:NJK36 NTG33:NTG36 ODC33:ODC36 OMY33:OMY36 OWU33:OWU36 PGQ33:PGQ36 PQM33:PQM36 QAI33:QAI36 QKE33:QKE36 QUA33:QUA36 RDW33:RDW36 RNS33:RNS36 RXO33:RXO36 SHK33:SHK36 SRG33:SRG36 TBC33:TBC36 TKY33:TKY36 TUU33:TUU36 UEQ33:UEQ36 UOM33:UOM36 UYI33:UYI36 VIE33:VIE36 VSA33:VSA36 WBW33:WBW36 WLS33:WLS36 WVO33:WVO36 G65569:G65572 JC65569:JC65572 SY65569:SY65572 ACU65569:ACU65572 AMQ65569:AMQ65572 AWM65569:AWM65572 BGI65569:BGI65572 BQE65569:BQE65572 CAA65569:CAA65572 CJW65569:CJW65572 CTS65569:CTS65572 DDO65569:DDO65572 DNK65569:DNK65572 DXG65569:DXG65572 EHC65569:EHC65572 EQY65569:EQY65572 FAU65569:FAU65572 FKQ65569:FKQ65572 FUM65569:FUM65572 GEI65569:GEI65572 GOE65569:GOE65572 GYA65569:GYA65572 HHW65569:HHW65572 HRS65569:HRS65572 IBO65569:IBO65572 ILK65569:ILK65572 IVG65569:IVG65572 JFC65569:JFC65572 JOY65569:JOY65572 JYU65569:JYU65572 KIQ65569:KIQ65572 KSM65569:KSM65572 LCI65569:LCI65572 LME65569:LME65572 LWA65569:LWA65572 MFW65569:MFW65572 MPS65569:MPS65572 MZO65569:MZO65572 NJK65569:NJK65572 NTG65569:NTG65572 ODC65569:ODC65572 OMY65569:OMY65572 OWU65569:OWU65572 PGQ65569:PGQ65572 PQM65569:PQM65572 QAI65569:QAI65572 QKE65569:QKE65572 QUA65569:QUA65572 RDW65569:RDW65572 RNS65569:RNS65572 RXO65569:RXO65572 SHK65569:SHK65572 SRG65569:SRG65572 TBC65569:TBC65572 TKY65569:TKY65572 TUU65569:TUU65572 UEQ65569:UEQ65572 UOM65569:UOM65572 UYI65569:UYI65572 VIE65569:VIE65572 VSA65569:VSA65572 WBW65569:WBW65572 WLS65569:WLS65572 WVO65569:WVO65572 G131105:G131108 JC131105:JC131108 SY131105:SY131108 ACU131105:ACU131108 AMQ131105:AMQ131108 AWM131105:AWM131108 BGI131105:BGI131108 BQE131105:BQE131108 CAA131105:CAA131108 CJW131105:CJW131108 CTS131105:CTS131108 DDO131105:DDO131108 DNK131105:DNK131108 DXG131105:DXG131108 EHC131105:EHC131108 EQY131105:EQY131108 FAU131105:FAU131108 FKQ131105:FKQ131108 FUM131105:FUM131108 GEI131105:GEI131108 GOE131105:GOE131108 GYA131105:GYA131108 HHW131105:HHW131108 HRS131105:HRS131108 IBO131105:IBO131108 ILK131105:ILK131108 IVG131105:IVG131108 JFC131105:JFC131108 JOY131105:JOY131108 JYU131105:JYU131108 KIQ131105:KIQ131108 KSM131105:KSM131108 LCI131105:LCI131108 LME131105:LME131108 LWA131105:LWA131108 MFW131105:MFW131108 MPS131105:MPS131108 MZO131105:MZO131108 NJK131105:NJK131108 NTG131105:NTG131108 ODC131105:ODC131108 OMY131105:OMY131108 OWU131105:OWU131108 PGQ131105:PGQ131108 PQM131105:PQM131108 QAI131105:QAI131108 QKE131105:QKE131108 QUA131105:QUA131108 RDW131105:RDW131108 RNS131105:RNS131108 RXO131105:RXO131108 SHK131105:SHK131108 SRG131105:SRG131108 TBC131105:TBC131108 TKY131105:TKY131108 TUU131105:TUU131108 UEQ131105:UEQ131108 UOM131105:UOM131108 UYI131105:UYI131108 VIE131105:VIE131108 VSA131105:VSA131108 WBW131105:WBW131108 WLS131105:WLS131108 WVO131105:WVO131108 G196641:G196644 JC196641:JC196644 SY196641:SY196644 ACU196641:ACU196644 AMQ196641:AMQ196644 AWM196641:AWM196644 BGI196641:BGI196644 BQE196641:BQE196644 CAA196641:CAA196644 CJW196641:CJW196644 CTS196641:CTS196644 DDO196641:DDO196644 DNK196641:DNK196644 DXG196641:DXG196644 EHC196641:EHC196644 EQY196641:EQY196644 FAU196641:FAU196644 FKQ196641:FKQ196644 FUM196641:FUM196644 GEI196641:GEI196644 GOE196641:GOE196644 GYA196641:GYA196644 HHW196641:HHW196644 HRS196641:HRS196644 IBO196641:IBO196644 ILK196641:ILK196644 IVG196641:IVG196644 JFC196641:JFC196644 JOY196641:JOY196644 JYU196641:JYU196644 KIQ196641:KIQ196644 KSM196641:KSM196644 LCI196641:LCI196644 LME196641:LME196644 LWA196641:LWA196644 MFW196641:MFW196644 MPS196641:MPS196644 MZO196641:MZO196644 NJK196641:NJK196644 NTG196641:NTG196644 ODC196641:ODC196644 OMY196641:OMY196644 OWU196641:OWU196644 PGQ196641:PGQ196644 PQM196641:PQM196644 QAI196641:QAI196644 QKE196641:QKE196644 QUA196641:QUA196644 RDW196641:RDW196644 RNS196641:RNS196644 RXO196641:RXO196644 SHK196641:SHK196644 SRG196641:SRG196644 TBC196641:TBC196644 TKY196641:TKY196644 TUU196641:TUU196644 UEQ196641:UEQ196644 UOM196641:UOM196644 UYI196641:UYI196644 VIE196641:VIE196644 VSA196641:VSA196644 WBW196641:WBW196644 WLS196641:WLS196644 WVO196641:WVO196644 G262177:G262180 JC262177:JC262180 SY262177:SY262180 ACU262177:ACU262180 AMQ262177:AMQ262180 AWM262177:AWM262180 BGI262177:BGI262180 BQE262177:BQE262180 CAA262177:CAA262180 CJW262177:CJW262180 CTS262177:CTS262180 DDO262177:DDO262180 DNK262177:DNK262180 DXG262177:DXG262180 EHC262177:EHC262180 EQY262177:EQY262180 FAU262177:FAU262180 FKQ262177:FKQ262180 FUM262177:FUM262180 GEI262177:GEI262180 GOE262177:GOE262180 GYA262177:GYA262180 HHW262177:HHW262180 HRS262177:HRS262180 IBO262177:IBO262180 ILK262177:ILK262180 IVG262177:IVG262180 JFC262177:JFC262180 JOY262177:JOY262180 JYU262177:JYU262180 KIQ262177:KIQ262180 KSM262177:KSM262180 LCI262177:LCI262180 LME262177:LME262180 LWA262177:LWA262180 MFW262177:MFW262180 MPS262177:MPS262180 MZO262177:MZO262180 NJK262177:NJK262180 NTG262177:NTG262180 ODC262177:ODC262180 OMY262177:OMY262180 OWU262177:OWU262180 PGQ262177:PGQ262180 PQM262177:PQM262180 QAI262177:QAI262180 QKE262177:QKE262180 QUA262177:QUA262180 RDW262177:RDW262180 RNS262177:RNS262180 RXO262177:RXO262180 SHK262177:SHK262180 SRG262177:SRG262180 TBC262177:TBC262180 TKY262177:TKY262180 TUU262177:TUU262180 UEQ262177:UEQ262180 UOM262177:UOM262180 UYI262177:UYI262180 VIE262177:VIE262180 VSA262177:VSA262180 WBW262177:WBW262180 WLS262177:WLS262180 WVO262177:WVO262180 G327713:G327716 JC327713:JC327716 SY327713:SY327716 ACU327713:ACU327716 AMQ327713:AMQ327716 AWM327713:AWM327716 BGI327713:BGI327716 BQE327713:BQE327716 CAA327713:CAA327716 CJW327713:CJW327716 CTS327713:CTS327716 DDO327713:DDO327716 DNK327713:DNK327716 DXG327713:DXG327716 EHC327713:EHC327716 EQY327713:EQY327716 FAU327713:FAU327716 FKQ327713:FKQ327716 FUM327713:FUM327716 GEI327713:GEI327716 GOE327713:GOE327716 GYA327713:GYA327716 HHW327713:HHW327716 HRS327713:HRS327716 IBO327713:IBO327716 ILK327713:ILK327716 IVG327713:IVG327716 JFC327713:JFC327716 JOY327713:JOY327716 JYU327713:JYU327716 KIQ327713:KIQ327716 KSM327713:KSM327716 LCI327713:LCI327716 LME327713:LME327716 LWA327713:LWA327716 MFW327713:MFW327716 MPS327713:MPS327716 MZO327713:MZO327716 NJK327713:NJK327716 NTG327713:NTG327716 ODC327713:ODC327716 OMY327713:OMY327716 OWU327713:OWU327716 PGQ327713:PGQ327716 PQM327713:PQM327716 QAI327713:QAI327716 QKE327713:QKE327716 QUA327713:QUA327716 RDW327713:RDW327716 RNS327713:RNS327716 RXO327713:RXO327716 SHK327713:SHK327716 SRG327713:SRG327716 TBC327713:TBC327716 TKY327713:TKY327716 TUU327713:TUU327716 UEQ327713:UEQ327716 UOM327713:UOM327716 UYI327713:UYI327716 VIE327713:VIE327716 VSA327713:VSA327716 WBW327713:WBW327716 WLS327713:WLS327716 WVO327713:WVO327716 G393249:G393252 JC393249:JC393252 SY393249:SY393252 ACU393249:ACU393252 AMQ393249:AMQ393252 AWM393249:AWM393252 BGI393249:BGI393252 BQE393249:BQE393252 CAA393249:CAA393252 CJW393249:CJW393252 CTS393249:CTS393252 DDO393249:DDO393252 DNK393249:DNK393252 DXG393249:DXG393252 EHC393249:EHC393252 EQY393249:EQY393252 FAU393249:FAU393252 FKQ393249:FKQ393252 FUM393249:FUM393252 GEI393249:GEI393252 GOE393249:GOE393252 GYA393249:GYA393252 HHW393249:HHW393252 HRS393249:HRS393252 IBO393249:IBO393252 ILK393249:ILK393252 IVG393249:IVG393252 JFC393249:JFC393252 JOY393249:JOY393252 JYU393249:JYU393252 KIQ393249:KIQ393252 KSM393249:KSM393252 LCI393249:LCI393252 LME393249:LME393252 LWA393249:LWA393252 MFW393249:MFW393252 MPS393249:MPS393252 MZO393249:MZO393252 NJK393249:NJK393252 NTG393249:NTG393252 ODC393249:ODC393252 OMY393249:OMY393252 OWU393249:OWU393252 PGQ393249:PGQ393252 PQM393249:PQM393252 QAI393249:QAI393252 QKE393249:QKE393252 QUA393249:QUA393252 RDW393249:RDW393252 RNS393249:RNS393252 RXO393249:RXO393252 SHK393249:SHK393252 SRG393249:SRG393252 TBC393249:TBC393252 TKY393249:TKY393252 TUU393249:TUU393252 UEQ393249:UEQ393252 UOM393249:UOM393252 UYI393249:UYI393252 VIE393249:VIE393252 VSA393249:VSA393252 WBW393249:WBW393252 WLS393249:WLS393252 WVO393249:WVO393252 G458785:G458788 JC458785:JC458788 SY458785:SY458788 ACU458785:ACU458788 AMQ458785:AMQ458788 AWM458785:AWM458788 BGI458785:BGI458788 BQE458785:BQE458788 CAA458785:CAA458788 CJW458785:CJW458788 CTS458785:CTS458788 DDO458785:DDO458788 DNK458785:DNK458788 DXG458785:DXG458788 EHC458785:EHC458788 EQY458785:EQY458788 FAU458785:FAU458788 FKQ458785:FKQ458788 FUM458785:FUM458788 GEI458785:GEI458788 GOE458785:GOE458788 GYA458785:GYA458788 HHW458785:HHW458788 HRS458785:HRS458788 IBO458785:IBO458788 ILK458785:ILK458788 IVG458785:IVG458788 JFC458785:JFC458788 JOY458785:JOY458788 JYU458785:JYU458788 KIQ458785:KIQ458788 KSM458785:KSM458788 LCI458785:LCI458788 LME458785:LME458788 LWA458785:LWA458788 MFW458785:MFW458788 MPS458785:MPS458788 MZO458785:MZO458788 NJK458785:NJK458788 NTG458785:NTG458788 ODC458785:ODC458788 OMY458785:OMY458788 OWU458785:OWU458788 PGQ458785:PGQ458788 PQM458785:PQM458788 QAI458785:QAI458788 QKE458785:QKE458788 QUA458785:QUA458788 RDW458785:RDW458788 RNS458785:RNS458788 RXO458785:RXO458788 SHK458785:SHK458788 SRG458785:SRG458788 TBC458785:TBC458788 TKY458785:TKY458788 TUU458785:TUU458788 UEQ458785:UEQ458788 UOM458785:UOM458788 UYI458785:UYI458788 VIE458785:VIE458788 VSA458785:VSA458788 WBW458785:WBW458788 WLS458785:WLS458788 WVO458785:WVO458788 G524321:G524324 JC524321:JC524324 SY524321:SY524324 ACU524321:ACU524324 AMQ524321:AMQ524324 AWM524321:AWM524324 BGI524321:BGI524324 BQE524321:BQE524324 CAA524321:CAA524324 CJW524321:CJW524324 CTS524321:CTS524324 DDO524321:DDO524324 DNK524321:DNK524324 DXG524321:DXG524324 EHC524321:EHC524324 EQY524321:EQY524324 FAU524321:FAU524324 FKQ524321:FKQ524324 FUM524321:FUM524324 GEI524321:GEI524324 GOE524321:GOE524324 GYA524321:GYA524324 HHW524321:HHW524324 HRS524321:HRS524324 IBO524321:IBO524324 ILK524321:ILK524324 IVG524321:IVG524324 JFC524321:JFC524324 JOY524321:JOY524324 JYU524321:JYU524324 KIQ524321:KIQ524324 KSM524321:KSM524324 LCI524321:LCI524324 LME524321:LME524324 LWA524321:LWA524324 MFW524321:MFW524324 MPS524321:MPS524324 MZO524321:MZO524324 NJK524321:NJK524324 NTG524321:NTG524324 ODC524321:ODC524324 OMY524321:OMY524324 OWU524321:OWU524324 PGQ524321:PGQ524324 PQM524321:PQM524324 QAI524321:QAI524324 QKE524321:QKE524324 QUA524321:QUA524324 RDW524321:RDW524324 RNS524321:RNS524324 RXO524321:RXO524324 SHK524321:SHK524324 SRG524321:SRG524324 TBC524321:TBC524324 TKY524321:TKY524324 TUU524321:TUU524324 UEQ524321:UEQ524324 UOM524321:UOM524324 UYI524321:UYI524324 VIE524321:VIE524324 VSA524321:VSA524324 WBW524321:WBW524324 WLS524321:WLS524324 WVO524321:WVO524324 G589857:G589860 JC589857:JC589860 SY589857:SY589860 ACU589857:ACU589860 AMQ589857:AMQ589860 AWM589857:AWM589860 BGI589857:BGI589860 BQE589857:BQE589860 CAA589857:CAA589860 CJW589857:CJW589860 CTS589857:CTS589860 DDO589857:DDO589860 DNK589857:DNK589860 DXG589857:DXG589860 EHC589857:EHC589860 EQY589857:EQY589860 FAU589857:FAU589860 FKQ589857:FKQ589860 FUM589857:FUM589860 GEI589857:GEI589860 GOE589857:GOE589860 GYA589857:GYA589860 HHW589857:HHW589860 HRS589857:HRS589860 IBO589857:IBO589860 ILK589857:ILK589860 IVG589857:IVG589860 JFC589857:JFC589860 JOY589857:JOY589860 JYU589857:JYU589860 KIQ589857:KIQ589860 KSM589857:KSM589860 LCI589857:LCI589860 LME589857:LME589860 LWA589857:LWA589860 MFW589857:MFW589860 MPS589857:MPS589860 MZO589857:MZO589860 NJK589857:NJK589860 NTG589857:NTG589860 ODC589857:ODC589860 OMY589857:OMY589860 OWU589857:OWU589860 PGQ589857:PGQ589860 PQM589857:PQM589860 QAI589857:QAI589860 QKE589857:QKE589860 QUA589857:QUA589860 RDW589857:RDW589860 RNS589857:RNS589860 RXO589857:RXO589860 SHK589857:SHK589860 SRG589857:SRG589860 TBC589857:TBC589860 TKY589857:TKY589860 TUU589857:TUU589860 UEQ589857:UEQ589860 UOM589857:UOM589860 UYI589857:UYI589860 VIE589857:VIE589860 VSA589857:VSA589860 WBW589857:WBW589860 WLS589857:WLS589860 WVO589857:WVO589860 G655393:G655396 JC655393:JC655396 SY655393:SY655396 ACU655393:ACU655396 AMQ655393:AMQ655396 AWM655393:AWM655396 BGI655393:BGI655396 BQE655393:BQE655396 CAA655393:CAA655396 CJW655393:CJW655396 CTS655393:CTS655396 DDO655393:DDO655396 DNK655393:DNK655396 DXG655393:DXG655396 EHC655393:EHC655396 EQY655393:EQY655396 FAU655393:FAU655396 FKQ655393:FKQ655396 FUM655393:FUM655396 GEI655393:GEI655396 GOE655393:GOE655396 GYA655393:GYA655396 HHW655393:HHW655396 HRS655393:HRS655396 IBO655393:IBO655396 ILK655393:ILK655396 IVG655393:IVG655396 JFC655393:JFC655396 JOY655393:JOY655396 JYU655393:JYU655396 KIQ655393:KIQ655396 KSM655393:KSM655396 LCI655393:LCI655396 LME655393:LME655396 LWA655393:LWA655396 MFW655393:MFW655396 MPS655393:MPS655396 MZO655393:MZO655396 NJK655393:NJK655396 NTG655393:NTG655396 ODC655393:ODC655396 OMY655393:OMY655396 OWU655393:OWU655396 PGQ655393:PGQ655396 PQM655393:PQM655396 QAI655393:QAI655396 QKE655393:QKE655396 QUA655393:QUA655396 RDW655393:RDW655396 RNS655393:RNS655396 RXO655393:RXO655396 SHK655393:SHK655396 SRG655393:SRG655396 TBC655393:TBC655396 TKY655393:TKY655396 TUU655393:TUU655396 UEQ655393:UEQ655396 UOM655393:UOM655396 UYI655393:UYI655396 VIE655393:VIE655396 VSA655393:VSA655396 WBW655393:WBW655396 WLS655393:WLS655396 WVO655393:WVO655396 G720929:G720932 JC720929:JC720932 SY720929:SY720932 ACU720929:ACU720932 AMQ720929:AMQ720932 AWM720929:AWM720932 BGI720929:BGI720932 BQE720929:BQE720932 CAA720929:CAA720932 CJW720929:CJW720932 CTS720929:CTS720932 DDO720929:DDO720932 DNK720929:DNK720932 DXG720929:DXG720932 EHC720929:EHC720932 EQY720929:EQY720932 FAU720929:FAU720932 FKQ720929:FKQ720932 FUM720929:FUM720932 GEI720929:GEI720932 GOE720929:GOE720932 GYA720929:GYA720932 HHW720929:HHW720932 HRS720929:HRS720932 IBO720929:IBO720932 ILK720929:ILK720932 IVG720929:IVG720932 JFC720929:JFC720932 JOY720929:JOY720932 JYU720929:JYU720932 KIQ720929:KIQ720932 KSM720929:KSM720932 LCI720929:LCI720932 LME720929:LME720932 LWA720929:LWA720932 MFW720929:MFW720932 MPS720929:MPS720932 MZO720929:MZO720932 NJK720929:NJK720932 NTG720929:NTG720932 ODC720929:ODC720932 OMY720929:OMY720932 OWU720929:OWU720932 PGQ720929:PGQ720932 PQM720929:PQM720932 QAI720929:QAI720932 QKE720929:QKE720932 QUA720929:QUA720932 RDW720929:RDW720932 RNS720929:RNS720932 RXO720929:RXO720932 SHK720929:SHK720932 SRG720929:SRG720932 TBC720929:TBC720932 TKY720929:TKY720932 TUU720929:TUU720932 UEQ720929:UEQ720932 UOM720929:UOM720932 UYI720929:UYI720932 VIE720929:VIE720932 VSA720929:VSA720932 WBW720929:WBW720932 WLS720929:WLS720932 WVO720929:WVO720932 G786465:G786468 JC786465:JC786468 SY786465:SY786468 ACU786465:ACU786468 AMQ786465:AMQ786468 AWM786465:AWM786468 BGI786465:BGI786468 BQE786465:BQE786468 CAA786465:CAA786468 CJW786465:CJW786468 CTS786465:CTS786468 DDO786465:DDO786468 DNK786465:DNK786468 DXG786465:DXG786468 EHC786465:EHC786468 EQY786465:EQY786468 FAU786465:FAU786468 FKQ786465:FKQ786468 FUM786465:FUM786468 GEI786465:GEI786468 GOE786465:GOE786468 GYA786465:GYA786468 HHW786465:HHW786468 HRS786465:HRS786468 IBO786465:IBO786468 ILK786465:ILK786468 IVG786465:IVG786468 JFC786465:JFC786468 JOY786465:JOY786468 JYU786465:JYU786468 KIQ786465:KIQ786468 KSM786465:KSM786468 LCI786465:LCI786468 LME786465:LME786468 LWA786465:LWA786468 MFW786465:MFW786468 MPS786465:MPS786468 MZO786465:MZO786468 NJK786465:NJK786468 NTG786465:NTG786468 ODC786465:ODC786468 OMY786465:OMY786468 OWU786465:OWU786468 PGQ786465:PGQ786468 PQM786465:PQM786468 QAI786465:QAI786468 QKE786465:QKE786468 QUA786465:QUA786468 RDW786465:RDW786468 RNS786465:RNS786468 RXO786465:RXO786468 SHK786465:SHK786468 SRG786465:SRG786468 TBC786465:TBC786468 TKY786465:TKY786468 TUU786465:TUU786468 UEQ786465:UEQ786468 UOM786465:UOM786468 UYI786465:UYI786468 VIE786465:VIE786468 VSA786465:VSA786468 WBW786465:WBW786468 WLS786465:WLS786468 WVO786465:WVO786468 G852001:G852004 JC852001:JC852004 SY852001:SY852004 ACU852001:ACU852004 AMQ852001:AMQ852004 AWM852001:AWM852004 BGI852001:BGI852004 BQE852001:BQE852004 CAA852001:CAA852004 CJW852001:CJW852004 CTS852001:CTS852004 DDO852001:DDO852004 DNK852001:DNK852004 DXG852001:DXG852004 EHC852001:EHC852004 EQY852001:EQY852004 FAU852001:FAU852004 FKQ852001:FKQ852004 FUM852001:FUM852004 GEI852001:GEI852004 GOE852001:GOE852004 GYA852001:GYA852004 HHW852001:HHW852004 HRS852001:HRS852004 IBO852001:IBO852004 ILK852001:ILK852004 IVG852001:IVG852004 JFC852001:JFC852004 JOY852001:JOY852004 JYU852001:JYU852004 KIQ852001:KIQ852004 KSM852001:KSM852004 LCI852001:LCI852004 LME852001:LME852004 LWA852001:LWA852004 MFW852001:MFW852004 MPS852001:MPS852004 MZO852001:MZO852004 NJK852001:NJK852004 NTG852001:NTG852004 ODC852001:ODC852004 OMY852001:OMY852004 OWU852001:OWU852004 PGQ852001:PGQ852004 PQM852001:PQM852004 QAI852001:QAI852004 QKE852001:QKE852004 QUA852001:QUA852004 RDW852001:RDW852004 RNS852001:RNS852004 RXO852001:RXO852004 SHK852001:SHK852004 SRG852001:SRG852004 TBC852001:TBC852004 TKY852001:TKY852004 TUU852001:TUU852004 UEQ852001:UEQ852004 UOM852001:UOM852004 UYI852001:UYI852004 VIE852001:VIE852004 VSA852001:VSA852004 WBW852001:WBW852004 WLS852001:WLS852004 WVO852001:WVO852004 G917537:G917540 JC917537:JC917540 SY917537:SY917540 ACU917537:ACU917540 AMQ917537:AMQ917540 AWM917537:AWM917540 BGI917537:BGI917540 BQE917537:BQE917540 CAA917537:CAA917540 CJW917537:CJW917540 CTS917537:CTS917540 DDO917537:DDO917540 DNK917537:DNK917540 DXG917537:DXG917540 EHC917537:EHC917540 EQY917537:EQY917540 FAU917537:FAU917540 FKQ917537:FKQ917540 FUM917537:FUM917540 GEI917537:GEI917540 GOE917537:GOE917540 GYA917537:GYA917540 HHW917537:HHW917540 HRS917537:HRS917540 IBO917537:IBO917540 ILK917537:ILK917540 IVG917537:IVG917540 JFC917537:JFC917540 JOY917537:JOY917540 JYU917537:JYU917540 KIQ917537:KIQ917540 KSM917537:KSM917540 LCI917537:LCI917540 LME917537:LME917540 LWA917537:LWA917540 MFW917537:MFW917540 MPS917537:MPS917540 MZO917537:MZO917540 NJK917537:NJK917540 NTG917537:NTG917540 ODC917537:ODC917540 OMY917537:OMY917540 OWU917537:OWU917540 PGQ917537:PGQ917540 PQM917537:PQM917540 QAI917537:QAI917540 QKE917537:QKE917540 QUA917537:QUA917540 RDW917537:RDW917540 RNS917537:RNS917540 RXO917537:RXO917540 SHK917537:SHK917540 SRG917537:SRG917540 TBC917537:TBC917540 TKY917537:TKY917540 TUU917537:TUU917540 UEQ917537:UEQ917540 UOM917537:UOM917540 UYI917537:UYI917540 VIE917537:VIE917540 VSA917537:VSA917540 WBW917537:WBW917540 WLS917537:WLS917540 WVO917537:WVO917540 G983073:G983076 JC983073:JC983076 SY983073:SY983076 ACU983073:ACU983076 AMQ983073:AMQ983076 AWM983073:AWM983076 BGI983073:BGI983076 BQE983073:BQE983076 CAA983073:CAA983076 CJW983073:CJW983076 CTS983073:CTS983076 DDO983073:DDO983076 DNK983073:DNK983076 DXG983073:DXG983076 EHC983073:EHC983076 EQY983073:EQY983076 FAU983073:FAU983076 FKQ983073:FKQ983076 FUM983073:FUM983076 GEI983073:GEI983076 GOE983073:GOE983076 GYA983073:GYA983076 HHW983073:HHW983076 HRS983073:HRS983076 IBO983073:IBO983076 ILK983073:ILK983076 IVG983073:IVG983076 JFC983073:JFC983076 JOY983073:JOY983076 JYU983073:JYU983076 KIQ983073:KIQ983076 KSM983073:KSM983076 LCI983073:LCI983076 LME983073:LME983076 LWA983073:LWA983076 MFW983073:MFW983076 MPS983073:MPS983076 MZO983073:MZO983076 NJK983073:NJK983076 NTG983073:NTG983076 ODC983073:ODC983076 OMY983073:OMY983076 OWU983073:OWU983076 PGQ983073:PGQ983076 PQM983073:PQM983076 QAI983073:QAI983076 QKE983073:QKE983076 QUA983073:QUA983076 RDW983073:RDW983076 RNS983073:RNS983076 RXO983073:RXO983076 SHK983073:SHK983076 SRG983073:SRG983076 TBC983073:TBC983076 TKY983073:TKY983076 TUU983073:TUU983076 UEQ983073:UEQ983076 UOM983073:UOM983076 UYI983073:UYI983076 VIE983073:VIE983076 VSA983073:VSA983076 WBW983073:WBW983076 WLS983073:WLS983076 WVO983073:WVO983076 G175:G271 JC175:JC271 SY175:SY271 ACU175:ACU271 AMQ175:AMQ271 AWM175:AWM271 BGI175:BGI271 BQE175:BQE271 CAA175:CAA271 CJW175:CJW271 CTS175:CTS271 DDO175:DDO271 DNK175:DNK271 DXG175:DXG271 EHC175:EHC271 EQY175:EQY271 FAU175:FAU271 FKQ175:FKQ271 FUM175:FUM271 GEI175:GEI271 GOE175:GOE271 GYA175:GYA271 HHW175:HHW271 HRS175:HRS271 IBO175:IBO271 ILK175:ILK271 IVG175:IVG271 JFC175:JFC271 JOY175:JOY271 JYU175:JYU271 KIQ175:KIQ271 KSM175:KSM271 LCI175:LCI271 LME175:LME271 LWA175:LWA271 MFW175:MFW271 MPS175:MPS271 MZO175:MZO271 NJK175:NJK271 NTG175:NTG271 ODC175:ODC271 OMY175:OMY271 OWU175:OWU271 PGQ175:PGQ271 PQM175:PQM271 QAI175:QAI271 QKE175:QKE271 QUA175:QUA271 RDW175:RDW271 RNS175:RNS271 RXO175:RXO271 SHK175:SHK271 SRG175:SRG271 TBC175:TBC271 TKY175:TKY271 TUU175:TUU271 UEQ175:UEQ271 UOM175:UOM271 UYI175:UYI271 VIE175:VIE271 VSA175:VSA271 WBW175:WBW271 WLS175:WLS271 WVO175:WVO271 G65711:G65807 JC65711:JC65807 SY65711:SY65807 ACU65711:ACU65807 AMQ65711:AMQ65807 AWM65711:AWM65807 BGI65711:BGI65807 BQE65711:BQE65807 CAA65711:CAA65807 CJW65711:CJW65807 CTS65711:CTS65807 DDO65711:DDO65807 DNK65711:DNK65807 DXG65711:DXG65807 EHC65711:EHC65807 EQY65711:EQY65807 FAU65711:FAU65807 FKQ65711:FKQ65807 FUM65711:FUM65807 GEI65711:GEI65807 GOE65711:GOE65807 GYA65711:GYA65807 HHW65711:HHW65807 HRS65711:HRS65807 IBO65711:IBO65807 ILK65711:ILK65807 IVG65711:IVG65807 JFC65711:JFC65807 JOY65711:JOY65807 JYU65711:JYU65807 KIQ65711:KIQ65807 KSM65711:KSM65807 LCI65711:LCI65807 LME65711:LME65807 LWA65711:LWA65807 MFW65711:MFW65807 MPS65711:MPS65807 MZO65711:MZO65807 NJK65711:NJK65807 NTG65711:NTG65807 ODC65711:ODC65807 OMY65711:OMY65807 OWU65711:OWU65807 PGQ65711:PGQ65807 PQM65711:PQM65807 QAI65711:QAI65807 QKE65711:QKE65807 QUA65711:QUA65807 RDW65711:RDW65807 RNS65711:RNS65807 RXO65711:RXO65807 SHK65711:SHK65807 SRG65711:SRG65807 TBC65711:TBC65807 TKY65711:TKY65807 TUU65711:TUU65807 UEQ65711:UEQ65807 UOM65711:UOM65807 UYI65711:UYI65807 VIE65711:VIE65807 VSA65711:VSA65807 WBW65711:WBW65807 WLS65711:WLS65807 WVO65711:WVO65807 G131247:G131343 JC131247:JC131343 SY131247:SY131343 ACU131247:ACU131343 AMQ131247:AMQ131343 AWM131247:AWM131343 BGI131247:BGI131343 BQE131247:BQE131343 CAA131247:CAA131343 CJW131247:CJW131343 CTS131247:CTS131343 DDO131247:DDO131343 DNK131247:DNK131343 DXG131247:DXG131343 EHC131247:EHC131343 EQY131247:EQY131343 FAU131247:FAU131343 FKQ131247:FKQ131343 FUM131247:FUM131343 GEI131247:GEI131343 GOE131247:GOE131343 GYA131247:GYA131343 HHW131247:HHW131343 HRS131247:HRS131343 IBO131247:IBO131343 ILK131247:ILK131343 IVG131247:IVG131343 JFC131247:JFC131343 JOY131247:JOY131343 JYU131247:JYU131343 KIQ131247:KIQ131343 KSM131247:KSM131343 LCI131247:LCI131343 LME131247:LME131343 LWA131247:LWA131343 MFW131247:MFW131343 MPS131247:MPS131343 MZO131247:MZO131343 NJK131247:NJK131343 NTG131247:NTG131343 ODC131247:ODC131343 OMY131247:OMY131343 OWU131247:OWU131343 PGQ131247:PGQ131343 PQM131247:PQM131343 QAI131247:QAI131343 QKE131247:QKE131343 QUA131247:QUA131343 RDW131247:RDW131343 RNS131247:RNS131343 RXO131247:RXO131343 SHK131247:SHK131343 SRG131247:SRG131343 TBC131247:TBC131343 TKY131247:TKY131343 TUU131247:TUU131343 UEQ131247:UEQ131343 UOM131247:UOM131343 UYI131247:UYI131343 VIE131247:VIE131343 VSA131247:VSA131343 WBW131247:WBW131343 WLS131247:WLS131343 WVO131247:WVO131343 G196783:G196879 JC196783:JC196879 SY196783:SY196879 ACU196783:ACU196879 AMQ196783:AMQ196879 AWM196783:AWM196879 BGI196783:BGI196879 BQE196783:BQE196879 CAA196783:CAA196879 CJW196783:CJW196879 CTS196783:CTS196879 DDO196783:DDO196879 DNK196783:DNK196879 DXG196783:DXG196879 EHC196783:EHC196879 EQY196783:EQY196879 FAU196783:FAU196879 FKQ196783:FKQ196879 FUM196783:FUM196879 GEI196783:GEI196879 GOE196783:GOE196879 GYA196783:GYA196879 HHW196783:HHW196879 HRS196783:HRS196879 IBO196783:IBO196879 ILK196783:ILK196879 IVG196783:IVG196879 JFC196783:JFC196879 JOY196783:JOY196879 JYU196783:JYU196879 KIQ196783:KIQ196879 KSM196783:KSM196879 LCI196783:LCI196879 LME196783:LME196879 LWA196783:LWA196879 MFW196783:MFW196879 MPS196783:MPS196879 MZO196783:MZO196879 NJK196783:NJK196879 NTG196783:NTG196879 ODC196783:ODC196879 OMY196783:OMY196879 OWU196783:OWU196879 PGQ196783:PGQ196879 PQM196783:PQM196879 QAI196783:QAI196879 QKE196783:QKE196879 QUA196783:QUA196879 RDW196783:RDW196879 RNS196783:RNS196879 RXO196783:RXO196879 SHK196783:SHK196879 SRG196783:SRG196879 TBC196783:TBC196879 TKY196783:TKY196879 TUU196783:TUU196879 UEQ196783:UEQ196879 UOM196783:UOM196879 UYI196783:UYI196879 VIE196783:VIE196879 VSA196783:VSA196879 WBW196783:WBW196879 WLS196783:WLS196879 WVO196783:WVO196879 G262319:G262415 JC262319:JC262415 SY262319:SY262415 ACU262319:ACU262415 AMQ262319:AMQ262415 AWM262319:AWM262415 BGI262319:BGI262415 BQE262319:BQE262415 CAA262319:CAA262415 CJW262319:CJW262415 CTS262319:CTS262415 DDO262319:DDO262415 DNK262319:DNK262415 DXG262319:DXG262415 EHC262319:EHC262415 EQY262319:EQY262415 FAU262319:FAU262415 FKQ262319:FKQ262415 FUM262319:FUM262415 GEI262319:GEI262415 GOE262319:GOE262415 GYA262319:GYA262415 HHW262319:HHW262415 HRS262319:HRS262415 IBO262319:IBO262415 ILK262319:ILK262415 IVG262319:IVG262415 JFC262319:JFC262415 JOY262319:JOY262415 JYU262319:JYU262415 KIQ262319:KIQ262415 KSM262319:KSM262415 LCI262319:LCI262415 LME262319:LME262415 LWA262319:LWA262415 MFW262319:MFW262415 MPS262319:MPS262415 MZO262319:MZO262415 NJK262319:NJK262415 NTG262319:NTG262415 ODC262319:ODC262415 OMY262319:OMY262415 OWU262319:OWU262415 PGQ262319:PGQ262415 PQM262319:PQM262415 QAI262319:QAI262415 QKE262319:QKE262415 QUA262319:QUA262415 RDW262319:RDW262415 RNS262319:RNS262415 RXO262319:RXO262415 SHK262319:SHK262415 SRG262319:SRG262415 TBC262319:TBC262415 TKY262319:TKY262415 TUU262319:TUU262415 UEQ262319:UEQ262415 UOM262319:UOM262415 UYI262319:UYI262415 VIE262319:VIE262415 VSA262319:VSA262415 WBW262319:WBW262415 WLS262319:WLS262415 WVO262319:WVO262415 G327855:G327951 JC327855:JC327951 SY327855:SY327951 ACU327855:ACU327951 AMQ327855:AMQ327951 AWM327855:AWM327951 BGI327855:BGI327951 BQE327855:BQE327951 CAA327855:CAA327951 CJW327855:CJW327951 CTS327855:CTS327951 DDO327855:DDO327951 DNK327855:DNK327951 DXG327855:DXG327951 EHC327855:EHC327951 EQY327855:EQY327951 FAU327855:FAU327951 FKQ327855:FKQ327951 FUM327855:FUM327951 GEI327855:GEI327951 GOE327855:GOE327951 GYA327855:GYA327951 HHW327855:HHW327951 HRS327855:HRS327951 IBO327855:IBO327951 ILK327855:ILK327951 IVG327855:IVG327951 JFC327855:JFC327951 JOY327855:JOY327951 JYU327855:JYU327951 KIQ327855:KIQ327951 KSM327855:KSM327951 LCI327855:LCI327951 LME327855:LME327951 LWA327855:LWA327951 MFW327855:MFW327951 MPS327855:MPS327951 MZO327855:MZO327951 NJK327855:NJK327951 NTG327855:NTG327951 ODC327855:ODC327951 OMY327855:OMY327951 OWU327855:OWU327951 PGQ327855:PGQ327951 PQM327855:PQM327951 QAI327855:QAI327951 QKE327855:QKE327951 QUA327855:QUA327951 RDW327855:RDW327951 RNS327855:RNS327951 RXO327855:RXO327951 SHK327855:SHK327951 SRG327855:SRG327951 TBC327855:TBC327951 TKY327855:TKY327951 TUU327855:TUU327951 UEQ327855:UEQ327951 UOM327855:UOM327951 UYI327855:UYI327951 VIE327855:VIE327951 VSA327855:VSA327951 WBW327855:WBW327951 WLS327855:WLS327951 WVO327855:WVO327951 G393391:G393487 JC393391:JC393487 SY393391:SY393487 ACU393391:ACU393487 AMQ393391:AMQ393487 AWM393391:AWM393487 BGI393391:BGI393487 BQE393391:BQE393487 CAA393391:CAA393487 CJW393391:CJW393487 CTS393391:CTS393487 DDO393391:DDO393487 DNK393391:DNK393487 DXG393391:DXG393487 EHC393391:EHC393487 EQY393391:EQY393487 FAU393391:FAU393487 FKQ393391:FKQ393487 FUM393391:FUM393487 GEI393391:GEI393487 GOE393391:GOE393487 GYA393391:GYA393487 HHW393391:HHW393487 HRS393391:HRS393487 IBO393391:IBO393487 ILK393391:ILK393487 IVG393391:IVG393487 JFC393391:JFC393487 JOY393391:JOY393487 JYU393391:JYU393487 KIQ393391:KIQ393487 KSM393391:KSM393487 LCI393391:LCI393487 LME393391:LME393487 LWA393391:LWA393487 MFW393391:MFW393487 MPS393391:MPS393487 MZO393391:MZO393487 NJK393391:NJK393487 NTG393391:NTG393487 ODC393391:ODC393487 OMY393391:OMY393487 OWU393391:OWU393487 PGQ393391:PGQ393487 PQM393391:PQM393487 QAI393391:QAI393487 QKE393391:QKE393487 QUA393391:QUA393487 RDW393391:RDW393487 RNS393391:RNS393487 RXO393391:RXO393487 SHK393391:SHK393487 SRG393391:SRG393487 TBC393391:TBC393487 TKY393391:TKY393487 TUU393391:TUU393487 UEQ393391:UEQ393487 UOM393391:UOM393487 UYI393391:UYI393487 VIE393391:VIE393487 VSA393391:VSA393487 WBW393391:WBW393487 WLS393391:WLS393487 WVO393391:WVO393487 G458927:G459023 JC458927:JC459023 SY458927:SY459023 ACU458927:ACU459023 AMQ458927:AMQ459023 AWM458927:AWM459023 BGI458927:BGI459023 BQE458927:BQE459023 CAA458927:CAA459023 CJW458927:CJW459023 CTS458927:CTS459023 DDO458927:DDO459023 DNK458927:DNK459023 DXG458927:DXG459023 EHC458927:EHC459023 EQY458927:EQY459023 FAU458927:FAU459023 FKQ458927:FKQ459023 FUM458927:FUM459023 GEI458927:GEI459023 GOE458927:GOE459023 GYA458927:GYA459023 HHW458927:HHW459023 HRS458927:HRS459023 IBO458927:IBO459023 ILK458927:ILK459023 IVG458927:IVG459023 JFC458927:JFC459023 JOY458927:JOY459023 JYU458927:JYU459023 KIQ458927:KIQ459023 KSM458927:KSM459023 LCI458927:LCI459023 LME458927:LME459023 LWA458927:LWA459023 MFW458927:MFW459023 MPS458927:MPS459023 MZO458927:MZO459023 NJK458927:NJK459023 NTG458927:NTG459023 ODC458927:ODC459023 OMY458927:OMY459023 OWU458927:OWU459023 PGQ458927:PGQ459023 PQM458927:PQM459023 QAI458927:QAI459023 QKE458927:QKE459023 QUA458927:QUA459023 RDW458927:RDW459023 RNS458927:RNS459023 RXO458927:RXO459023 SHK458927:SHK459023 SRG458927:SRG459023 TBC458927:TBC459023 TKY458927:TKY459023 TUU458927:TUU459023 UEQ458927:UEQ459023 UOM458927:UOM459023 UYI458927:UYI459023 VIE458927:VIE459023 VSA458927:VSA459023 WBW458927:WBW459023 WLS458927:WLS459023 WVO458927:WVO459023 G524463:G524559 JC524463:JC524559 SY524463:SY524559 ACU524463:ACU524559 AMQ524463:AMQ524559 AWM524463:AWM524559 BGI524463:BGI524559 BQE524463:BQE524559 CAA524463:CAA524559 CJW524463:CJW524559 CTS524463:CTS524559 DDO524463:DDO524559 DNK524463:DNK524559 DXG524463:DXG524559 EHC524463:EHC524559 EQY524463:EQY524559 FAU524463:FAU524559 FKQ524463:FKQ524559 FUM524463:FUM524559 GEI524463:GEI524559 GOE524463:GOE524559 GYA524463:GYA524559 HHW524463:HHW524559 HRS524463:HRS524559 IBO524463:IBO524559 ILK524463:ILK524559 IVG524463:IVG524559 JFC524463:JFC524559 JOY524463:JOY524559 JYU524463:JYU524559 KIQ524463:KIQ524559 KSM524463:KSM524559 LCI524463:LCI524559 LME524463:LME524559 LWA524463:LWA524559 MFW524463:MFW524559 MPS524463:MPS524559 MZO524463:MZO524559 NJK524463:NJK524559 NTG524463:NTG524559 ODC524463:ODC524559 OMY524463:OMY524559 OWU524463:OWU524559 PGQ524463:PGQ524559 PQM524463:PQM524559 QAI524463:QAI524559 QKE524463:QKE524559 QUA524463:QUA524559 RDW524463:RDW524559 RNS524463:RNS524559 RXO524463:RXO524559 SHK524463:SHK524559 SRG524463:SRG524559 TBC524463:TBC524559 TKY524463:TKY524559 TUU524463:TUU524559 UEQ524463:UEQ524559 UOM524463:UOM524559 UYI524463:UYI524559 VIE524463:VIE524559 VSA524463:VSA524559 WBW524463:WBW524559 WLS524463:WLS524559 WVO524463:WVO524559 G589999:G590095 JC589999:JC590095 SY589999:SY590095 ACU589999:ACU590095 AMQ589999:AMQ590095 AWM589999:AWM590095 BGI589999:BGI590095 BQE589999:BQE590095 CAA589999:CAA590095 CJW589999:CJW590095 CTS589999:CTS590095 DDO589999:DDO590095 DNK589999:DNK590095 DXG589999:DXG590095 EHC589999:EHC590095 EQY589999:EQY590095 FAU589999:FAU590095 FKQ589999:FKQ590095 FUM589999:FUM590095 GEI589999:GEI590095 GOE589999:GOE590095 GYA589999:GYA590095 HHW589999:HHW590095 HRS589999:HRS590095 IBO589999:IBO590095 ILK589999:ILK590095 IVG589999:IVG590095 JFC589999:JFC590095 JOY589999:JOY590095 JYU589999:JYU590095 KIQ589999:KIQ590095 KSM589999:KSM590095 LCI589999:LCI590095 LME589999:LME590095 LWA589999:LWA590095 MFW589999:MFW590095 MPS589999:MPS590095 MZO589999:MZO590095 NJK589999:NJK590095 NTG589999:NTG590095 ODC589999:ODC590095 OMY589999:OMY590095 OWU589999:OWU590095 PGQ589999:PGQ590095 PQM589999:PQM590095 QAI589999:QAI590095 QKE589999:QKE590095 QUA589999:QUA590095 RDW589999:RDW590095 RNS589999:RNS590095 RXO589999:RXO590095 SHK589999:SHK590095 SRG589999:SRG590095 TBC589999:TBC590095 TKY589999:TKY590095 TUU589999:TUU590095 UEQ589999:UEQ590095 UOM589999:UOM590095 UYI589999:UYI590095 VIE589999:VIE590095 VSA589999:VSA590095 WBW589999:WBW590095 WLS589999:WLS590095 WVO589999:WVO590095 G655535:G655631 JC655535:JC655631 SY655535:SY655631 ACU655535:ACU655631 AMQ655535:AMQ655631 AWM655535:AWM655631 BGI655535:BGI655631 BQE655535:BQE655631 CAA655535:CAA655631 CJW655535:CJW655631 CTS655535:CTS655631 DDO655535:DDO655631 DNK655535:DNK655631 DXG655535:DXG655631 EHC655535:EHC655631 EQY655535:EQY655631 FAU655535:FAU655631 FKQ655535:FKQ655631 FUM655535:FUM655631 GEI655535:GEI655631 GOE655535:GOE655631 GYA655535:GYA655631 HHW655535:HHW655631 HRS655535:HRS655631 IBO655535:IBO655631 ILK655535:ILK655631 IVG655535:IVG655631 JFC655535:JFC655631 JOY655535:JOY655631 JYU655535:JYU655631 KIQ655535:KIQ655631 KSM655535:KSM655631 LCI655535:LCI655631 LME655535:LME655631 LWA655535:LWA655631 MFW655535:MFW655631 MPS655535:MPS655631 MZO655535:MZO655631 NJK655535:NJK655631 NTG655535:NTG655631 ODC655535:ODC655631 OMY655535:OMY655631 OWU655535:OWU655631 PGQ655535:PGQ655631 PQM655535:PQM655631 QAI655535:QAI655631 QKE655535:QKE655631 QUA655535:QUA655631 RDW655535:RDW655631 RNS655535:RNS655631 RXO655535:RXO655631 SHK655535:SHK655631 SRG655535:SRG655631 TBC655535:TBC655631 TKY655535:TKY655631 TUU655535:TUU655631 UEQ655535:UEQ655631 UOM655535:UOM655631 UYI655535:UYI655631 VIE655535:VIE655631 VSA655535:VSA655631 WBW655535:WBW655631 WLS655535:WLS655631 WVO655535:WVO655631 G721071:G721167 JC721071:JC721167 SY721071:SY721167 ACU721071:ACU721167 AMQ721071:AMQ721167 AWM721071:AWM721167 BGI721071:BGI721167 BQE721071:BQE721167 CAA721071:CAA721167 CJW721071:CJW721167 CTS721071:CTS721167 DDO721071:DDO721167 DNK721071:DNK721167 DXG721071:DXG721167 EHC721071:EHC721167 EQY721071:EQY721167 FAU721071:FAU721167 FKQ721071:FKQ721167 FUM721071:FUM721167 GEI721071:GEI721167 GOE721071:GOE721167 GYA721071:GYA721167 HHW721071:HHW721167 HRS721071:HRS721167 IBO721071:IBO721167 ILK721071:ILK721167 IVG721071:IVG721167 JFC721071:JFC721167 JOY721071:JOY721167 JYU721071:JYU721167 KIQ721071:KIQ721167 KSM721071:KSM721167 LCI721071:LCI721167 LME721071:LME721167 LWA721071:LWA721167 MFW721071:MFW721167 MPS721071:MPS721167 MZO721071:MZO721167 NJK721071:NJK721167 NTG721071:NTG721167 ODC721071:ODC721167 OMY721071:OMY721167 OWU721071:OWU721167 PGQ721071:PGQ721167 PQM721071:PQM721167 QAI721071:QAI721167 QKE721071:QKE721167 QUA721071:QUA721167 RDW721071:RDW721167 RNS721071:RNS721167 RXO721071:RXO721167 SHK721071:SHK721167 SRG721071:SRG721167 TBC721071:TBC721167 TKY721071:TKY721167 TUU721071:TUU721167 UEQ721071:UEQ721167 UOM721071:UOM721167 UYI721071:UYI721167 VIE721071:VIE721167 VSA721071:VSA721167 WBW721071:WBW721167 WLS721071:WLS721167 WVO721071:WVO721167 G786607:G786703 JC786607:JC786703 SY786607:SY786703 ACU786607:ACU786703 AMQ786607:AMQ786703 AWM786607:AWM786703 BGI786607:BGI786703 BQE786607:BQE786703 CAA786607:CAA786703 CJW786607:CJW786703 CTS786607:CTS786703 DDO786607:DDO786703 DNK786607:DNK786703 DXG786607:DXG786703 EHC786607:EHC786703 EQY786607:EQY786703 FAU786607:FAU786703 FKQ786607:FKQ786703 FUM786607:FUM786703 GEI786607:GEI786703 GOE786607:GOE786703 GYA786607:GYA786703 HHW786607:HHW786703 HRS786607:HRS786703 IBO786607:IBO786703 ILK786607:ILK786703 IVG786607:IVG786703 JFC786607:JFC786703 JOY786607:JOY786703 JYU786607:JYU786703 KIQ786607:KIQ786703 KSM786607:KSM786703 LCI786607:LCI786703 LME786607:LME786703 LWA786607:LWA786703 MFW786607:MFW786703 MPS786607:MPS786703 MZO786607:MZO786703 NJK786607:NJK786703 NTG786607:NTG786703 ODC786607:ODC786703 OMY786607:OMY786703 OWU786607:OWU786703 PGQ786607:PGQ786703 PQM786607:PQM786703 QAI786607:QAI786703 QKE786607:QKE786703 QUA786607:QUA786703 RDW786607:RDW786703 RNS786607:RNS786703 RXO786607:RXO786703 SHK786607:SHK786703 SRG786607:SRG786703 TBC786607:TBC786703 TKY786607:TKY786703 TUU786607:TUU786703 UEQ786607:UEQ786703 UOM786607:UOM786703 UYI786607:UYI786703 VIE786607:VIE786703 VSA786607:VSA786703 WBW786607:WBW786703 WLS786607:WLS786703 WVO786607:WVO786703 G852143:G852239 JC852143:JC852239 SY852143:SY852239 ACU852143:ACU852239 AMQ852143:AMQ852239 AWM852143:AWM852239 BGI852143:BGI852239 BQE852143:BQE852239 CAA852143:CAA852239 CJW852143:CJW852239 CTS852143:CTS852239 DDO852143:DDO852239 DNK852143:DNK852239 DXG852143:DXG852239 EHC852143:EHC852239 EQY852143:EQY852239 FAU852143:FAU852239 FKQ852143:FKQ852239 FUM852143:FUM852239 GEI852143:GEI852239 GOE852143:GOE852239 GYA852143:GYA852239 HHW852143:HHW852239 HRS852143:HRS852239 IBO852143:IBO852239 ILK852143:ILK852239 IVG852143:IVG852239 JFC852143:JFC852239 JOY852143:JOY852239 JYU852143:JYU852239 KIQ852143:KIQ852239 KSM852143:KSM852239 LCI852143:LCI852239 LME852143:LME852239 LWA852143:LWA852239 MFW852143:MFW852239 MPS852143:MPS852239 MZO852143:MZO852239 NJK852143:NJK852239 NTG852143:NTG852239 ODC852143:ODC852239 OMY852143:OMY852239 OWU852143:OWU852239 PGQ852143:PGQ852239 PQM852143:PQM852239 QAI852143:QAI852239 QKE852143:QKE852239 QUA852143:QUA852239 RDW852143:RDW852239 RNS852143:RNS852239 RXO852143:RXO852239 SHK852143:SHK852239 SRG852143:SRG852239 TBC852143:TBC852239 TKY852143:TKY852239 TUU852143:TUU852239 UEQ852143:UEQ852239 UOM852143:UOM852239 UYI852143:UYI852239 VIE852143:VIE852239 VSA852143:VSA852239 WBW852143:WBW852239 WLS852143:WLS852239 WVO852143:WVO852239 G917679:G917775 JC917679:JC917775 SY917679:SY917775 ACU917679:ACU917775 AMQ917679:AMQ917775 AWM917679:AWM917775 BGI917679:BGI917775 BQE917679:BQE917775 CAA917679:CAA917775 CJW917679:CJW917775 CTS917679:CTS917775 DDO917679:DDO917775 DNK917679:DNK917775 DXG917679:DXG917775 EHC917679:EHC917775 EQY917679:EQY917775 FAU917679:FAU917775 FKQ917679:FKQ917775 FUM917679:FUM917775 GEI917679:GEI917775 GOE917679:GOE917775 GYA917679:GYA917775 HHW917679:HHW917775 HRS917679:HRS917775 IBO917679:IBO917775 ILK917679:ILK917775 IVG917679:IVG917775 JFC917679:JFC917775 JOY917679:JOY917775 JYU917679:JYU917775 KIQ917679:KIQ917775 KSM917679:KSM917775 LCI917679:LCI917775 LME917679:LME917775 LWA917679:LWA917775 MFW917679:MFW917775 MPS917679:MPS917775 MZO917679:MZO917775 NJK917679:NJK917775 NTG917679:NTG917775 ODC917679:ODC917775 OMY917679:OMY917775 OWU917679:OWU917775 PGQ917679:PGQ917775 PQM917679:PQM917775 QAI917679:QAI917775 QKE917679:QKE917775 QUA917679:QUA917775 RDW917679:RDW917775 RNS917679:RNS917775 RXO917679:RXO917775 SHK917679:SHK917775 SRG917679:SRG917775 TBC917679:TBC917775 TKY917679:TKY917775 TUU917679:TUU917775 UEQ917679:UEQ917775 UOM917679:UOM917775 UYI917679:UYI917775 VIE917679:VIE917775 VSA917679:VSA917775 WBW917679:WBW917775 WLS917679:WLS917775 WVO917679:WVO917775 G983215:G983311 JC983215:JC983311 SY983215:SY983311 ACU983215:ACU983311 AMQ983215:AMQ983311 AWM983215:AWM983311 BGI983215:BGI983311 BQE983215:BQE983311 CAA983215:CAA983311 CJW983215:CJW983311 CTS983215:CTS983311 DDO983215:DDO983311 DNK983215:DNK983311 DXG983215:DXG983311 EHC983215:EHC983311 EQY983215:EQY983311 FAU983215:FAU983311 FKQ983215:FKQ983311 FUM983215:FUM983311 GEI983215:GEI983311 GOE983215:GOE983311 GYA983215:GYA983311 HHW983215:HHW983311 HRS983215:HRS983311 IBO983215:IBO983311 ILK983215:ILK983311 IVG983215:IVG983311 JFC983215:JFC983311 JOY983215:JOY983311 JYU983215:JYU983311 KIQ983215:KIQ983311 KSM983215:KSM983311 LCI983215:LCI983311 LME983215:LME983311 LWA983215:LWA983311 MFW983215:MFW983311 MPS983215:MPS983311 MZO983215:MZO983311 NJK983215:NJK983311 NTG983215:NTG983311 ODC983215:ODC983311 OMY983215:OMY983311 OWU983215:OWU983311 PGQ983215:PGQ983311 PQM983215:PQM983311 QAI983215:QAI983311 QKE983215:QKE983311 QUA983215:QUA983311 RDW983215:RDW983311 RNS983215:RNS983311 RXO983215:RXO983311 SHK983215:SHK983311 SRG983215:SRG983311 TBC983215:TBC983311 TKY983215:TKY983311 TUU983215:TUU983311 UEQ983215:UEQ983311 UOM983215:UOM983311 UYI983215:UYI983311 VIE983215:VIE983311 VSA983215:VSA983311 WBW983215:WBW983311 WLS983215:WLS983311 WVO983215:WVO983311" xr:uid="{00000000-0002-0000-0F00-000011000000}">
      <formula1>1950</formula1>
      <formula2>YEAR(TODAY())+1</formula2>
    </dataValidation>
    <dataValidation type="whole" allowBlank="1" showInputMessage="1" showErrorMessage="1" errorTitle="Número" error="Digite números únicamente" sqref="J53:J54 JF53:JF54 TB53:TB54 ACX53:ACX54 AMT53:AMT54 AWP53:AWP54 BGL53:BGL54 BQH53:BQH54 CAD53:CAD54 CJZ53:CJZ54 CTV53:CTV54 DDR53:DDR54 DNN53:DNN54 DXJ53:DXJ54 EHF53:EHF54 ERB53:ERB54 FAX53:FAX54 FKT53:FKT54 FUP53:FUP54 GEL53:GEL54 GOH53:GOH54 GYD53:GYD54 HHZ53:HHZ54 HRV53:HRV54 IBR53:IBR54 ILN53:ILN54 IVJ53:IVJ54 JFF53:JFF54 JPB53:JPB54 JYX53:JYX54 KIT53:KIT54 KSP53:KSP54 LCL53:LCL54 LMH53:LMH54 LWD53:LWD54 MFZ53:MFZ54 MPV53:MPV54 MZR53:MZR54 NJN53:NJN54 NTJ53:NTJ54 ODF53:ODF54 ONB53:ONB54 OWX53:OWX54 PGT53:PGT54 PQP53:PQP54 QAL53:QAL54 QKH53:QKH54 QUD53:QUD54 RDZ53:RDZ54 RNV53:RNV54 RXR53:RXR54 SHN53:SHN54 SRJ53:SRJ54 TBF53:TBF54 TLB53:TLB54 TUX53:TUX54 UET53:UET54 UOP53:UOP54 UYL53:UYL54 VIH53:VIH54 VSD53:VSD54 WBZ53:WBZ54 WLV53:WLV54 WVR53:WVR54 J65589:J65590 JF65589:JF65590 TB65589:TB65590 ACX65589:ACX65590 AMT65589:AMT65590 AWP65589:AWP65590 BGL65589:BGL65590 BQH65589:BQH65590 CAD65589:CAD65590 CJZ65589:CJZ65590 CTV65589:CTV65590 DDR65589:DDR65590 DNN65589:DNN65590 DXJ65589:DXJ65590 EHF65589:EHF65590 ERB65589:ERB65590 FAX65589:FAX65590 FKT65589:FKT65590 FUP65589:FUP65590 GEL65589:GEL65590 GOH65589:GOH65590 GYD65589:GYD65590 HHZ65589:HHZ65590 HRV65589:HRV65590 IBR65589:IBR65590 ILN65589:ILN65590 IVJ65589:IVJ65590 JFF65589:JFF65590 JPB65589:JPB65590 JYX65589:JYX65590 KIT65589:KIT65590 KSP65589:KSP65590 LCL65589:LCL65590 LMH65589:LMH65590 LWD65589:LWD65590 MFZ65589:MFZ65590 MPV65589:MPV65590 MZR65589:MZR65590 NJN65589:NJN65590 NTJ65589:NTJ65590 ODF65589:ODF65590 ONB65589:ONB65590 OWX65589:OWX65590 PGT65589:PGT65590 PQP65589:PQP65590 QAL65589:QAL65590 QKH65589:QKH65590 QUD65589:QUD65590 RDZ65589:RDZ65590 RNV65589:RNV65590 RXR65589:RXR65590 SHN65589:SHN65590 SRJ65589:SRJ65590 TBF65589:TBF65590 TLB65589:TLB65590 TUX65589:TUX65590 UET65589:UET65590 UOP65589:UOP65590 UYL65589:UYL65590 VIH65589:VIH65590 VSD65589:VSD65590 WBZ65589:WBZ65590 WLV65589:WLV65590 WVR65589:WVR65590 J131125:J131126 JF131125:JF131126 TB131125:TB131126 ACX131125:ACX131126 AMT131125:AMT131126 AWP131125:AWP131126 BGL131125:BGL131126 BQH131125:BQH131126 CAD131125:CAD131126 CJZ131125:CJZ131126 CTV131125:CTV131126 DDR131125:DDR131126 DNN131125:DNN131126 DXJ131125:DXJ131126 EHF131125:EHF131126 ERB131125:ERB131126 FAX131125:FAX131126 FKT131125:FKT131126 FUP131125:FUP131126 GEL131125:GEL131126 GOH131125:GOH131126 GYD131125:GYD131126 HHZ131125:HHZ131126 HRV131125:HRV131126 IBR131125:IBR131126 ILN131125:ILN131126 IVJ131125:IVJ131126 JFF131125:JFF131126 JPB131125:JPB131126 JYX131125:JYX131126 KIT131125:KIT131126 KSP131125:KSP131126 LCL131125:LCL131126 LMH131125:LMH131126 LWD131125:LWD131126 MFZ131125:MFZ131126 MPV131125:MPV131126 MZR131125:MZR131126 NJN131125:NJN131126 NTJ131125:NTJ131126 ODF131125:ODF131126 ONB131125:ONB131126 OWX131125:OWX131126 PGT131125:PGT131126 PQP131125:PQP131126 QAL131125:QAL131126 QKH131125:QKH131126 QUD131125:QUD131126 RDZ131125:RDZ131126 RNV131125:RNV131126 RXR131125:RXR131126 SHN131125:SHN131126 SRJ131125:SRJ131126 TBF131125:TBF131126 TLB131125:TLB131126 TUX131125:TUX131126 UET131125:UET131126 UOP131125:UOP131126 UYL131125:UYL131126 VIH131125:VIH131126 VSD131125:VSD131126 WBZ131125:WBZ131126 WLV131125:WLV131126 WVR131125:WVR131126 J196661:J196662 JF196661:JF196662 TB196661:TB196662 ACX196661:ACX196662 AMT196661:AMT196662 AWP196661:AWP196662 BGL196661:BGL196662 BQH196661:BQH196662 CAD196661:CAD196662 CJZ196661:CJZ196662 CTV196661:CTV196662 DDR196661:DDR196662 DNN196661:DNN196662 DXJ196661:DXJ196662 EHF196661:EHF196662 ERB196661:ERB196662 FAX196661:FAX196662 FKT196661:FKT196662 FUP196661:FUP196662 GEL196661:GEL196662 GOH196661:GOH196662 GYD196661:GYD196662 HHZ196661:HHZ196662 HRV196661:HRV196662 IBR196661:IBR196662 ILN196661:ILN196662 IVJ196661:IVJ196662 JFF196661:JFF196662 JPB196661:JPB196662 JYX196661:JYX196662 KIT196661:KIT196662 KSP196661:KSP196662 LCL196661:LCL196662 LMH196661:LMH196662 LWD196661:LWD196662 MFZ196661:MFZ196662 MPV196661:MPV196662 MZR196661:MZR196662 NJN196661:NJN196662 NTJ196661:NTJ196662 ODF196661:ODF196662 ONB196661:ONB196662 OWX196661:OWX196662 PGT196661:PGT196662 PQP196661:PQP196662 QAL196661:QAL196662 QKH196661:QKH196662 QUD196661:QUD196662 RDZ196661:RDZ196662 RNV196661:RNV196662 RXR196661:RXR196662 SHN196661:SHN196662 SRJ196661:SRJ196662 TBF196661:TBF196662 TLB196661:TLB196662 TUX196661:TUX196662 UET196661:UET196662 UOP196661:UOP196662 UYL196661:UYL196662 VIH196661:VIH196662 VSD196661:VSD196662 WBZ196661:WBZ196662 WLV196661:WLV196662 WVR196661:WVR196662 J262197:J262198 JF262197:JF262198 TB262197:TB262198 ACX262197:ACX262198 AMT262197:AMT262198 AWP262197:AWP262198 BGL262197:BGL262198 BQH262197:BQH262198 CAD262197:CAD262198 CJZ262197:CJZ262198 CTV262197:CTV262198 DDR262197:DDR262198 DNN262197:DNN262198 DXJ262197:DXJ262198 EHF262197:EHF262198 ERB262197:ERB262198 FAX262197:FAX262198 FKT262197:FKT262198 FUP262197:FUP262198 GEL262197:GEL262198 GOH262197:GOH262198 GYD262197:GYD262198 HHZ262197:HHZ262198 HRV262197:HRV262198 IBR262197:IBR262198 ILN262197:ILN262198 IVJ262197:IVJ262198 JFF262197:JFF262198 JPB262197:JPB262198 JYX262197:JYX262198 KIT262197:KIT262198 KSP262197:KSP262198 LCL262197:LCL262198 LMH262197:LMH262198 LWD262197:LWD262198 MFZ262197:MFZ262198 MPV262197:MPV262198 MZR262197:MZR262198 NJN262197:NJN262198 NTJ262197:NTJ262198 ODF262197:ODF262198 ONB262197:ONB262198 OWX262197:OWX262198 PGT262197:PGT262198 PQP262197:PQP262198 QAL262197:QAL262198 QKH262197:QKH262198 QUD262197:QUD262198 RDZ262197:RDZ262198 RNV262197:RNV262198 RXR262197:RXR262198 SHN262197:SHN262198 SRJ262197:SRJ262198 TBF262197:TBF262198 TLB262197:TLB262198 TUX262197:TUX262198 UET262197:UET262198 UOP262197:UOP262198 UYL262197:UYL262198 VIH262197:VIH262198 VSD262197:VSD262198 WBZ262197:WBZ262198 WLV262197:WLV262198 WVR262197:WVR262198 J327733:J327734 JF327733:JF327734 TB327733:TB327734 ACX327733:ACX327734 AMT327733:AMT327734 AWP327733:AWP327734 BGL327733:BGL327734 BQH327733:BQH327734 CAD327733:CAD327734 CJZ327733:CJZ327734 CTV327733:CTV327734 DDR327733:DDR327734 DNN327733:DNN327734 DXJ327733:DXJ327734 EHF327733:EHF327734 ERB327733:ERB327734 FAX327733:FAX327734 FKT327733:FKT327734 FUP327733:FUP327734 GEL327733:GEL327734 GOH327733:GOH327734 GYD327733:GYD327734 HHZ327733:HHZ327734 HRV327733:HRV327734 IBR327733:IBR327734 ILN327733:ILN327734 IVJ327733:IVJ327734 JFF327733:JFF327734 JPB327733:JPB327734 JYX327733:JYX327734 KIT327733:KIT327734 KSP327733:KSP327734 LCL327733:LCL327734 LMH327733:LMH327734 LWD327733:LWD327734 MFZ327733:MFZ327734 MPV327733:MPV327734 MZR327733:MZR327734 NJN327733:NJN327734 NTJ327733:NTJ327734 ODF327733:ODF327734 ONB327733:ONB327734 OWX327733:OWX327734 PGT327733:PGT327734 PQP327733:PQP327734 QAL327733:QAL327734 QKH327733:QKH327734 QUD327733:QUD327734 RDZ327733:RDZ327734 RNV327733:RNV327734 RXR327733:RXR327734 SHN327733:SHN327734 SRJ327733:SRJ327734 TBF327733:TBF327734 TLB327733:TLB327734 TUX327733:TUX327734 UET327733:UET327734 UOP327733:UOP327734 UYL327733:UYL327734 VIH327733:VIH327734 VSD327733:VSD327734 WBZ327733:WBZ327734 WLV327733:WLV327734 WVR327733:WVR327734 J393269:J393270 JF393269:JF393270 TB393269:TB393270 ACX393269:ACX393270 AMT393269:AMT393270 AWP393269:AWP393270 BGL393269:BGL393270 BQH393269:BQH393270 CAD393269:CAD393270 CJZ393269:CJZ393270 CTV393269:CTV393270 DDR393269:DDR393270 DNN393269:DNN393270 DXJ393269:DXJ393270 EHF393269:EHF393270 ERB393269:ERB393270 FAX393269:FAX393270 FKT393269:FKT393270 FUP393269:FUP393270 GEL393269:GEL393270 GOH393269:GOH393270 GYD393269:GYD393270 HHZ393269:HHZ393270 HRV393269:HRV393270 IBR393269:IBR393270 ILN393269:ILN393270 IVJ393269:IVJ393270 JFF393269:JFF393270 JPB393269:JPB393270 JYX393269:JYX393270 KIT393269:KIT393270 KSP393269:KSP393270 LCL393269:LCL393270 LMH393269:LMH393270 LWD393269:LWD393270 MFZ393269:MFZ393270 MPV393269:MPV393270 MZR393269:MZR393270 NJN393269:NJN393270 NTJ393269:NTJ393270 ODF393269:ODF393270 ONB393269:ONB393270 OWX393269:OWX393270 PGT393269:PGT393270 PQP393269:PQP393270 QAL393269:QAL393270 QKH393269:QKH393270 QUD393269:QUD393270 RDZ393269:RDZ393270 RNV393269:RNV393270 RXR393269:RXR393270 SHN393269:SHN393270 SRJ393269:SRJ393270 TBF393269:TBF393270 TLB393269:TLB393270 TUX393269:TUX393270 UET393269:UET393270 UOP393269:UOP393270 UYL393269:UYL393270 VIH393269:VIH393270 VSD393269:VSD393270 WBZ393269:WBZ393270 WLV393269:WLV393270 WVR393269:WVR393270 J458805:J458806 JF458805:JF458806 TB458805:TB458806 ACX458805:ACX458806 AMT458805:AMT458806 AWP458805:AWP458806 BGL458805:BGL458806 BQH458805:BQH458806 CAD458805:CAD458806 CJZ458805:CJZ458806 CTV458805:CTV458806 DDR458805:DDR458806 DNN458805:DNN458806 DXJ458805:DXJ458806 EHF458805:EHF458806 ERB458805:ERB458806 FAX458805:FAX458806 FKT458805:FKT458806 FUP458805:FUP458806 GEL458805:GEL458806 GOH458805:GOH458806 GYD458805:GYD458806 HHZ458805:HHZ458806 HRV458805:HRV458806 IBR458805:IBR458806 ILN458805:ILN458806 IVJ458805:IVJ458806 JFF458805:JFF458806 JPB458805:JPB458806 JYX458805:JYX458806 KIT458805:KIT458806 KSP458805:KSP458806 LCL458805:LCL458806 LMH458805:LMH458806 LWD458805:LWD458806 MFZ458805:MFZ458806 MPV458805:MPV458806 MZR458805:MZR458806 NJN458805:NJN458806 NTJ458805:NTJ458806 ODF458805:ODF458806 ONB458805:ONB458806 OWX458805:OWX458806 PGT458805:PGT458806 PQP458805:PQP458806 QAL458805:QAL458806 QKH458805:QKH458806 QUD458805:QUD458806 RDZ458805:RDZ458806 RNV458805:RNV458806 RXR458805:RXR458806 SHN458805:SHN458806 SRJ458805:SRJ458806 TBF458805:TBF458806 TLB458805:TLB458806 TUX458805:TUX458806 UET458805:UET458806 UOP458805:UOP458806 UYL458805:UYL458806 VIH458805:VIH458806 VSD458805:VSD458806 WBZ458805:WBZ458806 WLV458805:WLV458806 WVR458805:WVR458806 J524341:J524342 JF524341:JF524342 TB524341:TB524342 ACX524341:ACX524342 AMT524341:AMT524342 AWP524341:AWP524342 BGL524341:BGL524342 BQH524341:BQH524342 CAD524341:CAD524342 CJZ524341:CJZ524342 CTV524341:CTV524342 DDR524341:DDR524342 DNN524341:DNN524342 DXJ524341:DXJ524342 EHF524341:EHF524342 ERB524341:ERB524342 FAX524341:FAX524342 FKT524341:FKT524342 FUP524341:FUP524342 GEL524341:GEL524342 GOH524341:GOH524342 GYD524341:GYD524342 HHZ524341:HHZ524342 HRV524341:HRV524342 IBR524341:IBR524342 ILN524341:ILN524342 IVJ524341:IVJ524342 JFF524341:JFF524342 JPB524341:JPB524342 JYX524341:JYX524342 KIT524341:KIT524342 KSP524341:KSP524342 LCL524341:LCL524342 LMH524341:LMH524342 LWD524341:LWD524342 MFZ524341:MFZ524342 MPV524341:MPV524342 MZR524341:MZR524342 NJN524341:NJN524342 NTJ524341:NTJ524342 ODF524341:ODF524342 ONB524341:ONB524342 OWX524341:OWX524342 PGT524341:PGT524342 PQP524341:PQP524342 QAL524341:QAL524342 QKH524341:QKH524342 QUD524341:QUD524342 RDZ524341:RDZ524342 RNV524341:RNV524342 RXR524341:RXR524342 SHN524341:SHN524342 SRJ524341:SRJ524342 TBF524341:TBF524342 TLB524341:TLB524342 TUX524341:TUX524342 UET524341:UET524342 UOP524341:UOP524342 UYL524341:UYL524342 VIH524341:VIH524342 VSD524341:VSD524342 WBZ524341:WBZ524342 WLV524341:WLV524342 WVR524341:WVR524342 J589877:J589878 JF589877:JF589878 TB589877:TB589878 ACX589877:ACX589878 AMT589877:AMT589878 AWP589877:AWP589878 BGL589877:BGL589878 BQH589877:BQH589878 CAD589877:CAD589878 CJZ589877:CJZ589878 CTV589877:CTV589878 DDR589877:DDR589878 DNN589877:DNN589878 DXJ589877:DXJ589878 EHF589877:EHF589878 ERB589877:ERB589878 FAX589877:FAX589878 FKT589877:FKT589878 FUP589877:FUP589878 GEL589877:GEL589878 GOH589877:GOH589878 GYD589877:GYD589878 HHZ589877:HHZ589878 HRV589877:HRV589878 IBR589877:IBR589878 ILN589877:ILN589878 IVJ589877:IVJ589878 JFF589877:JFF589878 JPB589877:JPB589878 JYX589877:JYX589878 KIT589877:KIT589878 KSP589877:KSP589878 LCL589877:LCL589878 LMH589877:LMH589878 LWD589877:LWD589878 MFZ589877:MFZ589878 MPV589877:MPV589878 MZR589877:MZR589878 NJN589877:NJN589878 NTJ589877:NTJ589878 ODF589877:ODF589878 ONB589877:ONB589878 OWX589877:OWX589878 PGT589877:PGT589878 PQP589877:PQP589878 QAL589877:QAL589878 QKH589877:QKH589878 QUD589877:QUD589878 RDZ589877:RDZ589878 RNV589877:RNV589878 RXR589877:RXR589878 SHN589877:SHN589878 SRJ589877:SRJ589878 TBF589877:TBF589878 TLB589877:TLB589878 TUX589877:TUX589878 UET589877:UET589878 UOP589877:UOP589878 UYL589877:UYL589878 VIH589877:VIH589878 VSD589877:VSD589878 WBZ589877:WBZ589878 WLV589877:WLV589878 WVR589877:WVR589878 J655413:J655414 JF655413:JF655414 TB655413:TB655414 ACX655413:ACX655414 AMT655413:AMT655414 AWP655413:AWP655414 BGL655413:BGL655414 BQH655413:BQH655414 CAD655413:CAD655414 CJZ655413:CJZ655414 CTV655413:CTV655414 DDR655413:DDR655414 DNN655413:DNN655414 DXJ655413:DXJ655414 EHF655413:EHF655414 ERB655413:ERB655414 FAX655413:FAX655414 FKT655413:FKT655414 FUP655413:FUP655414 GEL655413:GEL655414 GOH655413:GOH655414 GYD655413:GYD655414 HHZ655413:HHZ655414 HRV655413:HRV655414 IBR655413:IBR655414 ILN655413:ILN655414 IVJ655413:IVJ655414 JFF655413:JFF655414 JPB655413:JPB655414 JYX655413:JYX655414 KIT655413:KIT655414 KSP655413:KSP655414 LCL655413:LCL655414 LMH655413:LMH655414 LWD655413:LWD655414 MFZ655413:MFZ655414 MPV655413:MPV655414 MZR655413:MZR655414 NJN655413:NJN655414 NTJ655413:NTJ655414 ODF655413:ODF655414 ONB655413:ONB655414 OWX655413:OWX655414 PGT655413:PGT655414 PQP655413:PQP655414 QAL655413:QAL655414 QKH655413:QKH655414 QUD655413:QUD655414 RDZ655413:RDZ655414 RNV655413:RNV655414 RXR655413:RXR655414 SHN655413:SHN655414 SRJ655413:SRJ655414 TBF655413:TBF655414 TLB655413:TLB655414 TUX655413:TUX655414 UET655413:UET655414 UOP655413:UOP655414 UYL655413:UYL655414 VIH655413:VIH655414 VSD655413:VSD655414 WBZ655413:WBZ655414 WLV655413:WLV655414 WVR655413:WVR655414 J720949:J720950 JF720949:JF720950 TB720949:TB720950 ACX720949:ACX720950 AMT720949:AMT720950 AWP720949:AWP720950 BGL720949:BGL720950 BQH720949:BQH720950 CAD720949:CAD720950 CJZ720949:CJZ720950 CTV720949:CTV720950 DDR720949:DDR720950 DNN720949:DNN720950 DXJ720949:DXJ720950 EHF720949:EHF720950 ERB720949:ERB720950 FAX720949:FAX720950 FKT720949:FKT720950 FUP720949:FUP720950 GEL720949:GEL720950 GOH720949:GOH720950 GYD720949:GYD720950 HHZ720949:HHZ720950 HRV720949:HRV720950 IBR720949:IBR720950 ILN720949:ILN720950 IVJ720949:IVJ720950 JFF720949:JFF720950 JPB720949:JPB720950 JYX720949:JYX720950 KIT720949:KIT720950 KSP720949:KSP720950 LCL720949:LCL720950 LMH720949:LMH720950 LWD720949:LWD720950 MFZ720949:MFZ720950 MPV720949:MPV720950 MZR720949:MZR720950 NJN720949:NJN720950 NTJ720949:NTJ720950 ODF720949:ODF720950 ONB720949:ONB720950 OWX720949:OWX720950 PGT720949:PGT720950 PQP720949:PQP720950 QAL720949:QAL720950 QKH720949:QKH720950 QUD720949:QUD720950 RDZ720949:RDZ720950 RNV720949:RNV720950 RXR720949:RXR720950 SHN720949:SHN720950 SRJ720949:SRJ720950 TBF720949:TBF720950 TLB720949:TLB720950 TUX720949:TUX720950 UET720949:UET720950 UOP720949:UOP720950 UYL720949:UYL720950 VIH720949:VIH720950 VSD720949:VSD720950 WBZ720949:WBZ720950 WLV720949:WLV720950 WVR720949:WVR720950 J786485:J786486 JF786485:JF786486 TB786485:TB786486 ACX786485:ACX786486 AMT786485:AMT786486 AWP786485:AWP786486 BGL786485:BGL786486 BQH786485:BQH786486 CAD786485:CAD786486 CJZ786485:CJZ786486 CTV786485:CTV786486 DDR786485:DDR786486 DNN786485:DNN786486 DXJ786485:DXJ786486 EHF786485:EHF786486 ERB786485:ERB786486 FAX786485:FAX786486 FKT786485:FKT786486 FUP786485:FUP786486 GEL786485:GEL786486 GOH786485:GOH786486 GYD786485:GYD786486 HHZ786485:HHZ786486 HRV786485:HRV786486 IBR786485:IBR786486 ILN786485:ILN786486 IVJ786485:IVJ786486 JFF786485:JFF786486 JPB786485:JPB786486 JYX786485:JYX786486 KIT786485:KIT786486 KSP786485:KSP786486 LCL786485:LCL786486 LMH786485:LMH786486 LWD786485:LWD786486 MFZ786485:MFZ786486 MPV786485:MPV786486 MZR786485:MZR786486 NJN786485:NJN786486 NTJ786485:NTJ786486 ODF786485:ODF786486 ONB786485:ONB786486 OWX786485:OWX786486 PGT786485:PGT786486 PQP786485:PQP786486 QAL786485:QAL786486 QKH786485:QKH786486 QUD786485:QUD786486 RDZ786485:RDZ786486 RNV786485:RNV786486 RXR786485:RXR786486 SHN786485:SHN786486 SRJ786485:SRJ786486 TBF786485:TBF786486 TLB786485:TLB786486 TUX786485:TUX786486 UET786485:UET786486 UOP786485:UOP786486 UYL786485:UYL786486 VIH786485:VIH786486 VSD786485:VSD786486 WBZ786485:WBZ786486 WLV786485:WLV786486 WVR786485:WVR786486 J852021:J852022 JF852021:JF852022 TB852021:TB852022 ACX852021:ACX852022 AMT852021:AMT852022 AWP852021:AWP852022 BGL852021:BGL852022 BQH852021:BQH852022 CAD852021:CAD852022 CJZ852021:CJZ852022 CTV852021:CTV852022 DDR852021:DDR852022 DNN852021:DNN852022 DXJ852021:DXJ852022 EHF852021:EHF852022 ERB852021:ERB852022 FAX852021:FAX852022 FKT852021:FKT852022 FUP852021:FUP852022 GEL852021:GEL852022 GOH852021:GOH852022 GYD852021:GYD852022 HHZ852021:HHZ852022 HRV852021:HRV852022 IBR852021:IBR852022 ILN852021:ILN852022 IVJ852021:IVJ852022 JFF852021:JFF852022 JPB852021:JPB852022 JYX852021:JYX852022 KIT852021:KIT852022 KSP852021:KSP852022 LCL852021:LCL852022 LMH852021:LMH852022 LWD852021:LWD852022 MFZ852021:MFZ852022 MPV852021:MPV852022 MZR852021:MZR852022 NJN852021:NJN852022 NTJ852021:NTJ852022 ODF852021:ODF852022 ONB852021:ONB852022 OWX852021:OWX852022 PGT852021:PGT852022 PQP852021:PQP852022 QAL852021:QAL852022 QKH852021:QKH852022 QUD852021:QUD852022 RDZ852021:RDZ852022 RNV852021:RNV852022 RXR852021:RXR852022 SHN852021:SHN852022 SRJ852021:SRJ852022 TBF852021:TBF852022 TLB852021:TLB852022 TUX852021:TUX852022 UET852021:UET852022 UOP852021:UOP852022 UYL852021:UYL852022 VIH852021:VIH852022 VSD852021:VSD852022 WBZ852021:WBZ852022 WLV852021:WLV852022 WVR852021:WVR852022 J917557:J917558 JF917557:JF917558 TB917557:TB917558 ACX917557:ACX917558 AMT917557:AMT917558 AWP917557:AWP917558 BGL917557:BGL917558 BQH917557:BQH917558 CAD917557:CAD917558 CJZ917557:CJZ917558 CTV917557:CTV917558 DDR917557:DDR917558 DNN917557:DNN917558 DXJ917557:DXJ917558 EHF917557:EHF917558 ERB917557:ERB917558 FAX917557:FAX917558 FKT917557:FKT917558 FUP917557:FUP917558 GEL917557:GEL917558 GOH917557:GOH917558 GYD917557:GYD917558 HHZ917557:HHZ917558 HRV917557:HRV917558 IBR917557:IBR917558 ILN917557:ILN917558 IVJ917557:IVJ917558 JFF917557:JFF917558 JPB917557:JPB917558 JYX917557:JYX917558 KIT917557:KIT917558 KSP917557:KSP917558 LCL917557:LCL917558 LMH917557:LMH917558 LWD917557:LWD917558 MFZ917557:MFZ917558 MPV917557:MPV917558 MZR917557:MZR917558 NJN917557:NJN917558 NTJ917557:NTJ917558 ODF917557:ODF917558 ONB917557:ONB917558 OWX917557:OWX917558 PGT917557:PGT917558 PQP917557:PQP917558 QAL917557:QAL917558 QKH917557:QKH917558 QUD917557:QUD917558 RDZ917557:RDZ917558 RNV917557:RNV917558 RXR917557:RXR917558 SHN917557:SHN917558 SRJ917557:SRJ917558 TBF917557:TBF917558 TLB917557:TLB917558 TUX917557:TUX917558 UET917557:UET917558 UOP917557:UOP917558 UYL917557:UYL917558 VIH917557:VIH917558 VSD917557:VSD917558 WBZ917557:WBZ917558 WLV917557:WLV917558 WVR917557:WVR917558 J983093:J983094 JF983093:JF983094 TB983093:TB983094 ACX983093:ACX983094 AMT983093:AMT983094 AWP983093:AWP983094 BGL983093:BGL983094 BQH983093:BQH983094 CAD983093:CAD983094 CJZ983093:CJZ983094 CTV983093:CTV983094 DDR983093:DDR983094 DNN983093:DNN983094 DXJ983093:DXJ983094 EHF983093:EHF983094 ERB983093:ERB983094 FAX983093:FAX983094 FKT983093:FKT983094 FUP983093:FUP983094 GEL983093:GEL983094 GOH983093:GOH983094 GYD983093:GYD983094 HHZ983093:HHZ983094 HRV983093:HRV983094 IBR983093:IBR983094 ILN983093:ILN983094 IVJ983093:IVJ983094 JFF983093:JFF983094 JPB983093:JPB983094 JYX983093:JYX983094 KIT983093:KIT983094 KSP983093:KSP983094 LCL983093:LCL983094 LMH983093:LMH983094 LWD983093:LWD983094 MFZ983093:MFZ983094 MPV983093:MPV983094 MZR983093:MZR983094 NJN983093:NJN983094 NTJ983093:NTJ983094 ODF983093:ODF983094 ONB983093:ONB983094 OWX983093:OWX983094 PGT983093:PGT983094 PQP983093:PQP983094 QAL983093:QAL983094 QKH983093:QKH983094 QUD983093:QUD983094 RDZ983093:RDZ983094 RNV983093:RNV983094 RXR983093:RXR983094 SHN983093:SHN983094 SRJ983093:SRJ983094 TBF983093:TBF983094 TLB983093:TLB983094 TUX983093:TUX983094 UET983093:UET983094 UOP983093:UOP983094 UYL983093:UYL983094 VIH983093:VIH983094 VSD983093:VSD983094 WBZ983093:WBZ983094 WLV983093:WLV983094 WVR983093:WVR983094 K175:K271 JG175:JG271 TC175:TC271 ACY175:ACY271 AMU175:AMU271 AWQ175:AWQ271 BGM175:BGM271 BQI175:BQI271 CAE175:CAE271 CKA175:CKA271 CTW175:CTW271 DDS175:DDS271 DNO175:DNO271 DXK175:DXK271 EHG175:EHG271 ERC175:ERC271 FAY175:FAY271 FKU175:FKU271 FUQ175:FUQ271 GEM175:GEM271 GOI175:GOI271 GYE175:GYE271 HIA175:HIA271 HRW175:HRW271 IBS175:IBS271 ILO175:ILO271 IVK175:IVK271 JFG175:JFG271 JPC175:JPC271 JYY175:JYY271 KIU175:KIU271 KSQ175:KSQ271 LCM175:LCM271 LMI175:LMI271 LWE175:LWE271 MGA175:MGA271 MPW175:MPW271 MZS175:MZS271 NJO175:NJO271 NTK175:NTK271 ODG175:ODG271 ONC175:ONC271 OWY175:OWY271 PGU175:PGU271 PQQ175:PQQ271 QAM175:QAM271 QKI175:QKI271 QUE175:QUE271 REA175:REA271 RNW175:RNW271 RXS175:RXS271 SHO175:SHO271 SRK175:SRK271 TBG175:TBG271 TLC175:TLC271 TUY175:TUY271 UEU175:UEU271 UOQ175:UOQ271 UYM175:UYM271 VII175:VII271 VSE175:VSE271 WCA175:WCA271 WLW175:WLW271 WVS175:WVS271 K65711:K65807 JG65711:JG65807 TC65711:TC65807 ACY65711:ACY65807 AMU65711:AMU65807 AWQ65711:AWQ65807 BGM65711:BGM65807 BQI65711:BQI65807 CAE65711:CAE65807 CKA65711:CKA65807 CTW65711:CTW65807 DDS65711:DDS65807 DNO65711:DNO65807 DXK65711:DXK65807 EHG65711:EHG65807 ERC65711:ERC65807 FAY65711:FAY65807 FKU65711:FKU65807 FUQ65711:FUQ65807 GEM65711:GEM65807 GOI65711:GOI65807 GYE65711:GYE65807 HIA65711:HIA65807 HRW65711:HRW65807 IBS65711:IBS65807 ILO65711:ILO65807 IVK65711:IVK65807 JFG65711:JFG65807 JPC65711:JPC65807 JYY65711:JYY65807 KIU65711:KIU65807 KSQ65711:KSQ65807 LCM65711:LCM65807 LMI65711:LMI65807 LWE65711:LWE65807 MGA65711:MGA65807 MPW65711:MPW65807 MZS65711:MZS65807 NJO65711:NJO65807 NTK65711:NTK65807 ODG65711:ODG65807 ONC65711:ONC65807 OWY65711:OWY65807 PGU65711:PGU65807 PQQ65711:PQQ65807 QAM65711:QAM65807 QKI65711:QKI65807 QUE65711:QUE65807 REA65711:REA65807 RNW65711:RNW65807 RXS65711:RXS65807 SHO65711:SHO65807 SRK65711:SRK65807 TBG65711:TBG65807 TLC65711:TLC65807 TUY65711:TUY65807 UEU65711:UEU65807 UOQ65711:UOQ65807 UYM65711:UYM65807 VII65711:VII65807 VSE65711:VSE65807 WCA65711:WCA65807 WLW65711:WLW65807 WVS65711:WVS65807 K131247:K131343 JG131247:JG131343 TC131247:TC131343 ACY131247:ACY131343 AMU131247:AMU131343 AWQ131247:AWQ131343 BGM131247:BGM131343 BQI131247:BQI131343 CAE131247:CAE131343 CKA131247:CKA131343 CTW131247:CTW131343 DDS131247:DDS131343 DNO131247:DNO131343 DXK131247:DXK131343 EHG131247:EHG131343 ERC131247:ERC131343 FAY131247:FAY131343 FKU131247:FKU131343 FUQ131247:FUQ131343 GEM131247:GEM131343 GOI131247:GOI131343 GYE131247:GYE131343 HIA131247:HIA131343 HRW131247:HRW131343 IBS131247:IBS131343 ILO131247:ILO131343 IVK131247:IVK131343 JFG131247:JFG131343 JPC131247:JPC131343 JYY131247:JYY131343 KIU131247:KIU131343 KSQ131247:KSQ131343 LCM131247:LCM131343 LMI131247:LMI131343 LWE131247:LWE131343 MGA131247:MGA131343 MPW131247:MPW131343 MZS131247:MZS131343 NJO131247:NJO131343 NTK131247:NTK131343 ODG131247:ODG131343 ONC131247:ONC131343 OWY131247:OWY131343 PGU131247:PGU131343 PQQ131247:PQQ131343 QAM131247:QAM131343 QKI131247:QKI131343 QUE131247:QUE131343 REA131247:REA131343 RNW131247:RNW131343 RXS131247:RXS131343 SHO131247:SHO131343 SRK131247:SRK131343 TBG131247:TBG131343 TLC131247:TLC131343 TUY131247:TUY131343 UEU131247:UEU131343 UOQ131247:UOQ131343 UYM131247:UYM131343 VII131247:VII131343 VSE131247:VSE131343 WCA131247:WCA131343 WLW131247:WLW131343 WVS131247:WVS131343 K196783:K196879 JG196783:JG196879 TC196783:TC196879 ACY196783:ACY196879 AMU196783:AMU196879 AWQ196783:AWQ196879 BGM196783:BGM196879 BQI196783:BQI196879 CAE196783:CAE196879 CKA196783:CKA196879 CTW196783:CTW196879 DDS196783:DDS196879 DNO196783:DNO196879 DXK196783:DXK196879 EHG196783:EHG196879 ERC196783:ERC196879 FAY196783:FAY196879 FKU196783:FKU196879 FUQ196783:FUQ196879 GEM196783:GEM196879 GOI196783:GOI196879 GYE196783:GYE196879 HIA196783:HIA196879 HRW196783:HRW196879 IBS196783:IBS196879 ILO196783:ILO196879 IVK196783:IVK196879 JFG196783:JFG196879 JPC196783:JPC196879 JYY196783:JYY196879 KIU196783:KIU196879 KSQ196783:KSQ196879 LCM196783:LCM196879 LMI196783:LMI196879 LWE196783:LWE196879 MGA196783:MGA196879 MPW196783:MPW196879 MZS196783:MZS196879 NJO196783:NJO196879 NTK196783:NTK196879 ODG196783:ODG196879 ONC196783:ONC196879 OWY196783:OWY196879 PGU196783:PGU196879 PQQ196783:PQQ196879 QAM196783:QAM196879 QKI196783:QKI196879 QUE196783:QUE196879 REA196783:REA196879 RNW196783:RNW196879 RXS196783:RXS196879 SHO196783:SHO196879 SRK196783:SRK196879 TBG196783:TBG196879 TLC196783:TLC196879 TUY196783:TUY196879 UEU196783:UEU196879 UOQ196783:UOQ196879 UYM196783:UYM196879 VII196783:VII196879 VSE196783:VSE196879 WCA196783:WCA196879 WLW196783:WLW196879 WVS196783:WVS196879 K262319:K262415 JG262319:JG262415 TC262319:TC262415 ACY262319:ACY262415 AMU262319:AMU262415 AWQ262319:AWQ262415 BGM262319:BGM262415 BQI262319:BQI262415 CAE262319:CAE262415 CKA262319:CKA262415 CTW262319:CTW262415 DDS262319:DDS262415 DNO262319:DNO262415 DXK262319:DXK262415 EHG262319:EHG262415 ERC262319:ERC262415 FAY262319:FAY262415 FKU262319:FKU262415 FUQ262319:FUQ262415 GEM262319:GEM262415 GOI262319:GOI262415 GYE262319:GYE262415 HIA262319:HIA262415 HRW262319:HRW262415 IBS262319:IBS262415 ILO262319:ILO262415 IVK262319:IVK262415 JFG262319:JFG262415 JPC262319:JPC262415 JYY262319:JYY262415 KIU262319:KIU262415 KSQ262319:KSQ262415 LCM262319:LCM262415 LMI262319:LMI262415 LWE262319:LWE262415 MGA262319:MGA262415 MPW262319:MPW262415 MZS262319:MZS262415 NJO262319:NJO262415 NTK262319:NTK262415 ODG262319:ODG262415 ONC262319:ONC262415 OWY262319:OWY262415 PGU262319:PGU262415 PQQ262319:PQQ262415 QAM262319:QAM262415 QKI262319:QKI262415 QUE262319:QUE262415 REA262319:REA262415 RNW262319:RNW262415 RXS262319:RXS262415 SHO262319:SHO262415 SRK262319:SRK262415 TBG262319:TBG262415 TLC262319:TLC262415 TUY262319:TUY262415 UEU262319:UEU262415 UOQ262319:UOQ262415 UYM262319:UYM262415 VII262319:VII262415 VSE262319:VSE262415 WCA262319:WCA262415 WLW262319:WLW262415 WVS262319:WVS262415 K327855:K327951 JG327855:JG327951 TC327855:TC327951 ACY327855:ACY327951 AMU327855:AMU327951 AWQ327855:AWQ327951 BGM327855:BGM327951 BQI327855:BQI327951 CAE327855:CAE327951 CKA327855:CKA327951 CTW327855:CTW327951 DDS327855:DDS327951 DNO327855:DNO327951 DXK327855:DXK327951 EHG327855:EHG327951 ERC327855:ERC327951 FAY327855:FAY327951 FKU327855:FKU327951 FUQ327855:FUQ327951 GEM327855:GEM327951 GOI327855:GOI327951 GYE327855:GYE327951 HIA327855:HIA327951 HRW327855:HRW327951 IBS327855:IBS327951 ILO327855:ILO327951 IVK327855:IVK327951 JFG327855:JFG327951 JPC327855:JPC327951 JYY327855:JYY327951 KIU327855:KIU327951 KSQ327855:KSQ327951 LCM327855:LCM327951 LMI327855:LMI327951 LWE327855:LWE327951 MGA327855:MGA327951 MPW327855:MPW327951 MZS327855:MZS327951 NJO327855:NJO327951 NTK327855:NTK327951 ODG327855:ODG327951 ONC327855:ONC327951 OWY327855:OWY327951 PGU327855:PGU327951 PQQ327855:PQQ327951 QAM327855:QAM327951 QKI327855:QKI327951 QUE327855:QUE327951 REA327855:REA327951 RNW327855:RNW327951 RXS327855:RXS327951 SHO327855:SHO327951 SRK327855:SRK327951 TBG327855:TBG327951 TLC327855:TLC327951 TUY327855:TUY327951 UEU327855:UEU327951 UOQ327855:UOQ327951 UYM327855:UYM327951 VII327855:VII327951 VSE327855:VSE327951 WCA327855:WCA327951 WLW327855:WLW327951 WVS327855:WVS327951 K393391:K393487 JG393391:JG393487 TC393391:TC393487 ACY393391:ACY393487 AMU393391:AMU393487 AWQ393391:AWQ393487 BGM393391:BGM393487 BQI393391:BQI393487 CAE393391:CAE393487 CKA393391:CKA393487 CTW393391:CTW393487 DDS393391:DDS393487 DNO393391:DNO393487 DXK393391:DXK393487 EHG393391:EHG393487 ERC393391:ERC393487 FAY393391:FAY393487 FKU393391:FKU393487 FUQ393391:FUQ393487 GEM393391:GEM393487 GOI393391:GOI393487 GYE393391:GYE393487 HIA393391:HIA393487 HRW393391:HRW393487 IBS393391:IBS393487 ILO393391:ILO393487 IVK393391:IVK393487 JFG393391:JFG393487 JPC393391:JPC393487 JYY393391:JYY393487 KIU393391:KIU393487 KSQ393391:KSQ393487 LCM393391:LCM393487 LMI393391:LMI393487 LWE393391:LWE393487 MGA393391:MGA393487 MPW393391:MPW393487 MZS393391:MZS393487 NJO393391:NJO393487 NTK393391:NTK393487 ODG393391:ODG393487 ONC393391:ONC393487 OWY393391:OWY393487 PGU393391:PGU393487 PQQ393391:PQQ393487 QAM393391:QAM393487 QKI393391:QKI393487 QUE393391:QUE393487 REA393391:REA393487 RNW393391:RNW393487 RXS393391:RXS393487 SHO393391:SHO393487 SRK393391:SRK393487 TBG393391:TBG393487 TLC393391:TLC393487 TUY393391:TUY393487 UEU393391:UEU393487 UOQ393391:UOQ393487 UYM393391:UYM393487 VII393391:VII393487 VSE393391:VSE393487 WCA393391:WCA393487 WLW393391:WLW393487 WVS393391:WVS393487 K458927:K459023 JG458927:JG459023 TC458927:TC459023 ACY458927:ACY459023 AMU458927:AMU459023 AWQ458927:AWQ459023 BGM458927:BGM459023 BQI458927:BQI459023 CAE458927:CAE459023 CKA458927:CKA459023 CTW458927:CTW459023 DDS458927:DDS459023 DNO458927:DNO459023 DXK458927:DXK459023 EHG458927:EHG459023 ERC458927:ERC459023 FAY458927:FAY459023 FKU458927:FKU459023 FUQ458927:FUQ459023 GEM458927:GEM459023 GOI458927:GOI459023 GYE458927:GYE459023 HIA458927:HIA459023 HRW458927:HRW459023 IBS458927:IBS459023 ILO458927:ILO459023 IVK458927:IVK459023 JFG458927:JFG459023 JPC458927:JPC459023 JYY458927:JYY459023 KIU458927:KIU459023 KSQ458927:KSQ459023 LCM458927:LCM459023 LMI458927:LMI459023 LWE458927:LWE459023 MGA458927:MGA459023 MPW458927:MPW459023 MZS458927:MZS459023 NJO458927:NJO459023 NTK458927:NTK459023 ODG458927:ODG459023 ONC458927:ONC459023 OWY458927:OWY459023 PGU458927:PGU459023 PQQ458927:PQQ459023 QAM458927:QAM459023 QKI458927:QKI459023 QUE458927:QUE459023 REA458927:REA459023 RNW458927:RNW459023 RXS458927:RXS459023 SHO458927:SHO459023 SRK458927:SRK459023 TBG458927:TBG459023 TLC458927:TLC459023 TUY458927:TUY459023 UEU458927:UEU459023 UOQ458927:UOQ459023 UYM458927:UYM459023 VII458927:VII459023 VSE458927:VSE459023 WCA458927:WCA459023 WLW458927:WLW459023 WVS458927:WVS459023 K524463:K524559 JG524463:JG524559 TC524463:TC524559 ACY524463:ACY524559 AMU524463:AMU524559 AWQ524463:AWQ524559 BGM524463:BGM524559 BQI524463:BQI524559 CAE524463:CAE524559 CKA524463:CKA524559 CTW524463:CTW524559 DDS524463:DDS524559 DNO524463:DNO524559 DXK524463:DXK524559 EHG524463:EHG524559 ERC524463:ERC524559 FAY524463:FAY524559 FKU524463:FKU524559 FUQ524463:FUQ524559 GEM524463:GEM524559 GOI524463:GOI524559 GYE524463:GYE524559 HIA524463:HIA524559 HRW524463:HRW524559 IBS524463:IBS524559 ILO524463:ILO524559 IVK524463:IVK524559 JFG524463:JFG524559 JPC524463:JPC524559 JYY524463:JYY524559 KIU524463:KIU524559 KSQ524463:KSQ524559 LCM524463:LCM524559 LMI524463:LMI524559 LWE524463:LWE524559 MGA524463:MGA524559 MPW524463:MPW524559 MZS524463:MZS524559 NJO524463:NJO524559 NTK524463:NTK524559 ODG524463:ODG524559 ONC524463:ONC524559 OWY524463:OWY524559 PGU524463:PGU524559 PQQ524463:PQQ524559 QAM524463:QAM524559 QKI524463:QKI524559 QUE524463:QUE524559 REA524463:REA524559 RNW524463:RNW524559 RXS524463:RXS524559 SHO524463:SHO524559 SRK524463:SRK524559 TBG524463:TBG524559 TLC524463:TLC524559 TUY524463:TUY524559 UEU524463:UEU524559 UOQ524463:UOQ524559 UYM524463:UYM524559 VII524463:VII524559 VSE524463:VSE524559 WCA524463:WCA524559 WLW524463:WLW524559 WVS524463:WVS524559 K589999:K590095 JG589999:JG590095 TC589999:TC590095 ACY589999:ACY590095 AMU589999:AMU590095 AWQ589999:AWQ590095 BGM589999:BGM590095 BQI589999:BQI590095 CAE589999:CAE590095 CKA589999:CKA590095 CTW589999:CTW590095 DDS589999:DDS590095 DNO589999:DNO590095 DXK589999:DXK590095 EHG589999:EHG590095 ERC589999:ERC590095 FAY589999:FAY590095 FKU589999:FKU590095 FUQ589999:FUQ590095 GEM589999:GEM590095 GOI589999:GOI590095 GYE589999:GYE590095 HIA589999:HIA590095 HRW589999:HRW590095 IBS589999:IBS590095 ILO589999:ILO590095 IVK589999:IVK590095 JFG589999:JFG590095 JPC589999:JPC590095 JYY589999:JYY590095 KIU589999:KIU590095 KSQ589999:KSQ590095 LCM589999:LCM590095 LMI589999:LMI590095 LWE589999:LWE590095 MGA589999:MGA590095 MPW589999:MPW590095 MZS589999:MZS590095 NJO589999:NJO590095 NTK589999:NTK590095 ODG589999:ODG590095 ONC589999:ONC590095 OWY589999:OWY590095 PGU589999:PGU590095 PQQ589999:PQQ590095 QAM589999:QAM590095 QKI589999:QKI590095 QUE589999:QUE590095 REA589999:REA590095 RNW589999:RNW590095 RXS589999:RXS590095 SHO589999:SHO590095 SRK589999:SRK590095 TBG589999:TBG590095 TLC589999:TLC590095 TUY589999:TUY590095 UEU589999:UEU590095 UOQ589999:UOQ590095 UYM589999:UYM590095 VII589999:VII590095 VSE589999:VSE590095 WCA589999:WCA590095 WLW589999:WLW590095 WVS589999:WVS590095 K655535:K655631 JG655535:JG655631 TC655535:TC655631 ACY655535:ACY655631 AMU655535:AMU655631 AWQ655535:AWQ655631 BGM655535:BGM655631 BQI655535:BQI655631 CAE655535:CAE655631 CKA655535:CKA655631 CTW655535:CTW655631 DDS655535:DDS655631 DNO655535:DNO655631 DXK655535:DXK655631 EHG655535:EHG655631 ERC655535:ERC655631 FAY655535:FAY655631 FKU655535:FKU655631 FUQ655535:FUQ655631 GEM655535:GEM655631 GOI655535:GOI655631 GYE655535:GYE655631 HIA655535:HIA655631 HRW655535:HRW655631 IBS655535:IBS655631 ILO655535:ILO655631 IVK655535:IVK655631 JFG655535:JFG655631 JPC655535:JPC655631 JYY655535:JYY655631 KIU655535:KIU655631 KSQ655535:KSQ655631 LCM655535:LCM655631 LMI655535:LMI655631 LWE655535:LWE655631 MGA655535:MGA655631 MPW655535:MPW655631 MZS655535:MZS655631 NJO655535:NJO655631 NTK655535:NTK655631 ODG655535:ODG655631 ONC655535:ONC655631 OWY655535:OWY655631 PGU655535:PGU655631 PQQ655535:PQQ655631 QAM655535:QAM655631 QKI655535:QKI655631 QUE655535:QUE655631 REA655535:REA655631 RNW655535:RNW655631 RXS655535:RXS655631 SHO655535:SHO655631 SRK655535:SRK655631 TBG655535:TBG655631 TLC655535:TLC655631 TUY655535:TUY655631 UEU655535:UEU655631 UOQ655535:UOQ655631 UYM655535:UYM655631 VII655535:VII655631 VSE655535:VSE655631 WCA655535:WCA655631 WLW655535:WLW655631 WVS655535:WVS655631 K721071:K721167 JG721071:JG721167 TC721071:TC721167 ACY721071:ACY721167 AMU721071:AMU721167 AWQ721071:AWQ721167 BGM721071:BGM721167 BQI721071:BQI721167 CAE721071:CAE721167 CKA721071:CKA721167 CTW721071:CTW721167 DDS721071:DDS721167 DNO721071:DNO721167 DXK721071:DXK721167 EHG721071:EHG721167 ERC721071:ERC721167 FAY721071:FAY721167 FKU721071:FKU721167 FUQ721071:FUQ721167 GEM721071:GEM721167 GOI721071:GOI721167 GYE721071:GYE721167 HIA721071:HIA721167 HRW721071:HRW721167 IBS721071:IBS721167 ILO721071:ILO721167 IVK721071:IVK721167 JFG721071:JFG721167 JPC721071:JPC721167 JYY721071:JYY721167 KIU721071:KIU721167 KSQ721071:KSQ721167 LCM721071:LCM721167 LMI721071:LMI721167 LWE721071:LWE721167 MGA721071:MGA721167 MPW721071:MPW721167 MZS721071:MZS721167 NJO721071:NJO721167 NTK721071:NTK721167 ODG721071:ODG721167 ONC721071:ONC721167 OWY721071:OWY721167 PGU721071:PGU721167 PQQ721071:PQQ721167 QAM721071:QAM721167 QKI721071:QKI721167 QUE721071:QUE721167 REA721071:REA721167 RNW721071:RNW721167 RXS721071:RXS721167 SHO721071:SHO721167 SRK721071:SRK721167 TBG721071:TBG721167 TLC721071:TLC721167 TUY721071:TUY721167 UEU721071:UEU721167 UOQ721071:UOQ721167 UYM721071:UYM721167 VII721071:VII721167 VSE721071:VSE721167 WCA721071:WCA721167 WLW721071:WLW721167 WVS721071:WVS721167 K786607:K786703 JG786607:JG786703 TC786607:TC786703 ACY786607:ACY786703 AMU786607:AMU786703 AWQ786607:AWQ786703 BGM786607:BGM786703 BQI786607:BQI786703 CAE786607:CAE786703 CKA786607:CKA786703 CTW786607:CTW786703 DDS786607:DDS786703 DNO786607:DNO786703 DXK786607:DXK786703 EHG786607:EHG786703 ERC786607:ERC786703 FAY786607:FAY786703 FKU786607:FKU786703 FUQ786607:FUQ786703 GEM786607:GEM786703 GOI786607:GOI786703 GYE786607:GYE786703 HIA786607:HIA786703 HRW786607:HRW786703 IBS786607:IBS786703 ILO786607:ILO786703 IVK786607:IVK786703 JFG786607:JFG786703 JPC786607:JPC786703 JYY786607:JYY786703 KIU786607:KIU786703 KSQ786607:KSQ786703 LCM786607:LCM786703 LMI786607:LMI786703 LWE786607:LWE786703 MGA786607:MGA786703 MPW786607:MPW786703 MZS786607:MZS786703 NJO786607:NJO786703 NTK786607:NTK786703 ODG786607:ODG786703 ONC786607:ONC786703 OWY786607:OWY786703 PGU786607:PGU786703 PQQ786607:PQQ786703 QAM786607:QAM786703 QKI786607:QKI786703 QUE786607:QUE786703 REA786607:REA786703 RNW786607:RNW786703 RXS786607:RXS786703 SHO786607:SHO786703 SRK786607:SRK786703 TBG786607:TBG786703 TLC786607:TLC786703 TUY786607:TUY786703 UEU786607:UEU786703 UOQ786607:UOQ786703 UYM786607:UYM786703 VII786607:VII786703 VSE786607:VSE786703 WCA786607:WCA786703 WLW786607:WLW786703 WVS786607:WVS786703 K852143:K852239 JG852143:JG852239 TC852143:TC852239 ACY852143:ACY852239 AMU852143:AMU852239 AWQ852143:AWQ852239 BGM852143:BGM852239 BQI852143:BQI852239 CAE852143:CAE852239 CKA852143:CKA852239 CTW852143:CTW852239 DDS852143:DDS852239 DNO852143:DNO852239 DXK852143:DXK852239 EHG852143:EHG852239 ERC852143:ERC852239 FAY852143:FAY852239 FKU852143:FKU852239 FUQ852143:FUQ852239 GEM852143:GEM852239 GOI852143:GOI852239 GYE852143:GYE852239 HIA852143:HIA852239 HRW852143:HRW852239 IBS852143:IBS852239 ILO852143:ILO852239 IVK852143:IVK852239 JFG852143:JFG852239 JPC852143:JPC852239 JYY852143:JYY852239 KIU852143:KIU852239 KSQ852143:KSQ852239 LCM852143:LCM852239 LMI852143:LMI852239 LWE852143:LWE852239 MGA852143:MGA852239 MPW852143:MPW852239 MZS852143:MZS852239 NJO852143:NJO852239 NTK852143:NTK852239 ODG852143:ODG852239 ONC852143:ONC852239 OWY852143:OWY852239 PGU852143:PGU852239 PQQ852143:PQQ852239 QAM852143:QAM852239 QKI852143:QKI852239 QUE852143:QUE852239 REA852143:REA852239 RNW852143:RNW852239 RXS852143:RXS852239 SHO852143:SHO852239 SRK852143:SRK852239 TBG852143:TBG852239 TLC852143:TLC852239 TUY852143:TUY852239 UEU852143:UEU852239 UOQ852143:UOQ852239 UYM852143:UYM852239 VII852143:VII852239 VSE852143:VSE852239 WCA852143:WCA852239 WLW852143:WLW852239 WVS852143:WVS852239 K917679:K917775 JG917679:JG917775 TC917679:TC917775 ACY917679:ACY917775 AMU917679:AMU917775 AWQ917679:AWQ917775 BGM917679:BGM917775 BQI917679:BQI917775 CAE917679:CAE917775 CKA917679:CKA917775 CTW917679:CTW917775 DDS917679:DDS917775 DNO917679:DNO917775 DXK917679:DXK917775 EHG917679:EHG917775 ERC917679:ERC917775 FAY917679:FAY917775 FKU917679:FKU917775 FUQ917679:FUQ917775 GEM917679:GEM917775 GOI917679:GOI917775 GYE917679:GYE917775 HIA917679:HIA917775 HRW917679:HRW917775 IBS917679:IBS917775 ILO917679:ILO917775 IVK917679:IVK917775 JFG917679:JFG917775 JPC917679:JPC917775 JYY917679:JYY917775 KIU917679:KIU917775 KSQ917679:KSQ917775 LCM917679:LCM917775 LMI917679:LMI917775 LWE917679:LWE917775 MGA917679:MGA917775 MPW917679:MPW917775 MZS917679:MZS917775 NJO917679:NJO917775 NTK917679:NTK917775 ODG917679:ODG917775 ONC917679:ONC917775 OWY917679:OWY917775 PGU917679:PGU917775 PQQ917679:PQQ917775 QAM917679:QAM917775 QKI917679:QKI917775 QUE917679:QUE917775 REA917679:REA917775 RNW917679:RNW917775 RXS917679:RXS917775 SHO917679:SHO917775 SRK917679:SRK917775 TBG917679:TBG917775 TLC917679:TLC917775 TUY917679:TUY917775 UEU917679:UEU917775 UOQ917679:UOQ917775 UYM917679:UYM917775 VII917679:VII917775 VSE917679:VSE917775 WCA917679:WCA917775 WLW917679:WLW917775 WVS917679:WVS917775 K983215:K983311 JG983215:JG983311 TC983215:TC983311 ACY983215:ACY983311 AMU983215:AMU983311 AWQ983215:AWQ983311 BGM983215:BGM983311 BQI983215:BQI983311 CAE983215:CAE983311 CKA983215:CKA983311 CTW983215:CTW983311 DDS983215:DDS983311 DNO983215:DNO983311 DXK983215:DXK983311 EHG983215:EHG983311 ERC983215:ERC983311 FAY983215:FAY983311 FKU983215:FKU983311 FUQ983215:FUQ983311 GEM983215:GEM983311 GOI983215:GOI983311 GYE983215:GYE983311 HIA983215:HIA983311 HRW983215:HRW983311 IBS983215:IBS983311 ILO983215:ILO983311 IVK983215:IVK983311 JFG983215:JFG983311 JPC983215:JPC983311 JYY983215:JYY983311 KIU983215:KIU983311 KSQ983215:KSQ983311 LCM983215:LCM983311 LMI983215:LMI983311 LWE983215:LWE983311 MGA983215:MGA983311 MPW983215:MPW983311 MZS983215:MZS983311 NJO983215:NJO983311 NTK983215:NTK983311 ODG983215:ODG983311 ONC983215:ONC983311 OWY983215:OWY983311 PGU983215:PGU983311 PQQ983215:PQQ983311 QAM983215:QAM983311 QKI983215:QKI983311 QUE983215:QUE983311 REA983215:REA983311 RNW983215:RNW983311 RXS983215:RXS983311 SHO983215:SHO983311 SRK983215:SRK983311 TBG983215:TBG983311 TLC983215:TLC983311 TUY983215:TUY983311 UEU983215:UEU983311 UOQ983215:UOQ983311 UYM983215:UYM983311 VII983215:VII983311 VSE983215:VSE983311 WCA983215:WCA983311 WLW983215:WLW983311 WVS983215:WVS983311" xr:uid="{00000000-0002-0000-0F00-000012000000}">
      <formula1>0</formula1>
      <formula2>9999999</formula2>
    </dataValidation>
    <dataValidation type="custom" allowBlank="1" showInputMessage="1" showErrorMessage="1" sqref="B53:B54 IW53:IW54 SS53:SS54 ACO53:ACO54 AMK53:AMK54 AWG53:AWG54 BGC53:BGC54 BPY53:BPY54 BZU53:BZU54 CJQ53:CJQ54 CTM53:CTM54 DDI53:DDI54 DNE53:DNE54 DXA53:DXA54 EGW53:EGW54 EQS53:EQS54 FAO53:FAO54 FKK53:FKK54 FUG53:FUG54 GEC53:GEC54 GNY53:GNY54 GXU53:GXU54 HHQ53:HHQ54 HRM53:HRM54 IBI53:IBI54 ILE53:ILE54 IVA53:IVA54 JEW53:JEW54 JOS53:JOS54 JYO53:JYO54 KIK53:KIK54 KSG53:KSG54 LCC53:LCC54 LLY53:LLY54 LVU53:LVU54 MFQ53:MFQ54 MPM53:MPM54 MZI53:MZI54 NJE53:NJE54 NTA53:NTA54 OCW53:OCW54 OMS53:OMS54 OWO53:OWO54 PGK53:PGK54 PQG53:PQG54 QAC53:QAC54 QJY53:QJY54 QTU53:QTU54 RDQ53:RDQ54 RNM53:RNM54 RXI53:RXI54 SHE53:SHE54 SRA53:SRA54 TAW53:TAW54 TKS53:TKS54 TUO53:TUO54 UEK53:UEK54 UOG53:UOG54 UYC53:UYC54 VHY53:VHY54 VRU53:VRU54 WBQ53:WBQ54 WLM53:WLM54 WVI53:WVI54 B65589:B65590 IW65589:IW65590 SS65589:SS65590 ACO65589:ACO65590 AMK65589:AMK65590 AWG65589:AWG65590 BGC65589:BGC65590 BPY65589:BPY65590 BZU65589:BZU65590 CJQ65589:CJQ65590 CTM65589:CTM65590 DDI65589:DDI65590 DNE65589:DNE65590 DXA65589:DXA65590 EGW65589:EGW65590 EQS65589:EQS65590 FAO65589:FAO65590 FKK65589:FKK65590 FUG65589:FUG65590 GEC65589:GEC65590 GNY65589:GNY65590 GXU65589:GXU65590 HHQ65589:HHQ65590 HRM65589:HRM65590 IBI65589:IBI65590 ILE65589:ILE65590 IVA65589:IVA65590 JEW65589:JEW65590 JOS65589:JOS65590 JYO65589:JYO65590 KIK65589:KIK65590 KSG65589:KSG65590 LCC65589:LCC65590 LLY65589:LLY65590 LVU65589:LVU65590 MFQ65589:MFQ65590 MPM65589:MPM65590 MZI65589:MZI65590 NJE65589:NJE65590 NTA65589:NTA65590 OCW65589:OCW65590 OMS65589:OMS65590 OWO65589:OWO65590 PGK65589:PGK65590 PQG65589:PQG65590 QAC65589:QAC65590 QJY65589:QJY65590 QTU65589:QTU65590 RDQ65589:RDQ65590 RNM65589:RNM65590 RXI65589:RXI65590 SHE65589:SHE65590 SRA65589:SRA65590 TAW65589:TAW65590 TKS65589:TKS65590 TUO65589:TUO65590 UEK65589:UEK65590 UOG65589:UOG65590 UYC65589:UYC65590 VHY65589:VHY65590 VRU65589:VRU65590 WBQ65589:WBQ65590 WLM65589:WLM65590 WVI65589:WVI65590 B131125:B131126 IW131125:IW131126 SS131125:SS131126 ACO131125:ACO131126 AMK131125:AMK131126 AWG131125:AWG131126 BGC131125:BGC131126 BPY131125:BPY131126 BZU131125:BZU131126 CJQ131125:CJQ131126 CTM131125:CTM131126 DDI131125:DDI131126 DNE131125:DNE131126 DXA131125:DXA131126 EGW131125:EGW131126 EQS131125:EQS131126 FAO131125:FAO131126 FKK131125:FKK131126 FUG131125:FUG131126 GEC131125:GEC131126 GNY131125:GNY131126 GXU131125:GXU131126 HHQ131125:HHQ131126 HRM131125:HRM131126 IBI131125:IBI131126 ILE131125:ILE131126 IVA131125:IVA131126 JEW131125:JEW131126 JOS131125:JOS131126 JYO131125:JYO131126 KIK131125:KIK131126 KSG131125:KSG131126 LCC131125:LCC131126 LLY131125:LLY131126 LVU131125:LVU131126 MFQ131125:MFQ131126 MPM131125:MPM131126 MZI131125:MZI131126 NJE131125:NJE131126 NTA131125:NTA131126 OCW131125:OCW131126 OMS131125:OMS131126 OWO131125:OWO131126 PGK131125:PGK131126 PQG131125:PQG131126 QAC131125:QAC131126 QJY131125:QJY131126 QTU131125:QTU131126 RDQ131125:RDQ131126 RNM131125:RNM131126 RXI131125:RXI131126 SHE131125:SHE131126 SRA131125:SRA131126 TAW131125:TAW131126 TKS131125:TKS131126 TUO131125:TUO131126 UEK131125:UEK131126 UOG131125:UOG131126 UYC131125:UYC131126 VHY131125:VHY131126 VRU131125:VRU131126 WBQ131125:WBQ131126 WLM131125:WLM131126 WVI131125:WVI131126 B196661:B196662 IW196661:IW196662 SS196661:SS196662 ACO196661:ACO196662 AMK196661:AMK196662 AWG196661:AWG196662 BGC196661:BGC196662 BPY196661:BPY196662 BZU196661:BZU196662 CJQ196661:CJQ196662 CTM196661:CTM196662 DDI196661:DDI196662 DNE196661:DNE196662 DXA196661:DXA196662 EGW196661:EGW196662 EQS196661:EQS196662 FAO196661:FAO196662 FKK196661:FKK196662 FUG196661:FUG196662 GEC196661:GEC196662 GNY196661:GNY196662 GXU196661:GXU196662 HHQ196661:HHQ196662 HRM196661:HRM196662 IBI196661:IBI196662 ILE196661:ILE196662 IVA196661:IVA196662 JEW196661:JEW196662 JOS196661:JOS196662 JYO196661:JYO196662 KIK196661:KIK196662 KSG196661:KSG196662 LCC196661:LCC196662 LLY196661:LLY196662 LVU196661:LVU196662 MFQ196661:MFQ196662 MPM196661:MPM196662 MZI196661:MZI196662 NJE196661:NJE196662 NTA196661:NTA196662 OCW196661:OCW196662 OMS196661:OMS196662 OWO196661:OWO196662 PGK196661:PGK196662 PQG196661:PQG196662 QAC196661:QAC196662 QJY196661:QJY196662 QTU196661:QTU196662 RDQ196661:RDQ196662 RNM196661:RNM196662 RXI196661:RXI196662 SHE196661:SHE196662 SRA196661:SRA196662 TAW196661:TAW196662 TKS196661:TKS196662 TUO196661:TUO196662 UEK196661:UEK196662 UOG196661:UOG196662 UYC196661:UYC196662 VHY196661:VHY196662 VRU196661:VRU196662 WBQ196661:WBQ196662 WLM196661:WLM196662 WVI196661:WVI196662 B262197:B262198 IW262197:IW262198 SS262197:SS262198 ACO262197:ACO262198 AMK262197:AMK262198 AWG262197:AWG262198 BGC262197:BGC262198 BPY262197:BPY262198 BZU262197:BZU262198 CJQ262197:CJQ262198 CTM262197:CTM262198 DDI262197:DDI262198 DNE262197:DNE262198 DXA262197:DXA262198 EGW262197:EGW262198 EQS262197:EQS262198 FAO262197:FAO262198 FKK262197:FKK262198 FUG262197:FUG262198 GEC262197:GEC262198 GNY262197:GNY262198 GXU262197:GXU262198 HHQ262197:HHQ262198 HRM262197:HRM262198 IBI262197:IBI262198 ILE262197:ILE262198 IVA262197:IVA262198 JEW262197:JEW262198 JOS262197:JOS262198 JYO262197:JYO262198 KIK262197:KIK262198 KSG262197:KSG262198 LCC262197:LCC262198 LLY262197:LLY262198 LVU262197:LVU262198 MFQ262197:MFQ262198 MPM262197:MPM262198 MZI262197:MZI262198 NJE262197:NJE262198 NTA262197:NTA262198 OCW262197:OCW262198 OMS262197:OMS262198 OWO262197:OWO262198 PGK262197:PGK262198 PQG262197:PQG262198 QAC262197:QAC262198 QJY262197:QJY262198 QTU262197:QTU262198 RDQ262197:RDQ262198 RNM262197:RNM262198 RXI262197:RXI262198 SHE262197:SHE262198 SRA262197:SRA262198 TAW262197:TAW262198 TKS262197:TKS262198 TUO262197:TUO262198 UEK262197:UEK262198 UOG262197:UOG262198 UYC262197:UYC262198 VHY262197:VHY262198 VRU262197:VRU262198 WBQ262197:WBQ262198 WLM262197:WLM262198 WVI262197:WVI262198 B327733:B327734 IW327733:IW327734 SS327733:SS327734 ACO327733:ACO327734 AMK327733:AMK327734 AWG327733:AWG327734 BGC327733:BGC327734 BPY327733:BPY327734 BZU327733:BZU327734 CJQ327733:CJQ327734 CTM327733:CTM327734 DDI327733:DDI327734 DNE327733:DNE327734 DXA327733:DXA327734 EGW327733:EGW327734 EQS327733:EQS327734 FAO327733:FAO327734 FKK327733:FKK327734 FUG327733:FUG327734 GEC327733:GEC327734 GNY327733:GNY327734 GXU327733:GXU327734 HHQ327733:HHQ327734 HRM327733:HRM327734 IBI327733:IBI327734 ILE327733:ILE327734 IVA327733:IVA327734 JEW327733:JEW327734 JOS327733:JOS327734 JYO327733:JYO327734 KIK327733:KIK327734 KSG327733:KSG327734 LCC327733:LCC327734 LLY327733:LLY327734 LVU327733:LVU327734 MFQ327733:MFQ327734 MPM327733:MPM327734 MZI327733:MZI327734 NJE327733:NJE327734 NTA327733:NTA327734 OCW327733:OCW327734 OMS327733:OMS327734 OWO327733:OWO327734 PGK327733:PGK327734 PQG327733:PQG327734 QAC327733:QAC327734 QJY327733:QJY327734 QTU327733:QTU327734 RDQ327733:RDQ327734 RNM327733:RNM327734 RXI327733:RXI327734 SHE327733:SHE327734 SRA327733:SRA327734 TAW327733:TAW327734 TKS327733:TKS327734 TUO327733:TUO327734 UEK327733:UEK327734 UOG327733:UOG327734 UYC327733:UYC327734 VHY327733:VHY327734 VRU327733:VRU327734 WBQ327733:WBQ327734 WLM327733:WLM327734 WVI327733:WVI327734 B393269:B393270 IW393269:IW393270 SS393269:SS393270 ACO393269:ACO393270 AMK393269:AMK393270 AWG393269:AWG393270 BGC393269:BGC393270 BPY393269:BPY393270 BZU393269:BZU393270 CJQ393269:CJQ393270 CTM393269:CTM393270 DDI393269:DDI393270 DNE393269:DNE393270 DXA393269:DXA393270 EGW393269:EGW393270 EQS393269:EQS393270 FAO393269:FAO393270 FKK393269:FKK393270 FUG393269:FUG393270 GEC393269:GEC393270 GNY393269:GNY393270 GXU393269:GXU393270 HHQ393269:HHQ393270 HRM393269:HRM393270 IBI393269:IBI393270 ILE393269:ILE393270 IVA393269:IVA393270 JEW393269:JEW393270 JOS393269:JOS393270 JYO393269:JYO393270 KIK393269:KIK393270 KSG393269:KSG393270 LCC393269:LCC393270 LLY393269:LLY393270 LVU393269:LVU393270 MFQ393269:MFQ393270 MPM393269:MPM393270 MZI393269:MZI393270 NJE393269:NJE393270 NTA393269:NTA393270 OCW393269:OCW393270 OMS393269:OMS393270 OWO393269:OWO393270 PGK393269:PGK393270 PQG393269:PQG393270 QAC393269:QAC393270 QJY393269:QJY393270 QTU393269:QTU393270 RDQ393269:RDQ393270 RNM393269:RNM393270 RXI393269:RXI393270 SHE393269:SHE393270 SRA393269:SRA393270 TAW393269:TAW393270 TKS393269:TKS393270 TUO393269:TUO393270 UEK393269:UEK393270 UOG393269:UOG393270 UYC393269:UYC393270 VHY393269:VHY393270 VRU393269:VRU393270 WBQ393269:WBQ393270 WLM393269:WLM393270 WVI393269:WVI393270 B458805:B458806 IW458805:IW458806 SS458805:SS458806 ACO458805:ACO458806 AMK458805:AMK458806 AWG458805:AWG458806 BGC458805:BGC458806 BPY458805:BPY458806 BZU458805:BZU458806 CJQ458805:CJQ458806 CTM458805:CTM458806 DDI458805:DDI458806 DNE458805:DNE458806 DXA458805:DXA458806 EGW458805:EGW458806 EQS458805:EQS458806 FAO458805:FAO458806 FKK458805:FKK458806 FUG458805:FUG458806 GEC458805:GEC458806 GNY458805:GNY458806 GXU458805:GXU458806 HHQ458805:HHQ458806 HRM458805:HRM458806 IBI458805:IBI458806 ILE458805:ILE458806 IVA458805:IVA458806 JEW458805:JEW458806 JOS458805:JOS458806 JYO458805:JYO458806 KIK458805:KIK458806 KSG458805:KSG458806 LCC458805:LCC458806 LLY458805:LLY458806 LVU458805:LVU458806 MFQ458805:MFQ458806 MPM458805:MPM458806 MZI458805:MZI458806 NJE458805:NJE458806 NTA458805:NTA458806 OCW458805:OCW458806 OMS458805:OMS458806 OWO458805:OWO458806 PGK458805:PGK458806 PQG458805:PQG458806 QAC458805:QAC458806 QJY458805:QJY458806 QTU458805:QTU458806 RDQ458805:RDQ458806 RNM458805:RNM458806 RXI458805:RXI458806 SHE458805:SHE458806 SRA458805:SRA458806 TAW458805:TAW458806 TKS458805:TKS458806 TUO458805:TUO458806 UEK458805:UEK458806 UOG458805:UOG458806 UYC458805:UYC458806 VHY458805:VHY458806 VRU458805:VRU458806 WBQ458805:WBQ458806 WLM458805:WLM458806 WVI458805:WVI458806 B524341:B524342 IW524341:IW524342 SS524341:SS524342 ACO524341:ACO524342 AMK524341:AMK524342 AWG524341:AWG524342 BGC524341:BGC524342 BPY524341:BPY524342 BZU524341:BZU524342 CJQ524341:CJQ524342 CTM524341:CTM524342 DDI524341:DDI524342 DNE524341:DNE524342 DXA524341:DXA524342 EGW524341:EGW524342 EQS524341:EQS524342 FAO524341:FAO524342 FKK524341:FKK524342 FUG524341:FUG524342 GEC524341:GEC524342 GNY524341:GNY524342 GXU524341:GXU524342 HHQ524341:HHQ524342 HRM524341:HRM524342 IBI524341:IBI524342 ILE524341:ILE524342 IVA524341:IVA524342 JEW524341:JEW524342 JOS524341:JOS524342 JYO524341:JYO524342 KIK524341:KIK524342 KSG524341:KSG524342 LCC524341:LCC524342 LLY524341:LLY524342 LVU524341:LVU524342 MFQ524341:MFQ524342 MPM524341:MPM524342 MZI524341:MZI524342 NJE524341:NJE524342 NTA524341:NTA524342 OCW524341:OCW524342 OMS524341:OMS524342 OWO524341:OWO524342 PGK524341:PGK524342 PQG524341:PQG524342 QAC524341:QAC524342 QJY524341:QJY524342 QTU524341:QTU524342 RDQ524341:RDQ524342 RNM524341:RNM524342 RXI524341:RXI524342 SHE524341:SHE524342 SRA524341:SRA524342 TAW524341:TAW524342 TKS524341:TKS524342 TUO524341:TUO524342 UEK524341:UEK524342 UOG524341:UOG524342 UYC524341:UYC524342 VHY524341:VHY524342 VRU524341:VRU524342 WBQ524341:WBQ524342 WLM524341:WLM524342 WVI524341:WVI524342 B589877:B589878 IW589877:IW589878 SS589877:SS589878 ACO589877:ACO589878 AMK589877:AMK589878 AWG589877:AWG589878 BGC589877:BGC589878 BPY589877:BPY589878 BZU589877:BZU589878 CJQ589877:CJQ589878 CTM589877:CTM589878 DDI589877:DDI589878 DNE589877:DNE589878 DXA589877:DXA589878 EGW589877:EGW589878 EQS589877:EQS589878 FAO589877:FAO589878 FKK589877:FKK589878 FUG589877:FUG589878 GEC589877:GEC589878 GNY589877:GNY589878 GXU589877:GXU589878 HHQ589877:HHQ589878 HRM589877:HRM589878 IBI589877:IBI589878 ILE589877:ILE589878 IVA589877:IVA589878 JEW589877:JEW589878 JOS589877:JOS589878 JYO589877:JYO589878 KIK589877:KIK589878 KSG589877:KSG589878 LCC589877:LCC589878 LLY589877:LLY589878 LVU589877:LVU589878 MFQ589877:MFQ589878 MPM589877:MPM589878 MZI589877:MZI589878 NJE589877:NJE589878 NTA589877:NTA589878 OCW589877:OCW589878 OMS589877:OMS589878 OWO589877:OWO589878 PGK589877:PGK589878 PQG589877:PQG589878 QAC589877:QAC589878 QJY589877:QJY589878 QTU589877:QTU589878 RDQ589877:RDQ589878 RNM589877:RNM589878 RXI589877:RXI589878 SHE589877:SHE589878 SRA589877:SRA589878 TAW589877:TAW589878 TKS589877:TKS589878 TUO589877:TUO589878 UEK589877:UEK589878 UOG589877:UOG589878 UYC589877:UYC589878 VHY589877:VHY589878 VRU589877:VRU589878 WBQ589877:WBQ589878 WLM589877:WLM589878 WVI589877:WVI589878 B655413:B655414 IW655413:IW655414 SS655413:SS655414 ACO655413:ACO655414 AMK655413:AMK655414 AWG655413:AWG655414 BGC655413:BGC655414 BPY655413:BPY655414 BZU655413:BZU655414 CJQ655413:CJQ655414 CTM655413:CTM655414 DDI655413:DDI655414 DNE655413:DNE655414 DXA655413:DXA655414 EGW655413:EGW655414 EQS655413:EQS655414 FAO655413:FAO655414 FKK655413:FKK655414 FUG655413:FUG655414 GEC655413:GEC655414 GNY655413:GNY655414 GXU655413:GXU655414 HHQ655413:HHQ655414 HRM655413:HRM655414 IBI655413:IBI655414 ILE655413:ILE655414 IVA655413:IVA655414 JEW655413:JEW655414 JOS655413:JOS655414 JYO655413:JYO655414 KIK655413:KIK655414 KSG655413:KSG655414 LCC655413:LCC655414 LLY655413:LLY655414 LVU655413:LVU655414 MFQ655413:MFQ655414 MPM655413:MPM655414 MZI655413:MZI655414 NJE655413:NJE655414 NTA655413:NTA655414 OCW655413:OCW655414 OMS655413:OMS655414 OWO655413:OWO655414 PGK655413:PGK655414 PQG655413:PQG655414 QAC655413:QAC655414 QJY655413:QJY655414 QTU655413:QTU655414 RDQ655413:RDQ655414 RNM655413:RNM655414 RXI655413:RXI655414 SHE655413:SHE655414 SRA655413:SRA655414 TAW655413:TAW655414 TKS655413:TKS655414 TUO655413:TUO655414 UEK655413:UEK655414 UOG655413:UOG655414 UYC655413:UYC655414 VHY655413:VHY655414 VRU655413:VRU655414 WBQ655413:WBQ655414 WLM655413:WLM655414 WVI655413:WVI655414 B720949:B720950 IW720949:IW720950 SS720949:SS720950 ACO720949:ACO720950 AMK720949:AMK720950 AWG720949:AWG720950 BGC720949:BGC720950 BPY720949:BPY720950 BZU720949:BZU720950 CJQ720949:CJQ720950 CTM720949:CTM720950 DDI720949:DDI720950 DNE720949:DNE720950 DXA720949:DXA720950 EGW720949:EGW720950 EQS720949:EQS720950 FAO720949:FAO720950 FKK720949:FKK720950 FUG720949:FUG720950 GEC720949:GEC720950 GNY720949:GNY720950 GXU720949:GXU720950 HHQ720949:HHQ720950 HRM720949:HRM720950 IBI720949:IBI720950 ILE720949:ILE720950 IVA720949:IVA720950 JEW720949:JEW720950 JOS720949:JOS720950 JYO720949:JYO720950 KIK720949:KIK720950 KSG720949:KSG720950 LCC720949:LCC720950 LLY720949:LLY720950 LVU720949:LVU720950 MFQ720949:MFQ720950 MPM720949:MPM720950 MZI720949:MZI720950 NJE720949:NJE720950 NTA720949:NTA720950 OCW720949:OCW720950 OMS720949:OMS720950 OWO720949:OWO720950 PGK720949:PGK720950 PQG720949:PQG720950 QAC720949:QAC720950 QJY720949:QJY720950 QTU720949:QTU720950 RDQ720949:RDQ720950 RNM720949:RNM720950 RXI720949:RXI720950 SHE720949:SHE720950 SRA720949:SRA720950 TAW720949:TAW720950 TKS720949:TKS720950 TUO720949:TUO720950 UEK720949:UEK720950 UOG720949:UOG720950 UYC720949:UYC720950 VHY720949:VHY720950 VRU720949:VRU720950 WBQ720949:WBQ720950 WLM720949:WLM720950 WVI720949:WVI720950 B786485:B786486 IW786485:IW786486 SS786485:SS786486 ACO786485:ACO786486 AMK786485:AMK786486 AWG786485:AWG786486 BGC786485:BGC786486 BPY786485:BPY786486 BZU786485:BZU786486 CJQ786485:CJQ786486 CTM786485:CTM786486 DDI786485:DDI786486 DNE786485:DNE786486 DXA786485:DXA786486 EGW786485:EGW786486 EQS786485:EQS786486 FAO786485:FAO786486 FKK786485:FKK786486 FUG786485:FUG786486 GEC786485:GEC786486 GNY786485:GNY786486 GXU786485:GXU786486 HHQ786485:HHQ786486 HRM786485:HRM786486 IBI786485:IBI786486 ILE786485:ILE786486 IVA786485:IVA786486 JEW786485:JEW786486 JOS786485:JOS786486 JYO786485:JYO786486 KIK786485:KIK786486 KSG786485:KSG786486 LCC786485:LCC786486 LLY786485:LLY786486 LVU786485:LVU786486 MFQ786485:MFQ786486 MPM786485:MPM786486 MZI786485:MZI786486 NJE786485:NJE786486 NTA786485:NTA786486 OCW786485:OCW786486 OMS786485:OMS786486 OWO786485:OWO786486 PGK786485:PGK786486 PQG786485:PQG786486 QAC786485:QAC786486 QJY786485:QJY786486 QTU786485:QTU786486 RDQ786485:RDQ786486 RNM786485:RNM786486 RXI786485:RXI786486 SHE786485:SHE786486 SRA786485:SRA786486 TAW786485:TAW786486 TKS786485:TKS786486 TUO786485:TUO786486 UEK786485:UEK786486 UOG786485:UOG786486 UYC786485:UYC786486 VHY786485:VHY786486 VRU786485:VRU786486 WBQ786485:WBQ786486 WLM786485:WLM786486 WVI786485:WVI786486 B852021:B852022 IW852021:IW852022 SS852021:SS852022 ACO852021:ACO852022 AMK852021:AMK852022 AWG852021:AWG852022 BGC852021:BGC852022 BPY852021:BPY852022 BZU852021:BZU852022 CJQ852021:CJQ852022 CTM852021:CTM852022 DDI852021:DDI852022 DNE852021:DNE852022 DXA852021:DXA852022 EGW852021:EGW852022 EQS852021:EQS852022 FAO852021:FAO852022 FKK852021:FKK852022 FUG852021:FUG852022 GEC852021:GEC852022 GNY852021:GNY852022 GXU852021:GXU852022 HHQ852021:HHQ852022 HRM852021:HRM852022 IBI852021:IBI852022 ILE852021:ILE852022 IVA852021:IVA852022 JEW852021:JEW852022 JOS852021:JOS852022 JYO852021:JYO852022 KIK852021:KIK852022 KSG852021:KSG852022 LCC852021:LCC852022 LLY852021:LLY852022 LVU852021:LVU852022 MFQ852021:MFQ852022 MPM852021:MPM852022 MZI852021:MZI852022 NJE852021:NJE852022 NTA852021:NTA852022 OCW852021:OCW852022 OMS852021:OMS852022 OWO852021:OWO852022 PGK852021:PGK852022 PQG852021:PQG852022 QAC852021:QAC852022 QJY852021:QJY852022 QTU852021:QTU852022 RDQ852021:RDQ852022 RNM852021:RNM852022 RXI852021:RXI852022 SHE852021:SHE852022 SRA852021:SRA852022 TAW852021:TAW852022 TKS852021:TKS852022 TUO852021:TUO852022 UEK852021:UEK852022 UOG852021:UOG852022 UYC852021:UYC852022 VHY852021:VHY852022 VRU852021:VRU852022 WBQ852021:WBQ852022 WLM852021:WLM852022 WVI852021:WVI852022 B917557:B917558 IW917557:IW917558 SS917557:SS917558 ACO917557:ACO917558 AMK917557:AMK917558 AWG917557:AWG917558 BGC917557:BGC917558 BPY917557:BPY917558 BZU917557:BZU917558 CJQ917557:CJQ917558 CTM917557:CTM917558 DDI917557:DDI917558 DNE917557:DNE917558 DXA917557:DXA917558 EGW917557:EGW917558 EQS917557:EQS917558 FAO917557:FAO917558 FKK917557:FKK917558 FUG917557:FUG917558 GEC917557:GEC917558 GNY917557:GNY917558 GXU917557:GXU917558 HHQ917557:HHQ917558 HRM917557:HRM917558 IBI917557:IBI917558 ILE917557:ILE917558 IVA917557:IVA917558 JEW917557:JEW917558 JOS917557:JOS917558 JYO917557:JYO917558 KIK917557:KIK917558 KSG917557:KSG917558 LCC917557:LCC917558 LLY917557:LLY917558 LVU917557:LVU917558 MFQ917557:MFQ917558 MPM917557:MPM917558 MZI917557:MZI917558 NJE917557:NJE917558 NTA917557:NTA917558 OCW917557:OCW917558 OMS917557:OMS917558 OWO917557:OWO917558 PGK917557:PGK917558 PQG917557:PQG917558 QAC917557:QAC917558 QJY917557:QJY917558 QTU917557:QTU917558 RDQ917557:RDQ917558 RNM917557:RNM917558 RXI917557:RXI917558 SHE917557:SHE917558 SRA917557:SRA917558 TAW917557:TAW917558 TKS917557:TKS917558 TUO917557:TUO917558 UEK917557:UEK917558 UOG917557:UOG917558 UYC917557:UYC917558 VHY917557:VHY917558 VRU917557:VRU917558 WBQ917557:WBQ917558 WLM917557:WLM917558 WVI917557:WVI917558 B983093:B983094 IW983093:IW983094 SS983093:SS983094 ACO983093:ACO983094 AMK983093:AMK983094 AWG983093:AWG983094 BGC983093:BGC983094 BPY983093:BPY983094 BZU983093:BZU983094 CJQ983093:CJQ983094 CTM983093:CTM983094 DDI983093:DDI983094 DNE983093:DNE983094 DXA983093:DXA983094 EGW983093:EGW983094 EQS983093:EQS983094 FAO983093:FAO983094 FKK983093:FKK983094 FUG983093:FUG983094 GEC983093:GEC983094 GNY983093:GNY983094 GXU983093:GXU983094 HHQ983093:HHQ983094 HRM983093:HRM983094 IBI983093:IBI983094 ILE983093:ILE983094 IVA983093:IVA983094 JEW983093:JEW983094 JOS983093:JOS983094 JYO983093:JYO983094 KIK983093:KIK983094 KSG983093:KSG983094 LCC983093:LCC983094 LLY983093:LLY983094 LVU983093:LVU983094 MFQ983093:MFQ983094 MPM983093:MPM983094 MZI983093:MZI983094 NJE983093:NJE983094 NTA983093:NTA983094 OCW983093:OCW983094 OMS983093:OMS983094 OWO983093:OWO983094 PGK983093:PGK983094 PQG983093:PQG983094 QAC983093:QAC983094 QJY983093:QJY983094 QTU983093:QTU983094 RDQ983093:RDQ983094 RNM983093:RNM983094 RXI983093:RXI983094 SHE983093:SHE983094 SRA983093:SRA983094 TAW983093:TAW983094 TKS983093:TKS983094 TUO983093:TUO983094 UEK983093:UEK983094 UOG983093:UOG983094 UYC983093:UYC983094 VHY983093:VHY983094 VRU983093:VRU983094 WBQ983093:WBQ983094 WLM983093:WLM983094 WVI983093:WVI983094" xr:uid="{00000000-0002-0000-0F00-000013000000}">
      <formula1>IF(#REF!=TRUE,TRUE,FALSE)</formula1>
    </dataValidation>
    <dataValidation type="custom" allowBlank="1" showInputMessage="1" showErrorMessage="1" sqref="IX53:IZ54 ST53:SV54 ACP53:ACR54 AML53:AMN54 AWH53:AWJ54 BGD53:BGF54 BPZ53:BQB54 BZV53:BZX54 CJR53:CJT54 CTN53:CTP54 DDJ53:DDL54 DNF53:DNH54 DXB53:DXD54 EGX53:EGZ54 EQT53:EQV54 FAP53:FAR54 FKL53:FKN54 FUH53:FUJ54 GED53:GEF54 GNZ53:GOB54 GXV53:GXX54 HHR53:HHT54 HRN53:HRP54 IBJ53:IBL54 ILF53:ILH54 IVB53:IVD54 JEX53:JEZ54 JOT53:JOV54 JYP53:JYR54 KIL53:KIN54 KSH53:KSJ54 LCD53:LCF54 LLZ53:LMB54 LVV53:LVX54 MFR53:MFT54 MPN53:MPP54 MZJ53:MZL54 NJF53:NJH54 NTB53:NTD54 OCX53:OCZ54 OMT53:OMV54 OWP53:OWR54 PGL53:PGN54 PQH53:PQJ54 QAD53:QAF54 QJZ53:QKB54 QTV53:QTX54 RDR53:RDT54 RNN53:RNP54 RXJ53:RXL54 SHF53:SHH54 SRB53:SRD54 TAX53:TAZ54 TKT53:TKV54 TUP53:TUR54 UEL53:UEN54 UOH53:UOJ54 UYD53:UYF54 VHZ53:VIB54 VRV53:VRX54 WBR53:WBT54 WLN53:WLP54 WVJ53:WVL54 IX65589:IZ65590 ST65589:SV65590 ACP65589:ACR65590 AML65589:AMN65590 AWH65589:AWJ65590 BGD65589:BGF65590 BPZ65589:BQB65590 BZV65589:BZX65590 CJR65589:CJT65590 CTN65589:CTP65590 DDJ65589:DDL65590 DNF65589:DNH65590 DXB65589:DXD65590 EGX65589:EGZ65590 EQT65589:EQV65590 FAP65589:FAR65590 FKL65589:FKN65590 FUH65589:FUJ65590 GED65589:GEF65590 GNZ65589:GOB65590 GXV65589:GXX65590 HHR65589:HHT65590 HRN65589:HRP65590 IBJ65589:IBL65590 ILF65589:ILH65590 IVB65589:IVD65590 JEX65589:JEZ65590 JOT65589:JOV65590 JYP65589:JYR65590 KIL65589:KIN65590 KSH65589:KSJ65590 LCD65589:LCF65590 LLZ65589:LMB65590 LVV65589:LVX65590 MFR65589:MFT65590 MPN65589:MPP65590 MZJ65589:MZL65590 NJF65589:NJH65590 NTB65589:NTD65590 OCX65589:OCZ65590 OMT65589:OMV65590 OWP65589:OWR65590 PGL65589:PGN65590 PQH65589:PQJ65590 QAD65589:QAF65590 QJZ65589:QKB65590 QTV65589:QTX65590 RDR65589:RDT65590 RNN65589:RNP65590 RXJ65589:RXL65590 SHF65589:SHH65590 SRB65589:SRD65590 TAX65589:TAZ65590 TKT65589:TKV65590 TUP65589:TUR65590 UEL65589:UEN65590 UOH65589:UOJ65590 UYD65589:UYF65590 VHZ65589:VIB65590 VRV65589:VRX65590 WBR65589:WBT65590 WLN65589:WLP65590 WVJ65589:WVL65590 IX131125:IZ131126 ST131125:SV131126 ACP131125:ACR131126 AML131125:AMN131126 AWH131125:AWJ131126 BGD131125:BGF131126 BPZ131125:BQB131126 BZV131125:BZX131126 CJR131125:CJT131126 CTN131125:CTP131126 DDJ131125:DDL131126 DNF131125:DNH131126 DXB131125:DXD131126 EGX131125:EGZ131126 EQT131125:EQV131126 FAP131125:FAR131126 FKL131125:FKN131126 FUH131125:FUJ131126 GED131125:GEF131126 GNZ131125:GOB131126 GXV131125:GXX131126 HHR131125:HHT131126 HRN131125:HRP131126 IBJ131125:IBL131126 ILF131125:ILH131126 IVB131125:IVD131126 JEX131125:JEZ131126 JOT131125:JOV131126 JYP131125:JYR131126 KIL131125:KIN131126 KSH131125:KSJ131126 LCD131125:LCF131126 LLZ131125:LMB131126 LVV131125:LVX131126 MFR131125:MFT131126 MPN131125:MPP131126 MZJ131125:MZL131126 NJF131125:NJH131126 NTB131125:NTD131126 OCX131125:OCZ131126 OMT131125:OMV131126 OWP131125:OWR131126 PGL131125:PGN131126 PQH131125:PQJ131126 QAD131125:QAF131126 QJZ131125:QKB131126 QTV131125:QTX131126 RDR131125:RDT131126 RNN131125:RNP131126 RXJ131125:RXL131126 SHF131125:SHH131126 SRB131125:SRD131126 TAX131125:TAZ131126 TKT131125:TKV131126 TUP131125:TUR131126 UEL131125:UEN131126 UOH131125:UOJ131126 UYD131125:UYF131126 VHZ131125:VIB131126 VRV131125:VRX131126 WBR131125:WBT131126 WLN131125:WLP131126 WVJ131125:WVL131126 IX196661:IZ196662 ST196661:SV196662 ACP196661:ACR196662 AML196661:AMN196662 AWH196661:AWJ196662 BGD196661:BGF196662 BPZ196661:BQB196662 BZV196661:BZX196662 CJR196661:CJT196662 CTN196661:CTP196662 DDJ196661:DDL196662 DNF196661:DNH196662 DXB196661:DXD196662 EGX196661:EGZ196662 EQT196661:EQV196662 FAP196661:FAR196662 FKL196661:FKN196662 FUH196661:FUJ196662 GED196661:GEF196662 GNZ196661:GOB196662 GXV196661:GXX196662 HHR196661:HHT196662 HRN196661:HRP196662 IBJ196661:IBL196662 ILF196661:ILH196662 IVB196661:IVD196662 JEX196661:JEZ196662 JOT196661:JOV196662 JYP196661:JYR196662 KIL196661:KIN196662 KSH196661:KSJ196662 LCD196661:LCF196662 LLZ196661:LMB196662 LVV196661:LVX196662 MFR196661:MFT196662 MPN196661:MPP196662 MZJ196661:MZL196662 NJF196661:NJH196662 NTB196661:NTD196662 OCX196661:OCZ196662 OMT196661:OMV196662 OWP196661:OWR196662 PGL196661:PGN196662 PQH196661:PQJ196662 QAD196661:QAF196662 QJZ196661:QKB196662 QTV196661:QTX196662 RDR196661:RDT196662 RNN196661:RNP196662 RXJ196661:RXL196662 SHF196661:SHH196662 SRB196661:SRD196662 TAX196661:TAZ196662 TKT196661:TKV196662 TUP196661:TUR196662 UEL196661:UEN196662 UOH196661:UOJ196662 UYD196661:UYF196662 VHZ196661:VIB196662 VRV196661:VRX196662 WBR196661:WBT196662 WLN196661:WLP196662 WVJ196661:WVL196662 IX262197:IZ262198 ST262197:SV262198 ACP262197:ACR262198 AML262197:AMN262198 AWH262197:AWJ262198 BGD262197:BGF262198 BPZ262197:BQB262198 BZV262197:BZX262198 CJR262197:CJT262198 CTN262197:CTP262198 DDJ262197:DDL262198 DNF262197:DNH262198 DXB262197:DXD262198 EGX262197:EGZ262198 EQT262197:EQV262198 FAP262197:FAR262198 FKL262197:FKN262198 FUH262197:FUJ262198 GED262197:GEF262198 GNZ262197:GOB262198 GXV262197:GXX262198 HHR262197:HHT262198 HRN262197:HRP262198 IBJ262197:IBL262198 ILF262197:ILH262198 IVB262197:IVD262198 JEX262197:JEZ262198 JOT262197:JOV262198 JYP262197:JYR262198 KIL262197:KIN262198 KSH262197:KSJ262198 LCD262197:LCF262198 LLZ262197:LMB262198 LVV262197:LVX262198 MFR262197:MFT262198 MPN262197:MPP262198 MZJ262197:MZL262198 NJF262197:NJH262198 NTB262197:NTD262198 OCX262197:OCZ262198 OMT262197:OMV262198 OWP262197:OWR262198 PGL262197:PGN262198 PQH262197:PQJ262198 QAD262197:QAF262198 QJZ262197:QKB262198 QTV262197:QTX262198 RDR262197:RDT262198 RNN262197:RNP262198 RXJ262197:RXL262198 SHF262197:SHH262198 SRB262197:SRD262198 TAX262197:TAZ262198 TKT262197:TKV262198 TUP262197:TUR262198 UEL262197:UEN262198 UOH262197:UOJ262198 UYD262197:UYF262198 VHZ262197:VIB262198 VRV262197:VRX262198 WBR262197:WBT262198 WLN262197:WLP262198 WVJ262197:WVL262198 IX327733:IZ327734 ST327733:SV327734 ACP327733:ACR327734 AML327733:AMN327734 AWH327733:AWJ327734 BGD327733:BGF327734 BPZ327733:BQB327734 BZV327733:BZX327734 CJR327733:CJT327734 CTN327733:CTP327734 DDJ327733:DDL327734 DNF327733:DNH327734 DXB327733:DXD327734 EGX327733:EGZ327734 EQT327733:EQV327734 FAP327733:FAR327734 FKL327733:FKN327734 FUH327733:FUJ327734 GED327733:GEF327734 GNZ327733:GOB327734 GXV327733:GXX327734 HHR327733:HHT327734 HRN327733:HRP327734 IBJ327733:IBL327734 ILF327733:ILH327734 IVB327733:IVD327734 JEX327733:JEZ327734 JOT327733:JOV327734 JYP327733:JYR327734 KIL327733:KIN327734 KSH327733:KSJ327734 LCD327733:LCF327734 LLZ327733:LMB327734 LVV327733:LVX327734 MFR327733:MFT327734 MPN327733:MPP327734 MZJ327733:MZL327734 NJF327733:NJH327734 NTB327733:NTD327734 OCX327733:OCZ327734 OMT327733:OMV327734 OWP327733:OWR327734 PGL327733:PGN327734 PQH327733:PQJ327734 QAD327733:QAF327734 QJZ327733:QKB327734 QTV327733:QTX327734 RDR327733:RDT327734 RNN327733:RNP327734 RXJ327733:RXL327734 SHF327733:SHH327734 SRB327733:SRD327734 TAX327733:TAZ327734 TKT327733:TKV327734 TUP327733:TUR327734 UEL327733:UEN327734 UOH327733:UOJ327734 UYD327733:UYF327734 VHZ327733:VIB327734 VRV327733:VRX327734 WBR327733:WBT327734 WLN327733:WLP327734 WVJ327733:WVL327734 IX393269:IZ393270 ST393269:SV393270 ACP393269:ACR393270 AML393269:AMN393270 AWH393269:AWJ393270 BGD393269:BGF393270 BPZ393269:BQB393270 BZV393269:BZX393270 CJR393269:CJT393270 CTN393269:CTP393270 DDJ393269:DDL393270 DNF393269:DNH393270 DXB393269:DXD393270 EGX393269:EGZ393270 EQT393269:EQV393270 FAP393269:FAR393270 FKL393269:FKN393270 FUH393269:FUJ393270 GED393269:GEF393270 GNZ393269:GOB393270 GXV393269:GXX393270 HHR393269:HHT393270 HRN393269:HRP393270 IBJ393269:IBL393270 ILF393269:ILH393270 IVB393269:IVD393270 JEX393269:JEZ393270 JOT393269:JOV393270 JYP393269:JYR393270 KIL393269:KIN393270 KSH393269:KSJ393270 LCD393269:LCF393270 LLZ393269:LMB393270 LVV393269:LVX393270 MFR393269:MFT393270 MPN393269:MPP393270 MZJ393269:MZL393270 NJF393269:NJH393270 NTB393269:NTD393270 OCX393269:OCZ393270 OMT393269:OMV393270 OWP393269:OWR393270 PGL393269:PGN393270 PQH393269:PQJ393270 QAD393269:QAF393270 QJZ393269:QKB393270 QTV393269:QTX393270 RDR393269:RDT393270 RNN393269:RNP393270 RXJ393269:RXL393270 SHF393269:SHH393270 SRB393269:SRD393270 TAX393269:TAZ393270 TKT393269:TKV393270 TUP393269:TUR393270 UEL393269:UEN393270 UOH393269:UOJ393270 UYD393269:UYF393270 VHZ393269:VIB393270 VRV393269:VRX393270 WBR393269:WBT393270 WLN393269:WLP393270 WVJ393269:WVL393270 IX458805:IZ458806 ST458805:SV458806 ACP458805:ACR458806 AML458805:AMN458806 AWH458805:AWJ458806 BGD458805:BGF458806 BPZ458805:BQB458806 BZV458805:BZX458806 CJR458805:CJT458806 CTN458805:CTP458806 DDJ458805:DDL458806 DNF458805:DNH458806 DXB458805:DXD458806 EGX458805:EGZ458806 EQT458805:EQV458806 FAP458805:FAR458806 FKL458805:FKN458806 FUH458805:FUJ458806 GED458805:GEF458806 GNZ458805:GOB458806 GXV458805:GXX458806 HHR458805:HHT458806 HRN458805:HRP458806 IBJ458805:IBL458806 ILF458805:ILH458806 IVB458805:IVD458806 JEX458805:JEZ458806 JOT458805:JOV458806 JYP458805:JYR458806 KIL458805:KIN458806 KSH458805:KSJ458806 LCD458805:LCF458806 LLZ458805:LMB458806 LVV458805:LVX458806 MFR458805:MFT458806 MPN458805:MPP458806 MZJ458805:MZL458806 NJF458805:NJH458806 NTB458805:NTD458806 OCX458805:OCZ458806 OMT458805:OMV458806 OWP458805:OWR458806 PGL458805:PGN458806 PQH458805:PQJ458806 QAD458805:QAF458806 QJZ458805:QKB458806 QTV458805:QTX458806 RDR458805:RDT458806 RNN458805:RNP458806 RXJ458805:RXL458806 SHF458805:SHH458806 SRB458805:SRD458806 TAX458805:TAZ458806 TKT458805:TKV458806 TUP458805:TUR458806 UEL458805:UEN458806 UOH458805:UOJ458806 UYD458805:UYF458806 VHZ458805:VIB458806 VRV458805:VRX458806 WBR458805:WBT458806 WLN458805:WLP458806 WVJ458805:WVL458806 IX524341:IZ524342 ST524341:SV524342 ACP524341:ACR524342 AML524341:AMN524342 AWH524341:AWJ524342 BGD524341:BGF524342 BPZ524341:BQB524342 BZV524341:BZX524342 CJR524341:CJT524342 CTN524341:CTP524342 DDJ524341:DDL524342 DNF524341:DNH524342 DXB524341:DXD524342 EGX524341:EGZ524342 EQT524341:EQV524342 FAP524341:FAR524342 FKL524341:FKN524342 FUH524341:FUJ524342 GED524341:GEF524342 GNZ524341:GOB524342 GXV524341:GXX524342 HHR524341:HHT524342 HRN524341:HRP524342 IBJ524341:IBL524342 ILF524341:ILH524342 IVB524341:IVD524342 JEX524341:JEZ524342 JOT524341:JOV524342 JYP524341:JYR524342 KIL524341:KIN524342 KSH524341:KSJ524342 LCD524341:LCF524342 LLZ524341:LMB524342 LVV524341:LVX524342 MFR524341:MFT524342 MPN524341:MPP524342 MZJ524341:MZL524342 NJF524341:NJH524342 NTB524341:NTD524342 OCX524341:OCZ524342 OMT524341:OMV524342 OWP524341:OWR524342 PGL524341:PGN524342 PQH524341:PQJ524342 QAD524341:QAF524342 QJZ524341:QKB524342 QTV524341:QTX524342 RDR524341:RDT524342 RNN524341:RNP524342 RXJ524341:RXL524342 SHF524341:SHH524342 SRB524341:SRD524342 TAX524341:TAZ524342 TKT524341:TKV524342 TUP524341:TUR524342 UEL524341:UEN524342 UOH524341:UOJ524342 UYD524341:UYF524342 VHZ524341:VIB524342 VRV524341:VRX524342 WBR524341:WBT524342 WLN524341:WLP524342 WVJ524341:WVL524342 IX589877:IZ589878 ST589877:SV589878 ACP589877:ACR589878 AML589877:AMN589878 AWH589877:AWJ589878 BGD589877:BGF589878 BPZ589877:BQB589878 BZV589877:BZX589878 CJR589877:CJT589878 CTN589877:CTP589878 DDJ589877:DDL589878 DNF589877:DNH589878 DXB589877:DXD589878 EGX589877:EGZ589878 EQT589877:EQV589878 FAP589877:FAR589878 FKL589877:FKN589878 FUH589877:FUJ589878 GED589877:GEF589878 GNZ589877:GOB589878 GXV589877:GXX589878 HHR589877:HHT589878 HRN589877:HRP589878 IBJ589877:IBL589878 ILF589877:ILH589878 IVB589877:IVD589878 JEX589877:JEZ589878 JOT589877:JOV589878 JYP589877:JYR589878 KIL589877:KIN589878 KSH589877:KSJ589878 LCD589877:LCF589878 LLZ589877:LMB589878 LVV589877:LVX589878 MFR589877:MFT589878 MPN589877:MPP589878 MZJ589877:MZL589878 NJF589877:NJH589878 NTB589877:NTD589878 OCX589877:OCZ589878 OMT589877:OMV589878 OWP589877:OWR589878 PGL589877:PGN589878 PQH589877:PQJ589878 QAD589877:QAF589878 QJZ589877:QKB589878 QTV589877:QTX589878 RDR589877:RDT589878 RNN589877:RNP589878 RXJ589877:RXL589878 SHF589877:SHH589878 SRB589877:SRD589878 TAX589877:TAZ589878 TKT589877:TKV589878 TUP589877:TUR589878 UEL589877:UEN589878 UOH589877:UOJ589878 UYD589877:UYF589878 VHZ589877:VIB589878 VRV589877:VRX589878 WBR589877:WBT589878 WLN589877:WLP589878 WVJ589877:WVL589878 IX655413:IZ655414 ST655413:SV655414 ACP655413:ACR655414 AML655413:AMN655414 AWH655413:AWJ655414 BGD655413:BGF655414 BPZ655413:BQB655414 BZV655413:BZX655414 CJR655413:CJT655414 CTN655413:CTP655414 DDJ655413:DDL655414 DNF655413:DNH655414 DXB655413:DXD655414 EGX655413:EGZ655414 EQT655413:EQV655414 FAP655413:FAR655414 FKL655413:FKN655414 FUH655413:FUJ655414 GED655413:GEF655414 GNZ655413:GOB655414 GXV655413:GXX655414 HHR655413:HHT655414 HRN655413:HRP655414 IBJ655413:IBL655414 ILF655413:ILH655414 IVB655413:IVD655414 JEX655413:JEZ655414 JOT655413:JOV655414 JYP655413:JYR655414 KIL655413:KIN655414 KSH655413:KSJ655414 LCD655413:LCF655414 LLZ655413:LMB655414 LVV655413:LVX655414 MFR655413:MFT655414 MPN655413:MPP655414 MZJ655413:MZL655414 NJF655413:NJH655414 NTB655413:NTD655414 OCX655413:OCZ655414 OMT655413:OMV655414 OWP655413:OWR655414 PGL655413:PGN655414 PQH655413:PQJ655414 QAD655413:QAF655414 QJZ655413:QKB655414 QTV655413:QTX655414 RDR655413:RDT655414 RNN655413:RNP655414 RXJ655413:RXL655414 SHF655413:SHH655414 SRB655413:SRD655414 TAX655413:TAZ655414 TKT655413:TKV655414 TUP655413:TUR655414 UEL655413:UEN655414 UOH655413:UOJ655414 UYD655413:UYF655414 VHZ655413:VIB655414 VRV655413:VRX655414 WBR655413:WBT655414 WLN655413:WLP655414 WVJ655413:WVL655414 IX720949:IZ720950 ST720949:SV720950 ACP720949:ACR720950 AML720949:AMN720950 AWH720949:AWJ720950 BGD720949:BGF720950 BPZ720949:BQB720950 BZV720949:BZX720950 CJR720949:CJT720950 CTN720949:CTP720950 DDJ720949:DDL720950 DNF720949:DNH720950 DXB720949:DXD720950 EGX720949:EGZ720950 EQT720949:EQV720950 FAP720949:FAR720950 FKL720949:FKN720950 FUH720949:FUJ720950 GED720949:GEF720950 GNZ720949:GOB720950 GXV720949:GXX720950 HHR720949:HHT720950 HRN720949:HRP720950 IBJ720949:IBL720950 ILF720949:ILH720950 IVB720949:IVD720950 JEX720949:JEZ720950 JOT720949:JOV720950 JYP720949:JYR720950 KIL720949:KIN720950 KSH720949:KSJ720950 LCD720949:LCF720950 LLZ720949:LMB720950 LVV720949:LVX720950 MFR720949:MFT720950 MPN720949:MPP720950 MZJ720949:MZL720950 NJF720949:NJH720950 NTB720949:NTD720950 OCX720949:OCZ720950 OMT720949:OMV720950 OWP720949:OWR720950 PGL720949:PGN720950 PQH720949:PQJ720950 QAD720949:QAF720950 QJZ720949:QKB720950 QTV720949:QTX720950 RDR720949:RDT720950 RNN720949:RNP720950 RXJ720949:RXL720950 SHF720949:SHH720950 SRB720949:SRD720950 TAX720949:TAZ720950 TKT720949:TKV720950 TUP720949:TUR720950 UEL720949:UEN720950 UOH720949:UOJ720950 UYD720949:UYF720950 VHZ720949:VIB720950 VRV720949:VRX720950 WBR720949:WBT720950 WLN720949:WLP720950 WVJ720949:WVL720950 IX786485:IZ786486 ST786485:SV786486 ACP786485:ACR786486 AML786485:AMN786486 AWH786485:AWJ786486 BGD786485:BGF786486 BPZ786485:BQB786486 BZV786485:BZX786486 CJR786485:CJT786486 CTN786485:CTP786486 DDJ786485:DDL786486 DNF786485:DNH786486 DXB786485:DXD786486 EGX786485:EGZ786486 EQT786485:EQV786486 FAP786485:FAR786486 FKL786485:FKN786486 FUH786485:FUJ786486 GED786485:GEF786486 GNZ786485:GOB786486 GXV786485:GXX786486 HHR786485:HHT786486 HRN786485:HRP786486 IBJ786485:IBL786486 ILF786485:ILH786486 IVB786485:IVD786486 JEX786485:JEZ786486 JOT786485:JOV786486 JYP786485:JYR786486 KIL786485:KIN786486 KSH786485:KSJ786486 LCD786485:LCF786486 LLZ786485:LMB786486 LVV786485:LVX786486 MFR786485:MFT786486 MPN786485:MPP786486 MZJ786485:MZL786486 NJF786485:NJH786486 NTB786485:NTD786486 OCX786485:OCZ786486 OMT786485:OMV786486 OWP786485:OWR786486 PGL786485:PGN786486 PQH786485:PQJ786486 QAD786485:QAF786486 QJZ786485:QKB786486 QTV786485:QTX786486 RDR786485:RDT786486 RNN786485:RNP786486 RXJ786485:RXL786486 SHF786485:SHH786486 SRB786485:SRD786486 TAX786485:TAZ786486 TKT786485:TKV786486 TUP786485:TUR786486 UEL786485:UEN786486 UOH786485:UOJ786486 UYD786485:UYF786486 VHZ786485:VIB786486 VRV786485:VRX786486 WBR786485:WBT786486 WLN786485:WLP786486 WVJ786485:WVL786486 IX852021:IZ852022 ST852021:SV852022 ACP852021:ACR852022 AML852021:AMN852022 AWH852021:AWJ852022 BGD852021:BGF852022 BPZ852021:BQB852022 BZV852021:BZX852022 CJR852021:CJT852022 CTN852021:CTP852022 DDJ852021:DDL852022 DNF852021:DNH852022 DXB852021:DXD852022 EGX852021:EGZ852022 EQT852021:EQV852022 FAP852021:FAR852022 FKL852021:FKN852022 FUH852021:FUJ852022 GED852021:GEF852022 GNZ852021:GOB852022 GXV852021:GXX852022 HHR852021:HHT852022 HRN852021:HRP852022 IBJ852021:IBL852022 ILF852021:ILH852022 IVB852021:IVD852022 JEX852021:JEZ852022 JOT852021:JOV852022 JYP852021:JYR852022 KIL852021:KIN852022 KSH852021:KSJ852022 LCD852021:LCF852022 LLZ852021:LMB852022 LVV852021:LVX852022 MFR852021:MFT852022 MPN852021:MPP852022 MZJ852021:MZL852022 NJF852021:NJH852022 NTB852021:NTD852022 OCX852021:OCZ852022 OMT852021:OMV852022 OWP852021:OWR852022 PGL852021:PGN852022 PQH852021:PQJ852022 QAD852021:QAF852022 QJZ852021:QKB852022 QTV852021:QTX852022 RDR852021:RDT852022 RNN852021:RNP852022 RXJ852021:RXL852022 SHF852021:SHH852022 SRB852021:SRD852022 TAX852021:TAZ852022 TKT852021:TKV852022 TUP852021:TUR852022 UEL852021:UEN852022 UOH852021:UOJ852022 UYD852021:UYF852022 VHZ852021:VIB852022 VRV852021:VRX852022 WBR852021:WBT852022 WLN852021:WLP852022 WVJ852021:WVL852022 IX917557:IZ917558 ST917557:SV917558 ACP917557:ACR917558 AML917557:AMN917558 AWH917557:AWJ917558 BGD917557:BGF917558 BPZ917557:BQB917558 BZV917557:BZX917558 CJR917557:CJT917558 CTN917557:CTP917558 DDJ917557:DDL917558 DNF917557:DNH917558 DXB917557:DXD917558 EGX917557:EGZ917558 EQT917557:EQV917558 FAP917557:FAR917558 FKL917557:FKN917558 FUH917557:FUJ917558 GED917557:GEF917558 GNZ917557:GOB917558 GXV917557:GXX917558 HHR917557:HHT917558 HRN917557:HRP917558 IBJ917557:IBL917558 ILF917557:ILH917558 IVB917557:IVD917558 JEX917557:JEZ917558 JOT917557:JOV917558 JYP917557:JYR917558 KIL917557:KIN917558 KSH917557:KSJ917558 LCD917557:LCF917558 LLZ917557:LMB917558 LVV917557:LVX917558 MFR917557:MFT917558 MPN917557:MPP917558 MZJ917557:MZL917558 NJF917557:NJH917558 NTB917557:NTD917558 OCX917557:OCZ917558 OMT917557:OMV917558 OWP917557:OWR917558 PGL917557:PGN917558 PQH917557:PQJ917558 QAD917557:QAF917558 QJZ917557:QKB917558 QTV917557:QTX917558 RDR917557:RDT917558 RNN917557:RNP917558 RXJ917557:RXL917558 SHF917557:SHH917558 SRB917557:SRD917558 TAX917557:TAZ917558 TKT917557:TKV917558 TUP917557:TUR917558 UEL917557:UEN917558 UOH917557:UOJ917558 UYD917557:UYF917558 VHZ917557:VIB917558 VRV917557:VRX917558 WBR917557:WBT917558 WLN917557:WLP917558 WVJ917557:WVL917558 IX983093:IZ983094 ST983093:SV983094 ACP983093:ACR983094 AML983093:AMN983094 AWH983093:AWJ983094 BGD983093:BGF983094 BPZ983093:BQB983094 BZV983093:BZX983094 CJR983093:CJT983094 CTN983093:CTP983094 DDJ983093:DDL983094 DNF983093:DNH983094 DXB983093:DXD983094 EGX983093:EGZ983094 EQT983093:EQV983094 FAP983093:FAR983094 FKL983093:FKN983094 FUH983093:FUJ983094 GED983093:GEF983094 GNZ983093:GOB983094 GXV983093:GXX983094 HHR983093:HHT983094 HRN983093:HRP983094 IBJ983093:IBL983094 ILF983093:ILH983094 IVB983093:IVD983094 JEX983093:JEZ983094 JOT983093:JOV983094 JYP983093:JYR983094 KIL983093:KIN983094 KSH983093:KSJ983094 LCD983093:LCF983094 LLZ983093:LMB983094 LVV983093:LVX983094 MFR983093:MFT983094 MPN983093:MPP983094 MZJ983093:MZL983094 NJF983093:NJH983094 NTB983093:NTD983094 OCX983093:OCZ983094 OMT983093:OMV983094 OWP983093:OWR983094 PGL983093:PGN983094 PQH983093:PQJ983094 QAD983093:QAF983094 QJZ983093:QKB983094 QTV983093:QTX983094 RDR983093:RDT983094 RNN983093:RNP983094 RXJ983093:RXL983094 SHF983093:SHH983094 SRB983093:SRD983094 TAX983093:TAZ983094 TKT983093:TKV983094 TUP983093:TUR983094 UEL983093:UEN983094 UOH983093:UOJ983094 UYD983093:UYF983094 VHZ983093:VIB983094 VRV983093:VRX983094 WBR983093:WBT983094 WLN983093:WLP983094 WVJ983093:WVL983094 C131247:D131320 C196783:D196856 C262319:D262392 C327855:D327928 C393391:D393464 C458927:D459000 C524463:D524536 C589999:D590072 C655535:D655608 C721071:D721144 C786607:D786680 C852143:D852216 C917679:D917752 C983215:D983288 B249:D271 B65785:D65807 B131321:D131343 B196857:D196879 B262393:D262415 B327929:D327951 B393465:D393487 B459001:D459023 B524537:D524559 B590073:D590095 B655609:D655631 B721145:D721167 B786681:D786703 B852217:D852239 B917753:D917775 B983289:D983311 C175:D248 C65711:D65784 E65569:F65572 E131105:F131108 E196641:F196644 E262177:F262180 E327713:F327716 E393249:F393252 E458785:F458788 E524321:F524324 E589857:F589860 E655393:F655396 E720929:F720932 E786465:F786468 E852001:F852004 E917537:F917540 E983073:F983076 E33:F36" xr:uid="{00000000-0002-0000-0F00-000014000000}">
      <formula1>IF(R33=TRUE,TRUE,FALSE)</formula1>
    </dataValidation>
  </dataValidations>
  <pageMargins left="0.7" right="0.7" top="0.75" bottom="0.75" header="0.3" footer="0.3"/>
  <pageSetup scale="48"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E89022-5266-44F3-89C4-AF2A9FDD09DC}">
  <sheetPr>
    <tabColor theme="4" tint="0.39997558519241921"/>
  </sheetPr>
  <dimension ref="A1:G81"/>
  <sheetViews>
    <sheetView tabSelected="1" view="pageBreakPreview" topLeftCell="A62" zoomScale="80" zoomScaleNormal="100" zoomScaleSheetLayoutView="80" workbookViewId="0">
      <selection activeCell="E62" sqref="E62:G62"/>
    </sheetView>
  </sheetViews>
  <sheetFormatPr baseColWidth="10" defaultRowHeight="17.25" x14ac:dyDescent="0.3"/>
  <cols>
    <col min="1" max="1" width="4.140625" style="583" customWidth="1"/>
    <col min="2" max="2" width="17.7109375" style="583" customWidth="1"/>
    <col min="3" max="3" width="25.140625" style="583" customWidth="1"/>
    <col min="4" max="4" width="31" style="583" customWidth="1"/>
    <col min="5" max="5" width="51" style="583" customWidth="1"/>
    <col min="6" max="6" width="23.28515625" style="583" customWidth="1"/>
    <col min="7" max="7" width="34.28515625" style="583" customWidth="1"/>
    <col min="8" max="16384" width="11.42578125" style="583"/>
  </cols>
  <sheetData>
    <row r="1" spans="1:7" x14ac:dyDescent="0.3">
      <c r="A1" s="660"/>
      <c r="B1" s="660"/>
      <c r="C1" s="660"/>
      <c r="D1" s="660"/>
      <c r="E1" s="660"/>
      <c r="F1" s="660"/>
      <c r="G1" s="660"/>
    </row>
    <row r="2" spans="1:7" ht="15.6" customHeight="1" thickBot="1" x14ac:dyDescent="0.35">
      <c r="A2" s="79"/>
      <c r="B2" s="647"/>
      <c r="C2" s="79"/>
      <c r="D2" s="79"/>
      <c r="E2" s="79"/>
      <c r="F2" s="79"/>
      <c r="G2" s="660"/>
    </row>
    <row r="3" spans="1:7" ht="33" customHeight="1" x14ac:dyDescent="0.3">
      <c r="A3" s="79"/>
      <c r="B3" s="661" t="s">
        <v>1038</v>
      </c>
      <c r="C3" s="662"/>
      <c r="D3" s="662"/>
      <c r="E3" s="662"/>
      <c r="F3" s="662"/>
      <c r="G3" s="663"/>
    </row>
    <row r="4" spans="1:7" ht="23.45" customHeight="1" x14ac:dyDescent="0.3">
      <c r="A4" s="79"/>
      <c r="B4" s="648" t="s">
        <v>0</v>
      </c>
      <c r="C4" s="649"/>
      <c r="D4" s="649"/>
      <c r="E4" s="649"/>
      <c r="F4" s="649"/>
      <c r="G4" s="650"/>
    </row>
    <row r="5" spans="1:7" ht="24.6" customHeight="1" x14ac:dyDescent="0.3">
      <c r="A5" s="79"/>
      <c r="B5" s="648" t="s">
        <v>1100</v>
      </c>
      <c r="C5" s="649"/>
      <c r="D5" s="649"/>
      <c r="E5" s="649"/>
      <c r="F5" s="649"/>
      <c r="G5" s="650"/>
    </row>
    <row r="6" spans="1:7" ht="18" thickBot="1" x14ac:dyDescent="0.35">
      <c r="A6" s="79"/>
      <c r="B6" s="651"/>
      <c r="C6" s="652"/>
      <c r="D6" s="652"/>
      <c r="E6" s="652"/>
      <c r="F6" s="652"/>
      <c r="G6" s="653"/>
    </row>
    <row r="7" spans="1:7" ht="36.6" customHeight="1" thickBot="1" x14ac:dyDescent="0.35">
      <c r="A7" s="79"/>
      <c r="B7" s="610" t="s">
        <v>1119</v>
      </c>
      <c r="C7" s="611"/>
      <c r="D7" s="611"/>
      <c r="E7" s="611"/>
      <c r="F7" s="611"/>
      <c r="G7" s="612"/>
    </row>
    <row r="8" spans="1:7" ht="23.45" customHeight="1" thickBot="1" x14ac:dyDescent="0.35">
      <c r="A8" s="79"/>
      <c r="B8" s="7" t="s">
        <v>1120</v>
      </c>
      <c r="C8" s="104" t="s">
        <v>4</v>
      </c>
      <c r="D8" s="105"/>
      <c r="E8" s="105"/>
      <c r="F8" s="105"/>
      <c r="G8" s="137"/>
    </row>
    <row r="9" spans="1:7" ht="28.15" customHeight="1" x14ac:dyDescent="0.3">
      <c r="A9" s="79"/>
      <c r="B9" s="654" t="s">
        <v>5</v>
      </c>
      <c r="C9" s="404" t="str">
        <f>+B3</f>
        <v>DEPARTAMENTO ADMINISTRATIVO PARA LA PROPERIDAD SOCIAL DPS</v>
      </c>
      <c r="D9" s="404"/>
      <c r="E9" s="486"/>
      <c r="F9" s="599" t="s">
        <v>6</v>
      </c>
      <c r="G9" s="74" t="s">
        <v>1039</v>
      </c>
    </row>
    <row r="10" spans="1:7" ht="28.15" customHeight="1" x14ac:dyDescent="0.3">
      <c r="A10" s="79"/>
      <c r="B10" s="655" t="s">
        <v>7</v>
      </c>
      <c r="C10" s="117" t="str">
        <f>+C9</f>
        <v>DEPARTAMENTO ADMINISTRATIVO PARA LA PROPERIDAD SOCIAL DPS</v>
      </c>
      <c r="D10" s="117"/>
      <c r="E10" s="118"/>
      <c r="F10" s="601" t="s">
        <v>6</v>
      </c>
      <c r="G10" s="74" t="str">
        <f>+G9</f>
        <v>900039533-8</v>
      </c>
    </row>
    <row r="11" spans="1:7" ht="28.15" customHeight="1" thickBot="1" x14ac:dyDescent="0.35">
      <c r="A11" s="79"/>
      <c r="B11" s="656" t="s">
        <v>8</v>
      </c>
      <c r="C11" s="117" t="s">
        <v>1040</v>
      </c>
      <c r="D11" s="117"/>
      <c r="E11" s="118"/>
      <c r="F11" s="602" t="s">
        <v>6</v>
      </c>
      <c r="G11" s="74" t="str">
        <f>+G9</f>
        <v>900039533-8</v>
      </c>
    </row>
    <row r="12" spans="1:7" ht="28.15" customHeight="1" x14ac:dyDescent="0.3">
      <c r="A12" s="79"/>
      <c r="B12" s="6" t="s">
        <v>1121</v>
      </c>
      <c r="C12" s="233" t="s">
        <v>10</v>
      </c>
      <c r="D12" s="234"/>
      <c r="E12" s="234"/>
      <c r="F12" s="234"/>
      <c r="G12" s="436"/>
    </row>
    <row r="13" spans="1:7" ht="55.15" customHeight="1" thickBot="1" x14ac:dyDescent="0.35">
      <c r="A13" s="614"/>
      <c r="B13" s="555" t="s">
        <v>1041</v>
      </c>
      <c r="C13" s="556"/>
      <c r="D13" s="556"/>
      <c r="E13" s="556"/>
      <c r="F13" s="557"/>
      <c r="G13" s="558"/>
    </row>
    <row r="14" spans="1:7" ht="31.15" customHeight="1" thickBot="1" x14ac:dyDescent="0.35">
      <c r="A14" s="614"/>
      <c r="B14" s="7" t="s">
        <v>1122</v>
      </c>
      <c r="C14" s="176" t="s">
        <v>1042</v>
      </c>
      <c r="D14" s="177"/>
      <c r="E14" s="177"/>
      <c r="F14" s="177"/>
      <c r="G14" s="178"/>
    </row>
    <row r="15" spans="1:7" ht="57.6" customHeight="1" thickBot="1" x14ac:dyDescent="0.35">
      <c r="A15" s="614"/>
      <c r="B15" s="549" t="s">
        <v>1214</v>
      </c>
      <c r="C15" s="550"/>
      <c r="D15" s="550"/>
      <c r="E15" s="551"/>
      <c r="F15" s="388">
        <v>1000000000</v>
      </c>
      <c r="G15" s="389"/>
    </row>
    <row r="16" spans="1:7" ht="35.1" customHeight="1" x14ac:dyDescent="0.3">
      <c r="A16" s="614"/>
      <c r="B16" s="6" t="s">
        <v>1123</v>
      </c>
      <c r="C16" s="368" t="s">
        <v>860</v>
      </c>
      <c r="D16" s="369"/>
      <c r="E16" s="369"/>
      <c r="F16" s="369"/>
      <c r="G16" s="370"/>
    </row>
    <row r="17" spans="1:7" ht="43.9" customHeight="1" thickBot="1" x14ac:dyDescent="0.35">
      <c r="A17" s="614"/>
      <c r="B17" s="552" t="s">
        <v>787</v>
      </c>
      <c r="C17" s="553"/>
      <c r="D17" s="553"/>
      <c r="E17" s="553"/>
      <c r="F17" s="553"/>
      <c r="G17" s="554"/>
    </row>
    <row r="18" spans="1:7" ht="28.15" customHeight="1" thickTop="1" x14ac:dyDescent="0.3">
      <c r="A18" s="614"/>
      <c r="B18" s="161" t="s">
        <v>1043</v>
      </c>
      <c r="C18" s="96"/>
      <c r="D18" s="96"/>
      <c r="E18" s="96"/>
      <c r="F18" s="96"/>
      <c r="G18" s="97"/>
    </row>
    <row r="19" spans="1:7" ht="35.25" customHeight="1" thickBot="1" x14ac:dyDescent="0.35">
      <c r="A19" s="614"/>
      <c r="B19" s="161" t="s">
        <v>901</v>
      </c>
      <c r="C19" s="96"/>
      <c r="D19" s="96"/>
      <c r="E19" s="96"/>
      <c r="F19" s="96"/>
      <c r="G19" s="97"/>
    </row>
    <row r="20" spans="1:7" ht="28.15" customHeight="1" thickBot="1" x14ac:dyDescent="0.35">
      <c r="A20" s="614"/>
      <c r="B20" s="7" t="s">
        <v>413</v>
      </c>
      <c r="C20" s="104" t="s">
        <v>228</v>
      </c>
      <c r="D20" s="105"/>
      <c r="E20" s="105"/>
      <c r="F20" s="105"/>
      <c r="G20" s="137"/>
    </row>
    <row r="21" spans="1:7" ht="70.150000000000006" customHeight="1" x14ac:dyDescent="0.3">
      <c r="A21" s="614"/>
      <c r="B21" s="92" t="s">
        <v>1044</v>
      </c>
      <c r="C21" s="93"/>
      <c r="D21" s="94"/>
      <c r="E21" s="95" t="s">
        <v>1045</v>
      </c>
      <c r="F21" s="96"/>
      <c r="G21" s="97"/>
    </row>
    <row r="22" spans="1:7" ht="61.15" customHeight="1" x14ac:dyDescent="0.3">
      <c r="A22" s="614"/>
      <c r="B22" s="92" t="s">
        <v>1046</v>
      </c>
      <c r="C22" s="93"/>
      <c r="D22" s="94"/>
      <c r="E22" s="95" t="s">
        <v>1047</v>
      </c>
      <c r="F22" s="96"/>
      <c r="G22" s="97"/>
    </row>
    <row r="23" spans="1:7" ht="63.6" customHeight="1" x14ac:dyDescent="0.3">
      <c r="A23" s="614"/>
      <c r="B23" s="92" t="s">
        <v>1048</v>
      </c>
      <c r="C23" s="93"/>
      <c r="D23" s="94"/>
      <c r="E23" s="95" t="s">
        <v>1049</v>
      </c>
      <c r="F23" s="96"/>
      <c r="G23" s="97"/>
    </row>
    <row r="24" spans="1:7" ht="371.45" customHeight="1" x14ac:dyDescent="0.3">
      <c r="A24" s="614"/>
      <c r="B24" s="92" t="s">
        <v>1050</v>
      </c>
      <c r="C24" s="93"/>
      <c r="D24" s="94"/>
      <c r="E24" s="95" t="s">
        <v>1051</v>
      </c>
      <c r="F24" s="96"/>
      <c r="G24" s="97"/>
    </row>
    <row r="25" spans="1:7" ht="198.75" customHeight="1" x14ac:dyDescent="0.3">
      <c r="A25" s="614"/>
      <c r="B25" s="92" t="s">
        <v>1052</v>
      </c>
      <c r="C25" s="93"/>
      <c r="D25" s="94"/>
      <c r="E25" s="95" t="s">
        <v>1053</v>
      </c>
      <c r="F25" s="96"/>
      <c r="G25" s="97"/>
    </row>
    <row r="26" spans="1:7" ht="97.5" customHeight="1" x14ac:dyDescent="0.3">
      <c r="A26" s="614"/>
      <c r="B26" s="92" t="s">
        <v>1054</v>
      </c>
      <c r="C26" s="93"/>
      <c r="D26" s="94"/>
      <c r="E26" s="95" t="s">
        <v>1055</v>
      </c>
      <c r="F26" s="96"/>
      <c r="G26" s="97"/>
    </row>
    <row r="27" spans="1:7" ht="118.9" customHeight="1" x14ac:dyDescent="0.3">
      <c r="A27" s="614"/>
      <c r="B27" s="92" t="s">
        <v>1056</v>
      </c>
      <c r="C27" s="93"/>
      <c r="D27" s="94"/>
      <c r="E27" s="95" t="s">
        <v>1057</v>
      </c>
      <c r="F27" s="96"/>
      <c r="G27" s="97"/>
    </row>
    <row r="28" spans="1:7" ht="79.5" customHeight="1" x14ac:dyDescent="0.3">
      <c r="A28" s="614"/>
      <c r="B28" s="162" t="s">
        <v>1058</v>
      </c>
      <c r="C28" s="156"/>
      <c r="D28" s="163"/>
      <c r="E28" s="95" t="s">
        <v>1059</v>
      </c>
      <c r="F28" s="96"/>
      <c r="G28" s="97"/>
    </row>
    <row r="29" spans="1:7" ht="133.15" customHeight="1" x14ac:dyDescent="0.3">
      <c r="A29" s="614"/>
      <c r="B29" s="162" t="s">
        <v>1215</v>
      </c>
      <c r="C29" s="156"/>
      <c r="D29" s="163"/>
      <c r="E29" s="95" t="s">
        <v>1060</v>
      </c>
      <c r="F29" s="96"/>
      <c r="G29" s="97"/>
    </row>
    <row r="30" spans="1:7" ht="158.44999999999999" customHeight="1" x14ac:dyDescent="0.3">
      <c r="A30" s="614"/>
      <c r="B30" s="162" t="s">
        <v>1216</v>
      </c>
      <c r="C30" s="156"/>
      <c r="D30" s="163"/>
      <c r="E30" s="95" t="s">
        <v>1061</v>
      </c>
      <c r="F30" s="96"/>
      <c r="G30" s="97"/>
    </row>
    <row r="31" spans="1:7" ht="141" customHeight="1" x14ac:dyDescent="0.3">
      <c r="A31" s="614"/>
      <c r="B31" s="162" t="s">
        <v>1217</v>
      </c>
      <c r="C31" s="156"/>
      <c r="D31" s="163"/>
      <c r="E31" s="95" t="s">
        <v>1062</v>
      </c>
      <c r="F31" s="96"/>
      <c r="G31" s="97"/>
    </row>
    <row r="32" spans="1:7" ht="211.15" customHeight="1" x14ac:dyDescent="0.3">
      <c r="A32" s="614"/>
      <c r="B32" s="162" t="s">
        <v>1218</v>
      </c>
      <c r="C32" s="156"/>
      <c r="D32" s="163"/>
      <c r="E32" s="95" t="s">
        <v>1063</v>
      </c>
      <c r="F32" s="96"/>
      <c r="G32" s="97"/>
    </row>
    <row r="33" spans="1:7" ht="127.15" customHeight="1" x14ac:dyDescent="0.3">
      <c r="A33" s="614"/>
      <c r="B33" s="92" t="s">
        <v>1219</v>
      </c>
      <c r="C33" s="93"/>
      <c r="D33" s="94"/>
      <c r="E33" s="95" t="s">
        <v>1064</v>
      </c>
      <c r="F33" s="96"/>
      <c r="G33" s="97"/>
    </row>
    <row r="34" spans="1:7" ht="68.45" customHeight="1" x14ac:dyDescent="0.3">
      <c r="A34" s="614"/>
      <c r="B34" s="275" t="s">
        <v>1065</v>
      </c>
      <c r="C34" s="276"/>
      <c r="D34" s="277"/>
      <c r="E34" s="95" t="s">
        <v>1066</v>
      </c>
      <c r="F34" s="96"/>
      <c r="G34" s="97"/>
    </row>
    <row r="35" spans="1:7" ht="76.900000000000006" customHeight="1" x14ac:dyDescent="0.3">
      <c r="A35" s="614"/>
      <c r="B35" s="275" t="s">
        <v>1067</v>
      </c>
      <c r="C35" s="276"/>
      <c r="D35" s="277"/>
      <c r="E35" s="95" t="s">
        <v>1068</v>
      </c>
      <c r="F35" s="96"/>
      <c r="G35" s="97"/>
    </row>
    <row r="36" spans="1:7" ht="73.150000000000006" customHeight="1" thickBot="1" x14ac:dyDescent="0.35">
      <c r="A36" s="614"/>
      <c r="B36" s="275" t="s">
        <v>1069</v>
      </c>
      <c r="C36" s="276"/>
      <c r="D36" s="277"/>
      <c r="E36" s="95" t="s">
        <v>1070</v>
      </c>
      <c r="F36" s="96"/>
      <c r="G36" s="97"/>
    </row>
    <row r="37" spans="1:7" ht="30.6" customHeight="1" thickBot="1" x14ac:dyDescent="0.35">
      <c r="A37" s="614"/>
      <c r="B37" s="7" t="s">
        <v>1124</v>
      </c>
      <c r="C37" s="104" t="s">
        <v>48</v>
      </c>
      <c r="D37" s="105"/>
      <c r="E37" s="105"/>
      <c r="F37" s="105"/>
      <c r="G37" s="137"/>
    </row>
    <row r="38" spans="1:7" ht="189.6" customHeight="1" x14ac:dyDescent="0.3">
      <c r="A38" s="614"/>
      <c r="B38" s="275" t="s">
        <v>1210</v>
      </c>
      <c r="C38" s="276"/>
      <c r="D38" s="277"/>
      <c r="E38" s="173" t="s">
        <v>1071</v>
      </c>
      <c r="F38" s="174"/>
      <c r="G38" s="175"/>
    </row>
    <row r="39" spans="1:7" ht="131.44999999999999" customHeight="1" x14ac:dyDescent="0.3">
      <c r="A39" s="614"/>
      <c r="B39" s="162" t="s">
        <v>66</v>
      </c>
      <c r="C39" s="156"/>
      <c r="D39" s="163"/>
      <c r="E39" s="173" t="s">
        <v>67</v>
      </c>
      <c r="F39" s="174"/>
      <c r="G39" s="175"/>
    </row>
    <row r="40" spans="1:7" ht="60" customHeight="1" x14ac:dyDescent="0.3">
      <c r="A40" s="614"/>
      <c r="B40" s="162" t="s">
        <v>1211</v>
      </c>
      <c r="C40" s="156"/>
      <c r="D40" s="163"/>
      <c r="E40" s="95" t="s">
        <v>1072</v>
      </c>
      <c r="F40" s="96"/>
      <c r="G40" s="97"/>
    </row>
    <row r="41" spans="1:7" ht="72" customHeight="1" x14ac:dyDescent="0.3">
      <c r="A41" s="614"/>
      <c r="B41" s="162" t="s">
        <v>248</v>
      </c>
      <c r="C41" s="156"/>
      <c r="D41" s="163"/>
      <c r="E41" s="95" t="s">
        <v>63</v>
      </c>
      <c r="F41" s="96"/>
      <c r="G41" s="97"/>
    </row>
    <row r="42" spans="1:7" ht="93" customHeight="1" x14ac:dyDescent="0.3">
      <c r="A42" s="614"/>
      <c r="B42" s="162" t="s">
        <v>51</v>
      </c>
      <c r="C42" s="156"/>
      <c r="D42" s="163"/>
      <c r="E42" s="95" t="s">
        <v>767</v>
      </c>
      <c r="F42" s="96"/>
      <c r="G42" s="97"/>
    </row>
    <row r="43" spans="1:7" ht="200.45" customHeight="1" x14ac:dyDescent="0.3">
      <c r="A43" s="614"/>
      <c r="B43" s="92" t="s">
        <v>1220</v>
      </c>
      <c r="C43" s="93"/>
      <c r="D43" s="94"/>
      <c r="E43" s="95" t="s">
        <v>1221</v>
      </c>
      <c r="F43" s="96"/>
      <c r="G43" s="97"/>
    </row>
    <row r="44" spans="1:7" ht="126" customHeight="1" x14ac:dyDescent="0.3">
      <c r="A44" s="614"/>
      <c r="B44" s="162" t="s">
        <v>64</v>
      </c>
      <c r="C44" s="156"/>
      <c r="D44" s="163"/>
      <c r="E44" s="95" t="s">
        <v>65</v>
      </c>
      <c r="F44" s="96"/>
      <c r="G44" s="97"/>
    </row>
    <row r="45" spans="1:7" ht="103.15" customHeight="1" x14ac:dyDescent="0.3">
      <c r="A45" s="614"/>
      <c r="B45" s="162" t="s">
        <v>52</v>
      </c>
      <c r="C45" s="156"/>
      <c r="D45" s="163"/>
      <c r="E45" s="95" t="s">
        <v>243</v>
      </c>
      <c r="F45" s="96"/>
      <c r="G45" s="97"/>
    </row>
    <row r="46" spans="1:7" ht="82.15" customHeight="1" x14ac:dyDescent="0.3">
      <c r="A46" s="614"/>
      <c r="B46" s="162" t="s">
        <v>150</v>
      </c>
      <c r="C46" s="156"/>
      <c r="D46" s="163"/>
      <c r="E46" s="95" t="s">
        <v>1073</v>
      </c>
      <c r="F46" s="96"/>
      <c r="G46" s="97"/>
    </row>
    <row r="47" spans="1:7" ht="120" customHeight="1" x14ac:dyDescent="0.3">
      <c r="A47" s="614"/>
      <c r="B47" s="92" t="s">
        <v>93</v>
      </c>
      <c r="C47" s="93"/>
      <c r="D47" s="94"/>
      <c r="E47" s="95" t="s">
        <v>94</v>
      </c>
      <c r="F47" s="96"/>
      <c r="G47" s="97"/>
    </row>
    <row r="48" spans="1:7" ht="60" customHeight="1" x14ac:dyDescent="0.3">
      <c r="A48" s="614"/>
      <c r="B48" s="162" t="s">
        <v>153</v>
      </c>
      <c r="C48" s="156"/>
      <c r="D48" s="163"/>
      <c r="E48" s="95" t="s">
        <v>154</v>
      </c>
      <c r="F48" s="96"/>
      <c r="G48" s="97"/>
    </row>
    <row r="49" spans="1:7" ht="125.45" customHeight="1" x14ac:dyDescent="0.3">
      <c r="A49" s="614"/>
      <c r="B49" s="162" t="s">
        <v>162</v>
      </c>
      <c r="C49" s="156"/>
      <c r="D49" s="163"/>
      <c r="E49" s="95" t="s">
        <v>1074</v>
      </c>
      <c r="F49" s="96"/>
      <c r="G49" s="97"/>
    </row>
    <row r="50" spans="1:7" ht="84" customHeight="1" x14ac:dyDescent="0.3">
      <c r="A50" s="614"/>
      <c r="B50" s="92" t="s">
        <v>1212</v>
      </c>
      <c r="C50" s="93"/>
      <c r="D50" s="94"/>
      <c r="E50" s="95" t="s">
        <v>95</v>
      </c>
      <c r="F50" s="96"/>
      <c r="G50" s="97"/>
    </row>
    <row r="51" spans="1:7" ht="99.75" customHeight="1" x14ac:dyDescent="0.3">
      <c r="A51" s="614"/>
      <c r="B51" s="162" t="s">
        <v>261</v>
      </c>
      <c r="C51" s="156"/>
      <c r="D51" s="163"/>
      <c r="E51" s="95" t="s">
        <v>612</v>
      </c>
      <c r="F51" s="96"/>
      <c r="G51" s="97"/>
    </row>
    <row r="52" spans="1:7" ht="167.45" customHeight="1" x14ac:dyDescent="0.3">
      <c r="A52" s="614"/>
      <c r="B52" s="92" t="s">
        <v>101</v>
      </c>
      <c r="C52" s="93"/>
      <c r="D52" s="94"/>
      <c r="E52" s="95" t="s">
        <v>102</v>
      </c>
      <c r="F52" s="96"/>
      <c r="G52" s="97"/>
    </row>
    <row r="53" spans="1:7" ht="105" customHeight="1" x14ac:dyDescent="0.3">
      <c r="A53" s="614"/>
      <c r="B53" s="92" t="s">
        <v>50</v>
      </c>
      <c r="C53" s="93"/>
      <c r="D53" s="94"/>
      <c r="E53" s="95" t="s">
        <v>1075</v>
      </c>
      <c r="F53" s="96"/>
      <c r="G53" s="97"/>
    </row>
    <row r="54" spans="1:7" ht="69" customHeight="1" x14ac:dyDescent="0.3">
      <c r="A54" s="614"/>
      <c r="B54" s="110" t="s">
        <v>163</v>
      </c>
      <c r="C54" s="111"/>
      <c r="D54" s="112"/>
      <c r="E54" s="95" t="s">
        <v>608</v>
      </c>
      <c r="F54" s="96"/>
      <c r="G54" s="97"/>
    </row>
    <row r="55" spans="1:7" ht="201" customHeight="1" x14ac:dyDescent="0.3">
      <c r="A55" s="614"/>
      <c r="B55" s="113"/>
      <c r="C55" s="114"/>
      <c r="D55" s="115"/>
      <c r="E55" s="95" t="s">
        <v>606</v>
      </c>
      <c r="F55" s="96"/>
      <c r="G55" s="97"/>
    </row>
    <row r="56" spans="1:7" ht="255.75" customHeight="1" x14ac:dyDescent="0.3">
      <c r="A56" s="614"/>
      <c r="B56" s="116"/>
      <c r="C56" s="117"/>
      <c r="D56" s="118"/>
      <c r="E56" s="95" t="s">
        <v>703</v>
      </c>
      <c r="F56" s="96"/>
      <c r="G56" s="97"/>
    </row>
    <row r="57" spans="1:7" ht="70.150000000000006" customHeight="1" x14ac:dyDescent="0.3">
      <c r="A57" s="614"/>
      <c r="B57" s="92" t="s">
        <v>104</v>
      </c>
      <c r="C57" s="93"/>
      <c r="D57" s="94"/>
      <c r="E57" s="95" t="s">
        <v>105</v>
      </c>
      <c r="F57" s="96"/>
      <c r="G57" s="97"/>
    </row>
    <row r="58" spans="1:7" ht="85.5" customHeight="1" x14ac:dyDescent="0.3">
      <c r="A58" s="614"/>
      <c r="B58" s="92" t="s">
        <v>107</v>
      </c>
      <c r="C58" s="93"/>
      <c r="D58" s="94"/>
      <c r="E58" s="95" t="s">
        <v>164</v>
      </c>
      <c r="F58" s="96"/>
      <c r="G58" s="97"/>
    </row>
    <row r="59" spans="1:7" ht="126.6" customHeight="1" x14ac:dyDescent="0.3">
      <c r="A59" s="614"/>
      <c r="B59" s="92" t="s">
        <v>850</v>
      </c>
      <c r="C59" s="93"/>
      <c r="D59" s="94"/>
      <c r="E59" s="95" t="s">
        <v>1076</v>
      </c>
      <c r="F59" s="96"/>
      <c r="G59" s="97"/>
    </row>
    <row r="60" spans="1:7" ht="127.15" customHeight="1" x14ac:dyDescent="0.3">
      <c r="A60" s="614"/>
      <c r="B60" s="92" t="s">
        <v>108</v>
      </c>
      <c r="C60" s="93"/>
      <c r="D60" s="94"/>
      <c r="E60" s="95" t="s">
        <v>650</v>
      </c>
      <c r="F60" s="96"/>
      <c r="G60" s="97"/>
    </row>
    <row r="61" spans="1:7" ht="127.15" customHeight="1" x14ac:dyDescent="0.3">
      <c r="A61" s="614"/>
      <c r="B61" s="92" t="s">
        <v>902</v>
      </c>
      <c r="C61" s="93"/>
      <c r="D61" s="94"/>
      <c r="E61" s="95" t="s">
        <v>958</v>
      </c>
      <c r="F61" s="96"/>
      <c r="G61" s="97"/>
    </row>
    <row r="62" spans="1:7" ht="175.5" customHeight="1" x14ac:dyDescent="0.3">
      <c r="A62" s="614"/>
      <c r="B62" s="92" t="s">
        <v>903</v>
      </c>
      <c r="C62" s="93"/>
      <c r="D62" s="94"/>
      <c r="E62" s="95" t="s">
        <v>959</v>
      </c>
      <c r="F62" s="96"/>
      <c r="G62" s="97"/>
    </row>
    <row r="63" spans="1:7" ht="104.25" customHeight="1" x14ac:dyDescent="0.3">
      <c r="A63" s="614"/>
      <c r="B63" s="92" t="s">
        <v>904</v>
      </c>
      <c r="C63" s="93"/>
      <c r="D63" s="94"/>
      <c r="E63" s="95" t="s">
        <v>960</v>
      </c>
      <c r="F63" s="96"/>
      <c r="G63" s="97"/>
    </row>
    <row r="64" spans="1:7" ht="90.75" customHeight="1" x14ac:dyDescent="0.3">
      <c r="A64" s="614"/>
      <c r="B64" s="92" t="s">
        <v>905</v>
      </c>
      <c r="C64" s="93"/>
      <c r="D64" s="94"/>
      <c r="E64" s="95" t="s">
        <v>961</v>
      </c>
      <c r="F64" s="96"/>
      <c r="G64" s="97"/>
    </row>
    <row r="65" spans="1:7" ht="68.45" customHeight="1" thickBot="1" x14ac:dyDescent="0.35">
      <c r="A65" s="614"/>
      <c r="B65" s="92" t="s">
        <v>109</v>
      </c>
      <c r="C65" s="93"/>
      <c r="D65" s="94"/>
      <c r="E65" s="95" t="s">
        <v>1142</v>
      </c>
      <c r="F65" s="96"/>
      <c r="G65" s="97"/>
    </row>
    <row r="66" spans="1:7" ht="29.45" customHeight="1" thickBot="1" x14ac:dyDescent="0.35">
      <c r="A66" s="614"/>
      <c r="B66" s="7" t="s">
        <v>1125</v>
      </c>
      <c r="C66" s="104" t="s">
        <v>458</v>
      </c>
      <c r="D66" s="105"/>
      <c r="E66" s="105"/>
      <c r="F66" s="105"/>
      <c r="G66" s="137"/>
    </row>
    <row r="67" spans="1:7" ht="192.6" customHeight="1" thickBot="1" x14ac:dyDescent="0.35">
      <c r="A67" s="614"/>
      <c r="B67" s="382" t="s">
        <v>1222</v>
      </c>
      <c r="C67" s="383"/>
      <c r="D67" s="383"/>
      <c r="E67" s="383"/>
      <c r="F67" s="383"/>
      <c r="G67" s="384"/>
    </row>
    <row r="68" spans="1:7" ht="28.9" customHeight="1" thickBot="1" x14ac:dyDescent="0.35">
      <c r="A68" s="614"/>
      <c r="B68" s="11" t="s">
        <v>1126</v>
      </c>
      <c r="C68" s="104" t="s">
        <v>113</v>
      </c>
      <c r="D68" s="105"/>
      <c r="E68" s="105"/>
      <c r="F68" s="105"/>
      <c r="G68" s="137"/>
    </row>
    <row r="69" spans="1:7" ht="43.9" customHeight="1" x14ac:dyDescent="0.3">
      <c r="A69" s="614"/>
      <c r="B69" s="183" t="s">
        <v>1156</v>
      </c>
      <c r="C69" s="184"/>
      <c r="D69" s="184"/>
      <c r="E69" s="184"/>
      <c r="F69" s="184"/>
      <c r="G69" s="185"/>
    </row>
    <row r="70" spans="1:7" ht="30.6" customHeight="1" thickBot="1" x14ac:dyDescent="0.35">
      <c r="A70" s="614"/>
      <c r="B70" s="179" t="s">
        <v>1077</v>
      </c>
      <c r="C70" s="180"/>
      <c r="D70" s="180"/>
      <c r="E70" s="180"/>
      <c r="F70" s="180"/>
      <c r="G70" s="181"/>
    </row>
    <row r="71" spans="1:7" ht="30.6" customHeight="1" thickBot="1" x14ac:dyDescent="0.35">
      <c r="A71" s="660"/>
      <c r="B71" s="7" t="s">
        <v>486</v>
      </c>
      <c r="C71" s="104" t="s">
        <v>1078</v>
      </c>
      <c r="D71" s="105"/>
      <c r="E71" s="105"/>
      <c r="F71" s="105"/>
      <c r="G71" s="137"/>
    </row>
    <row r="72" spans="1:7" ht="28.9" customHeight="1" thickBot="1" x14ac:dyDescent="0.35">
      <c r="A72" s="660"/>
      <c r="B72" s="657" t="s">
        <v>1213</v>
      </c>
      <c r="C72" s="658"/>
      <c r="D72" s="658"/>
      <c r="E72" s="658"/>
      <c r="F72" s="658"/>
      <c r="G72" s="659"/>
    </row>
    <row r="73" spans="1:7" ht="35.450000000000003" customHeight="1" thickBot="1" x14ac:dyDescent="0.35">
      <c r="A73" s="660"/>
      <c r="B73" s="179" t="s">
        <v>488</v>
      </c>
      <c r="C73" s="180"/>
      <c r="D73" s="180"/>
      <c r="E73" s="180"/>
      <c r="F73" s="180"/>
      <c r="G73" s="181"/>
    </row>
    <row r="74" spans="1:7" ht="36" customHeight="1" thickBot="1" x14ac:dyDescent="0.35">
      <c r="A74" s="660"/>
      <c r="B74" s="7" t="s">
        <v>610</v>
      </c>
      <c r="C74" s="176" t="s">
        <v>725</v>
      </c>
      <c r="D74" s="177"/>
      <c r="E74" s="177"/>
      <c r="F74" s="177"/>
      <c r="G74" s="178"/>
    </row>
    <row r="75" spans="1:7" ht="45" customHeight="1" thickBot="1" x14ac:dyDescent="0.35">
      <c r="A75" s="660"/>
      <c r="B75" s="179" t="s">
        <v>735</v>
      </c>
      <c r="C75" s="180"/>
      <c r="D75" s="180"/>
      <c r="E75" s="180"/>
      <c r="F75" s="180"/>
      <c r="G75" s="181"/>
    </row>
    <row r="76" spans="1:7" x14ac:dyDescent="0.3">
      <c r="A76" s="660"/>
      <c r="B76" s="607" t="s">
        <v>708</v>
      </c>
      <c r="C76" s="79"/>
      <c r="D76" s="79"/>
      <c r="E76" s="79"/>
      <c r="F76" s="79"/>
      <c r="G76" s="615">
        <v>46112</v>
      </c>
    </row>
    <row r="77" spans="1:7" x14ac:dyDescent="0.3">
      <c r="A77" s="660"/>
      <c r="B77" s="660"/>
      <c r="C77" s="660"/>
      <c r="D77" s="660"/>
      <c r="E77" s="660"/>
      <c r="F77" s="660"/>
      <c r="G77" s="660"/>
    </row>
    <row r="78" spans="1:7" x14ac:dyDescent="0.3">
      <c r="A78" s="660"/>
      <c r="B78" s="660"/>
      <c r="C78" s="660"/>
      <c r="D78" s="660"/>
      <c r="E78" s="660"/>
      <c r="F78" s="660"/>
      <c r="G78" s="660"/>
    </row>
    <row r="79" spans="1:7" x14ac:dyDescent="0.3">
      <c r="A79" s="660"/>
      <c r="B79" s="660"/>
      <c r="C79" s="660"/>
      <c r="D79" s="660"/>
      <c r="E79" s="660"/>
      <c r="F79" s="660"/>
      <c r="G79" s="660"/>
    </row>
    <row r="80" spans="1:7" x14ac:dyDescent="0.3">
      <c r="A80" s="660"/>
      <c r="B80" s="660"/>
      <c r="C80" s="660"/>
      <c r="D80" s="660"/>
      <c r="E80" s="660"/>
      <c r="F80" s="660"/>
      <c r="G80" s="660"/>
    </row>
    <row r="81" spans="1:7" x14ac:dyDescent="0.3">
      <c r="A81" s="660"/>
      <c r="B81" s="607"/>
      <c r="C81" s="660"/>
      <c r="D81" s="660"/>
      <c r="E81" s="660"/>
      <c r="F81" s="660"/>
      <c r="G81" s="660"/>
    </row>
  </sheetData>
  <mergeCells count="116">
    <mergeCell ref="B72:G72"/>
    <mergeCell ref="B73:G73"/>
    <mergeCell ref="C74:G74"/>
    <mergeCell ref="B75:G75"/>
    <mergeCell ref="C66:G66"/>
    <mergeCell ref="B67:G67"/>
    <mergeCell ref="C68:G68"/>
    <mergeCell ref="B69:G69"/>
    <mergeCell ref="B70:G70"/>
    <mergeCell ref="C71:G71"/>
    <mergeCell ref="B63:D63"/>
    <mergeCell ref="E63:G63"/>
    <mergeCell ref="B64:D64"/>
    <mergeCell ref="E64:G64"/>
    <mergeCell ref="B65:D65"/>
    <mergeCell ref="E65:G65"/>
    <mergeCell ref="B60:D60"/>
    <mergeCell ref="E60:G60"/>
    <mergeCell ref="B61:D61"/>
    <mergeCell ref="E61:G61"/>
    <mergeCell ref="B62:D62"/>
    <mergeCell ref="E62:G62"/>
    <mergeCell ref="B57:D57"/>
    <mergeCell ref="E57:G57"/>
    <mergeCell ref="B58:D58"/>
    <mergeCell ref="E58:G58"/>
    <mergeCell ref="B59:D59"/>
    <mergeCell ref="E59:G59"/>
    <mergeCell ref="B52:D52"/>
    <mergeCell ref="E52:G52"/>
    <mergeCell ref="B53:D53"/>
    <mergeCell ref="E53:G53"/>
    <mergeCell ref="B54:D56"/>
    <mergeCell ref="E54:G54"/>
    <mergeCell ref="E55:G55"/>
    <mergeCell ref="E56:G56"/>
    <mergeCell ref="B49:D49"/>
    <mergeCell ref="E49:G49"/>
    <mergeCell ref="B50:D50"/>
    <mergeCell ref="E50:G50"/>
    <mergeCell ref="B51:D51"/>
    <mergeCell ref="E51:G51"/>
    <mergeCell ref="B46:D46"/>
    <mergeCell ref="E46:G46"/>
    <mergeCell ref="B47:D47"/>
    <mergeCell ref="E47:G47"/>
    <mergeCell ref="B48:D48"/>
    <mergeCell ref="E48:G48"/>
    <mergeCell ref="B43:D43"/>
    <mergeCell ref="E43:G43"/>
    <mergeCell ref="B44:D44"/>
    <mergeCell ref="E44:G44"/>
    <mergeCell ref="B45:D45"/>
    <mergeCell ref="E45:G45"/>
    <mergeCell ref="B40:D40"/>
    <mergeCell ref="E40:G40"/>
    <mergeCell ref="B41:D41"/>
    <mergeCell ref="E41:G41"/>
    <mergeCell ref="B42:D42"/>
    <mergeCell ref="E42:G42"/>
    <mergeCell ref="B36:D36"/>
    <mergeCell ref="E36:G36"/>
    <mergeCell ref="C37:G37"/>
    <mergeCell ref="B38:D38"/>
    <mergeCell ref="E38:G38"/>
    <mergeCell ref="B39:D39"/>
    <mergeCell ref="E39:G39"/>
    <mergeCell ref="B33:D33"/>
    <mergeCell ref="E33:G33"/>
    <mergeCell ref="B34:D34"/>
    <mergeCell ref="E34:G34"/>
    <mergeCell ref="B35:D35"/>
    <mergeCell ref="E35:G35"/>
    <mergeCell ref="B30:D30"/>
    <mergeCell ref="E30:G30"/>
    <mergeCell ref="B31:D31"/>
    <mergeCell ref="E31:G31"/>
    <mergeCell ref="B32:D32"/>
    <mergeCell ref="E32:G32"/>
    <mergeCell ref="B27:D27"/>
    <mergeCell ref="E27:G27"/>
    <mergeCell ref="B28:D28"/>
    <mergeCell ref="E28:G28"/>
    <mergeCell ref="B29:D29"/>
    <mergeCell ref="E29:G29"/>
    <mergeCell ref="B24:D24"/>
    <mergeCell ref="E24:G24"/>
    <mergeCell ref="B25:D25"/>
    <mergeCell ref="E25:G25"/>
    <mergeCell ref="B26:D26"/>
    <mergeCell ref="E26:G26"/>
    <mergeCell ref="C20:G20"/>
    <mergeCell ref="B21:D21"/>
    <mergeCell ref="E21:G21"/>
    <mergeCell ref="B22:D22"/>
    <mergeCell ref="E22:G22"/>
    <mergeCell ref="B23:D23"/>
    <mergeCell ref="E23:G23"/>
    <mergeCell ref="B17:G17"/>
    <mergeCell ref="B18:G18"/>
    <mergeCell ref="B19:G19"/>
    <mergeCell ref="C9:E9"/>
    <mergeCell ref="C10:E10"/>
    <mergeCell ref="C11:E11"/>
    <mergeCell ref="C12:G12"/>
    <mergeCell ref="B13:G13"/>
    <mergeCell ref="C14:G14"/>
    <mergeCell ref="B3:G3"/>
    <mergeCell ref="B4:G4"/>
    <mergeCell ref="B5:G5"/>
    <mergeCell ref="B6:G6"/>
    <mergeCell ref="B7:G7"/>
    <mergeCell ref="C8:G8"/>
    <mergeCell ref="B15:E15"/>
    <mergeCell ref="F15:G15"/>
    <mergeCell ref="C16:G16"/>
  </mergeCells>
  <dataValidations count="7">
    <dataValidation type="custom" allowBlank="1" showInputMessage="1" showErrorMessage="1" sqref="E37:F37" xr:uid="{007EDAA4-00A1-4E9D-AE46-54CA91041996}">
      <formula1>IF(T32=TRUE,TRUE,FALSE)</formula1>
    </dataValidation>
    <dataValidation type="custom" allowBlank="1" showInputMessage="1" showErrorMessage="1" sqref="E28:F28" xr:uid="{2AF325E2-68AB-4C4D-A830-0CC0E37CEAA3}">
      <formula1>IF(#REF!=TRUE,TRUE,FALSE)</formula1>
    </dataValidation>
    <dataValidation type="custom" allowBlank="1" showInputMessage="1" showErrorMessage="1" sqref="B37:D37" xr:uid="{BCA69F3F-87E9-43C7-8AC6-DC38CC33D696}">
      <formula1>IF(R32=TRUE,TRUE,FALSE)</formula1>
    </dataValidation>
    <dataValidation type="custom" allowBlank="1" showInputMessage="1" showErrorMessage="1" sqref="E31:F31 E33:F36" xr:uid="{539487A9-0A2A-41E0-BF41-CC75F028CF24}">
      <formula1>IF(T29=TRUE,TRUE,FALSE)</formula1>
    </dataValidation>
    <dataValidation type="custom" allowBlank="1" showInputMessage="1" showErrorMessage="1" sqref="B24:D24" xr:uid="{60AE9B86-DD8D-4B7B-87B1-F4FD64119AAC}">
      <formula1>IF(R24=TRUE,TRUE,FALSE)</formula1>
    </dataValidation>
    <dataValidation type="whole" allowBlank="1" showInputMessage="1" showErrorMessage="1" errorTitle="Año no válido" error="Por favor digite únicamente el año del modelo del vehículo." sqref="G24 G28 G31 G33:G37" xr:uid="{22DC81EA-25AF-4937-A6D0-3D851802D97F}">
      <formula1>1950</formula1>
      <formula2>YEAR(TODAY())+1</formula2>
    </dataValidation>
    <dataValidation type="custom" allowBlank="1" showInputMessage="1" showErrorMessage="1" sqref="E24:F24" xr:uid="{A952DE3C-15B6-4919-AA6D-25301C246D41}">
      <formula1>IF(T24=TRUE,TRUE,FALSE)</formula1>
    </dataValidation>
  </dataValidations>
  <pageMargins left="0.70866141732283472" right="0.70866141732283472" top="0.74803149606299213" bottom="0.74803149606299213" header="0.31496062992125984" footer="0.31496062992125984"/>
  <pageSetup scale="47"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BAE8B2265120B0409E0DFA09CF99B5AC" ma:contentTypeVersion="16" ma:contentTypeDescription="Crear nuevo documento." ma:contentTypeScope="" ma:versionID="fcb70703c68cce67565398df23a41ec6">
  <xsd:schema xmlns:xsd="http://www.w3.org/2001/XMLSchema" xmlns:xs="http://www.w3.org/2001/XMLSchema" xmlns:p="http://schemas.microsoft.com/office/2006/metadata/properties" xmlns:ns2="54858f2f-9549-4a18-9d4f-728fbd3fde92" xmlns:ns3="1e8960ee-35c8-4f57-8ca0-a1d584fb561a" targetNamespace="http://schemas.microsoft.com/office/2006/metadata/properties" ma:root="true" ma:fieldsID="a168506b2fcb77699318e80663ac10cb" ns2:_="" ns3:_="">
    <xsd:import namespace="54858f2f-9549-4a18-9d4f-728fbd3fde92"/>
    <xsd:import namespace="1e8960ee-35c8-4f57-8ca0-a1d584fb561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4858f2f-9549-4a18-9d4f-728fbd3fde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f388a7e-4936-41a6-adbd-0baeef96c13c"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2" nillable="true" ma:displayName="Location" ma:description="" ma:indexed="true" ma:internalName="MediaServiceLocation" ma:readOnly="true">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e8960ee-35c8-4f57-8ca0-a1d584fb561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b78b9c33-9ee0-472e-9bad-1d4dcb0ad2fa}" ma:internalName="TaxCatchAll" ma:showField="CatchAllData" ma:web="1e8960ee-35c8-4f57-8ca0-a1d584fb561a">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54858f2f-9549-4a18-9d4f-728fbd3fde92">
      <Terms xmlns="http://schemas.microsoft.com/office/infopath/2007/PartnerControls"/>
    </lcf76f155ced4ddcb4097134ff3c332f>
    <TaxCatchAll xmlns="1e8960ee-35c8-4f57-8ca0-a1d584fb561a" xsi:nil="true"/>
  </documentManagement>
</p:properties>
</file>

<file path=customXml/itemProps1.xml><?xml version="1.0" encoding="utf-8"?>
<ds:datastoreItem xmlns:ds="http://schemas.openxmlformats.org/officeDocument/2006/customXml" ds:itemID="{30E51B4E-3ED1-4293-AC3C-D15CD8BBBB13}"/>
</file>

<file path=customXml/itemProps2.xml><?xml version="1.0" encoding="utf-8"?>
<ds:datastoreItem xmlns:ds="http://schemas.openxmlformats.org/officeDocument/2006/customXml" ds:itemID="{89A15BFA-5C6A-4B3D-9CB2-9216A295BEC5}"/>
</file>

<file path=customXml/itemProps3.xml><?xml version="1.0" encoding="utf-8"?>
<ds:datastoreItem xmlns:ds="http://schemas.openxmlformats.org/officeDocument/2006/customXml" ds:itemID="{A69855F9-9C99-485A-B8C2-1BC556BD0D5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10</vt:i4>
      </vt:variant>
    </vt:vector>
  </HeadingPairs>
  <TitlesOfParts>
    <vt:vector size="20" baseType="lpstr">
      <vt:lpstr>1. COND. BÁSICAS TRDM</vt:lpstr>
      <vt:lpstr>2. COND. BÁSICAS MANEJO</vt:lpstr>
      <vt:lpstr>3. COND. BÁSICAS RCE</vt:lpstr>
      <vt:lpstr>4. COND. BÁSICAS TRANSP. VAL.</vt:lpstr>
      <vt:lpstr>5. COND. BÁSICAS TRANSP. MCIAS.</vt:lpstr>
      <vt:lpstr>6. COND. BÁSICAS AUTOMÓVILES</vt:lpstr>
      <vt:lpstr>7. COND. BÁSICAS RCSP</vt:lpstr>
      <vt:lpstr>8. COND. BÁSICAS IRF</vt:lpstr>
      <vt:lpstr>9. COND. BÁSICAS SOAT</vt:lpstr>
      <vt:lpstr>10. COND. BÁSICAS R.C. CYBER</vt:lpstr>
      <vt:lpstr>'1. COND. BÁSICAS TRDM'!Área_de_impresión</vt:lpstr>
      <vt:lpstr>'10. COND. BÁSICAS R.C. CYBER'!Área_de_impresión</vt:lpstr>
      <vt:lpstr>'2. COND. BÁSICAS MANEJO'!Área_de_impresión</vt:lpstr>
      <vt:lpstr>'3. COND. BÁSICAS RCE'!Área_de_impresión</vt:lpstr>
      <vt:lpstr>'4. COND. BÁSICAS TRANSP. VAL.'!Área_de_impresión</vt:lpstr>
      <vt:lpstr>'5. COND. BÁSICAS TRANSP. MCIAS.'!Área_de_impresión</vt:lpstr>
      <vt:lpstr>'6. COND. BÁSICAS AUTOMÓVILES'!Área_de_impresión</vt:lpstr>
      <vt:lpstr>'7. COND. BÁSICAS RCSP'!Área_de_impresión</vt:lpstr>
      <vt:lpstr>'8. COND. BÁSICAS IRF'!Área_de_impresión</vt:lpstr>
      <vt:lpstr>'9. COND. BÁSICAS SOAT'!Área_de_impresión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danil</dc:creator>
  <cp:lastModifiedBy>Angela Patricia Chavarro Diaz</cp:lastModifiedBy>
  <cp:lastPrinted>2026-07-08T19:03:25Z</cp:lastPrinted>
  <dcterms:created xsi:type="dcterms:W3CDTF">2021-10-11T20:09:03Z</dcterms:created>
  <dcterms:modified xsi:type="dcterms:W3CDTF">2026-07-21T16:12:20Z</dcterms:modified>
</cp:coreProperties>
</file>

<file path=docProps/custom.xml><?xml version="1.0" encoding="utf-8"?>
<op:Properties xmlns:vt="http://schemas.openxmlformats.org/officeDocument/2006/docPropsVTypes" xmlns:op="http://schemas.openxmlformats.org/officeDocument/2006/custom-properties">
  <op:property fmtid="{D5CDD505-2E9C-101B-9397-08002B2CF9AE}" pid="2" name="ContentTypeId">
    <vt:lpwstr>0x010100BAE8B2265120B0409E0DFA09CF99B5AC</vt:lpwstr>
  </op:property>
  <op:property fmtid="{D5CDD505-2E9C-101B-9397-08002B2CF9AE}" pid="3" name="IdNivel">
    <vt:lpwstr>NIVEL-1</vt:lpwstr>
  </op:property>
  <op:property fmtid="{D5CDD505-2E9C-101B-9397-08002B2CF9AE}" pid="4" name="IdTipoDoc">
    <vt:lpwstr>TIPODOC-1</vt:lpwstr>
  </op:property>
  <op:property fmtid="{D5CDD505-2E9C-101B-9397-08002B2CF9AE}" pid="5" name="IdDocTMS">
    <vt:lpwstr>DOCTMS-1</vt:lpwstr>
  </op:property>
  <op:property fmtid="{D5CDD505-2E9C-101B-9397-08002B2CF9AE}" pid="6" name="PublicarPDF">
    <vt:lpwstr>1</vt:lpwstr>
  </op:property>
</op:Properties>
</file>