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william.castano\Desktop\PROGRAMA DE SEGUROS\OTROS\"/>
    </mc:Choice>
  </mc:AlternateContent>
  <xr:revisionPtr revIDLastSave="0" documentId="13_ncr:1_{1EAA0D23-16D4-4EE8-99AC-03D7AD9B475D}" xr6:coauthVersionLast="47" xr6:coauthVersionMax="47" xr10:uidLastSave="{00000000-0000-0000-0000-000000000000}"/>
  <bookViews>
    <workbookView xWindow="2685" yWindow="2685" windowWidth="21600" windowHeight="11295" activeTab="2" xr2:uid="{00000000-000D-0000-FFFF-FFFF00000000}"/>
  </bookViews>
  <sheets>
    <sheet name="G1. CALIF. DEDUCIBLES TRDM" sheetId="18" r:id="rId1"/>
    <sheet name="G1. CALIF. DEDUCIBLES IRF" sheetId="15" r:id="rId2"/>
    <sheet name="G3- RIESGO CYBER" sheetId="11" r:id="rId3"/>
  </sheets>
  <externalReferences>
    <externalReference r:id="rId4"/>
  </externalReferences>
  <definedNames>
    <definedName name="_xlnm.Print_Area" localSheetId="0">'G1. CALIF. DEDUCIBLES TRDM'!$A$1:$K$79</definedName>
    <definedName name="_xlnm.Print_Area" localSheetId="2">'G3- RIESGO CYBER'!$A$1:$K$33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8" l="1"/>
  <c r="J31" i="15"/>
  <c r="J33" i="11"/>
  <c r="B2" i="11"/>
  <c r="B2" i="15"/>
  <c r="F36" i="18"/>
  <c r="C9" i="18"/>
  <c r="J9" i="15" l="1"/>
  <c r="J9" i="11"/>
  <c r="J11" i="18"/>
  <c r="J10" i="18"/>
  <c r="C10" i="18"/>
  <c r="C9" i="15"/>
  <c r="C11" i="18"/>
  <c r="J10" i="11" l="1"/>
  <c r="J11" i="15"/>
  <c r="E22" i="11"/>
  <c r="C9" i="11"/>
  <c r="F21" i="15"/>
  <c r="C11" i="11" l="1"/>
  <c r="C10" i="11"/>
  <c r="C11" i="15"/>
  <c r="C10" i="15"/>
  <c r="J11" i="11"/>
  <c r="J10" i="15"/>
</calcChain>
</file>

<file path=xl/sharedStrings.xml><?xml version="1.0" encoding="utf-8"?>
<sst xmlns="http://schemas.openxmlformats.org/spreadsheetml/2006/main" count="233" uniqueCount="114">
  <si>
    <t>OBJETO DEL SEGURO</t>
  </si>
  <si>
    <t>INFORMACIÓN GENERAL:</t>
  </si>
  <si>
    <t>NIT.</t>
  </si>
  <si>
    <t>CRITERIOS DE EVALUACIÓN:</t>
  </si>
  <si>
    <t>GRUPO No. 1</t>
  </si>
  <si>
    <t>1. PÓLIZA DE SEGURO DE TODO RIESGO DAÑOS MATERIALES COMBINADOS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</si>
  <si>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</si>
  <si>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</si>
  <si>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</si>
  <si>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</si>
  <si>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</si>
  <si>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PARÁMETROS PARA LA CALIFICACIÓN</t>
  </si>
  <si>
    <t>Para calificación del deducible se realizará aplicando los criterios aquí indicados y los puntajes señalados en las tablas de rangos relacionadas en estas.</t>
  </si>
  <si>
    <t>CALIFICACIÓN APLICABLE AL AMPARO DE TERREMOTO, TEMBLOR Y/O ERUPCIÓN VOLCÁNICA</t>
  </si>
  <si>
    <t xml:space="preserve">Las aseguradoras deben presentar únicamente propuestas de deducibles aplicables sobre el valor asegurado y/o valor asegurable, DEL ITEM AFECTADO DENTRO DEL PREDIO ASEGURADO para el amparo de Terremoto, temblor y/o erupción volcánica;  propuestas que ofrezcan sobre el valor asegurado TOTAL y/o valor asegurable TOTAL, SERÁN OBJETO DE RECHAZO. </t>
  </si>
  <si>
    <t>De acuerdo con lo anterior y para los fines pertinentes de deducible y a efectos de la determinación del “valor asegurado o asegurable del ITEM AFECTADO DENTRO DEL PREDIO ASEGURADO”, se considerarán las siguientes definiciones: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</si>
  <si>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</si>
  <si>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</si>
  <si>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TOTAL PUNTOS</t>
  </si>
  <si>
    <t>Sin deducible</t>
  </si>
  <si>
    <t>3,00 Puntos</t>
  </si>
  <si>
    <t>Superior a 0,0% y hasta 0,2%</t>
  </si>
  <si>
    <t>Superior a 0,2% y hasta 0,4%</t>
  </si>
  <si>
    <t>Superior a 0,4% y hasta 0,6%</t>
  </si>
  <si>
    <t>Superior a 0,6% y hasta 0,8%</t>
  </si>
  <si>
    <t xml:space="preserve">Superior a 0,8% y hasta 1,0% </t>
  </si>
  <si>
    <t>2,00 Puntos</t>
  </si>
  <si>
    <t>1,00 Puntos</t>
  </si>
  <si>
    <t>0,50 Puntos</t>
  </si>
  <si>
    <t>Para efectos de la evaluación, se tendrán los siguientes ítems y puntajes:</t>
  </si>
  <si>
    <t>4,00 Puntos</t>
  </si>
  <si>
    <t>8,00 Puntos</t>
  </si>
  <si>
    <t xml:space="preserve">Superior a 1,0% </t>
  </si>
  <si>
    <t>TODA Y CADA PÉRDIDA</t>
  </si>
  <si>
    <t>1- TODA Y CADA PÉRDIDA</t>
  </si>
  <si>
    <t>10,00 Puntos</t>
  </si>
  <si>
    <t>5,00 Puntos</t>
  </si>
  <si>
    <t xml:space="preserve"> 5. PÓLIZA DE RIESGO CIBERNÉTICO (RESPONSABILIDAD CIVIL PROTECCIÓN DE DATOS)</t>
  </si>
  <si>
    <t>1-  TODA Y CADA PÉRDIDA: Diez (10) puntos</t>
  </si>
  <si>
    <t>0,25 Puntos</t>
  </si>
  <si>
    <t>SIN DEDUCIBLE</t>
  </si>
  <si>
    <t>ACTOS MAL INTENCIONADOS DE TERCEROS ASONADA, MOTÍN, CONMOCIÓN CIVIL O POPULAR Y HUELGA (INCLUIDO TERRORISMO Y SABOTAJE).</t>
  </si>
  <si>
    <t>Superior a 0,0 SMMLV y hasta 0, 5 SMMLV</t>
  </si>
  <si>
    <t>Superior a 0,50 SMMLV y hasta 1,00 SMMLV</t>
  </si>
  <si>
    <t>Superior a 1,00 SMMLV</t>
  </si>
  <si>
    <t>0,10 Puntos</t>
  </si>
  <si>
    <t>CAJA MENORES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</si>
  <si>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</si>
  <si>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</si>
  <si>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DEDUCIBLE OFERTADO</t>
  </si>
  <si>
    <t>PUNTOS OBTENIDOS</t>
  </si>
  <si>
    <t>(INDICAR EL DEDUCIBLE OFERTADO)</t>
  </si>
  <si>
    <t>RANGO DE DEDUCIBLES EN COL$</t>
  </si>
  <si>
    <t>TERREMOTO, TEMBLOR, ERUPCION VOLCANICA:</t>
  </si>
  <si>
    <t>HURTO Y HURTO CALIFICADO</t>
  </si>
  <si>
    <t xml:space="preserve">DEMÁS EVENTOS Y/O AMPAROS </t>
  </si>
  <si>
    <t>TERREMOTO, TEMBLOR Y/O ERUPCIÓN VOLCÁNICA:</t>
  </si>
  <si>
    <t>1,60 Puntos</t>
  </si>
  <si>
    <t>1,30 Puntos</t>
  </si>
  <si>
    <r>
      <t>PREDIO ASEGURADO</t>
    </r>
    <r>
      <rPr>
        <b/>
        <sz val="4"/>
        <rFont val="Arial Narrow"/>
        <family val="2"/>
      </rPr>
      <t xml:space="preserve">
</t>
    </r>
    <r>
      <rPr>
        <sz val="13"/>
        <rFont val="Arial Narrow"/>
        <family val="2"/>
      </rPr>
      <t>Es el sitio de ocurrencia del siniestro donde la Entidad lleva a cabo actividades y en el cual se encuentran contenidos los bienes asegurados, ya sea en uno o varios edificios o a la intemperie, si están diseñados para ello.</t>
    </r>
  </si>
  <si>
    <r>
      <t>ÍTEM AFECTADO</t>
    </r>
    <r>
      <rPr>
        <b/>
        <sz val="4"/>
        <rFont val="Arial Narrow"/>
        <family val="2"/>
      </rPr>
      <t xml:space="preserve">
</t>
    </r>
    <r>
      <rPr>
        <sz val="13"/>
        <rFont val="Arial Narrow"/>
        <family val="2"/>
      </rPr>
      <t>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</si>
  <si>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>VALOR ASEGURADO O ASEGURABLE DEL ITEM AFECTADO DENTRO DEL PREDIO</t>
    </r>
    <r>
      <rPr>
        <b/>
        <sz val="14"/>
        <rFont val="Arial Narrow"/>
        <family val="2"/>
      </rPr>
      <t xml:space="preserve"> ASEGURADO</t>
    </r>
    <r>
      <rPr>
        <b/>
        <sz val="4"/>
        <rFont val="Arial Narrow"/>
        <family val="2"/>
      </rPr>
      <t xml:space="preserve">
</t>
    </r>
    <r>
      <rPr>
        <sz val="4"/>
        <rFont val="Arial Narrow"/>
        <family val="2"/>
      </rPr>
      <t xml:space="preserve">
</t>
    </r>
    <r>
      <rPr>
        <sz val="13"/>
        <rFont val="Arial Narrow"/>
        <family val="2"/>
      </rPr>
      <t>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</si>
  <si>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t>VERSIÓN: JUNIO 2026</t>
  </si>
  <si>
    <t>3. PÓLIZA DE INFIDELIDAD Y RIESGOS FINANCIEROS IRF</t>
  </si>
  <si>
    <t>DEPARTAMENTO ADMINISTRATIVO PARA LA PROSPERIDAD SOCIAL - PROSPERIDAD SOCIAL</t>
  </si>
  <si>
    <r>
      <t xml:space="preserve">Amparar todos los  activos (bienes inmuebles y muebles) de propiedad del </t>
    </r>
    <r>
      <rPr>
        <b/>
        <sz val="13"/>
        <rFont val="Arial Narrow"/>
        <family val="2"/>
      </rPr>
      <t>DEPARTAMENTO ADMINISTRATIVO PARA LA PROSPERIDAD SOCIAL - PROSPERIDAD SOCIAL,</t>
    </r>
    <r>
      <rPr>
        <sz val="13"/>
        <rFont val="Arial Narrow"/>
        <family val="2"/>
      </rPr>
      <t xml:space="preserve"> o aquellos que se encuentren bajo su control, tenencia, responsabilidad o custodia, contra los daños o pérdidas materiales a consecuencia de cualquier riesgo, tanto por eventos internos o externos, incluyendo las pérdidas consecuenciales por todo concepto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del DPS.</t>
    </r>
  </si>
  <si>
    <t>Actualmente el DEPARTAMENTO ADMINISTRATIVO PARA LA PROSPERIDAD SOCIAL - PROSPERIDAD SOCIAL, tiene únicamente los siguientes deducibles aplicables:</t>
  </si>
  <si>
    <t>1% Sobre el valor asegurado del item afectado dentro del predio asegurado minimo 1 smmlv</t>
  </si>
  <si>
    <t xml:space="preserve">Sin deducible </t>
  </si>
  <si>
    <t>0,5 Puntos</t>
  </si>
  <si>
    <t>5,0 Puntos</t>
  </si>
  <si>
    <t>2,0 Puntos</t>
  </si>
  <si>
    <t>1-  TERREMOTO, TEMBLOR Y/O ERUPCIÓN VOLCÁNICA: Diez (10) puntos</t>
  </si>
  <si>
    <t>RANGO DEL DEDUCIBLES PORCENTUAL - Cinco (5) Puntos</t>
  </si>
  <si>
    <t>RANGO DEL DEDUCIBLES MÍNIMOS - Cinco(5)  Puntos</t>
  </si>
  <si>
    <t>RANGO DEL DEDUCIBLES PORCENTUAL Cinco (5) Puntos</t>
  </si>
  <si>
    <t>2,50 Puntos</t>
  </si>
  <si>
    <t>1,80 Puntos</t>
  </si>
  <si>
    <t>0,90 Puntos</t>
  </si>
  <si>
    <t>0,40 Puntos</t>
  </si>
  <si>
    <t>1,0 Puntos</t>
  </si>
  <si>
    <t>0,05 Puntos</t>
  </si>
  <si>
    <t>4,0 Puntos</t>
  </si>
  <si>
    <t>3,0 Puntos</t>
  </si>
  <si>
    <t>0,01 Puntos</t>
  </si>
  <si>
    <t>Amparar al asegurado las pérdidas, gastos y daños como consecuencia de actos deshonestos o fraudulentos cometidos por empleados del asegurado, solos o en concurso con otros, o con terceros, con la intención manifiesta de hacer que el asegurado sufra dicha pérdida.
Se extiende el objeto del seguro a amparar el patrimonio del asegurado por la pérdida o daños de bienes propios y no propios por los cuales el Asegurado sea responsable tales como dineros efectivo y  dinero en todas sus formas y representaciones, títulos valores y cualquier documento y forma material o inmaterial de representación de dinero, como consecuencia de los riesgos a que está expuesto el Asegurado en el giro normal de su actividad social.</t>
  </si>
  <si>
    <r>
      <rPr>
        <sz val="13"/>
        <rFont val="Arial Narrow"/>
        <family val="2"/>
      </rPr>
      <t xml:space="preserve">Actualmente el </t>
    </r>
    <r>
      <rPr>
        <b/>
        <sz val="13"/>
        <rFont val="Arial Narrow"/>
        <family val="2"/>
      </rPr>
      <t xml:space="preserve">DEPARTAMENTO ADMNISTRATIVO PARA LA PROPERIDAD SOCIAL - PROPERIDAD SOCIAL, </t>
    </r>
    <r>
      <rPr>
        <sz val="13"/>
        <rFont val="Arial Narrow"/>
        <family val="2"/>
      </rPr>
      <t>tiene únicamente los siguientes deducibles aplicables:</t>
    </r>
  </si>
  <si>
    <t xml:space="preserve">$20,000,000 Toda y cada pérdida </t>
  </si>
  <si>
    <t xml:space="preserve">RANGO DE DEDUCIBLES PESOS </t>
  </si>
  <si>
    <t>Superior a $5,000,000 y hasta $10.000.000</t>
  </si>
  <si>
    <t>Superior a $10,000,000 y hasta $15.000.000</t>
  </si>
  <si>
    <t>Superior a $15,000,000 y hasta $20.000.000</t>
  </si>
  <si>
    <t xml:space="preserve">Superior a $20.000.000 </t>
  </si>
  <si>
    <r>
      <t xml:space="preserve">Cubrir las pérdidas patrimoniales  y Gastos de Defensa por la eventual responsabilidad del </t>
    </r>
    <r>
      <rPr>
        <b/>
        <sz val="13"/>
        <rFont val="Arial Narrow"/>
        <family val="2"/>
      </rPr>
      <t>DEPARTAMENTO ADMINISTRATIVO PARA LA PROSPERIDAD SOCIAL - PROSPERIDAD SOCIAL</t>
    </r>
    <r>
      <rPr>
        <sz val="13"/>
        <rFont val="Arial Narrow"/>
        <family val="2"/>
      </rPr>
      <t>, por pérdidas o daños ocasionados a terceros, y por los daños o pérdidas a sus propios bienes e intereses, derivados de situaciones de riesgo en el manejo de información, que son objeto de la cobertura de la póliza, dentro y fuera del Territorio Nacional.</t>
    </r>
  </si>
  <si>
    <r>
      <rPr>
        <sz val="13"/>
        <rFont val="Arial Narrow"/>
        <family val="2"/>
      </rPr>
      <t xml:space="preserve">Actualmente </t>
    </r>
    <r>
      <rPr>
        <b/>
        <sz val="13"/>
        <rFont val="Arial Narrow"/>
        <family val="2"/>
      </rPr>
      <t xml:space="preserve">DEPARTAMENTO ADMINISTRATIVO PARA LA PROSPERIDAD SOCIAL - PROSPERIDAD SOCIAL, </t>
    </r>
    <r>
      <rPr>
        <sz val="13"/>
        <rFont val="Arial Narrow"/>
        <family val="2"/>
      </rPr>
      <t>tiene únicamente los siguientes deducibles aplicables:</t>
    </r>
  </si>
  <si>
    <t>$10,000,000 de toda y cada pérdida</t>
  </si>
  <si>
    <t>Superior a 0,0 y hasta $5.000.000</t>
  </si>
  <si>
    <t>Superior a $00 y hasta $2.000.000</t>
  </si>
  <si>
    <t>Superior a $2.000.000 y hasta $4.000.000</t>
  </si>
  <si>
    <t>Superior a $4.000.000 y hasta $8.000.000</t>
  </si>
  <si>
    <t>Superior a $8.000.000 y hasta $10.000.000</t>
  </si>
  <si>
    <t>Superior a  $10.000.000</t>
  </si>
  <si>
    <t>GRUPO No. 2</t>
  </si>
  <si>
    <t>By: Tiger</t>
  </si>
  <si>
    <t>DEDUCIBLES ACTUALES  Y MÁXIMOS ACEPTABLES:  (RELACIONAR LOS DEDUCIBLES ACTUALES DE LA ENTIDAD)</t>
  </si>
  <si>
    <t>DEFINICIONES 
(AJUSTAR SEGÚN LAS CARACTERÍSTICAS DE LOS BIENES A ASEGURAR)</t>
  </si>
  <si>
    <r>
      <t>PUNTAJE</t>
    </r>
    <r>
      <rPr>
        <b/>
        <u/>
        <sz val="12"/>
        <rFont val="Arial Narrow"/>
        <family val="2"/>
      </rPr>
      <t xml:space="preserve"> SOBRE EL VALOR DE LA PERDIDA</t>
    </r>
  </si>
  <si>
    <r>
      <t xml:space="preserve">PUNTAJE </t>
    </r>
    <r>
      <rPr>
        <b/>
        <u/>
        <sz val="12"/>
        <rFont val="Arial Narrow"/>
        <family val="2"/>
      </rPr>
      <t>SOBRE EL VALOR DE LA PERDIDA</t>
    </r>
  </si>
  <si>
    <r>
      <t xml:space="preserve">PUNTAJE SOBRE </t>
    </r>
    <r>
      <rPr>
        <b/>
        <u/>
        <sz val="12"/>
        <rFont val="Arial Narrow"/>
        <family val="2"/>
      </rPr>
      <t>VALOR ASEGURADO</t>
    </r>
    <r>
      <rPr>
        <b/>
        <sz val="12"/>
        <rFont val="Arial Narrow"/>
        <family val="2"/>
      </rPr>
      <t xml:space="preserve"> del ítem afectado dentro del predio asegurado</t>
    </r>
  </si>
  <si>
    <r>
      <t xml:space="preserve">PUNTAJE SOBRE </t>
    </r>
    <r>
      <rPr>
        <b/>
        <u/>
        <sz val="12"/>
        <rFont val="Arial Narrow"/>
        <family val="2"/>
      </rPr>
      <t>VALOR ASEGURABLE</t>
    </r>
    <r>
      <rPr>
        <b/>
        <sz val="12"/>
        <rFont val="Arial Narrow"/>
        <family val="2"/>
      </rPr>
      <t xml:space="preserve"> del ítem afectado dentro del predio asegurado</t>
    </r>
  </si>
  <si>
    <r>
      <t>PUNTAJE</t>
    </r>
    <r>
      <rPr>
        <b/>
        <u/>
        <sz val="13"/>
        <rFont val="Arial Narrow"/>
        <family val="2"/>
      </rPr>
      <t xml:space="preserve"> SOBRE EL VALOR DE LA PERDIDA</t>
    </r>
  </si>
  <si>
    <t xml:space="preserve">FORMATO No.  5  EVALUACIÓN DE DEDUCIBLES </t>
  </si>
  <si>
    <t xml:space="preserve">FORMATO No.  5 EVALUACIÓN DE DEDUCIBLES </t>
  </si>
  <si>
    <t xml:space="preserve">FORMATO No. 5 EVALUACIÓN DE DEDUCIBLES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</si>
</sst>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18"/>
      <name val="Arial Narrow"/>
      <family val="2"/>
    </font>
    <font>
      <i/>
      <sz val="9"/>
      <name val="Arial Narrow"/>
      <family val="2"/>
    </font>
    <font>
      <sz val="11"/>
      <color theme="0"/>
      <name val="Calibri"/>
      <family val="2"/>
      <scheme val="minor"/>
    </font>
    <font>
      <b/>
      <sz val="4"/>
      <name val="Arial Narrow"/>
      <family val="2"/>
    </font>
    <font>
      <sz val="4"/>
      <name val="Arial Narrow"/>
      <family val="2"/>
    </font>
    <font>
      <sz val="11"/>
      <name val="Arial Narrow"/>
      <family val="2"/>
    </font>
    <font>
      <b/>
      <u/>
      <sz val="12"/>
      <name val="Arial Narrow"/>
      <family val="2"/>
    </font>
    <font>
      <b/>
      <sz val="11"/>
      <name val="Arial Narrow"/>
      <family val="2"/>
    </font>
    <font>
      <i/>
      <sz val="13"/>
      <name val="Arial Narrow"/>
      <family val="2"/>
    </font>
    <font>
      <b/>
      <u/>
      <sz val="13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1" fillId="9" borderId="0" applyNumberFormat="0" applyBorder="0" applyAlignment="0" applyProtection="0"/>
  </cellStyleXfs>
  <cellXfs count="18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6" fillId="6" borderId="0" xfId="0" applyFont="1" applyFill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6" borderId="0" xfId="0" applyFont="1" applyFill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6" borderId="0" xfId="0" applyFont="1" applyFill="1" applyAlignment="1">
      <alignment horizontal="right" vertical="center" wrapText="1" indent="1"/>
    </xf>
    <xf numFmtId="0" fontId="5" fillId="0" borderId="12" xfId="0" applyFont="1" applyBorder="1" applyAlignment="1">
      <alignment vertical="center" wrapText="1"/>
    </xf>
    <xf numFmtId="0" fontId="6" fillId="6" borderId="0" xfId="0" applyFont="1" applyFill="1" applyAlignment="1">
      <alignment horizontal="right" vertical="center" wrapText="1"/>
    </xf>
    <xf numFmtId="0" fontId="2" fillId="0" borderId="0" xfId="0" applyFont="1"/>
    <xf numFmtId="0" fontId="14" fillId="0" borderId="0" xfId="0" applyFont="1"/>
    <xf numFmtId="0" fontId="5" fillId="4" borderId="0" xfId="0" applyFont="1" applyFill="1" applyAlignment="1">
      <alignment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2" fontId="5" fillId="6" borderId="0" xfId="1" applyNumberFormat="1" applyFont="1" applyFill="1" applyBorder="1" applyAlignment="1">
      <alignment horizontal="left" vertical="center" wrapText="1"/>
    </xf>
    <xf numFmtId="0" fontId="4" fillId="9" borderId="34" xfId="3" applyFont="1" applyBorder="1" applyAlignment="1">
      <alignment horizontal="center" vertical="center"/>
    </xf>
    <xf numFmtId="0" fontId="4" fillId="9" borderId="34" xfId="3" applyFont="1" applyBorder="1" applyAlignment="1">
      <alignment horizontal="center" vertical="center" wrapText="1"/>
    </xf>
    <xf numFmtId="0" fontId="4" fillId="9" borderId="8" xfId="3" applyFont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17" fillId="6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right" vertical="center" wrapText="1" indent="1"/>
    </xf>
    <xf numFmtId="0" fontId="5" fillId="9" borderId="34" xfId="3" applyFont="1" applyBorder="1" applyAlignment="1">
      <alignment horizontal="center" vertical="center"/>
    </xf>
    <xf numFmtId="0" fontId="5" fillId="9" borderId="34" xfId="3" applyFont="1" applyBorder="1" applyAlignment="1">
      <alignment horizontal="center" vertical="center" wrapText="1"/>
    </xf>
    <xf numFmtId="0" fontId="5" fillId="6" borderId="6" xfId="0" applyFont="1" applyFill="1" applyBorder="1" applyAlignment="1">
      <alignment horizontal="justify" vertical="center" wrapText="1"/>
    </xf>
    <xf numFmtId="0" fontId="5" fillId="6" borderId="7" xfId="0" applyFont="1" applyFill="1" applyBorder="1" applyAlignment="1">
      <alignment horizontal="justify" vertical="center" wrapText="1"/>
    </xf>
    <xf numFmtId="0" fontId="5" fillId="6" borderId="8" xfId="0" applyFont="1" applyFill="1" applyBorder="1" applyAlignment="1">
      <alignment horizontal="justify" vertical="center" wrapText="1"/>
    </xf>
    <xf numFmtId="9" fontId="3" fillId="6" borderId="20" xfId="0" applyNumberFormat="1" applyFont="1" applyFill="1" applyBorder="1" applyAlignment="1">
      <alignment horizontal="left" vertical="center" wrapText="1"/>
    </xf>
    <xf numFmtId="9" fontId="3" fillId="6" borderId="14" xfId="0" applyNumberFormat="1" applyFont="1" applyFill="1" applyBorder="1" applyAlignment="1">
      <alignment horizontal="left" vertical="center" wrapText="1"/>
    </xf>
    <xf numFmtId="9" fontId="3" fillId="6" borderId="21" xfId="0" applyNumberFormat="1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justify" vertical="center" wrapText="1"/>
    </xf>
    <xf numFmtId="0" fontId="5" fillId="8" borderId="2" xfId="0" applyFont="1" applyFill="1" applyBorder="1" applyAlignment="1">
      <alignment horizontal="justify" vertical="center" wrapText="1"/>
    </xf>
    <xf numFmtId="0" fontId="5" fillId="8" borderId="3" xfId="0" applyFont="1" applyFill="1" applyBorder="1" applyAlignment="1">
      <alignment horizontal="justify" vertical="center" wrapText="1"/>
    </xf>
    <xf numFmtId="9" fontId="3" fillId="6" borderId="9" xfId="0" applyNumberFormat="1" applyFont="1" applyFill="1" applyBorder="1" applyAlignment="1">
      <alignment horizontal="left" vertical="center" wrapText="1"/>
    </xf>
    <xf numFmtId="9" fontId="3" fillId="6" borderId="10" xfId="0" applyNumberFormat="1" applyFont="1" applyFill="1" applyBorder="1" applyAlignment="1">
      <alignment horizontal="left" vertical="center" wrapText="1"/>
    </xf>
    <xf numFmtId="9" fontId="3" fillId="6" borderId="18" xfId="0" applyNumberFormat="1" applyFont="1" applyFill="1" applyBorder="1" applyAlignment="1">
      <alignment horizontal="left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left" vertical="center" wrapText="1"/>
    </xf>
    <xf numFmtId="0" fontId="5" fillId="6" borderId="8" xfId="0" applyFont="1" applyFill="1" applyBorder="1" applyAlignment="1">
      <alignment horizontal="left" vertical="center" wrapText="1"/>
    </xf>
    <xf numFmtId="0" fontId="5" fillId="7" borderId="6" xfId="0" applyFont="1" applyFill="1" applyBorder="1" applyAlignment="1">
      <alignment horizontal="right" vertical="center" wrapText="1"/>
    </xf>
    <xf numFmtId="0" fontId="5" fillId="7" borderId="7" xfId="0" applyFont="1" applyFill="1" applyBorder="1" applyAlignment="1">
      <alignment horizontal="right" vertical="center" wrapText="1"/>
    </xf>
    <xf numFmtId="0" fontId="5" fillId="7" borderId="8" xfId="0" applyFont="1" applyFill="1" applyBorder="1" applyAlignment="1">
      <alignment horizontal="right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left" vertical="center" wrapText="1"/>
    </xf>
    <xf numFmtId="0" fontId="5" fillId="6" borderId="25" xfId="0" applyFont="1" applyFill="1" applyBorder="1" applyAlignment="1">
      <alignment horizontal="left" vertical="center" wrapText="1"/>
    </xf>
    <xf numFmtId="0" fontId="5" fillId="6" borderId="26" xfId="0" applyFont="1" applyFill="1" applyBorder="1" applyAlignment="1">
      <alignment horizontal="left" vertical="center" wrapText="1"/>
    </xf>
    <xf numFmtId="2" fontId="5" fillId="6" borderId="35" xfId="1" applyNumberFormat="1" applyFont="1" applyFill="1" applyBorder="1" applyAlignment="1">
      <alignment horizontal="center" vertical="center" wrapText="1"/>
    </xf>
    <xf numFmtId="2" fontId="5" fillId="6" borderId="36" xfId="1" applyNumberFormat="1" applyFont="1" applyFill="1" applyBorder="1" applyAlignment="1">
      <alignment horizontal="center" vertical="center" wrapText="1"/>
    </xf>
    <xf numFmtId="2" fontId="5" fillId="6" borderId="37" xfId="1" applyNumberFormat="1" applyFont="1" applyFill="1" applyBorder="1" applyAlignment="1">
      <alignment horizontal="center" vertical="center" wrapText="1"/>
    </xf>
    <xf numFmtId="2" fontId="5" fillId="7" borderId="6" xfId="0" applyNumberFormat="1" applyFont="1" applyFill="1" applyBorder="1" applyAlignment="1">
      <alignment horizontal="center" vertical="center" wrapText="1"/>
    </xf>
    <xf numFmtId="2" fontId="5" fillId="7" borderId="7" xfId="0" applyNumberFormat="1" applyFont="1" applyFill="1" applyBorder="1" applyAlignment="1">
      <alignment horizontal="center" vertical="center" wrapText="1"/>
    </xf>
    <xf numFmtId="2" fontId="5" fillId="7" borderId="8" xfId="0" applyNumberFormat="1" applyFont="1" applyFill="1" applyBorder="1" applyAlignment="1">
      <alignment horizontal="center" vertical="center" wrapText="1"/>
    </xf>
    <xf numFmtId="2" fontId="5" fillId="6" borderId="6" xfId="1" applyNumberFormat="1" applyFont="1" applyFill="1" applyBorder="1" applyAlignment="1">
      <alignment horizontal="left" vertical="center" wrapText="1"/>
    </xf>
    <xf numFmtId="2" fontId="5" fillId="6" borderId="7" xfId="1" applyNumberFormat="1" applyFont="1" applyFill="1" applyBorder="1" applyAlignment="1">
      <alignment horizontal="left" vertical="center" wrapText="1"/>
    </xf>
    <xf numFmtId="2" fontId="5" fillId="6" borderId="8" xfId="1" applyNumberFormat="1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7" borderId="6" xfId="0" applyFont="1" applyFill="1" applyBorder="1" applyAlignment="1">
      <alignment horizontal="left" vertical="center" wrapText="1"/>
    </xf>
    <xf numFmtId="0" fontId="5" fillId="7" borderId="7" xfId="0" applyFont="1" applyFill="1" applyBorder="1" applyAlignment="1">
      <alignment horizontal="left" vertical="center" wrapText="1"/>
    </xf>
    <xf numFmtId="0" fontId="5" fillId="7" borderId="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justify" vertical="center" wrapText="1"/>
    </xf>
    <xf numFmtId="0" fontId="3" fillId="6" borderId="0" xfId="0" applyFont="1" applyFill="1" applyAlignment="1">
      <alignment horizontal="justify" vertical="center" wrapText="1"/>
    </xf>
    <xf numFmtId="0" fontId="3" fillId="6" borderId="5" xfId="0" applyFont="1" applyFill="1" applyBorder="1" applyAlignment="1">
      <alignment horizontal="justify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2" fontId="5" fillId="6" borderId="6" xfId="0" applyNumberFormat="1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9" fontId="3" fillId="6" borderId="15" xfId="0" applyNumberFormat="1" applyFont="1" applyFill="1" applyBorder="1" applyAlignment="1">
      <alignment horizontal="left" vertical="center" wrapText="1"/>
    </xf>
    <xf numFmtId="9" fontId="3" fillId="6" borderId="25" xfId="0" applyNumberFormat="1" applyFont="1" applyFill="1" applyBorder="1" applyAlignment="1">
      <alignment horizontal="left" vertical="center" wrapText="1"/>
    </xf>
    <xf numFmtId="9" fontId="3" fillId="6" borderId="16" xfId="0" applyNumberFormat="1" applyFont="1" applyFill="1" applyBorder="1" applyAlignment="1">
      <alignment horizontal="left" vertical="center" wrapText="1"/>
    </xf>
    <xf numFmtId="2" fontId="5" fillId="6" borderId="25" xfId="1" applyNumberFormat="1" applyFont="1" applyFill="1" applyBorder="1" applyAlignment="1">
      <alignment horizontal="center" vertical="center" wrapText="1"/>
    </xf>
    <xf numFmtId="2" fontId="5" fillId="6" borderId="26" xfId="1" applyNumberFormat="1" applyFont="1" applyFill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left" vertical="center" wrapText="1"/>
    </xf>
    <xf numFmtId="0" fontId="3" fillId="6" borderId="27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left" vertical="center" wrapText="1"/>
    </xf>
    <xf numFmtId="2" fontId="3" fillId="6" borderId="27" xfId="1" applyNumberFormat="1" applyFont="1" applyFill="1" applyBorder="1" applyAlignment="1">
      <alignment horizontal="center" vertical="center" wrapText="1"/>
    </xf>
    <xf numFmtId="2" fontId="3" fillId="6" borderId="24" xfId="1" applyNumberFormat="1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left" vertical="center" wrapText="1"/>
    </xf>
    <xf numFmtId="0" fontId="3" fillId="6" borderId="10" xfId="0" applyFont="1" applyFill="1" applyBorder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3" fillId="6" borderId="15" xfId="0" applyFont="1" applyFill="1" applyBorder="1" applyAlignment="1">
      <alignment horizontal="left" vertical="center" wrapText="1"/>
    </xf>
    <xf numFmtId="0" fontId="3" fillId="6" borderId="25" xfId="0" applyFont="1" applyFill="1" applyBorder="1" applyAlignment="1">
      <alignment horizontal="left" vertical="center" wrapText="1"/>
    </xf>
    <xf numFmtId="0" fontId="3" fillId="6" borderId="16" xfId="0" applyFont="1" applyFill="1" applyBorder="1" applyAlignment="1">
      <alignment horizontal="left" vertical="center" wrapText="1"/>
    </xf>
    <xf numFmtId="0" fontId="5" fillId="8" borderId="6" xfId="0" applyFont="1" applyFill="1" applyBorder="1" applyAlignment="1">
      <alignment horizontal="justify" vertical="center" wrapText="1"/>
    </xf>
    <xf numFmtId="0" fontId="5" fillId="8" borderId="7" xfId="0" applyFont="1" applyFill="1" applyBorder="1" applyAlignment="1">
      <alignment horizontal="justify" vertical="center" wrapText="1"/>
    </xf>
    <xf numFmtId="0" fontId="5" fillId="8" borderId="8" xfId="0" applyFont="1" applyFill="1" applyBorder="1" applyAlignment="1">
      <alignment horizontal="justify" vertical="center" wrapText="1"/>
    </xf>
    <xf numFmtId="0" fontId="4" fillId="5" borderId="8" xfId="0" applyFont="1" applyFill="1" applyBorder="1" applyAlignment="1">
      <alignment horizontal="center" vertical="center"/>
    </xf>
    <xf numFmtId="2" fontId="3" fillId="6" borderId="35" xfId="1" applyNumberFormat="1" applyFont="1" applyFill="1" applyBorder="1" applyAlignment="1">
      <alignment horizontal="center" vertical="center" wrapText="1"/>
    </xf>
    <xf numFmtId="2" fontId="3" fillId="6" borderId="36" xfId="1" applyNumberFormat="1" applyFont="1" applyFill="1" applyBorder="1" applyAlignment="1">
      <alignment horizontal="center" vertical="center" wrapText="1"/>
    </xf>
    <xf numFmtId="2" fontId="3" fillId="6" borderId="37" xfId="1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justify" vertical="center" wrapText="1"/>
    </xf>
    <xf numFmtId="0" fontId="5" fillId="6" borderId="2" xfId="0" applyFont="1" applyFill="1" applyBorder="1" applyAlignment="1">
      <alignment horizontal="justify" vertical="center" wrapText="1"/>
    </xf>
    <xf numFmtId="0" fontId="5" fillId="6" borderId="3" xfId="0" applyFont="1" applyFill="1" applyBorder="1" applyAlignment="1">
      <alignment horizontal="justify" vertical="center" wrapText="1"/>
    </xf>
    <xf numFmtId="2" fontId="5" fillId="6" borderId="6" xfId="1" applyNumberFormat="1" applyFont="1" applyFill="1" applyBorder="1" applyAlignment="1">
      <alignment horizontal="center" vertical="center" wrapText="1"/>
    </xf>
    <xf numFmtId="2" fontId="5" fillId="6" borderId="7" xfId="1" applyNumberFormat="1" applyFont="1" applyFill="1" applyBorder="1" applyAlignment="1">
      <alignment horizontal="center" vertical="center" wrapText="1"/>
    </xf>
    <xf numFmtId="2" fontId="5" fillId="6" borderId="8" xfId="1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4">
    <cellStyle name="Énfasis5" xfId="3" builtinId="45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423A44F-EC72-4C58-ACF1-6D58FC04FF14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285196</xdr:colOff>
      <xdr:row>1</xdr:row>
      <xdr:rowOff>442193</xdr:rowOff>
    </xdr:from>
    <xdr:to>
      <xdr:col>2</xdr:col>
      <xdr:colOff>1397975</xdr:colOff>
      <xdr:row>3</xdr:row>
      <xdr:rowOff>198488</xdr:rowOff>
    </xdr:to>
    <xdr:pic>
      <xdr:nvPicPr>
        <xdr:cNvPr id="4" name="Imagen 3" descr="Logo prosperidad social">
          <a:extLst>
            <a:ext uri="{FF2B5EF4-FFF2-40B4-BE49-F238E27FC236}">
              <a16:creationId xmlns:a16="http://schemas.microsoft.com/office/drawing/2014/main" id="{9BD93988-4CB4-4298-9F28-B1D89D055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134" y="656506"/>
          <a:ext cx="2291497" cy="6968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1589900</xdr:colOff>
      <xdr:row>1</xdr:row>
      <xdr:rowOff>442193</xdr:rowOff>
    </xdr:from>
    <xdr:to>
      <xdr:col>9</xdr:col>
      <xdr:colOff>1494950</xdr:colOff>
      <xdr:row>3</xdr:row>
      <xdr:rowOff>86007</xdr:rowOff>
    </xdr:to>
    <xdr:pic>
      <xdr:nvPicPr>
        <xdr:cNvPr id="5" name="Imagen 4" descr="Logo Gobierno Colombia potencia mundial de la vidad">
          <a:extLst>
            <a:ext uri="{FF2B5EF4-FFF2-40B4-BE49-F238E27FC236}">
              <a16:creationId xmlns:a16="http://schemas.microsoft.com/office/drawing/2014/main" id="{454E50EA-8AC1-44D7-8CE6-D4E2A221A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3494" y="656506"/>
          <a:ext cx="1690987" cy="584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106680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D8F5574E-3FF4-4DEB-BB65-EACDBBF89210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270648</xdr:colOff>
      <xdr:row>1</xdr:row>
      <xdr:rowOff>454471</xdr:rowOff>
    </xdr:from>
    <xdr:to>
      <xdr:col>2</xdr:col>
      <xdr:colOff>1383427</xdr:colOff>
      <xdr:row>3</xdr:row>
      <xdr:rowOff>211846</xdr:rowOff>
    </xdr:to>
    <xdr:pic>
      <xdr:nvPicPr>
        <xdr:cNvPr id="4" name="Imagen 3" descr="Logo prosperidad social">
          <a:extLst>
            <a:ext uri="{FF2B5EF4-FFF2-40B4-BE49-F238E27FC236}">
              <a16:creationId xmlns:a16="http://schemas.microsoft.com/office/drawing/2014/main" id="{91E839DA-4C5F-42A1-95B9-ECDED9029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211" y="668784"/>
          <a:ext cx="2291497" cy="697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1645675</xdr:colOff>
      <xdr:row>1</xdr:row>
      <xdr:rowOff>534911</xdr:rowOff>
    </xdr:from>
    <xdr:to>
      <xdr:col>9</xdr:col>
      <xdr:colOff>1452127</xdr:colOff>
      <xdr:row>3</xdr:row>
      <xdr:rowOff>178354</xdr:rowOff>
    </xdr:to>
    <xdr:pic>
      <xdr:nvPicPr>
        <xdr:cNvPr id="6" name="Imagen 5" descr="Logo Gobierno Colombia potencia mundial de la vidad">
          <a:extLst>
            <a:ext uri="{FF2B5EF4-FFF2-40B4-BE49-F238E27FC236}">
              <a16:creationId xmlns:a16="http://schemas.microsoft.com/office/drawing/2014/main" id="{50A52EA5-8606-4FDA-AB91-04496D63F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7363" y="749224"/>
          <a:ext cx="1687639" cy="584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75004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99060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50BDA63-1ADB-4B18-98DF-A2736FF6CEC1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121920</xdr:rowOff>
    </xdr:to>
    <xdr:sp macro="" textlink="">
      <xdr:nvSpPr>
        <xdr:cNvPr id="6" name="AutoShape 1" descr="IDU Homepage | Portal Web IDU">
          <a:extLst>
            <a:ext uri="{FF2B5EF4-FFF2-40B4-BE49-F238E27FC236}">
              <a16:creationId xmlns:a16="http://schemas.microsoft.com/office/drawing/2014/main" id="{1ED5B043-6D25-42D3-A437-54E7D4B98356}"/>
            </a:ext>
          </a:extLst>
        </xdr:cNvPr>
        <xdr:cNvSpPr>
          <a:spLocks noChangeAspect="1" noChangeArrowheads="1"/>
        </xdr:cNvSpPr>
      </xdr:nvSpPr>
      <xdr:spPr bwMode="auto">
        <a:xfrm>
          <a:off x="11757660" y="20574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368453</xdr:colOff>
      <xdr:row>1</xdr:row>
      <xdr:rowOff>312762</xdr:rowOff>
    </xdr:from>
    <xdr:to>
      <xdr:col>2</xdr:col>
      <xdr:colOff>1481232</xdr:colOff>
      <xdr:row>3</xdr:row>
      <xdr:rowOff>47988</xdr:rowOff>
    </xdr:to>
    <xdr:pic>
      <xdr:nvPicPr>
        <xdr:cNvPr id="5" name="Imagen 4" descr="Logo prosperidad social">
          <a:extLst>
            <a:ext uri="{FF2B5EF4-FFF2-40B4-BE49-F238E27FC236}">
              <a16:creationId xmlns:a16="http://schemas.microsoft.com/office/drawing/2014/main" id="{A2E4B490-2B20-4A07-BFF6-889A7FDD0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266" y="538981"/>
          <a:ext cx="2291497" cy="699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821787</xdr:colOff>
      <xdr:row>1</xdr:row>
      <xdr:rowOff>260400</xdr:rowOff>
    </xdr:from>
    <xdr:to>
      <xdr:col>9</xdr:col>
      <xdr:colOff>723489</xdr:colOff>
      <xdr:row>2</xdr:row>
      <xdr:rowOff>310319</xdr:rowOff>
    </xdr:to>
    <xdr:pic>
      <xdr:nvPicPr>
        <xdr:cNvPr id="7" name="Imagen 6" descr="Logo Gobierno Colombia potencia mundial de la vidad">
          <a:extLst>
            <a:ext uri="{FF2B5EF4-FFF2-40B4-BE49-F238E27FC236}">
              <a16:creationId xmlns:a16="http://schemas.microsoft.com/office/drawing/2014/main" id="{0C119C3D-A220-45E8-8B8F-86A599FB2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3006" y="486619"/>
          <a:ext cx="1687639" cy="585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\\10.17.11.13\tecnico\DEPARTAMENTO%20ADMINISTRATIVO%20PARA%20LA%20PROSPERIDAD%20SOCIAL%20-%20DPS\CONTRATACION%20SEGUROS\2026\HT-156063%20PROCESO%20SELECCI&#211;N%20ABREVIADA%20XXXXXXX.%20III\DOCUMENTOS%20TECNICOS\ANEXO%20No.%201%20CONDICIONES%20T&#201;CNICAS%20B&#193;SICAS%20OBLIGATORIAS%20(JUN-8-2026).xlsx" TargetMode="External"/><Relationship Id="rId2" Type="http://schemas.microsoft.com/office/2019/04/relationships/externalLinkLongPath" Target="file:///\\10.17.11.13\tecnico\DEPARTAMENTO%20ADMINISTRATIVO%20PARA%20LA%20PROSPERIDAD%20SOCIAL%20-%20DPS\CONTRATACION%20SEGUROS\2026\HT-156063%20PROCESO%20SELECCI&#211;N%20ABREVIADA%20XXXXXXX.%20III\DOCUMENTOS%20TECNICOS\ANEXO%20No.%201%20CONDICIONES%20T&#201;CNICAS%20B&#193;SICAS%20OBLIGATORIAS%20(JUN-8-2026).xlsx?7AFA128E" TargetMode="External"/><Relationship Id="rId1" Type="http://schemas.openxmlformats.org/officeDocument/2006/relationships/externalLinkPath" Target="file:///\\7AFA128E\ANEXO%20No.%201%20CONDICIONES%20T&#201;CNICAS%20B&#193;SICAS%20OBLIGATORIAS%20(JUN-8-202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1. COND. BÁSICAS TRDM"/>
      <sheetName val="2. COND. BÁSICAS MANEJO"/>
      <sheetName val="3. COND. BÁSICAS RCE"/>
      <sheetName val="4. COND. BÁSICAS TRANSP. VAL."/>
      <sheetName val="5. COND. BÁSICAS TRANSP. MCIAS."/>
      <sheetName val="6. COND. BÁSICAS AUTOMÓVILES"/>
      <sheetName val="7. COND. BÁSICAS RCSP"/>
      <sheetName val="8. COND. BÁSICAS IRF"/>
      <sheetName val="9. COND. BÁSICAS SOAT"/>
      <sheetName val="10. COND. BÁSICAS R.C. CYB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G9" t="str">
            <v>900039533-8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65CE-FE62-4754-A16C-C0E96F9F47DC}">
  <sheetPr>
    <tabColor rgb="FFFFFF00"/>
  </sheetPr>
  <dimension ref="A1:K78"/>
  <sheetViews>
    <sheetView showGridLines="0" view="pageBreakPreview" zoomScale="80" zoomScaleNormal="86" zoomScaleSheetLayoutView="80" workbookViewId="0">
      <selection activeCell="B3" sqref="B3:J3"/>
    </sheetView>
  </sheetViews>
  <sheetFormatPr baseColWidth="10" defaultRowHeight="16.5" x14ac:dyDescent="0.3"/>
  <cols>
    <col min="1" max="1" width="3.85546875" style="19" customWidth="1"/>
    <col min="2" max="2" width="17.7109375" style="19" customWidth="1"/>
    <col min="3" max="3" width="52.7109375" style="19" customWidth="1"/>
    <col min="4" max="4" width="13.7109375" style="19" customWidth="1"/>
    <col min="5" max="5" width="18.42578125" style="19" customWidth="1"/>
    <col min="6" max="6" width="11.7109375" style="19" customWidth="1"/>
    <col min="7" max="7" width="16.28515625" style="19" customWidth="1"/>
    <col min="8" max="8" width="11.140625" style="19" customWidth="1"/>
    <col min="9" max="10" width="26.7109375" style="19" customWidth="1"/>
    <col min="11" max="11" width="6.5703125" style="19" customWidth="1"/>
    <col min="12" max="16384" width="11.42578125" style="19"/>
  </cols>
  <sheetData>
    <row r="1" spans="1:11" ht="17.25" thickBot="1" x14ac:dyDescent="0.35">
      <c r="A1" s="1"/>
      <c r="B1" s="2"/>
      <c r="C1" s="1"/>
      <c r="D1" s="1"/>
      <c r="E1" s="1"/>
      <c r="F1" s="1"/>
      <c r="G1" s="1"/>
      <c r="H1" s="18"/>
      <c r="I1" s="18"/>
      <c r="J1" s="18"/>
      <c r="K1" s="1"/>
    </row>
    <row r="2" spans="1:11" ht="42" customHeight="1" x14ac:dyDescent="0.3">
      <c r="A2" s="1"/>
      <c r="B2" s="165" t="s">
        <v>64</v>
      </c>
      <c r="C2" s="166"/>
      <c r="D2" s="166"/>
      <c r="E2" s="166"/>
      <c r="F2" s="166"/>
      <c r="G2" s="166"/>
      <c r="H2" s="166"/>
      <c r="I2" s="166"/>
      <c r="J2" s="167"/>
      <c r="K2" s="1"/>
    </row>
    <row r="3" spans="1:11" ht="31.9" customHeight="1" x14ac:dyDescent="0.3">
      <c r="A3" s="1"/>
      <c r="B3" s="168" t="s">
        <v>113</v>
      </c>
      <c r="C3" s="169"/>
      <c r="D3" s="169"/>
      <c r="E3" s="169"/>
      <c r="F3" s="169"/>
      <c r="G3" s="169"/>
      <c r="H3" s="169"/>
      <c r="I3" s="169"/>
      <c r="J3" s="170"/>
      <c r="K3" s="1"/>
    </row>
    <row r="4" spans="1:11" ht="34.9" customHeight="1" x14ac:dyDescent="0.3">
      <c r="A4" s="1"/>
      <c r="B4" s="168" t="s">
        <v>4</v>
      </c>
      <c r="C4" s="169"/>
      <c r="D4" s="169"/>
      <c r="E4" s="169"/>
      <c r="F4" s="169"/>
      <c r="G4" s="169"/>
      <c r="H4" s="169"/>
      <c r="I4" s="169"/>
      <c r="J4" s="170"/>
      <c r="K4" s="1"/>
    </row>
    <row r="5" spans="1:11" ht="35.450000000000003" customHeight="1" thickBot="1" x14ac:dyDescent="0.35">
      <c r="A5" s="1"/>
      <c r="B5" s="171" t="s">
        <v>5</v>
      </c>
      <c r="C5" s="172"/>
      <c r="D5" s="172"/>
      <c r="E5" s="172"/>
      <c r="F5" s="172"/>
      <c r="G5" s="172"/>
      <c r="H5" s="172"/>
      <c r="I5" s="172"/>
      <c r="J5" s="173"/>
      <c r="K5" s="1"/>
    </row>
    <row r="6" spans="1:11" ht="33" customHeight="1" thickBot="1" x14ac:dyDescent="0.35">
      <c r="A6" s="1"/>
      <c r="B6" s="149" t="s">
        <v>0</v>
      </c>
      <c r="C6" s="150"/>
      <c r="D6" s="150"/>
      <c r="E6" s="150"/>
      <c r="F6" s="150"/>
      <c r="G6" s="150"/>
      <c r="H6" s="150"/>
      <c r="I6" s="150"/>
      <c r="J6" s="151"/>
      <c r="K6" s="1"/>
    </row>
    <row r="7" spans="1:11" ht="83.25" customHeight="1" thickBot="1" x14ac:dyDescent="0.35">
      <c r="A7" s="3"/>
      <c r="B7" s="174" t="s">
        <v>65</v>
      </c>
      <c r="C7" s="175"/>
      <c r="D7" s="175"/>
      <c r="E7" s="175"/>
      <c r="F7" s="175"/>
      <c r="G7" s="175"/>
      <c r="H7" s="175"/>
      <c r="I7" s="175"/>
      <c r="J7" s="176"/>
      <c r="K7" s="3"/>
    </row>
    <row r="8" spans="1:11" ht="33" customHeight="1" thickBot="1" x14ac:dyDescent="0.35">
      <c r="A8" s="3"/>
      <c r="B8" s="149" t="s">
        <v>1</v>
      </c>
      <c r="C8" s="150"/>
      <c r="D8" s="150"/>
      <c r="E8" s="150"/>
      <c r="F8" s="150"/>
      <c r="G8" s="150"/>
      <c r="H8" s="150"/>
      <c r="I8" s="150"/>
      <c r="J8" s="151"/>
      <c r="K8" s="20"/>
    </row>
    <row r="9" spans="1:11" ht="30" customHeight="1" x14ac:dyDescent="0.3">
      <c r="A9" s="3"/>
      <c r="B9" s="16" t="s">
        <v>7</v>
      </c>
      <c r="C9" s="94" t="str">
        <f>+B2</f>
        <v>DEPARTAMENTO ADMINISTRATIVO PARA LA PROSPERIDAD SOCIAL - PROSPERIDAD SOCIAL</v>
      </c>
      <c r="D9" s="95"/>
      <c r="E9" s="95"/>
      <c r="F9" s="95"/>
      <c r="G9" s="95"/>
      <c r="H9" s="96"/>
      <c r="I9" s="4" t="s">
        <v>2</v>
      </c>
      <c r="J9" s="12" t="str">
        <f>+'[1]10. COND. BÁSICAS R.C. CYBER'!$G$9</f>
        <v>900039533-8</v>
      </c>
      <c r="K9" s="20"/>
    </row>
    <row r="10" spans="1:11" ht="27.75" customHeight="1" x14ac:dyDescent="0.3">
      <c r="A10" s="3"/>
      <c r="B10" s="9" t="s">
        <v>8</v>
      </c>
      <c r="C10" s="97" t="str">
        <f>+C9</f>
        <v>DEPARTAMENTO ADMINISTRATIVO PARA LA PROSPERIDAD SOCIAL - PROSPERIDAD SOCIAL</v>
      </c>
      <c r="D10" s="98"/>
      <c r="E10" s="98"/>
      <c r="F10" s="98"/>
      <c r="G10" s="98"/>
      <c r="H10" s="99"/>
      <c r="I10" s="5" t="s">
        <v>2</v>
      </c>
      <c r="J10" s="13" t="str">
        <f>+J9</f>
        <v>900039533-8</v>
      </c>
      <c r="K10" s="20"/>
    </row>
    <row r="11" spans="1:11" ht="29.25" customHeight="1" thickBot="1" x14ac:dyDescent="0.35">
      <c r="A11" s="3"/>
      <c r="B11" s="10" t="s">
        <v>9</v>
      </c>
      <c r="C11" s="100" t="str">
        <f>+C9</f>
        <v>DEPARTAMENTO ADMINISTRATIVO PARA LA PROSPERIDAD SOCIAL - PROSPERIDAD SOCIAL</v>
      </c>
      <c r="D11" s="101"/>
      <c r="E11" s="101"/>
      <c r="F11" s="101"/>
      <c r="G11" s="101"/>
      <c r="H11" s="102"/>
      <c r="I11" s="6" t="s">
        <v>2</v>
      </c>
      <c r="J11" s="14" t="str">
        <f>+J9</f>
        <v>900039533-8</v>
      </c>
      <c r="K11" s="20"/>
    </row>
    <row r="12" spans="1:11" ht="37.9" customHeight="1" thickBot="1" x14ac:dyDescent="0.35">
      <c r="A12" s="3"/>
      <c r="B12" s="162" t="s">
        <v>3</v>
      </c>
      <c r="C12" s="163"/>
      <c r="D12" s="163"/>
      <c r="E12" s="163"/>
      <c r="F12" s="163"/>
      <c r="G12" s="163"/>
      <c r="H12" s="163"/>
      <c r="I12" s="163"/>
      <c r="J12" s="164"/>
      <c r="K12" s="20"/>
    </row>
    <row r="13" spans="1:11" ht="42" customHeight="1" thickBot="1" x14ac:dyDescent="0.35">
      <c r="A13" s="3"/>
      <c r="B13" s="34" t="s">
        <v>10</v>
      </c>
      <c r="C13" s="35"/>
      <c r="D13" s="35"/>
      <c r="E13" s="35"/>
      <c r="F13" s="35"/>
      <c r="G13" s="35"/>
      <c r="H13" s="35"/>
      <c r="I13" s="35"/>
      <c r="J13" s="36"/>
      <c r="K13" s="20"/>
    </row>
    <row r="14" spans="1:11" ht="36" customHeight="1" thickBot="1" x14ac:dyDescent="0.35">
      <c r="A14" s="3"/>
      <c r="B14" s="162" t="s">
        <v>104</v>
      </c>
      <c r="C14" s="163"/>
      <c r="D14" s="163"/>
      <c r="E14" s="163"/>
      <c r="F14" s="163"/>
      <c r="G14" s="163"/>
      <c r="H14" s="163"/>
      <c r="I14" s="163"/>
      <c r="J14" s="164"/>
      <c r="K14" s="20"/>
    </row>
    <row r="15" spans="1:11" ht="39.6" customHeight="1" thickBot="1" x14ac:dyDescent="0.35">
      <c r="A15" s="3"/>
      <c r="B15" s="49" t="s">
        <v>66</v>
      </c>
      <c r="C15" s="50"/>
      <c r="D15" s="50"/>
      <c r="E15" s="50"/>
      <c r="F15" s="50"/>
      <c r="G15" s="50"/>
      <c r="H15" s="50"/>
      <c r="I15" s="50"/>
      <c r="J15" s="51"/>
      <c r="K15" s="20"/>
    </row>
    <row r="16" spans="1:11" ht="37.9" customHeight="1" thickBot="1" x14ac:dyDescent="0.35">
      <c r="A16" s="3"/>
      <c r="B16" s="59" t="s">
        <v>53</v>
      </c>
      <c r="C16" s="60"/>
      <c r="D16" s="60"/>
      <c r="E16" s="159" t="s">
        <v>67</v>
      </c>
      <c r="F16" s="160"/>
      <c r="G16" s="160"/>
      <c r="H16" s="160"/>
      <c r="I16" s="160"/>
      <c r="J16" s="161"/>
      <c r="K16" s="20"/>
    </row>
    <row r="17" spans="1:11" ht="37.9" customHeight="1" thickBot="1" x14ac:dyDescent="0.35">
      <c r="A17" s="3"/>
      <c r="B17" s="49" t="s">
        <v>41</v>
      </c>
      <c r="C17" s="50"/>
      <c r="D17" s="50"/>
      <c r="E17" s="159" t="s">
        <v>68</v>
      </c>
      <c r="F17" s="160"/>
      <c r="G17" s="160"/>
      <c r="H17" s="160"/>
      <c r="I17" s="160"/>
      <c r="J17" s="161"/>
      <c r="K17" s="20"/>
    </row>
    <row r="18" spans="1:11" ht="37.9" customHeight="1" thickBot="1" x14ac:dyDescent="0.35">
      <c r="A18" s="3"/>
      <c r="B18" s="49" t="s">
        <v>54</v>
      </c>
      <c r="C18" s="50"/>
      <c r="D18" s="50"/>
      <c r="E18" s="159" t="s">
        <v>68</v>
      </c>
      <c r="F18" s="160"/>
      <c r="G18" s="160"/>
      <c r="H18" s="160"/>
      <c r="I18" s="160"/>
      <c r="J18" s="161"/>
      <c r="K18" s="20"/>
    </row>
    <row r="19" spans="1:11" ht="37.9" customHeight="1" thickBot="1" x14ac:dyDescent="0.35">
      <c r="A19" s="3"/>
      <c r="B19" s="49" t="s">
        <v>55</v>
      </c>
      <c r="C19" s="50"/>
      <c r="D19" s="50"/>
      <c r="E19" s="159" t="s">
        <v>68</v>
      </c>
      <c r="F19" s="160"/>
      <c r="G19" s="160"/>
      <c r="H19" s="160"/>
      <c r="I19" s="160"/>
      <c r="J19" s="161"/>
      <c r="K19" s="20"/>
    </row>
    <row r="20" spans="1:11" ht="37.9" customHeight="1" thickBot="1" x14ac:dyDescent="0.35">
      <c r="A20" s="3"/>
      <c r="B20" s="162" t="s">
        <v>11</v>
      </c>
      <c r="C20" s="163"/>
      <c r="D20" s="163"/>
      <c r="E20" s="163"/>
      <c r="F20" s="163"/>
      <c r="G20" s="163"/>
      <c r="H20" s="163"/>
      <c r="I20" s="163"/>
      <c r="J20" s="164"/>
      <c r="K20" s="20"/>
    </row>
    <row r="21" spans="1:11" ht="28.9" customHeight="1" thickBot="1" x14ac:dyDescent="0.35">
      <c r="A21" s="3"/>
      <c r="B21" s="49" t="s">
        <v>12</v>
      </c>
      <c r="C21" s="50"/>
      <c r="D21" s="50"/>
      <c r="E21" s="50"/>
      <c r="F21" s="50"/>
      <c r="G21" s="50"/>
      <c r="H21" s="50"/>
      <c r="I21" s="50"/>
      <c r="J21" s="51"/>
      <c r="K21" s="20"/>
    </row>
    <row r="22" spans="1:11" ht="28.15" customHeight="1" thickBot="1" x14ac:dyDescent="0.35">
      <c r="A22" s="3"/>
      <c r="B22" s="49" t="s">
        <v>13</v>
      </c>
      <c r="C22" s="50"/>
      <c r="D22" s="50"/>
      <c r="E22" s="50"/>
      <c r="F22" s="50"/>
      <c r="G22" s="50"/>
      <c r="H22" s="50"/>
      <c r="I22" s="50"/>
      <c r="J22" s="51"/>
      <c r="K22" s="20"/>
    </row>
    <row r="23" spans="1:11" ht="48.6" customHeight="1" thickBot="1" x14ac:dyDescent="0.35">
      <c r="A23" s="3"/>
      <c r="B23" s="49" t="s">
        <v>14</v>
      </c>
      <c r="C23" s="50"/>
      <c r="D23" s="50"/>
      <c r="E23" s="50"/>
      <c r="F23" s="50"/>
      <c r="G23" s="50"/>
      <c r="H23" s="50"/>
      <c r="I23" s="50"/>
      <c r="J23" s="51"/>
      <c r="K23" s="20"/>
    </row>
    <row r="24" spans="1:11" ht="37.9" customHeight="1" thickBot="1" x14ac:dyDescent="0.35">
      <c r="A24" s="3"/>
      <c r="B24" s="49" t="s">
        <v>15</v>
      </c>
      <c r="C24" s="50"/>
      <c r="D24" s="50"/>
      <c r="E24" s="50"/>
      <c r="F24" s="50"/>
      <c r="G24" s="50"/>
      <c r="H24" s="50"/>
      <c r="I24" s="50"/>
      <c r="J24" s="51"/>
      <c r="K24" s="20"/>
    </row>
    <row r="25" spans="1:11" ht="67.150000000000006" customHeight="1" thickBot="1" x14ac:dyDescent="0.35">
      <c r="A25" s="3"/>
      <c r="B25" s="152" t="s">
        <v>105</v>
      </c>
      <c r="C25" s="153"/>
      <c r="D25" s="153"/>
      <c r="E25" s="156" t="s">
        <v>59</v>
      </c>
      <c r="F25" s="157"/>
      <c r="G25" s="157"/>
      <c r="H25" s="157"/>
      <c r="I25" s="157"/>
      <c r="J25" s="158"/>
      <c r="K25" s="20"/>
    </row>
    <row r="26" spans="1:11" ht="88.9" customHeight="1" thickBot="1" x14ac:dyDescent="0.35">
      <c r="A26" s="3"/>
      <c r="B26" s="71"/>
      <c r="C26" s="72"/>
      <c r="D26" s="72"/>
      <c r="E26" s="156" t="s">
        <v>60</v>
      </c>
      <c r="F26" s="157"/>
      <c r="G26" s="157"/>
      <c r="H26" s="157"/>
      <c r="I26" s="157"/>
      <c r="J26" s="158"/>
      <c r="K26" s="20"/>
    </row>
    <row r="27" spans="1:11" ht="99" customHeight="1" thickBot="1" x14ac:dyDescent="0.35">
      <c r="A27" s="3"/>
      <c r="B27" s="71"/>
      <c r="C27" s="72"/>
      <c r="D27" s="72"/>
      <c r="E27" s="156" t="s">
        <v>61</v>
      </c>
      <c r="F27" s="157"/>
      <c r="G27" s="157"/>
      <c r="H27" s="157"/>
      <c r="I27" s="157"/>
      <c r="J27" s="158"/>
      <c r="K27" s="20"/>
    </row>
    <row r="28" spans="1:11" ht="64.5" customHeight="1" thickBot="1" x14ac:dyDescent="0.35">
      <c r="A28" s="3"/>
      <c r="B28" s="154"/>
      <c r="C28" s="155"/>
      <c r="D28" s="155"/>
      <c r="E28" s="34" t="s">
        <v>16</v>
      </c>
      <c r="F28" s="35"/>
      <c r="G28" s="35"/>
      <c r="H28" s="35"/>
      <c r="I28" s="35"/>
      <c r="J28" s="36"/>
      <c r="K28" s="20"/>
    </row>
    <row r="29" spans="1:11" ht="39.6" customHeight="1" thickBot="1" x14ac:dyDescent="0.35">
      <c r="A29" s="3"/>
      <c r="B29" s="149" t="s">
        <v>17</v>
      </c>
      <c r="C29" s="150"/>
      <c r="D29" s="150"/>
      <c r="E29" s="150"/>
      <c r="F29" s="150"/>
      <c r="G29" s="150"/>
      <c r="H29" s="150"/>
      <c r="I29" s="150"/>
      <c r="J29" s="151"/>
      <c r="K29" s="20"/>
    </row>
    <row r="30" spans="1:11" ht="37.9" hidden="1" customHeight="1" x14ac:dyDescent="0.3">
      <c r="A30" s="3"/>
      <c r="B30" s="11"/>
      <c r="C30" s="11"/>
      <c r="D30" s="11"/>
      <c r="E30" s="23"/>
      <c r="F30" s="23"/>
      <c r="G30" s="23"/>
      <c r="H30" s="23"/>
      <c r="I30" s="23"/>
      <c r="J30" s="23"/>
      <c r="K30" s="20"/>
    </row>
    <row r="31" spans="1:11" ht="26.45" customHeight="1" thickBot="1" x14ac:dyDescent="0.35">
      <c r="A31" s="3"/>
      <c r="B31" s="109" t="s">
        <v>29</v>
      </c>
      <c r="C31" s="110"/>
      <c r="D31" s="110"/>
      <c r="E31" s="111"/>
      <c r="F31" s="109" t="s">
        <v>6</v>
      </c>
      <c r="G31" s="110"/>
      <c r="H31" s="110"/>
      <c r="I31" s="110"/>
      <c r="J31" s="111"/>
      <c r="K31" s="20"/>
    </row>
    <row r="32" spans="1:11" ht="37.9" customHeight="1" thickBot="1" x14ac:dyDescent="0.35">
      <c r="A32" s="3"/>
      <c r="B32" s="34" t="s">
        <v>56</v>
      </c>
      <c r="C32" s="35"/>
      <c r="D32" s="35"/>
      <c r="E32" s="36"/>
      <c r="F32" s="112">
        <v>10</v>
      </c>
      <c r="G32" s="113"/>
      <c r="H32" s="113"/>
      <c r="I32" s="113"/>
      <c r="J32" s="114"/>
      <c r="K32" s="20"/>
    </row>
    <row r="33" spans="1:11" ht="37.9" customHeight="1" thickBot="1" x14ac:dyDescent="0.35">
      <c r="A33" s="3"/>
      <c r="B33" s="34" t="s">
        <v>41</v>
      </c>
      <c r="C33" s="35"/>
      <c r="D33" s="35"/>
      <c r="E33" s="36">
        <v>4</v>
      </c>
      <c r="F33" s="112">
        <v>0</v>
      </c>
      <c r="G33" s="113"/>
      <c r="H33" s="113"/>
      <c r="I33" s="113"/>
      <c r="J33" s="114"/>
      <c r="K33" s="20"/>
    </row>
    <row r="34" spans="1:11" ht="37.9" customHeight="1" thickBot="1" x14ac:dyDescent="0.35">
      <c r="A34" s="3"/>
      <c r="B34" s="34" t="s">
        <v>54</v>
      </c>
      <c r="C34" s="35"/>
      <c r="D34" s="35"/>
      <c r="E34" s="36">
        <v>2</v>
      </c>
      <c r="F34" s="112">
        <v>0</v>
      </c>
      <c r="G34" s="113"/>
      <c r="H34" s="113"/>
      <c r="I34" s="113"/>
      <c r="J34" s="114"/>
      <c r="K34" s="20"/>
    </row>
    <row r="35" spans="1:11" ht="37.9" customHeight="1" thickBot="1" x14ac:dyDescent="0.35">
      <c r="A35" s="3"/>
      <c r="B35" s="34" t="s">
        <v>55</v>
      </c>
      <c r="C35" s="35"/>
      <c r="D35" s="35"/>
      <c r="E35" s="36">
        <v>2</v>
      </c>
      <c r="F35" s="112">
        <v>0</v>
      </c>
      <c r="G35" s="113"/>
      <c r="H35" s="113"/>
      <c r="I35" s="113"/>
      <c r="J35" s="114"/>
      <c r="K35" s="20"/>
    </row>
    <row r="36" spans="1:11" ht="31.15" customHeight="1" thickBot="1" x14ac:dyDescent="0.35">
      <c r="A36" s="3"/>
      <c r="B36" s="109" t="s">
        <v>18</v>
      </c>
      <c r="C36" s="110"/>
      <c r="D36" s="110"/>
      <c r="E36" s="110"/>
      <c r="F36" s="65">
        <f>SUM(F32:J35)</f>
        <v>10</v>
      </c>
      <c r="G36" s="66"/>
      <c r="H36" s="66"/>
      <c r="I36" s="66"/>
      <c r="J36" s="67"/>
      <c r="K36" s="20"/>
    </row>
    <row r="37" spans="1:11" ht="61.9" customHeight="1" thickBot="1" x14ac:dyDescent="0.35">
      <c r="A37" s="3"/>
      <c r="B37" s="142" t="s">
        <v>47</v>
      </c>
      <c r="C37" s="143"/>
      <c r="D37" s="143"/>
      <c r="E37" s="143"/>
      <c r="F37" s="143"/>
      <c r="G37" s="143"/>
      <c r="H37" s="143"/>
      <c r="I37" s="143"/>
      <c r="J37" s="144"/>
      <c r="K37" s="20"/>
    </row>
    <row r="38" spans="1:11" ht="30" customHeight="1" thickBot="1" x14ac:dyDescent="0.35">
      <c r="A38" s="3"/>
      <c r="B38" s="59" t="s">
        <v>72</v>
      </c>
      <c r="C38" s="60"/>
      <c r="D38" s="60"/>
      <c r="E38" s="60"/>
      <c r="F38" s="60"/>
      <c r="G38" s="60"/>
      <c r="H38" s="61"/>
      <c r="I38" s="11"/>
      <c r="J38" s="11"/>
      <c r="K38" s="21"/>
    </row>
    <row r="39" spans="1:11" ht="32.450000000000003" customHeight="1" thickBot="1" x14ac:dyDescent="0.35">
      <c r="A39" s="3"/>
      <c r="B39" s="133" t="s">
        <v>73</v>
      </c>
      <c r="C39" s="134"/>
      <c r="D39" s="135"/>
      <c r="E39" s="128" t="s">
        <v>106</v>
      </c>
      <c r="F39" s="129"/>
      <c r="G39" s="129"/>
      <c r="H39" s="145"/>
      <c r="I39" s="24" t="s">
        <v>49</v>
      </c>
      <c r="J39" s="25" t="s">
        <v>50</v>
      </c>
      <c r="K39" s="21"/>
    </row>
    <row r="40" spans="1:11" ht="22.9" customHeight="1" x14ac:dyDescent="0.3">
      <c r="A40" s="3"/>
      <c r="B40" s="136" t="s">
        <v>19</v>
      </c>
      <c r="C40" s="137"/>
      <c r="D40" s="138"/>
      <c r="E40" s="126" t="s">
        <v>36</v>
      </c>
      <c r="F40" s="126"/>
      <c r="G40" s="126"/>
      <c r="H40" s="127"/>
      <c r="I40" s="62" t="s">
        <v>51</v>
      </c>
      <c r="J40" s="146"/>
      <c r="K40" s="20"/>
    </row>
    <row r="41" spans="1:11" ht="22.9" customHeight="1" x14ac:dyDescent="0.3">
      <c r="A41" s="3"/>
      <c r="B41" s="123" t="s">
        <v>21</v>
      </c>
      <c r="C41" s="124"/>
      <c r="D41" s="125"/>
      <c r="E41" s="126" t="s">
        <v>30</v>
      </c>
      <c r="F41" s="126"/>
      <c r="G41" s="126"/>
      <c r="H41" s="127"/>
      <c r="I41" s="63"/>
      <c r="J41" s="147"/>
      <c r="K41" s="20"/>
    </row>
    <row r="42" spans="1:11" ht="22.9" customHeight="1" x14ac:dyDescent="0.3">
      <c r="A42" s="3"/>
      <c r="B42" s="123" t="s">
        <v>22</v>
      </c>
      <c r="C42" s="124"/>
      <c r="D42" s="125"/>
      <c r="E42" s="126" t="s">
        <v>20</v>
      </c>
      <c r="F42" s="126"/>
      <c r="G42" s="126"/>
      <c r="H42" s="127"/>
      <c r="I42" s="63"/>
      <c r="J42" s="147"/>
      <c r="K42" s="20"/>
    </row>
    <row r="43" spans="1:11" ht="22.9" customHeight="1" x14ac:dyDescent="0.3">
      <c r="A43" s="3"/>
      <c r="B43" s="123" t="s">
        <v>23</v>
      </c>
      <c r="C43" s="124"/>
      <c r="D43" s="125"/>
      <c r="E43" s="126" t="s">
        <v>26</v>
      </c>
      <c r="F43" s="126"/>
      <c r="G43" s="126"/>
      <c r="H43" s="127"/>
      <c r="I43" s="63"/>
      <c r="J43" s="147"/>
      <c r="K43" s="20"/>
    </row>
    <row r="44" spans="1:11" ht="22.9" customHeight="1" x14ac:dyDescent="0.3">
      <c r="A44" s="3"/>
      <c r="B44" s="123" t="s">
        <v>24</v>
      </c>
      <c r="C44" s="124"/>
      <c r="D44" s="125"/>
      <c r="E44" s="126" t="s">
        <v>27</v>
      </c>
      <c r="F44" s="126"/>
      <c r="G44" s="126"/>
      <c r="H44" s="127"/>
      <c r="I44" s="63"/>
      <c r="J44" s="147"/>
      <c r="K44" s="20"/>
    </row>
    <row r="45" spans="1:11" ht="22.9" customHeight="1" x14ac:dyDescent="0.3">
      <c r="A45" s="3"/>
      <c r="B45" s="123" t="s">
        <v>25</v>
      </c>
      <c r="C45" s="124"/>
      <c r="D45" s="125"/>
      <c r="E45" s="126" t="s">
        <v>69</v>
      </c>
      <c r="F45" s="126"/>
      <c r="G45" s="126"/>
      <c r="H45" s="127"/>
      <c r="I45" s="63"/>
      <c r="J45" s="147"/>
      <c r="K45" s="20"/>
    </row>
    <row r="46" spans="1:11" ht="23.25" customHeight="1" thickBot="1" x14ac:dyDescent="0.35">
      <c r="A46" s="3"/>
      <c r="B46" s="139" t="s">
        <v>32</v>
      </c>
      <c r="C46" s="140"/>
      <c r="D46" s="141"/>
      <c r="E46" s="118" t="s">
        <v>48</v>
      </c>
      <c r="F46" s="118"/>
      <c r="G46" s="118"/>
      <c r="H46" s="119"/>
      <c r="I46" s="64"/>
      <c r="J46" s="148"/>
      <c r="K46" s="20"/>
    </row>
    <row r="47" spans="1:11" ht="39.6" customHeight="1" thickBot="1" x14ac:dyDescent="0.35">
      <c r="A47" s="3"/>
      <c r="B47" s="128" t="s">
        <v>74</v>
      </c>
      <c r="C47" s="129"/>
      <c r="D47" s="130"/>
      <c r="E47" s="131" t="s">
        <v>107</v>
      </c>
      <c r="F47" s="131"/>
      <c r="G47" s="131"/>
      <c r="H47" s="132"/>
      <c r="I47" s="24" t="s">
        <v>49</v>
      </c>
      <c r="J47" s="26" t="s">
        <v>50</v>
      </c>
      <c r="K47" s="20"/>
    </row>
    <row r="48" spans="1:11" ht="21" customHeight="1" x14ac:dyDescent="0.3">
      <c r="A48" s="3"/>
      <c r="B48" s="43" t="s">
        <v>19</v>
      </c>
      <c r="C48" s="44"/>
      <c r="D48" s="45"/>
      <c r="E48" s="126" t="s">
        <v>70</v>
      </c>
      <c r="F48" s="126"/>
      <c r="G48" s="126"/>
      <c r="H48" s="127"/>
      <c r="I48" s="62" t="s">
        <v>51</v>
      </c>
      <c r="J48" s="146"/>
      <c r="K48" s="20"/>
    </row>
    <row r="49" spans="1:11" ht="21.75" customHeight="1" x14ac:dyDescent="0.3">
      <c r="A49" s="3"/>
      <c r="B49" s="123" t="s">
        <v>42</v>
      </c>
      <c r="C49" s="124"/>
      <c r="D49" s="125"/>
      <c r="E49" s="126" t="s">
        <v>71</v>
      </c>
      <c r="F49" s="126"/>
      <c r="G49" s="126"/>
      <c r="H49" s="127"/>
      <c r="I49" s="63"/>
      <c r="J49" s="147"/>
      <c r="K49" s="20"/>
    </row>
    <row r="50" spans="1:11" ht="20.25" customHeight="1" x14ac:dyDescent="0.3">
      <c r="A50" s="3"/>
      <c r="B50" s="123" t="s">
        <v>43</v>
      </c>
      <c r="C50" s="124"/>
      <c r="D50" s="125"/>
      <c r="E50" s="126" t="s">
        <v>45</v>
      </c>
      <c r="F50" s="126"/>
      <c r="G50" s="126"/>
      <c r="H50" s="127"/>
      <c r="I50" s="63"/>
      <c r="J50" s="147"/>
      <c r="K50" s="20"/>
    </row>
    <row r="51" spans="1:11" ht="21" customHeight="1" thickBot="1" x14ac:dyDescent="0.35">
      <c r="A51" s="3"/>
      <c r="B51" s="139" t="s">
        <v>44</v>
      </c>
      <c r="C51" s="140"/>
      <c r="D51" s="141"/>
      <c r="E51" s="118" t="s">
        <v>48</v>
      </c>
      <c r="F51" s="118"/>
      <c r="G51" s="118"/>
      <c r="H51" s="119"/>
      <c r="I51" s="64"/>
      <c r="J51" s="148"/>
      <c r="K51" s="20"/>
    </row>
    <row r="52" spans="1:11" ht="45" customHeight="1" thickBot="1" x14ac:dyDescent="0.35">
      <c r="B52" s="128" t="s">
        <v>75</v>
      </c>
      <c r="C52" s="129"/>
      <c r="D52" s="130"/>
      <c r="E52" s="177" t="s">
        <v>108</v>
      </c>
      <c r="F52" s="131"/>
      <c r="G52" s="131"/>
      <c r="H52" s="132"/>
      <c r="I52" s="24" t="s">
        <v>49</v>
      </c>
      <c r="J52" s="26" t="s">
        <v>50</v>
      </c>
    </row>
    <row r="53" spans="1:11" ht="22.9" customHeight="1" x14ac:dyDescent="0.3">
      <c r="B53" s="136" t="s">
        <v>19</v>
      </c>
      <c r="C53" s="137"/>
      <c r="D53" s="138"/>
      <c r="E53" s="126" t="s">
        <v>30</v>
      </c>
      <c r="F53" s="126"/>
      <c r="G53" s="126"/>
      <c r="H53" s="127"/>
      <c r="I53" s="62" t="s">
        <v>51</v>
      </c>
      <c r="J53" s="146"/>
    </row>
    <row r="54" spans="1:11" ht="22.9" customHeight="1" x14ac:dyDescent="0.3">
      <c r="B54" s="123" t="s">
        <v>21</v>
      </c>
      <c r="C54" s="124"/>
      <c r="D54" s="125"/>
      <c r="E54" s="126" t="s">
        <v>76</v>
      </c>
      <c r="F54" s="126"/>
      <c r="G54" s="126"/>
      <c r="H54" s="127"/>
      <c r="I54" s="63"/>
      <c r="J54" s="147"/>
    </row>
    <row r="55" spans="1:11" ht="22.9" customHeight="1" x14ac:dyDescent="0.3">
      <c r="B55" s="123" t="s">
        <v>22</v>
      </c>
      <c r="C55" s="124"/>
      <c r="D55" s="125"/>
      <c r="E55" s="126" t="s">
        <v>77</v>
      </c>
      <c r="F55" s="126"/>
      <c r="G55" s="126"/>
      <c r="H55" s="127"/>
      <c r="I55" s="63"/>
      <c r="J55" s="147"/>
    </row>
    <row r="56" spans="1:11" ht="22.9" customHeight="1" x14ac:dyDescent="0.3">
      <c r="B56" s="123" t="s">
        <v>23</v>
      </c>
      <c r="C56" s="124"/>
      <c r="D56" s="125"/>
      <c r="E56" s="126" t="s">
        <v>57</v>
      </c>
      <c r="F56" s="126"/>
      <c r="G56" s="126"/>
      <c r="H56" s="127"/>
      <c r="I56" s="63"/>
      <c r="J56" s="147"/>
    </row>
    <row r="57" spans="1:11" ht="22.9" customHeight="1" x14ac:dyDescent="0.3">
      <c r="B57" s="123" t="s">
        <v>24</v>
      </c>
      <c r="C57" s="124"/>
      <c r="D57" s="125"/>
      <c r="E57" s="126" t="s">
        <v>78</v>
      </c>
      <c r="F57" s="126"/>
      <c r="G57" s="126"/>
      <c r="H57" s="127"/>
      <c r="I57" s="63"/>
      <c r="J57" s="147"/>
    </row>
    <row r="58" spans="1:11" ht="22.9" customHeight="1" x14ac:dyDescent="0.3">
      <c r="B58" s="123" t="s">
        <v>25</v>
      </c>
      <c r="C58" s="124"/>
      <c r="D58" s="125"/>
      <c r="E58" s="126" t="s">
        <v>79</v>
      </c>
      <c r="F58" s="126"/>
      <c r="G58" s="126"/>
      <c r="H58" s="127"/>
      <c r="I58" s="63"/>
      <c r="J58" s="147"/>
    </row>
    <row r="59" spans="1:11" ht="21.75" customHeight="1" thickBot="1" x14ac:dyDescent="0.35">
      <c r="B59" s="139" t="s">
        <v>32</v>
      </c>
      <c r="C59" s="140"/>
      <c r="D59" s="141"/>
      <c r="E59" s="118" t="s">
        <v>48</v>
      </c>
      <c r="F59" s="118"/>
      <c r="G59" s="118"/>
      <c r="H59" s="119"/>
      <c r="I59" s="64"/>
      <c r="J59" s="148"/>
    </row>
    <row r="60" spans="1:11" ht="36.6" customHeight="1" thickBot="1" x14ac:dyDescent="0.35">
      <c r="B60" s="128" t="s">
        <v>74</v>
      </c>
      <c r="C60" s="129"/>
      <c r="D60" s="130"/>
      <c r="E60" s="177" t="s">
        <v>108</v>
      </c>
      <c r="F60" s="131"/>
      <c r="G60" s="131"/>
      <c r="H60" s="132"/>
      <c r="I60" s="24" t="s">
        <v>49</v>
      </c>
      <c r="J60" s="26" t="s">
        <v>50</v>
      </c>
    </row>
    <row r="61" spans="1:11" ht="26.25" customHeight="1" x14ac:dyDescent="0.3">
      <c r="B61" s="43" t="s">
        <v>19</v>
      </c>
      <c r="C61" s="44"/>
      <c r="D61" s="45"/>
      <c r="E61" s="126" t="s">
        <v>82</v>
      </c>
      <c r="F61" s="126"/>
      <c r="G61" s="126"/>
      <c r="H61" s="127"/>
      <c r="I61" s="62" t="s">
        <v>51</v>
      </c>
      <c r="J61" s="146"/>
    </row>
    <row r="62" spans="1:11" ht="22.5" customHeight="1" x14ac:dyDescent="0.3">
      <c r="B62" s="123" t="s">
        <v>42</v>
      </c>
      <c r="C62" s="124"/>
      <c r="D62" s="125"/>
      <c r="E62" s="126" t="s">
        <v>80</v>
      </c>
      <c r="F62" s="126"/>
      <c r="G62" s="126"/>
      <c r="H62" s="127"/>
      <c r="I62" s="63"/>
      <c r="J62" s="147"/>
    </row>
    <row r="63" spans="1:11" ht="24.75" customHeight="1" x14ac:dyDescent="0.3">
      <c r="B63" s="123" t="s">
        <v>43</v>
      </c>
      <c r="C63" s="124"/>
      <c r="D63" s="125"/>
      <c r="E63" s="126" t="s">
        <v>81</v>
      </c>
      <c r="F63" s="126"/>
      <c r="G63" s="126"/>
      <c r="H63" s="127"/>
      <c r="I63" s="63"/>
      <c r="J63" s="147"/>
    </row>
    <row r="64" spans="1:11" ht="21" customHeight="1" thickBot="1" x14ac:dyDescent="0.35">
      <c r="B64" s="139" t="s">
        <v>44</v>
      </c>
      <c r="C64" s="140"/>
      <c r="D64" s="141"/>
      <c r="E64" s="118" t="s">
        <v>48</v>
      </c>
      <c r="F64" s="118"/>
      <c r="G64" s="118"/>
      <c r="H64" s="119"/>
      <c r="I64" s="64"/>
      <c r="J64" s="148"/>
    </row>
    <row r="65" spans="2:10" ht="30" customHeight="1" thickBot="1" x14ac:dyDescent="0.35">
      <c r="B65" s="133" t="s">
        <v>73</v>
      </c>
      <c r="C65" s="134"/>
      <c r="D65" s="135"/>
      <c r="E65" s="131" t="s">
        <v>109</v>
      </c>
      <c r="F65" s="131"/>
      <c r="G65" s="131"/>
      <c r="H65" s="132"/>
      <c r="I65" s="24" t="s">
        <v>49</v>
      </c>
      <c r="J65" s="26" t="s">
        <v>50</v>
      </c>
    </row>
    <row r="66" spans="2:10" ht="22.9" customHeight="1" x14ac:dyDescent="0.3">
      <c r="B66" s="136" t="s">
        <v>19</v>
      </c>
      <c r="C66" s="137"/>
      <c r="D66" s="138"/>
      <c r="E66" s="126" t="s">
        <v>26</v>
      </c>
      <c r="F66" s="126"/>
      <c r="G66" s="126"/>
      <c r="H66" s="127"/>
      <c r="I66" s="62" t="s">
        <v>51</v>
      </c>
      <c r="J66" s="146"/>
    </row>
    <row r="67" spans="2:10" ht="22.9" customHeight="1" x14ac:dyDescent="0.3">
      <c r="B67" s="123" t="s">
        <v>21</v>
      </c>
      <c r="C67" s="124"/>
      <c r="D67" s="125"/>
      <c r="E67" s="126" t="s">
        <v>58</v>
      </c>
      <c r="F67" s="126"/>
      <c r="G67" s="126"/>
      <c r="H67" s="127"/>
      <c r="I67" s="63"/>
      <c r="J67" s="147"/>
    </row>
    <row r="68" spans="2:10" ht="22.9" customHeight="1" x14ac:dyDescent="0.3">
      <c r="B68" s="123" t="s">
        <v>22</v>
      </c>
      <c r="C68" s="124"/>
      <c r="D68" s="125"/>
      <c r="E68" s="126" t="s">
        <v>27</v>
      </c>
      <c r="F68" s="126"/>
      <c r="G68" s="126"/>
      <c r="H68" s="127"/>
      <c r="I68" s="63"/>
      <c r="J68" s="147"/>
    </row>
    <row r="69" spans="2:10" ht="22.9" customHeight="1" x14ac:dyDescent="0.3">
      <c r="B69" s="123" t="s">
        <v>23</v>
      </c>
      <c r="C69" s="124"/>
      <c r="D69" s="125"/>
      <c r="E69" s="126" t="s">
        <v>28</v>
      </c>
      <c r="F69" s="126"/>
      <c r="G69" s="126"/>
      <c r="H69" s="127"/>
      <c r="I69" s="63"/>
      <c r="J69" s="147"/>
    </row>
    <row r="70" spans="2:10" ht="22.9" customHeight="1" x14ac:dyDescent="0.3">
      <c r="B70" s="123" t="s">
        <v>24</v>
      </c>
      <c r="C70" s="124"/>
      <c r="D70" s="125"/>
      <c r="E70" s="126" t="s">
        <v>39</v>
      </c>
      <c r="F70" s="126"/>
      <c r="G70" s="126"/>
      <c r="H70" s="127"/>
      <c r="I70" s="63"/>
      <c r="J70" s="147"/>
    </row>
    <row r="71" spans="2:10" ht="22.9" customHeight="1" x14ac:dyDescent="0.3">
      <c r="B71" s="123" t="s">
        <v>25</v>
      </c>
      <c r="C71" s="124"/>
      <c r="D71" s="125"/>
      <c r="E71" s="126" t="s">
        <v>45</v>
      </c>
      <c r="F71" s="126"/>
      <c r="G71" s="126"/>
      <c r="H71" s="127"/>
      <c r="I71" s="63"/>
      <c r="J71" s="147"/>
    </row>
    <row r="72" spans="2:10" ht="21.75" customHeight="1" thickBot="1" x14ac:dyDescent="0.35">
      <c r="B72" s="139" t="s">
        <v>32</v>
      </c>
      <c r="C72" s="140"/>
      <c r="D72" s="141"/>
      <c r="E72" s="118" t="s">
        <v>48</v>
      </c>
      <c r="F72" s="118"/>
      <c r="G72" s="118"/>
      <c r="H72" s="119"/>
      <c r="I72" s="64"/>
      <c r="J72" s="148"/>
    </row>
    <row r="73" spans="2:10" ht="42.75" customHeight="1" thickBot="1" x14ac:dyDescent="0.35">
      <c r="B73" s="128" t="s">
        <v>74</v>
      </c>
      <c r="C73" s="129"/>
      <c r="D73" s="130"/>
      <c r="E73" s="131" t="s">
        <v>109</v>
      </c>
      <c r="F73" s="131"/>
      <c r="G73" s="131"/>
      <c r="H73" s="132"/>
      <c r="I73" s="24" t="s">
        <v>49</v>
      </c>
      <c r="J73" s="26" t="s">
        <v>50</v>
      </c>
    </row>
    <row r="74" spans="2:10" ht="24.75" customHeight="1" x14ac:dyDescent="0.3">
      <c r="B74" s="43" t="s">
        <v>19</v>
      </c>
      <c r="C74" s="44"/>
      <c r="D74" s="45"/>
      <c r="E74" s="126" t="s">
        <v>83</v>
      </c>
      <c r="F74" s="126"/>
      <c r="G74" s="126"/>
      <c r="H74" s="127"/>
      <c r="I74" s="62" t="s">
        <v>51</v>
      </c>
      <c r="J74" s="146"/>
    </row>
    <row r="75" spans="2:10" ht="21.75" customHeight="1" x14ac:dyDescent="0.3">
      <c r="B75" s="123" t="s">
        <v>42</v>
      </c>
      <c r="C75" s="124"/>
      <c r="D75" s="125"/>
      <c r="E75" s="126" t="s">
        <v>80</v>
      </c>
      <c r="F75" s="126"/>
      <c r="G75" s="126"/>
      <c r="H75" s="127"/>
      <c r="I75" s="63"/>
      <c r="J75" s="147"/>
    </row>
    <row r="76" spans="2:10" ht="22.5" customHeight="1" x14ac:dyDescent="0.3">
      <c r="B76" s="123" t="s">
        <v>43</v>
      </c>
      <c r="C76" s="124"/>
      <c r="D76" s="125"/>
      <c r="E76" s="126" t="s">
        <v>84</v>
      </c>
      <c r="F76" s="126"/>
      <c r="G76" s="126"/>
      <c r="H76" s="127"/>
      <c r="I76" s="63"/>
      <c r="J76" s="147"/>
    </row>
    <row r="77" spans="2:10" ht="25.5" customHeight="1" thickBot="1" x14ac:dyDescent="0.35">
      <c r="B77" s="139" t="s">
        <v>44</v>
      </c>
      <c r="C77" s="140"/>
      <c r="D77" s="141"/>
      <c r="E77" s="118" t="s">
        <v>48</v>
      </c>
      <c r="F77" s="118"/>
      <c r="G77" s="118"/>
      <c r="H77" s="119"/>
      <c r="I77" s="64"/>
      <c r="J77" s="148"/>
    </row>
    <row r="78" spans="2:10" ht="18" customHeight="1" x14ac:dyDescent="0.3">
      <c r="B78" s="7" t="s">
        <v>103</v>
      </c>
      <c r="H78" s="15"/>
      <c r="I78" s="15"/>
      <c r="J78" s="17" t="s">
        <v>62</v>
      </c>
    </row>
  </sheetData>
  <mergeCells count="137">
    <mergeCell ref="J74:J77"/>
    <mergeCell ref="B75:D75"/>
    <mergeCell ref="E75:H75"/>
    <mergeCell ref="B76:D76"/>
    <mergeCell ref="E76:H76"/>
    <mergeCell ref="B77:D77"/>
    <mergeCell ref="E77:H77"/>
    <mergeCell ref="B63:D63"/>
    <mergeCell ref="E63:H63"/>
    <mergeCell ref="B64:D64"/>
    <mergeCell ref="E64:H64"/>
    <mergeCell ref="B73:D73"/>
    <mergeCell ref="E73:H73"/>
    <mergeCell ref="B74:D74"/>
    <mergeCell ref="E74:H74"/>
    <mergeCell ref="I74:I77"/>
    <mergeCell ref="B68:D68"/>
    <mergeCell ref="E68:H68"/>
    <mergeCell ref="I61:I64"/>
    <mergeCell ref="J61:J64"/>
    <mergeCell ref="B72:D72"/>
    <mergeCell ref="E72:H72"/>
    <mergeCell ref="I66:I72"/>
    <mergeCell ref="J66:J72"/>
    <mergeCell ref="I48:I51"/>
    <mergeCell ref="J48:J51"/>
    <mergeCell ref="B49:D49"/>
    <mergeCell ref="E49:H49"/>
    <mergeCell ref="B50:D50"/>
    <mergeCell ref="E50:H50"/>
    <mergeCell ref="B51:D51"/>
    <mergeCell ref="E51:H51"/>
    <mergeCell ref="B60:D60"/>
    <mergeCell ref="E60:H60"/>
    <mergeCell ref="B52:D52"/>
    <mergeCell ref="E52:H52"/>
    <mergeCell ref="B57:D57"/>
    <mergeCell ref="E57:H57"/>
    <mergeCell ref="B58:D58"/>
    <mergeCell ref="E58:H58"/>
    <mergeCell ref="B53:D53"/>
    <mergeCell ref="E53:H53"/>
    <mergeCell ref="J53:J59"/>
    <mergeCell ref="I53:I59"/>
    <mergeCell ref="B2:J2"/>
    <mergeCell ref="B3:J3"/>
    <mergeCell ref="B4:J4"/>
    <mergeCell ref="B5:J5"/>
    <mergeCell ref="B6:J6"/>
    <mergeCell ref="B7:J7"/>
    <mergeCell ref="B14:J14"/>
    <mergeCell ref="B15:J15"/>
    <mergeCell ref="B16:D16"/>
    <mergeCell ref="E16:J16"/>
    <mergeCell ref="B17:D17"/>
    <mergeCell ref="E17:J17"/>
    <mergeCell ref="B8:J8"/>
    <mergeCell ref="C9:H9"/>
    <mergeCell ref="C10:H10"/>
    <mergeCell ref="C11:H11"/>
    <mergeCell ref="B12:J12"/>
    <mergeCell ref="B13:J13"/>
    <mergeCell ref="B22:J22"/>
    <mergeCell ref="B23:J23"/>
    <mergeCell ref="B24:J24"/>
    <mergeCell ref="B25:D28"/>
    <mergeCell ref="E25:J25"/>
    <mergeCell ref="E26:J26"/>
    <mergeCell ref="E27:J27"/>
    <mergeCell ref="E28:J28"/>
    <mergeCell ref="B18:D18"/>
    <mergeCell ref="E18:J18"/>
    <mergeCell ref="B19:D19"/>
    <mergeCell ref="E19:J19"/>
    <mergeCell ref="B20:J20"/>
    <mergeCell ref="B21:J21"/>
    <mergeCell ref="B34:E34"/>
    <mergeCell ref="F34:J34"/>
    <mergeCell ref="B35:E35"/>
    <mergeCell ref="F35:J35"/>
    <mergeCell ref="B36:E36"/>
    <mergeCell ref="F36:J36"/>
    <mergeCell ref="B29:J29"/>
    <mergeCell ref="B31:E31"/>
    <mergeCell ref="F31:J31"/>
    <mergeCell ref="B32:E32"/>
    <mergeCell ref="F32:J32"/>
    <mergeCell ref="B33:E33"/>
    <mergeCell ref="F33:J33"/>
    <mergeCell ref="B37:J37"/>
    <mergeCell ref="B38:H38"/>
    <mergeCell ref="B39:D39"/>
    <mergeCell ref="E39:H39"/>
    <mergeCell ref="B40:D40"/>
    <mergeCell ref="E40:H40"/>
    <mergeCell ref="I40:I46"/>
    <mergeCell ref="J40:J46"/>
    <mergeCell ref="B41:D41"/>
    <mergeCell ref="E41:H41"/>
    <mergeCell ref="B45:D45"/>
    <mergeCell ref="E45:H45"/>
    <mergeCell ref="B46:D46"/>
    <mergeCell ref="E46:H46"/>
    <mergeCell ref="B61:D61"/>
    <mergeCell ref="E61:H61"/>
    <mergeCell ref="B62:D62"/>
    <mergeCell ref="E62:H62"/>
    <mergeCell ref="B42:D42"/>
    <mergeCell ref="E42:H42"/>
    <mergeCell ref="B43:D43"/>
    <mergeCell ref="E43:H43"/>
    <mergeCell ref="B44:D44"/>
    <mergeCell ref="E44:H44"/>
    <mergeCell ref="B69:D69"/>
    <mergeCell ref="E69:H69"/>
    <mergeCell ref="B70:D70"/>
    <mergeCell ref="E70:H70"/>
    <mergeCell ref="B71:D71"/>
    <mergeCell ref="E71:H71"/>
    <mergeCell ref="B47:D47"/>
    <mergeCell ref="E47:H47"/>
    <mergeCell ref="B48:D48"/>
    <mergeCell ref="E48:H48"/>
    <mergeCell ref="B65:D65"/>
    <mergeCell ref="E65:H65"/>
    <mergeCell ref="B66:D66"/>
    <mergeCell ref="E66:H66"/>
    <mergeCell ref="B67:D67"/>
    <mergeCell ref="E67:H67"/>
    <mergeCell ref="B54:D54"/>
    <mergeCell ref="E54:H54"/>
    <mergeCell ref="B55:D55"/>
    <mergeCell ref="E55:H55"/>
    <mergeCell ref="B56:D56"/>
    <mergeCell ref="E56:H56"/>
    <mergeCell ref="B59:D59"/>
    <mergeCell ref="E59:H59"/>
  </mergeCells>
  <pageMargins left="0.7" right="0.7" top="0.75" bottom="0.75" header="0.3" footer="0.3"/>
  <pageSetup scale="32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L31"/>
  <sheetViews>
    <sheetView showGridLines="0" view="pageBreakPreview" zoomScale="80" zoomScaleNormal="82" zoomScaleSheetLayoutView="80" workbookViewId="0">
      <selection activeCell="B3" sqref="B3:J3"/>
    </sheetView>
  </sheetViews>
  <sheetFormatPr baseColWidth="10" defaultRowHeight="16.5" x14ac:dyDescent="0.3"/>
  <cols>
    <col min="1" max="1" width="4.5703125" style="19" customWidth="1"/>
    <col min="2" max="2" width="17.7109375" style="19" customWidth="1"/>
    <col min="3" max="3" width="43.7109375" style="19" customWidth="1"/>
    <col min="4" max="4" width="25.42578125" style="19" customWidth="1"/>
    <col min="5" max="5" width="18.42578125" style="19" customWidth="1"/>
    <col min="6" max="6" width="18.140625" style="19" customWidth="1"/>
    <col min="7" max="7" width="6.7109375" style="19" customWidth="1"/>
    <col min="8" max="8" width="10.5703125" style="19" customWidth="1"/>
    <col min="9" max="9" width="28.28515625" style="19" customWidth="1"/>
    <col min="10" max="10" width="32.7109375" style="19" customWidth="1"/>
    <col min="11" max="11" width="6.140625" style="19" customWidth="1"/>
    <col min="12" max="12" width="11.42578125" style="19" hidden="1" customWidth="1"/>
    <col min="13" max="16384" width="11.42578125" style="19"/>
  </cols>
  <sheetData>
    <row r="1" spans="1:11" ht="17.25" thickBot="1" x14ac:dyDescent="0.35">
      <c r="A1" s="1"/>
      <c r="B1" s="2"/>
      <c r="C1" s="1"/>
      <c r="D1" s="1"/>
      <c r="E1" s="1"/>
      <c r="F1" s="1"/>
      <c r="G1" s="1"/>
      <c r="H1" s="18"/>
      <c r="I1" s="18"/>
      <c r="J1" s="18"/>
      <c r="K1" s="1"/>
    </row>
    <row r="2" spans="1:11" ht="42" customHeight="1" x14ac:dyDescent="0.3">
      <c r="A2" s="1"/>
      <c r="B2" s="165" t="str">
        <f>+'G1. CALIF. DEDUCIBLES TRDM'!B2</f>
        <v>DEPARTAMENTO ADMINISTRATIVO PARA LA PROSPERIDAD SOCIAL - PROSPERIDAD SOCIAL</v>
      </c>
      <c r="C2" s="166"/>
      <c r="D2" s="166"/>
      <c r="E2" s="166"/>
      <c r="F2" s="166"/>
      <c r="G2" s="166"/>
      <c r="H2" s="166"/>
      <c r="I2" s="166"/>
      <c r="J2" s="167"/>
      <c r="K2" s="1"/>
    </row>
    <row r="3" spans="1:11" ht="31.9" customHeight="1" x14ac:dyDescent="0.3">
      <c r="A3" s="1"/>
      <c r="B3" s="168" t="s">
        <v>112</v>
      </c>
      <c r="C3" s="169"/>
      <c r="D3" s="169"/>
      <c r="E3" s="169"/>
      <c r="F3" s="169"/>
      <c r="G3" s="169"/>
      <c r="H3" s="169"/>
      <c r="I3" s="169"/>
      <c r="J3" s="170"/>
      <c r="K3" s="1"/>
    </row>
    <row r="4" spans="1:11" ht="34.9" customHeight="1" thickBot="1" x14ac:dyDescent="0.35">
      <c r="A4" s="1"/>
      <c r="B4" s="178" t="s">
        <v>4</v>
      </c>
      <c r="C4" s="179"/>
      <c r="D4" s="179"/>
      <c r="E4" s="179"/>
      <c r="F4" s="179"/>
      <c r="G4" s="179"/>
      <c r="H4" s="179"/>
      <c r="I4" s="179"/>
      <c r="J4" s="180"/>
      <c r="K4" s="1"/>
    </row>
    <row r="5" spans="1:11" ht="35.450000000000003" customHeight="1" thickBot="1" x14ac:dyDescent="0.35">
      <c r="A5" s="1"/>
      <c r="B5" s="181" t="s">
        <v>63</v>
      </c>
      <c r="C5" s="182"/>
      <c r="D5" s="182"/>
      <c r="E5" s="182"/>
      <c r="F5" s="182"/>
      <c r="G5" s="182"/>
      <c r="H5" s="182"/>
      <c r="I5" s="182"/>
      <c r="J5" s="183"/>
      <c r="K5" s="1"/>
    </row>
    <row r="6" spans="1:11" ht="33" customHeight="1" thickBot="1" x14ac:dyDescent="0.35">
      <c r="A6" s="1"/>
      <c r="B6" s="149" t="s">
        <v>0</v>
      </c>
      <c r="C6" s="150"/>
      <c r="D6" s="150"/>
      <c r="E6" s="150"/>
      <c r="F6" s="150"/>
      <c r="G6" s="150"/>
      <c r="H6" s="150"/>
      <c r="I6" s="150"/>
      <c r="J6" s="151"/>
      <c r="K6" s="1"/>
    </row>
    <row r="7" spans="1:11" ht="92.45" customHeight="1" thickBot="1" x14ac:dyDescent="0.35">
      <c r="A7" s="3"/>
      <c r="B7" s="91" t="s">
        <v>85</v>
      </c>
      <c r="C7" s="92"/>
      <c r="D7" s="92"/>
      <c r="E7" s="92"/>
      <c r="F7" s="92"/>
      <c r="G7" s="92"/>
      <c r="H7" s="92"/>
      <c r="I7" s="92"/>
      <c r="J7" s="93"/>
      <c r="K7" s="3"/>
    </row>
    <row r="8" spans="1:11" ht="33" customHeight="1" thickBot="1" x14ac:dyDescent="0.35">
      <c r="A8" s="3"/>
      <c r="B8" s="149" t="s">
        <v>1</v>
      </c>
      <c r="C8" s="150"/>
      <c r="D8" s="150"/>
      <c r="E8" s="150"/>
      <c r="F8" s="150"/>
      <c r="G8" s="150"/>
      <c r="H8" s="150"/>
      <c r="I8" s="150"/>
      <c r="J8" s="151"/>
      <c r="K8" s="20"/>
    </row>
    <row r="9" spans="1:11" ht="37.9" customHeight="1" x14ac:dyDescent="0.3">
      <c r="A9" s="3"/>
      <c r="B9" s="8" t="s">
        <v>7</v>
      </c>
      <c r="C9" s="94" t="str">
        <f>+'G1. CALIF. DEDUCIBLES TRDM'!C9</f>
        <v>DEPARTAMENTO ADMINISTRATIVO PARA LA PROSPERIDAD SOCIAL - PROSPERIDAD SOCIAL</v>
      </c>
      <c r="D9" s="95"/>
      <c r="E9" s="95"/>
      <c r="F9" s="95"/>
      <c r="G9" s="95"/>
      <c r="H9" s="96"/>
      <c r="I9" s="4" t="s">
        <v>2</v>
      </c>
      <c r="J9" s="12" t="str">
        <f>+'G1. CALIF. DEDUCIBLES TRDM'!J9</f>
        <v>900039533-8</v>
      </c>
      <c r="K9" s="20"/>
    </row>
    <row r="10" spans="1:11" ht="42" customHeight="1" x14ac:dyDescent="0.3">
      <c r="A10" s="3"/>
      <c r="B10" s="9" t="s">
        <v>8</v>
      </c>
      <c r="C10" s="97" t="str">
        <f>+C9</f>
        <v>DEPARTAMENTO ADMINISTRATIVO PARA LA PROSPERIDAD SOCIAL - PROSPERIDAD SOCIAL</v>
      </c>
      <c r="D10" s="98"/>
      <c r="E10" s="98"/>
      <c r="F10" s="98"/>
      <c r="G10" s="98"/>
      <c r="H10" s="99"/>
      <c r="I10" s="5" t="s">
        <v>2</v>
      </c>
      <c r="J10" s="13" t="str">
        <f>+J9</f>
        <v>900039533-8</v>
      </c>
      <c r="K10" s="20"/>
    </row>
    <row r="11" spans="1:11" ht="39" customHeight="1" thickBot="1" x14ac:dyDescent="0.35">
      <c r="A11" s="3"/>
      <c r="B11" s="10" t="s">
        <v>9</v>
      </c>
      <c r="C11" s="100" t="str">
        <f>+C9</f>
        <v>DEPARTAMENTO ADMINISTRATIVO PARA LA PROSPERIDAD SOCIAL - PROSPERIDAD SOCIAL</v>
      </c>
      <c r="D11" s="101"/>
      <c r="E11" s="101"/>
      <c r="F11" s="101"/>
      <c r="G11" s="101"/>
      <c r="H11" s="102"/>
      <c r="I11" s="6" t="s">
        <v>2</v>
      </c>
      <c r="J11" s="14" t="str">
        <f>+J9</f>
        <v>900039533-8</v>
      </c>
      <c r="K11" s="20"/>
    </row>
    <row r="12" spans="1:11" ht="37.9" customHeight="1" thickBot="1" x14ac:dyDescent="0.35">
      <c r="A12" s="3"/>
      <c r="B12" s="162" t="s">
        <v>3</v>
      </c>
      <c r="C12" s="163"/>
      <c r="D12" s="163"/>
      <c r="E12" s="163"/>
      <c r="F12" s="163"/>
      <c r="G12" s="163"/>
      <c r="H12" s="163"/>
      <c r="I12" s="163"/>
      <c r="J12" s="164"/>
      <c r="K12" s="20"/>
    </row>
    <row r="13" spans="1:11" ht="42" customHeight="1" thickBot="1" x14ac:dyDescent="0.35">
      <c r="A13" s="3"/>
      <c r="B13" s="34" t="s">
        <v>10</v>
      </c>
      <c r="C13" s="35"/>
      <c r="D13" s="35"/>
      <c r="E13" s="35"/>
      <c r="F13" s="35"/>
      <c r="G13" s="35"/>
      <c r="H13" s="35"/>
      <c r="I13" s="35"/>
      <c r="J13" s="36"/>
      <c r="K13" s="20"/>
    </row>
    <row r="14" spans="1:11" ht="36" customHeight="1" thickBot="1" x14ac:dyDescent="0.35">
      <c r="A14" s="3"/>
      <c r="B14" s="162" t="s">
        <v>104</v>
      </c>
      <c r="C14" s="163"/>
      <c r="D14" s="163"/>
      <c r="E14" s="163"/>
      <c r="F14" s="163"/>
      <c r="G14" s="163"/>
      <c r="H14" s="163"/>
      <c r="I14" s="163"/>
      <c r="J14" s="164"/>
      <c r="K14" s="20"/>
    </row>
    <row r="15" spans="1:11" ht="39.6" customHeight="1" thickBot="1" x14ac:dyDescent="0.35">
      <c r="A15" s="3"/>
      <c r="B15" s="49" t="s">
        <v>86</v>
      </c>
      <c r="C15" s="50"/>
      <c r="D15" s="50"/>
      <c r="E15" s="50"/>
      <c r="F15" s="50"/>
      <c r="G15" s="50"/>
      <c r="H15" s="50"/>
      <c r="I15" s="50"/>
      <c r="J15" s="51"/>
      <c r="K15" s="20"/>
    </row>
    <row r="16" spans="1:11" ht="37.9" customHeight="1" thickBot="1" x14ac:dyDescent="0.35">
      <c r="A16" s="3"/>
      <c r="B16" s="49" t="s">
        <v>33</v>
      </c>
      <c r="C16" s="50"/>
      <c r="D16" s="50"/>
      <c r="E16" s="68" t="s">
        <v>87</v>
      </c>
      <c r="F16" s="69"/>
      <c r="G16" s="69"/>
      <c r="H16" s="69"/>
      <c r="I16" s="69"/>
      <c r="J16" s="70"/>
      <c r="K16" s="20"/>
    </row>
    <row r="17" spans="1:12" ht="37.9" customHeight="1" thickBot="1" x14ac:dyDescent="0.35">
      <c r="A17" s="3"/>
      <c r="B17" s="49" t="s">
        <v>46</v>
      </c>
      <c r="C17" s="50"/>
      <c r="D17" s="50"/>
      <c r="E17" s="68" t="s">
        <v>40</v>
      </c>
      <c r="F17" s="69"/>
      <c r="G17" s="69"/>
      <c r="H17" s="69"/>
      <c r="I17" s="69"/>
      <c r="J17" s="70"/>
      <c r="K17" s="20"/>
    </row>
    <row r="18" spans="1:12" ht="37.9" customHeight="1" thickBot="1" x14ac:dyDescent="0.35">
      <c r="A18" s="3"/>
      <c r="B18" s="184" t="s">
        <v>17</v>
      </c>
      <c r="C18" s="185"/>
      <c r="D18" s="185"/>
      <c r="E18" s="185"/>
      <c r="F18" s="185"/>
      <c r="G18" s="185"/>
      <c r="H18" s="185"/>
      <c r="I18" s="185"/>
      <c r="J18" s="186"/>
      <c r="K18" s="20"/>
    </row>
    <row r="19" spans="1:12" ht="37.9" hidden="1" customHeight="1" x14ac:dyDescent="0.3">
      <c r="A19" s="3"/>
      <c r="B19" s="109" t="s">
        <v>29</v>
      </c>
      <c r="C19" s="110"/>
      <c r="D19" s="110"/>
      <c r="E19" s="111"/>
      <c r="F19" s="109" t="s">
        <v>6</v>
      </c>
      <c r="G19" s="110"/>
      <c r="H19" s="110"/>
      <c r="I19" s="110"/>
      <c r="J19" s="111"/>
      <c r="K19" s="20"/>
    </row>
    <row r="20" spans="1:12" ht="26.45" customHeight="1" thickBot="1" x14ac:dyDescent="0.35">
      <c r="A20" s="3"/>
      <c r="B20" s="106" t="s">
        <v>33</v>
      </c>
      <c r="C20" s="107"/>
      <c r="D20" s="107"/>
      <c r="E20" s="108"/>
      <c r="F20" s="112">
        <v>10</v>
      </c>
      <c r="G20" s="113"/>
      <c r="H20" s="113"/>
      <c r="I20" s="113"/>
      <c r="J20" s="114"/>
      <c r="K20" s="20"/>
    </row>
    <row r="21" spans="1:12" ht="37.9" customHeight="1" thickBot="1" x14ac:dyDescent="0.35">
      <c r="A21" s="3"/>
      <c r="B21" s="109" t="s">
        <v>18</v>
      </c>
      <c r="C21" s="110"/>
      <c r="D21" s="110"/>
      <c r="E21" s="110"/>
      <c r="F21" s="65">
        <f>SUM(F20)</f>
        <v>10</v>
      </c>
      <c r="G21" s="66"/>
      <c r="H21" s="66"/>
      <c r="I21" s="66"/>
      <c r="J21" s="67"/>
      <c r="K21" s="20"/>
    </row>
    <row r="22" spans="1:12" ht="58.15" customHeight="1" thickBot="1" x14ac:dyDescent="0.35">
      <c r="A22" s="3"/>
      <c r="B22" s="142" t="s">
        <v>47</v>
      </c>
      <c r="C22" s="143"/>
      <c r="D22" s="143"/>
      <c r="E22" s="143"/>
      <c r="F22" s="143"/>
      <c r="G22" s="143"/>
      <c r="H22" s="143"/>
      <c r="I22" s="143"/>
      <c r="J22" s="144"/>
      <c r="K22" s="20"/>
    </row>
    <row r="23" spans="1:12" ht="31.15" customHeight="1" thickBot="1" x14ac:dyDescent="0.35">
      <c r="A23" s="3"/>
      <c r="B23" s="49" t="s">
        <v>38</v>
      </c>
      <c r="C23" s="50"/>
      <c r="D23" s="50"/>
      <c r="E23" s="50"/>
      <c r="F23" s="50"/>
      <c r="G23" s="50"/>
      <c r="H23" s="50"/>
      <c r="I23" s="50"/>
      <c r="J23" s="51"/>
      <c r="K23" s="20"/>
    </row>
    <row r="24" spans="1:12" ht="32.450000000000003" customHeight="1" thickBot="1" x14ac:dyDescent="0.35">
      <c r="A24" s="3"/>
      <c r="B24" s="128" t="s">
        <v>88</v>
      </c>
      <c r="C24" s="129"/>
      <c r="D24" s="130"/>
      <c r="E24" s="128" t="s">
        <v>106</v>
      </c>
      <c r="F24" s="129"/>
      <c r="G24" s="129"/>
      <c r="H24" s="145"/>
      <c r="I24" s="24" t="s">
        <v>49</v>
      </c>
      <c r="J24" s="25" t="s">
        <v>50</v>
      </c>
      <c r="K24" s="71"/>
      <c r="L24" s="72"/>
    </row>
    <row r="25" spans="1:12" ht="24" customHeight="1" x14ac:dyDescent="0.3">
      <c r="A25" s="3"/>
      <c r="B25" s="136" t="s">
        <v>19</v>
      </c>
      <c r="C25" s="137"/>
      <c r="D25" s="138"/>
      <c r="E25" s="126" t="s">
        <v>35</v>
      </c>
      <c r="F25" s="126"/>
      <c r="G25" s="126"/>
      <c r="H25" s="127"/>
      <c r="I25" s="62" t="s">
        <v>51</v>
      </c>
      <c r="J25" s="146"/>
      <c r="K25" s="71"/>
      <c r="L25" s="72"/>
    </row>
    <row r="26" spans="1:12" ht="22.9" customHeight="1" x14ac:dyDescent="0.3">
      <c r="A26" s="3"/>
      <c r="B26" s="123" t="s">
        <v>96</v>
      </c>
      <c r="C26" s="124"/>
      <c r="D26" s="125"/>
      <c r="E26" s="126" t="s">
        <v>36</v>
      </c>
      <c r="F26" s="126"/>
      <c r="G26" s="126"/>
      <c r="H26" s="127"/>
      <c r="I26" s="63"/>
      <c r="J26" s="147"/>
      <c r="K26" s="71"/>
      <c r="L26" s="72"/>
    </row>
    <row r="27" spans="1:12" ht="22.9" customHeight="1" x14ac:dyDescent="0.3">
      <c r="A27" s="3"/>
      <c r="B27" s="123" t="s">
        <v>89</v>
      </c>
      <c r="C27" s="124"/>
      <c r="D27" s="125"/>
      <c r="E27" s="126" t="s">
        <v>26</v>
      </c>
      <c r="F27" s="126"/>
      <c r="G27" s="126"/>
      <c r="H27" s="127"/>
      <c r="I27" s="63"/>
      <c r="J27" s="147"/>
      <c r="K27" s="20"/>
    </row>
    <row r="28" spans="1:12" ht="22.9" customHeight="1" x14ac:dyDescent="0.3">
      <c r="A28" s="3"/>
      <c r="B28" s="123" t="s">
        <v>90</v>
      </c>
      <c r="C28" s="124"/>
      <c r="D28" s="125"/>
      <c r="E28" s="126" t="s">
        <v>27</v>
      </c>
      <c r="F28" s="126"/>
      <c r="G28" s="126"/>
      <c r="H28" s="127"/>
      <c r="I28" s="63"/>
      <c r="J28" s="147"/>
      <c r="K28" s="20"/>
    </row>
    <row r="29" spans="1:12" ht="22.9" customHeight="1" x14ac:dyDescent="0.3">
      <c r="A29" s="3"/>
      <c r="B29" s="123" t="s">
        <v>91</v>
      </c>
      <c r="C29" s="124"/>
      <c r="D29" s="125"/>
      <c r="E29" s="126" t="s">
        <v>45</v>
      </c>
      <c r="F29" s="126"/>
      <c r="G29" s="126"/>
      <c r="H29" s="127"/>
      <c r="I29" s="63"/>
      <c r="J29" s="147"/>
      <c r="K29" s="20"/>
    </row>
    <row r="30" spans="1:12" ht="39.6" customHeight="1" thickBot="1" x14ac:dyDescent="0.35">
      <c r="A30" s="3"/>
      <c r="B30" s="139" t="s">
        <v>92</v>
      </c>
      <c r="C30" s="140"/>
      <c r="D30" s="141"/>
      <c r="E30" s="118" t="s">
        <v>48</v>
      </c>
      <c r="F30" s="118"/>
      <c r="G30" s="118"/>
      <c r="H30" s="119"/>
      <c r="I30" s="64"/>
      <c r="J30" s="148"/>
      <c r="K30" s="27"/>
    </row>
    <row r="31" spans="1:12" ht="18" customHeight="1" x14ac:dyDescent="0.3">
      <c r="B31" s="7" t="s">
        <v>103</v>
      </c>
      <c r="I31" s="15"/>
      <c r="J31" s="17" t="str">
        <f>+'G1. CALIF. DEDUCIBLES TRDM'!J78</f>
        <v>VERSIÓN: JUNIO 2026</v>
      </c>
    </row>
  </sheetData>
  <mergeCells count="46">
    <mergeCell ref="B23:J23"/>
    <mergeCell ref="B19:E19"/>
    <mergeCell ref="F19:J19"/>
    <mergeCell ref="B22:J22"/>
    <mergeCell ref="I25:I30"/>
    <mergeCell ref="J25:J30"/>
    <mergeCell ref="B20:E20"/>
    <mergeCell ref="F20:J20"/>
    <mergeCell ref="B21:E21"/>
    <mergeCell ref="F21:J21"/>
    <mergeCell ref="B28:D28"/>
    <mergeCell ref="E28:H28"/>
    <mergeCell ref="B29:D29"/>
    <mergeCell ref="E29:H29"/>
    <mergeCell ref="B27:D27"/>
    <mergeCell ref="E27:H27"/>
    <mergeCell ref="B14:J14"/>
    <mergeCell ref="B15:J15"/>
    <mergeCell ref="B18:J18"/>
    <mergeCell ref="B6:J6"/>
    <mergeCell ref="B7:J7"/>
    <mergeCell ref="C9:H9"/>
    <mergeCell ref="C10:H10"/>
    <mergeCell ref="B12:J12"/>
    <mergeCell ref="B13:J13"/>
    <mergeCell ref="E16:J16"/>
    <mergeCell ref="E17:J17"/>
    <mergeCell ref="C11:H11"/>
    <mergeCell ref="B16:D16"/>
    <mergeCell ref="B17:D17"/>
    <mergeCell ref="B2:J2"/>
    <mergeCell ref="B3:J3"/>
    <mergeCell ref="B4:J4"/>
    <mergeCell ref="B5:J5"/>
    <mergeCell ref="B8:J8"/>
    <mergeCell ref="B30:D30"/>
    <mergeCell ref="E30:H30"/>
    <mergeCell ref="K24:L24"/>
    <mergeCell ref="K25:L25"/>
    <mergeCell ref="K26:L26"/>
    <mergeCell ref="B24:D24"/>
    <mergeCell ref="E24:H24"/>
    <mergeCell ref="B25:D25"/>
    <mergeCell ref="E25:H25"/>
    <mergeCell ref="B26:D26"/>
    <mergeCell ref="E26:H26"/>
  </mergeCells>
  <pageMargins left="0.7" right="0.7" top="0.75" bottom="0.75" header="0.3" footer="0.3"/>
  <pageSetup scale="3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L33"/>
  <sheetViews>
    <sheetView showGridLines="0" tabSelected="1" view="pageBreakPreview" topLeftCell="B2" zoomScale="93" zoomScaleNormal="93" zoomScaleSheetLayoutView="93" workbookViewId="0">
      <selection activeCell="B3" sqref="B3:J3"/>
    </sheetView>
  </sheetViews>
  <sheetFormatPr baseColWidth="10" defaultRowHeight="17.25" x14ac:dyDescent="0.3"/>
  <cols>
    <col min="1" max="1" width="6.140625" style="29" customWidth="1"/>
    <col min="2" max="2" width="17.7109375" style="29" customWidth="1"/>
    <col min="3" max="3" width="42" style="29" customWidth="1"/>
    <col min="4" max="4" width="23.7109375" style="29" customWidth="1"/>
    <col min="5" max="5" width="16" style="29" customWidth="1"/>
    <col min="6" max="6" width="17.7109375" style="29" customWidth="1"/>
    <col min="7" max="7" width="9.140625" style="29" customWidth="1"/>
    <col min="8" max="8" width="14" style="29" customWidth="1"/>
    <col min="9" max="9" width="26.7109375" style="29" customWidth="1"/>
    <col min="10" max="10" width="23.140625" style="29" customWidth="1"/>
    <col min="11" max="11" width="7.7109375" style="29" customWidth="1"/>
    <col min="12" max="16384" width="11.42578125" style="29"/>
  </cols>
  <sheetData>
    <row r="1" spans="1:11" ht="18" thickBot="1" x14ac:dyDescent="0.35">
      <c r="A1" s="3"/>
      <c r="B1" s="28"/>
      <c r="C1" s="3"/>
      <c r="D1" s="3"/>
      <c r="E1" s="3"/>
      <c r="F1" s="3"/>
      <c r="G1" s="3"/>
      <c r="K1" s="3"/>
    </row>
    <row r="2" spans="1:11" ht="42" customHeight="1" x14ac:dyDescent="0.3">
      <c r="A2" s="3"/>
      <c r="B2" s="76" t="str">
        <f>+'G1. CALIF. DEDUCIBLES TRDM'!B2</f>
        <v>DEPARTAMENTO ADMINISTRATIVO PARA LA PROSPERIDAD SOCIAL - PROSPERIDAD SOCIAL</v>
      </c>
      <c r="C2" s="77"/>
      <c r="D2" s="77"/>
      <c r="E2" s="77"/>
      <c r="F2" s="77"/>
      <c r="G2" s="77"/>
      <c r="H2" s="77"/>
      <c r="I2" s="77"/>
      <c r="J2" s="78"/>
      <c r="K2" s="3"/>
    </row>
    <row r="3" spans="1:11" ht="34.15" customHeight="1" x14ac:dyDescent="0.3">
      <c r="A3" s="3"/>
      <c r="B3" s="79" t="s">
        <v>111</v>
      </c>
      <c r="C3" s="80"/>
      <c r="D3" s="80"/>
      <c r="E3" s="80"/>
      <c r="F3" s="80"/>
      <c r="G3" s="80"/>
      <c r="H3" s="80"/>
      <c r="I3" s="80"/>
      <c r="J3" s="81"/>
      <c r="K3" s="3"/>
    </row>
    <row r="4" spans="1:11" ht="33" customHeight="1" thickBot="1" x14ac:dyDescent="0.35">
      <c r="A4" s="3"/>
      <c r="B4" s="82" t="s">
        <v>102</v>
      </c>
      <c r="C4" s="83"/>
      <c r="D4" s="83"/>
      <c r="E4" s="83"/>
      <c r="F4" s="83"/>
      <c r="G4" s="83"/>
      <c r="H4" s="83"/>
      <c r="I4" s="83"/>
      <c r="J4" s="84"/>
      <c r="K4" s="3"/>
    </row>
    <row r="5" spans="1:11" ht="35.450000000000003" customHeight="1" thickBot="1" x14ac:dyDescent="0.35">
      <c r="A5" s="3"/>
      <c r="B5" s="85" t="s">
        <v>37</v>
      </c>
      <c r="C5" s="86"/>
      <c r="D5" s="86"/>
      <c r="E5" s="86"/>
      <c r="F5" s="86"/>
      <c r="G5" s="86"/>
      <c r="H5" s="86"/>
      <c r="I5" s="86"/>
      <c r="J5" s="87"/>
      <c r="K5" s="3"/>
    </row>
    <row r="6" spans="1:11" ht="33" customHeight="1" thickBot="1" x14ac:dyDescent="0.35">
      <c r="A6" s="3"/>
      <c r="B6" s="88" t="s">
        <v>0</v>
      </c>
      <c r="C6" s="89"/>
      <c r="D6" s="89"/>
      <c r="E6" s="89"/>
      <c r="F6" s="89"/>
      <c r="G6" s="89"/>
      <c r="H6" s="89"/>
      <c r="I6" s="89"/>
      <c r="J6" s="90"/>
      <c r="K6" s="3"/>
    </row>
    <row r="7" spans="1:11" ht="61.5" customHeight="1" thickBot="1" x14ac:dyDescent="0.35">
      <c r="A7" s="3"/>
      <c r="B7" s="91" t="s">
        <v>93</v>
      </c>
      <c r="C7" s="92"/>
      <c r="D7" s="92"/>
      <c r="E7" s="92"/>
      <c r="F7" s="92"/>
      <c r="G7" s="92"/>
      <c r="H7" s="92"/>
      <c r="I7" s="92"/>
      <c r="J7" s="93"/>
      <c r="K7" s="3"/>
    </row>
    <row r="8" spans="1:11" ht="33" customHeight="1" thickBot="1" x14ac:dyDescent="0.35">
      <c r="A8" s="3"/>
      <c r="B8" s="88" t="s">
        <v>1</v>
      </c>
      <c r="C8" s="89"/>
      <c r="D8" s="89"/>
      <c r="E8" s="89"/>
      <c r="F8" s="89"/>
      <c r="G8" s="89"/>
      <c r="H8" s="89"/>
      <c r="I8" s="89"/>
      <c r="J8" s="90"/>
      <c r="K8" s="20"/>
    </row>
    <row r="9" spans="1:11" ht="33.75" customHeight="1" x14ac:dyDescent="0.3">
      <c r="A9" s="3"/>
      <c r="B9" s="8" t="s">
        <v>7</v>
      </c>
      <c r="C9" s="94" t="str">
        <f>+B2</f>
        <v>DEPARTAMENTO ADMINISTRATIVO PARA LA PROSPERIDAD SOCIAL - PROSPERIDAD SOCIAL</v>
      </c>
      <c r="D9" s="95"/>
      <c r="E9" s="95"/>
      <c r="F9" s="95"/>
      <c r="G9" s="95"/>
      <c r="H9" s="96"/>
      <c r="I9" s="4" t="s">
        <v>2</v>
      </c>
      <c r="J9" s="12" t="str">
        <f>+'G1. CALIF. DEDUCIBLES TRDM'!J9</f>
        <v>900039533-8</v>
      </c>
      <c r="K9" s="20"/>
    </row>
    <row r="10" spans="1:11" ht="30.75" customHeight="1" x14ac:dyDescent="0.3">
      <c r="A10" s="3"/>
      <c r="B10" s="9" t="s">
        <v>8</v>
      </c>
      <c r="C10" s="97" t="str">
        <f>+C9</f>
        <v>DEPARTAMENTO ADMINISTRATIVO PARA LA PROSPERIDAD SOCIAL - PROSPERIDAD SOCIAL</v>
      </c>
      <c r="D10" s="98"/>
      <c r="E10" s="98"/>
      <c r="F10" s="98"/>
      <c r="G10" s="98"/>
      <c r="H10" s="99"/>
      <c r="I10" s="5" t="s">
        <v>2</v>
      </c>
      <c r="J10" s="13" t="str">
        <f>+J9</f>
        <v>900039533-8</v>
      </c>
      <c r="K10" s="20"/>
    </row>
    <row r="11" spans="1:11" ht="27.75" customHeight="1" thickBot="1" x14ac:dyDescent="0.35">
      <c r="A11" s="3"/>
      <c r="B11" s="10" t="s">
        <v>9</v>
      </c>
      <c r="C11" s="100" t="str">
        <f>+C9</f>
        <v>DEPARTAMENTO ADMINISTRATIVO PARA LA PROSPERIDAD SOCIAL - PROSPERIDAD SOCIAL</v>
      </c>
      <c r="D11" s="101"/>
      <c r="E11" s="101"/>
      <c r="F11" s="101"/>
      <c r="G11" s="101"/>
      <c r="H11" s="102"/>
      <c r="I11" s="6" t="s">
        <v>2</v>
      </c>
      <c r="J11" s="14" t="str">
        <f>+J9</f>
        <v>900039533-8</v>
      </c>
      <c r="K11" s="20"/>
    </row>
    <row r="12" spans="1:11" ht="37.9" customHeight="1" thickBot="1" x14ac:dyDescent="0.35">
      <c r="A12" s="3"/>
      <c r="B12" s="103" t="s">
        <v>3</v>
      </c>
      <c r="C12" s="104"/>
      <c r="D12" s="104"/>
      <c r="E12" s="104"/>
      <c r="F12" s="104"/>
      <c r="G12" s="104"/>
      <c r="H12" s="104"/>
      <c r="I12" s="104"/>
      <c r="J12" s="105"/>
      <c r="K12" s="20"/>
    </row>
    <row r="13" spans="1:11" ht="42" customHeight="1" thickBot="1" x14ac:dyDescent="0.35">
      <c r="A13" s="3"/>
      <c r="B13" s="34" t="s">
        <v>10</v>
      </c>
      <c r="C13" s="35"/>
      <c r="D13" s="35"/>
      <c r="E13" s="35"/>
      <c r="F13" s="35"/>
      <c r="G13" s="35"/>
      <c r="H13" s="35"/>
      <c r="I13" s="35"/>
      <c r="J13" s="36"/>
      <c r="K13" s="20"/>
    </row>
    <row r="14" spans="1:11" ht="36" customHeight="1" thickBot="1" x14ac:dyDescent="0.35">
      <c r="A14" s="3"/>
      <c r="B14" s="103" t="s">
        <v>104</v>
      </c>
      <c r="C14" s="104"/>
      <c r="D14" s="104"/>
      <c r="E14" s="104"/>
      <c r="F14" s="104"/>
      <c r="G14" s="104"/>
      <c r="H14" s="104"/>
      <c r="I14" s="104"/>
      <c r="J14" s="105"/>
      <c r="K14" s="20"/>
    </row>
    <row r="15" spans="1:11" ht="39.6" customHeight="1" thickBot="1" x14ac:dyDescent="0.35">
      <c r="A15" s="3"/>
      <c r="B15" s="49" t="s">
        <v>94</v>
      </c>
      <c r="C15" s="50"/>
      <c r="D15" s="50"/>
      <c r="E15" s="50"/>
      <c r="F15" s="50"/>
      <c r="G15" s="50"/>
      <c r="H15" s="50"/>
      <c r="I15" s="50"/>
      <c r="J15" s="51"/>
      <c r="K15" s="20"/>
    </row>
    <row r="16" spans="1:11" ht="37.9" customHeight="1" thickBot="1" x14ac:dyDescent="0.35">
      <c r="A16" s="3"/>
      <c r="B16" s="49" t="s">
        <v>33</v>
      </c>
      <c r="C16" s="50"/>
      <c r="D16" s="50"/>
      <c r="E16" s="68" t="s">
        <v>95</v>
      </c>
      <c r="F16" s="69"/>
      <c r="G16" s="69"/>
      <c r="H16" s="69"/>
      <c r="I16" s="69"/>
      <c r="J16" s="70"/>
      <c r="K16" s="20"/>
    </row>
    <row r="17" spans="1:12" ht="28.9" customHeight="1" thickBot="1" x14ac:dyDescent="0.35">
      <c r="A17" s="3"/>
      <c r="B17" s="106" t="s">
        <v>12</v>
      </c>
      <c r="C17" s="107"/>
      <c r="D17" s="107"/>
      <c r="E17" s="107"/>
      <c r="F17" s="107"/>
      <c r="G17" s="107"/>
      <c r="H17" s="107"/>
      <c r="I17" s="107"/>
      <c r="J17" s="108"/>
      <c r="K17" s="20"/>
    </row>
    <row r="18" spans="1:12" ht="39.6" customHeight="1" thickBot="1" x14ac:dyDescent="0.35">
      <c r="A18" s="3"/>
      <c r="B18" s="88" t="s">
        <v>17</v>
      </c>
      <c r="C18" s="89"/>
      <c r="D18" s="89"/>
      <c r="E18" s="89"/>
      <c r="F18" s="89"/>
      <c r="G18" s="89"/>
      <c r="H18" s="89"/>
      <c r="I18" s="89"/>
      <c r="J18" s="90"/>
      <c r="K18" s="20"/>
    </row>
    <row r="19" spans="1:12" ht="37.9" hidden="1" customHeight="1" x14ac:dyDescent="0.3">
      <c r="A19" s="3"/>
      <c r="B19" s="11"/>
      <c r="C19" s="11"/>
      <c r="D19" s="11"/>
      <c r="E19" s="23"/>
      <c r="F19" s="23"/>
      <c r="G19" s="23"/>
      <c r="H19" s="23"/>
      <c r="I19" s="23"/>
      <c r="J19" s="23"/>
      <c r="K19" s="20"/>
    </row>
    <row r="20" spans="1:12" ht="37.9" customHeight="1" thickBot="1" x14ac:dyDescent="0.35">
      <c r="A20" s="3"/>
      <c r="B20" s="73" t="s">
        <v>29</v>
      </c>
      <c r="C20" s="74"/>
      <c r="D20" s="75"/>
      <c r="E20" s="109" t="s">
        <v>6</v>
      </c>
      <c r="F20" s="110"/>
      <c r="G20" s="110"/>
      <c r="H20" s="110"/>
      <c r="I20" s="110"/>
      <c r="J20" s="111"/>
      <c r="K20" s="20"/>
    </row>
    <row r="21" spans="1:12" ht="37.9" customHeight="1" thickBot="1" x14ac:dyDescent="0.35">
      <c r="A21" s="3"/>
      <c r="B21" s="49" t="s">
        <v>34</v>
      </c>
      <c r="C21" s="50"/>
      <c r="D21" s="51"/>
      <c r="E21" s="112">
        <v>10</v>
      </c>
      <c r="F21" s="113"/>
      <c r="G21" s="113"/>
      <c r="H21" s="113"/>
      <c r="I21" s="113"/>
      <c r="J21" s="114"/>
      <c r="K21" s="20"/>
    </row>
    <row r="22" spans="1:12" ht="37.9" customHeight="1" thickBot="1" x14ac:dyDescent="0.35">
      <c r="A22" s="3"/>
      <c r="B22" s="52" t="s">
        <v>18</v>
      </c>
      <c r="C22" s="53"/>
      <c r="D22" s="54"/>
      <c r="E22" s="65">
        <f>SUM(E21:H21)</f>
        <v>10</v>
      </c>
      <c r="F22" s="66"/>
      <c r="G22" s="66"/>
      <c r="H22" s="66"/>
      <c r="I22" s="66"/>
      <c r="J22" s="67"/>
      <c r="K22" s="20"/>
    </row>
    <row r="23" spans="1:12" ht="60.6" customHeight="1" thickBot="1" x14ac:dyDescent="0.35">
      <c r="A23" s="3"/>
      <c r="B23" s="40" t="s">
        <v>47</v>
      </c>
      <c r="C23" s="41"/>
      <c r="D23" s="41"/>
      <c r="E23" s="41"/>
      <c r="F23" s="41"/>
      <c r="G23" s="41"/>
      <c r="H23" s="41"/>
      <c r="I23" s="41"/>
      <c r="J23" s="42"/>
      <c r="K23" s="20"/>
    </row>
    <row r="24" spans="1:12" ht="37.9" customHeight="1" thickBot="1" x14ac:dyDescent="0.35">
      <c r="A24" s="3"/>
      <c r="B24" s="34" t="s">
        <v>16</v>
      </c>
      <c r="C24" s="35"/>
      <c r="D24" s="35"/>
      <c r="E24" s="35"/>
      <c r="F24" s="35"/>
      <c r="G24" s="35"/>
      <c r="H24" s="35"/>
      <c r="I24" s="35"/>
      <c r="J24" s="36"/>
      <c r="K24" s="20"/>
    </row>
    <row r="25" spans="1:12" ht="30" customHeight="1" thickBot="1" x14ac:dyDescent="0.35">
      <c r="A25" s="3"/>
      <c r="B25" s="59" t="s">
        <v>38</v>
      </c>
      <c r="C25" s="60"/>
      <c r="D25" s="60"/>
      <c r="E25" s="60"/>
      <c r="F25" s="60"/>
      <c r="G25" s="60"/>
      <c r="H25" s="60"/>
      <c r="I25" s="60"/>
      <c r="J25" s="61"/>
      <c r="K25" s="20"/>
    </row>
    <row r="26" spans="1:12" ht="37.9" customHeight="1" thickBot="1" x14ac:dyDescent="0.35">
      <c r="A26" s="3"/>
      <c r="B26" s="55" t="s">
        <v>52</v>
      </c>
      <c r="C26" s="56"/>
      <c r="D26" s="57"/>
      <c r="E26" s="55" t="s">
        <v>110</v>
      </c>
      <c r="F26" s="56"/>
      <c r="G26" s="56"/>
      <c r="H26" s="58"/>
      <c r="I26" s="32" t="s">
        <v>49</v>
      </c>
      <c r="J26" s="33" t="s">
        <v>50</v>
      </c>
      <c r="K26" s="71"/>
      <c r="L26" s="72"/>
    </row>
    <row r="27" spans="1:12" ht="25.5" customHeight="1" x14ac:dyDescent="0.3">
      <c r="A27" s="3"/>
      <c r="B27" s="43" t="s">
        <v>19</v>
      </c>
      <c r="C27" s="44"/>
      <c r="D27" s="45"/>
      <c r="E27" s="46" t="s">
        <v>35</v>
      </c>
      <c r="F27" s="47"/>
      <c r="G27" s="47"/>
      <c r="H27" s="48"/>
      <c r="I27" s="62" t="s">
        <v>51</v>
      </c>
      <c r="J27" s="62"/>
      <c r="K27" s="72"/>
      <c r="L27" s="72"/>
    </row>
    <row r="28" spans="1:12" ht="25.15" customHeight="1" x14ac:dyDescent="0.3">
      <c r="A28" s="3"/>
      <c r="B28" s="37" t="s">
        <v>97</v>
      </c>
      <c r="C28" s="38"/>
      <c r="D28" s="39"/>
      <c r="E28" s="120" t="s">
        <v>31</v>
      </c>
      <c r="F28" s="121"/>
      <c r="G28" s="121"/>
      <c r="H28" s="122"/>
      <c r="I28" s="63"/>
      <c r="J28" s="63"/>
      <c r="K28" s="20"/>
    </row>
    <row r="29" spans="1:12" ht="22.9" customHeight="1" x14ac:dyDescent="0.3">
      <c r="A29" s="3"/>
      <c r="B29" s="37" t="s">
        <v>98</v>
      </c>
      <c r="C29" s="38"/>
      <c r="D29" s="39"/>
      <c r="E29" s="120" t="s">
        <v>36</v>
      </c>
      <c r="F29" s="121"/>
      <c r="G29" s="121"/>
      <c r="H29" s="122"/>
      <c r="I29" s="63"/>
      <c r="J29" s="63"/>
      <c r="K29" s="20"/>
    </row>
    <row r="30" spans="1:12" ht="22.9" customHeight="1" x14ac:dyDescent="0.3">
      <c r="A30" s="3"/>
      <c r="B30" s="37" t="s">
        <v>99</v>
      </c>
      <c r="C30" s="38"/>
      <c r="D30" s="39"/>
      <c r="E30" s="120" t="s">
        <v>20</v>
      </c>
      <c r="F30" s="121"/>
      <c r="G30" s="121"/>
      <c r="H30" s="122"/>
      <c r="I30" s="63"/>
      <c r="J30" s="63"/>
      <c r="K30" s="20"/>
    </row>
    <row r="31" spans="1:12" ht="22.9" customHeight="1" x14ac:dyDescent="0.3">
      <c r="A31" s="3"/>
      <c r="B31" s="37" t="s">
        <v>100</v>
      </c>
      <c r="C31" s="38"/>
      <c r="D31" s="39"/>
      <c r="E31" s="120" t="s">
        <v>27</v>
      </c>
      <c r="F31" s="121"/>
      <c r="G31" s="121"/>
      <c r="H31" s="122"/>
      <c r="I31" s="63"/>
      <c r="J31" s="63"/>
      <c r="K31" s="20"/>
    </row>
    <row r="32" spans="1:12" ht="20.25" customHeight="1" thickBot="1" x14ac:dyDescent="0.35">
      <c r="A32" s="3"/>
      <c r="B32" s="115" t="s">
        <v>101</v>
      </c>
      <c r="C32" s="116"/>
      <c r="D32" s="117"/>
      <c r="E32" s="118" t="s">
        <v>48</v>
      </c>
      <c r="F32" s="118"/>
      <c r="G32" s="118"/>
      <c r="H32" s="119"/>
      <c r="I32" s="64"/>
      <c r="J32" s="64"/>
      <c r="K32" s="22"/>
    </row>
    <row r="33" spans="2:10" ht="34.5" x14ac:dyDescent="0.3">
      <c r="B33" s="30" t="s">
        <v>103</v>
      </c>
      <c r="H33" s="31"/>
      <c r="I33" s="31"/>
      <c r="J33" s="31" t="str">
        <f>+'G1. CALIF. DEDUCIBLES TRDM'!J78</f>
        <v>VERSIÓN: JUNIO 2026</v>
      </c>
    </row>
  </sheetData>
  <mergeCells count="45">
    <mergeCell ref="B17:J17"/>
    <mergeCell ref="E20:J20"/>
    <mergeCell ref="E21:J21"/>
    <mergeCell ref="B18:J18"/>
    <mergeCell ref="B32:D32"/>
    <mergeCell ref="E32:H32"/>
    <mergeCell ref="B28:D28"/>
    <mergeCell ref="E28:H28"/>
    <mergeCell ref="B29:D29"/>
    <mergeCell ref="E29:H29"/>
    <mergeCell ref="B30:D30"/>
    <mergeCell ref="E30:H30"/>
    <mergeCell ref="E31:H31"/>
    <mergeCell ref="K26:L26"/>
    <mergeCell ref="K27:L27"/>
    <mergeCell ref="B20:D20"/>
    <mergeCell ref="B2:J2"/>
    <mergeCell ref="B3:J3"/>
    <mergeCell ref="B4:J4"/>
    <mergeCell ref="B5:J5"/>
    <mergeCell ref="B6:J6"/>
    <mergeCell ref="B7:J7"/>
    <mergeCell ref="B8:J8"/>
    <mergeCell ref="C9:H9"/>
    <mergeCell ref="B15:J15"/>
    <mergeCell ref="C10:H10"/>
    <mergeCell ref="C11:H11"/>
    <mergeCell ref="B12:J12"/>
    <mergeCell ref="B14:J14"/>
    <mergeCell ref="B13:J13"/>
    <mergeCell ref="B31:D31"/>
    <mergeCell ref="B23:J23"/>
    <mergeCell ref="B27:D27"/>
    <mergeCell ref="E27:H27"/>
    <mergeCell ref="B21:D21"/>
    <mergeCell ref="B22:D22"/>
    <mergeCell ref="B26:D26"/>
    <mergeCell ref="E26:H26"/>
    <mergeCell ref="B24:J24"/>
    <mergeCell ref="B25:J25"/>
    <mergeCell ref="I27:I32"/>
    <mergeCell ref="J27:J32"/>
    <mergeCell ref="E22:J22"/>
    <mergeCell ref="B16:D16"/>
    <mergeCell ref="E16:J16"/>
  </mergeCells>
  <pageMargins left="0.7" right="0.7" top="0.75" bottom="0.75" header="0.3" footer="0.3"/>
  <pageSetup scale="3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4858f2f-9549-4a18-9d4f-728fbd3fde92">
      <Terms xmlns="http://schemas.microsoft.com/office/infopath/2007/PartnerControls"/>
    </lcf76f155ced4ddcb4097134ff3c332f>
    <TaxCatchAll xmlns="1e8960ee-35c8-4f57-8ca0-a1d584fb561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E8B2265120B0409E0DFA09CF99B5AC" ma:contentTypeVersion="16" ma:contentTypeDescription="Crear nuevo documento." ma:contentTypeScope="" ma:versionID="fcb70703c68cce67565398df23a41ec6">
  <xsd:schema xmlns:xsd="http://www.w3.org/2001/XMLSchema" xmlns:xs="http://www.w3.org/2001/XMLSchema" xmlns:p="http://schemas.microsoft.com/office/2006/metadata/properties" xmlns:ns2="54858f2f-9549-4a18-9d4f-728fbd3fde92" xmlns:ns3="1e8960ee-35c8-4f57-8ca0-a1d584fb561a" targetNamespace="http://schemas.microsoft.com/office/2006/metadata/properties" ma:root="true" ma:fieldsID="a168506b2fcb77699318e80663ac10cb" ns2:_="" ns3:_="">
    <xsd:import namespace="54858f2f-9549-4a18-9d4f-728fbd3fde92"/>
    <xsd:import namespace="1e8960ee-35c8-4f57-8ca0-a1d584fb5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858f2f-9549-4a18-9d4f-728fbd3fd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8960ee-35c8-4f57-8ca0-a1d584fb561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78b9c33-9ee0-472e-9bad-1d4dcb0ad2fa}" ma:internalName="TaxCatchAll" ma:showField="CatchAllData" ma:web="1e8960ee-35c8-4f57-8ca0-a1d584fb56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9B80C0-BB5E-4A62-9354-C8F225FF80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9B6CDC-ECE5-483D-B9B4-6E8EE4FD0563}">
  <ds:schemaRefs>
    <ds:schemaRef ds:uri="http://schemas.microsoft.com/office/2006/metadata/properties"/>
    <ds:schemaRef ds:uri="http://schemas.microsoft.com/office/infopath/2007/PartnerControls"/>
    <ds:schemaRef ds:uri="54858f2f-9549-4a18-9d4f-728fbd3fde92"/>
    <ds:schemaRef ds:uri="1e8960ee-35c8-4f57-8ca0-a1d584fb561a"/>
  </ds:schemaRefs>
</ds:datastoreItem>
</file>

<file path=customXml/itemProps3.xml><?xml version="1.0" encoding="utf-8"?>
<ds:datastoreItem xmlns:ds="http://schemas.openxmlformats.org/officeDocument/2006/customXml" ds:itemID="{6D27A77E-5141-4050-AF9F-A46642D2B8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858f2f-9549-4a18-9d4f-728fbd3fde92"/>
    <ds:schemaRef ds:uri="1e8960ee-35c8-4f57-8ca0-a1d584fb56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G1. CALIF. DEDUCIBLES TRDM</vt:lpstr>
      <vt:lpstr>G1. CALIF. DEDUCIBLES IRF</vt:lpstr>
      <vt:lpstr>G3- RIESGO CYBER</vt:lpstr>
      <vt:lpstr>'G1. CALIF. DEDUCIBLES TRDM'!Área_de_impresión</vt:lpstr>
      <vt:lpstr>'G3- RIESGO CYBER'!Área_de_impresión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William Andres Castano Espana</cp:lastModifiedBy>
  <dcterms:created xsi:type="dcterms:W3CDTF">2020-10-15T19:00:58Z</dcterms:created>
  <dcterms:modified xsi:type="dcterms:W3CDTF">2026-10-08T22:51:42Z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0x010100BAE8B2265120B0409E0DFA09CF99B5AC</vt:lpwstr>
  </property>
  <property fmtid="{D5CDD505-2E9C-101B-9397-08002B2CF9AE}" pid="3" name="IdNivel">
    <vt:lpwstr>NIVEL-1</vt:lpwstr>
  </property>
  <property fmtid="{D5CDD505-2E9C-101B-9397-08002B2CF9AE}" pid="4" name="IdTipoDoc">
    <vt:lpwstr>TIPODOC-1</vt:lpwstr>
  </property>
  <property fmtid="{D5CDD505-2E9C-101B-9397-08002B2CF9AE}" pid="5" name="IdDocTMS">
    <vt:lpwstr>DOCTMS-1</vt:lpwstr>
  </property>
  <property fmtid="{D5CDD505-2E9C-101B-9397-08002B2CF9AE}" pid="6" name="PublicarPDF">
    <vt:lpwstr>1</vt:lpwstr>
  </property>
</Properties>
</file>