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c894ceb8c2bda720/12 abril/Documents/CNMH/Procesos seleccion/Extintores/"/>
    </mc:Choice>
  </mc:AlternateContent>
  <xr:revisionPtr revIDLastSave="0" documentId="8_{A9D1AEE0-A2A3-474F-AAE9-2F415BDA3C7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ATO MATRIZ DE RIESGOS" sheetId="1" r:id="rId1"/>
    <sheet name="Hoja2" sheetId="2" state="hidden" r:id="rId2"/>
    <sheet name="Hoja4" sheetId="3" state="hidden" r:id="rId3"/>
  </sheets>
  <definedNames>
    <definedName name="_ftn1" localSheetId="0">'FORMATO MATRIZ DE RIESGOS'!$A$33</definedName>
    <definedName name="_ftnref1" localSheetId="0">'FORMATO MATRIZ DE RIESGOS'!$B$29</definedName>
    <definedName name="_Hlk130312646" localSheetId="0">'FORMATO MATRIZ DE RIESGOS'!$B$29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imJOsqetUFbfBhpkrNAJHa36VeNKsNUTSa8C5n7wfXw="/>
    </ext>
  </extLst>
</workbook>
</file>

<file path=xl/calcChain.xml><?xml version="1.0" encoding="utf-8"?>
<calcChain xmlns="http://schemas.openxmlformats.org/spreadsheetml/2006/main">
  <c r="K9" i="1" l="1" a="1"/>
  <c r="K9" i="1" s="1"/>
  <c r="K10" i="1" a="1"/>
  <c r="K10" i="1" s="1"/>
  <c r="K11" i="1" a="1"/>
  <c r="K11" i="1" s="1"/>
  <c r="K12" i="1" a="1"/>
  <c r="K12" i="1" s="1"/>
  <c r="K13" i="1" a="1"/>
  <c r="K13" i="1" s="1"/>
  <c r="J9" i="1" a="1"/>
  <c r="J9" i="1" s="1"/>
  <c r="J10" i="1" a="1"/>
  <c r="J10" i="1" s="1"/>
  <c r="J11" i="1" a="1"/>
  <c r="J11" i="1" s="1"/>
  <c r="J12" i="1" a="1"/>
  <c r="J12" i="1" s="1"/>
  <c r="J13" i="1" a="1"/>
  <c r="J13" i="1" s="1"/>
  <c r="H10" i="3"/>
  <c r="G10" i="3"/>
  <c r="F10" i="3"/>
  <c r="E10" i="3"/>
  <c r="D10" i="3"/>
  <c r="H9" i="3"/>
  <c r="G9" i="3"/>
  <c r="F9" i="3"/>
  <c r="E9" i="3"/>
  <c r="D9" i="3"/>
  <c r="H8" i="3"/>
  <c r="G8" i="3"/>
  <c r="F8" i="3"/>
  <c r="E8" i="3"/>
  <c r="D8" i="3"/>
  <c r="H7" i="3"/>
  <c r="G7" i="3"/>
  <c r="F7" i="3"/>
  <c r="E7" i="3"/>
  <c r="D7" i="3"/>
  <c r="H6" i="3"/>
  <c r="G6" i="3"/>
  <c r="F6" i="3"/>
  <c r="E6" i="3"/>
  <c r="D6" i="3"/>
  <c r="Q8" i="1" a="1"/>
  <c r="Q8" i="1" s="1"/>
  <c r="P8" i="1" a="1"/>
  <c r="P8" i="1" s="1"/>
  <c r="K8" i="1" a="1"/>
  <c r="K8" i="1" s="1"/>
  <c r="J8" i="1" a="1"/>
  <c r="J8" i="1" s="1"/>
</calcChain>
</file>

<file path=xl/sharedStrings.xml><?xml version="1.0" encoding="utf-8"?>
<sst xmlns="http://schemas.openxmlformats.org/spreadsheetml/2006/main" count="210" uniqueCount="115">
  <si>
    <t>CENTRO NACIONAL DE MEMORIA HISTORICA</t>
  </si>
  <si>
    <t>DIRECCION ADMINISTRATIVA Y FINANCIERA</t>
  </si>
  <si>
    <t>MATRIZ DE RIESGOS DE CONTRATACIÓN</t>
  </si>
  <si>
    <t>No[Numerar consecutivamente empezando en 1]</t>
  </si>
  <si>
    <t>Clase/general o especifico</t>
  </si>
  <si>
    <t>Fuente/Interno o Externo</t>
  </si>
  <si>
    <t>Etapa</t>
  </si>
  <si>
    <t>Tipo de Riesgo</t>
  </si>
  <si>
    <t>Descripción del riesgo (que puede pasar y como puede ocurrir)</t>
  </si>
  <si>
    <t>Consecuencia de la ocurrencia del evento</t>
  </si>
  <si>
    <t>EVALUAR Y CALIFICAR LOS RIESGOS</t>
  </si>
  <si>
    <t>¿A Quien se le asigna?</t>
  </si>
  <si>
    <t>Tratamiento/ y Controles a ser implementados</t>
  </si>
  <si>
    <t>IMPACTO DESPUES DEL TRATAMIENTO</t>
  </si>
  <si>
    <t>¿Afecta la ejecución del contrato?</t>
  </si>
  <si>
    <t>Fecha estimada en la que se inicia el tratamiento</t>
  </si>
  <si>
    <t>Fecha estimada en que se completa el tratamiento</t>
  </si>
  <si>
    <t>MONITOREO Y REVISIÓN</t>
  </si>
  <si>
    <t>Probabilidad</t>
  </si>
  <si>
    <t>Impacto</t>
  </si>
  <si>
    <t>Valoración del Riesgo</t>
  </si>
  <si>
    <t>Categoría</t>
  </si>
  <si>
    <t>¿Cómo se realiza el monitoreo?</t>
  </si>
  <si>
    <t>Periodicidad ¿Cuándo?</t>
  </si>
  <si>
    <t>GENERAL</t>
  </si>
  <si>
    <t>EXTERNO</t>
  </si>
  <si>
    <t>EJECUCIÓN</t>
  </si>
  <si>
    <t>RIESGO OPERACIONAL</t>
  </si>
  <si>
    <t>3. Posible (Puede occurrir en cualquier momento futuro)</t>
  </si>
  <si>
    <t>2. menor</t>
  </si>
  <si>
    <t>Contratista</t>
  </si>
  <si>
    <t>2. Improbable (Puede ocurrir ocasionalmente)</t>
  </si>
  <si>
    <t>8,9,10</t>
  </si>
  <si>
    <t>Riesgo extremo</t>
  </si>
  <si>
    <t>6, 7</t>
  </si>
  <si>
    <t>Riesgo alto</t>
  </si>
  <si>
    <t>Riesgo medio</t>
  </si>
  <si>
    <t xml:space="preserve">1,2,3,4 </t>
  </si>
  <si>
    <t>Riesgo bajo</t>
  </si>
  <si>
    <t>REGISTRO DE MODIFICACIONES</t>
  </si>
  <si>
    <t>VERSIÓN</t>
  </si>
  <si>
    <t>FECHA</t>
  </si>
  <si>
    <t>DESCRIPCIÓN DE LA MODIFICACIÓN</t>
  </si>
  <si>
    <t xml:space="preserve">Creación del documento. </t>
  </si>
  <si>
    <t>INTERNO</t>
  </si>
  <si>
    <t>PLANEACIÓN</t>
  </si>
  <si>
    <t>RIESGO ECONÓMICO</t>
  </si>
  <si>
    <t>1. Raro (Puede ocurrir excepcionalmente)</t>
  </si>
  <si>
    <t>IMPACTO</t>
  </si>
  <si>
    <t>VALORACIÓN DEL RIESGO</t>
  </si>
  <si>
    <t>categoría</t>
  </si>
  <si>
    <t>ESPECIFICO</t>
  </si>
  <si>
    <t>SELECCIÓN</t>
  </si>
  <si>
    <t>RIESGO SOCIAL O POLÍTICO</t>
  </si>
  <si>
    <t>1. insignificante</t>
  </si>
  <si>
    <t>Entidad</t>
  </si>
  <si>
    <t>CONTRATACIÓN</t>
  </si>
  <si>
    <t>Contratista y Entidad</t>
  </si>
  <si>
    <t>RIESGO FINANCIERO</t>
  </si>
  <si>
    <t>4. Probable (Probablemente va a ocurrir)</t>
  </si>
  <si>
    <t>3. moderado</t>
  </si>
  <si>
    <t>RIESGO REGULATORIO</t>
  </si>
  <si>
    <t>5. Casi cierto (Ocurre en la mayoría de circunstancias)</t>
  </si>
  <si>
    <t>4. mayor</t>
  </si>
  <si>
    <t>Riesgo Extremo</t>
  </si>
  <si>
    <t>RIESGO DE LA NATURALEZA</t>
  </si>
  <si>
    <t>5. Catastrófico</t>
  </si>
  <si>
    <t>RIESGO AMBIENTAL</t>
  </si>
  <si>
    <t>RIESGO TECNOLÓGICO</t>
  </si>
  <si>
    <t>MATRIZ DE RIESGOS</t>
  </si>
  <si>
    <t>CONSECUENCIA</t>
  </si>
  <si>
    <t>PROBABILIDAD</t>
  </si>
  <si>
    <t>Persona Responsable por implementar el tratamiento</t>
  </si>
  <si>
    <t>CÓDIGO</t>
  </si>
  <si>
    <t>PÁGINA</t>
  </si>
  <si>
    <t>ABS-FT-081</t>
  </si>
  <si>
    <t>1 de 1</t>
  </si>
  <si>
    <t>No presentación de propuestas en el portal transaccional SECOP II presentación de la oferta en lugar diferente al SECOP II, lo que significa una causal de rechazo</t>
  </si>
  <si>
    <t>Se declara desierto el proceso de contratación</t>
  </si>
  <si>
    <t>Verificación de la publicación del proceso estableciendo condiciones que permitan la pluralidad de oferentes y dejando claro la fecha y hora de presentación de las ofertas.</t>
  </si>
  <si>
    <t>Por parte de Profesionales del área de Contratación de la DAyF y los estructuradores</t>
  </si>
  <si>
    <t>Previo a la publicación del proceso etapa pre contractual</t>
  </si>
  <si>
    <t>Cierre de la presentación de ofertas del proceso</t>
  </si>
  <si>
    <t>SECOP II</t>
  </si>
  <si>
    <t>Una sola vez</t>
  </si>
  <si>
    <t>Que el contratista no allegue las garantías que requiere el contrato</t>
  </si>
  <si>
    <t xml:space="preserve">Retraso en la ejecución de las obligaciones contractuales o imposibilidad de ejecutar el contrato </t>
  </si>
  <si>
    <t>Verificación de los tiempos establecidos en el contrato para la expedición y cargue de las garantías que amparan el contrato</t>
  </si>
  <si>
    <t>El área de contratación y quien adelanta el proceso contractual</t>
  </si>
  <si>
    <t>Etapa contractual</t>
  </si>
  <si>
    <t>Una vez suscrito el contrato</t>
  </si>
  <si>
    <t>Permanente</t>
  </si>
  <si>
    <t>Que el contratista no cumpla el objeto contractual</t>
  </si>
  <si>
    <t xml:space="preserve">Poner en riesgo la seguridad de la información, equipos y la infraestructura tecnológica de la entidad </t>
  </si>
  <si>
    <t>Verificación de los tiempos establecidos en el contrato para la entrega y mantenimiento de los extintores</t>
  </si>
  <si>
    <t>Contratante</t>
  </si>
  <si>
    <t>Durante la ejecución del contrato</t>
  </si>
  <si>
    <t>Se requiere constante comunicación entre la entidad y el contratista de manera escrita con el fin de garantizar el cumplimiento contractual</t>
  </si>
  <si>
    <t>Aumento del precio del servicio de recarga y mantenimiento de extintores y de los extintores a adquirir</t>
  </si>
  <si>
    <t xml:space="preserve">Pérdida económica de la Entidad compradora y riesgo de no contar con los servicios y elementos requeridos </t>
  </si>
  <si>
    <t>Verificación constante de los precios del mercado.</t>
  </si>
  <si>
    <t>Entidad/Contratista</t>
  </si>
  <si>
    <t>Inicio de la ejecución del contrato</t>
  </si>
  <si>
    <t>Finalizado el plazo de ejecución</t>
  </si>
  <si>
    <t>Supervisor</t>
  </si>
  <si>
    <t>Que los servicios e insumos no se ajusten a las características técnicas requeridas dentro del proceso</t>
  </si>
  <si>
    <t>Verificación de la oferta, estudios previos, ficha y las condiciones técnicas del contrato para su exigencia al contratista</t>
  </si>
  <si>
    <t>Hasta la liquidación del contrato</t>
  </si>
  <si>
    <t>Se requiere constante comunicación entre la entidad y el contratista de manera escrita con el fin de garantizar el cumplimiento contractual, y si es del caso la realización de requerimientos al contratista</t>
  </si>
  <si>
    <t xml:space="preserve">Que el contratista no entregue en el plazo de ejecución según el cronograma del supervisor  </t>
  </si>
  <si>
    <t>No prestar oportunamente los servicios y adquirir los bienes objeto del proceso.</t>
  </si>
  <si>
    <t>MODALIDAD DE CONTRATACIÓN: MÍNIMA CUANTÍA</t>
  </si>
  <si>
    <t>SI</t>
  </si>
  <si>
    <t>Elaborado por: Jennifer Arteaga Sierra /Contratista CNMH</t>
  </si>
  <si>
    <t xml:space="preserve">OBJETO CONTRACTUAL: CONTRATAR LA  RECARGA Y MANTENIMIENTO DE LOS EXTINTORES CON SUS RESPECTIVOS ACCESORIOS Y SEÑALIZACIÓN PARA EL CENTRO NACIONAL DE MEMORIA HISTÓRICA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</si>
</sst>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6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Calibri"/>
    </font>
    <font>
      <sz val="9"/>
      <color theme="1"/>
      <name val="Calibri"/>
    </font>
    <font>
      <sz val="11"/>
      <color theme="1"/>
      <name val="Calibri"/>
      <scheme val="minor"/>
    </font>
    <font>
      <sz val="15"/>
      <color rgb="FF444444"/>
      <name val="Calibri"/>
    </font>
    <font>
      <sz val="11"/>
      <color theme="1"/>
      <name val="Verdana"/>
      <family val="2"/>
    </font>
    <font>
      <sz val="11"/>
      <name val="Verdana"/>
      <family val="2"/>
    </font>
    <font>
      <b/>
      <sz val="11"/>
      <color theme="1"/>
      <name val="Verdana"/>
      <family val="2"/>
    </font>
    <font>
      <sz val="11"/>
      <color rgb="FFBFBFBF"/>
      <name val="Verdana"/>
      <family val="2"/>
    </font>
    <font>
      <sz val="9"/>
      <color theme="1"/>
      <name val="Verdana"/>
      <family val="2"/>
    </font>
    <font>
      <u/>
      <sz val="11"/>
      <color theme="10"/>
      <name val="Verdana"/>
      <family val="2"/>
    </font>
    <font>
      <sz val="11"/>
      <color rgb="FF000000"/>
      <name val="Verdana"/>
      <family val="2"/>
    </font>
    <font>
      <b/>
      <i/>
      <u/>
      <sz val="11"/>
      <color rgb="FF2F5496"/>
      <name val="Verdana"/>
      <family val="2"/>
    </font>
    <font>
      <sz val="9"/>
      <name val="Verdana"/>
      <family val="2"/>
    </font>
  </fonts>
  <fills count="18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BE4D5"/>
        <bgColor rgb="FFFBE4D5"/>
      </patternFill>
    </fill>
    <fill>
      <patternFill patternType="solid">
        <fgColor rgb="FFC5E0B3"/>
        <bgColor rgb="FFC5E0B3"/>
      </patternFill>
    </fill>
    <fill>
      <patternFill patternType="solid">
        <fgColor rgb="FF00B0F0"/>
        <bgColor rgb="FF00B0F0"/>
      </patternFill>
    </fill>
    <fill>
      <patternFill patternType="solid">
        <fgColor rgb="FFD8D8D8"/>
        <bgColor rgb="FFD8D8D8"/>
      </patternFill>
    </fill>
    <fill>
      <patternFill patternType="solid">
        <fgColor rgb="FFE7E6E6"/>
        <bgColor rgb="FFE7E6E6"/>
      </patternFill>
    </fill>
    <fill>
      <patternFill patternType="solid">
        <fgColor theme="5"/>
        <bgColor theme="5"/>
      </patternFill>
    </fill>
    <fill>
      <patternFill patternType="solid">
        <fgColor rgb="FFFF0000"/>
        <bgColor rgb="FFFF0000"/>
      </patternFill>
    </fill>
    <fill>
      <patternFill patternType="solid">
        <fgColor theme="7"/>
        <bgColor theme="7"/>
      </patternFill>
    </fill>
    <fill>
      <patternFill patternType="solid">
        <fgColor rgb="FF548135"/>
        <bgColor rgb="FF548135"/>
      </patternFill>
    </fill>
    <fill>
      <patternFill patternType="solid">
        <fgColor theme="9"/>
        <bgColor theme="9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7E6E6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5" fillId="0" borderId="0" xfId="0" applyFont="1"/>
    <xf numFmtId="0" fontId="4" fillId="0" borderId="0" xfId="0" applyFont="1"/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3" fillId="7" borderId="20" xfId="0" applyFont="1" applyFill="1" applyBorder="1" applyAlignment="1">
      <alignment horizontal="center"/>
    </xf>
    <xf numFmtId="0" fontId="3" fillId="7" borderId="20" xfId="0" applyFont="1" applyFill="1" applyBorder="1"/>
    <xf numFmtId="0" fontId="1" fillId="12" borderId="20" xfId="0" applyFont="1" applyFill="1" applyBorder="1" applyAlignment="1">
      <alignment horizontal="center"/>
    </xf>
    <xf numFmtId="0" fontId="1" fillId="13" borderId="20" xfId="0" applyFont="1" applyFill="1" applyBorder="1" applyAlignment="1">
      <alignment horizontal="center"/>
    </xf>
    <xf numFmtId="0" fontId="1" fillId="14" borderId="20" xfId="0" applyFont="1" applyFill="1" applyBorder="1" applyAlignment="1">
      <alignment horizontal="center"/>
    </xf>
    <xf numFmtId="0" fontId="1" fillId="9" borderId="20" xfId="0" applyFont="1" applyFill="1" applyBorder="1" applyAlignment="1">
      <alignment horizontal="center"/>
    </xf>
    <xf numFmtId="0" fontId="7" fillId="0" borderId="0" xfId="0" applyFont="1"/>
    <xf numFmtId="0" fontId="9" fillId="5" borderId="18" xfId="0" applyFont="1" applyFill="1" applyBorder="1" applyAlignment="1">
      <alignment horizontal="center" vertical="center" textRotation="90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0" fontId="7" fillId="9" borderId="22" xfId="0" applyFont="1" applyFill="1" applyBorder="1"/>
    <xf numFmtId="0" fontId="7" fillId="8" borderId="22" xfId="0" applyFont="1" applyFill="1" applyBorder="1"/>
    <xf numFmtId="0" fontId="7" fillId="10" borderId="22" xfId="0" applyFont="1" applyFill="1" applyBorder="1" applyAlignment="1">
      <alignment horizontal="left"/>
    </xf>
    <xf numFmtId="0" fontId="7" fillId="10" borderId="22" xfId="0" applyFont="1" applyFill="1" applyBorder="1"/>
    <xf numFmtId="0" fontId="7" fillId="11" borderId="22" xfId="0" applyFont="1" applyFill="1" applyBorder="1"/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0" borderId="30" xfId="0" applyFont="1" applyBorder="1" applyAlignment="1">
      <alignment horizontal="center" vertical="center" wrapText="1"/>
    </xf>
    <xf numFmtId="0" fontId="9" fillId="0" borderId="3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2" xfId="0" applyFont="1" applyBorder="1"/>
    <xf numFmtId="0" fontId="7" fillId="0" borderId="22" xfId="0" applyFont="1" applyBorder="1" applyAlignment="1">
      <alignment horizontal="justify" vertical="center" wrapText="1"/>
    </xf>
    <xf numFmtId="0" fontId="9" fillId="0" borderId="18" xfId="0" applyFont="1" applyBorder="1" applyAlignment="1">
      <alignment horizontal="center" vertical="center" textRotation="90" wrapText="1"/>
    </xf>
    <xf numFmtId="0" fontId="9" fillId="0" borderId="18" xfId="0" applyFont="1" applyBorder="1" applyAlignment="1">
      <alignment vertical="center" textRotation="90" wrapText="1"/>
    </xf>
    <xf numFmtId="0" fontId="7" fillId="15" borderId="37" xfId="0" applyFont="1" applyFill="1" applyBorder="1" applyAlignment="1">
      <alignment vertical="top" wrapText="1"/>
    </xf>
    <xf numFmtId="0" fontId="7" fillId="16" borderId="37" xfId="0" applyFont="1" applyFill="1" applyBorder="1" applyAlignment="1">
      <alignment vertical="top" wrapText="1"/>
    </xf>
    <xf numFmtId="0" fontId="7" fillId="16" borderId="37" xfId="0" applyFont="1" applyFill="1" applyBorder="1" applyAlignment="1">
      <alignment horizontal="justify" vertical="top" wrapText="1"/>
    </xf>
    <xf numFmtId="0" fontId="7" fillId="0" borderId="37" xfId="0" applyFont="1" applyBorder="1" applyAlignment="1">
      <alignment horizontal="center" vertical="top" wrapText="1"/>
    </xf>
    <xf numFmtId="164" fontId="7" fillId="0" borderId="37" xfId="0" applyNumberFormat="1" applyFont="1" applyBorder="1" applyAlignment="1">
      <alignment vertical="top" wrapText="1"/>
    </xf>
    <xf numFmtId="0" fontId="13" fillId="0" borderId="37" xfId="0" applyFont="1" applyBorder="1" applyAlignment="1">
      <alignment horizontal="center" vertical="top" wrapText="1"/>
    </xf>
    <xf numFmtId="0" fontId="7" fillId="16" borderId="37" xfId="0" applyFont="1" applyFill="1" applyBorder="1" applyAlignment="1">
      <alignment horizontal="left" vertical="top" wrapText="1"/>
    </xf>
    <xf numFmtId="0" fontId="7" fillId="0" borderId="37" xfId="0" applyFont="1" applyBorder="1" applyAlignment="1">
      <alignment vertical="top" wrapText="1"/>
    </xf>
    <xf numFmtId="0" fontId="7" fillId="0" borderId="37" xfId="0" applyFont="1" applyBorder="1" applyAlignment="1">
      <alignment horizontal="justify" vertical="top" wrapText="1"/>
    </xf>
    <xf numFmtId="17" fontId="12" fillId="0" borderId="27" xfId="0" applyNumberFormat="1" applyFont="1" applyBorder="1" applyAlignment="1">
      <alignment horizontal="center" vertical="center" wrapText="1"/>
    </xf>
    <xf numFmtId="0" fontId="7" fillId="15" borderId="37" xfId="0" applyFont="1" applyFill="1" applyBorder="1" applyAlignment="1">
      <alignment horizontal="center" vertical="top" wrapText="1"/>
    </xf>
    <xf numFmtId="0" fontId="10" fillId="6" borderId="37" xfId="0" applyFont="1" applyFill="1" applyBorder="1" applyAlignment="1">
      <alignment horizontal="left" vertical="top" wrapText="1"/>
    </xf>
    <xf numFmtId="0" fontId="7" fillId="17" borderId="37" xfId="0" applyFont="1" applyFill="1" applyBorder="1" applyAlignment="1">
      <alignment horizontal="center" vertical="top" wrapText="1"/>
    </xf>
    <xf numFmtId="0" fontId="10" fillId="9" borderId="37" xfId="0" applyFont="1" applyFill="1" applyBorder="1" applyAlignment="1">
      <alignment horizontal="left" vertical="top" wrapText="1"/>
    </xf>
    <xf numFmtId="0" fontId="7" fillId="0" borderId="22" xfId="0" applyFont="1" applyBorder="1" applyAlignment="1">
      <alignment vertical="center" wrapText="1"/>
    </xf>
    <xf numFmtId="0" fontId="7" fillId="0" borderId="0" xfId="0" applyFont="1" applyAlignment="1">
      <alignment horizontal="left"/>
    </xf>
    <xf numFmtId="0" fontId="11" fillId="0" borderId="0" xfId="0" applyFont="1"/>
    <xf numFmtId="0" fontId="7" fillId="15" borderId="37" xfId="0" applyFont="1" applyFill="1" applyBorder="1" applyAlignment="1">
      <alignment horizontal="center" vertical="center" wrapText="1"/>
    </xf>
    <xf numFmtId="0" fontId="7" fillId="16" borderId="37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8" fillId="0" borderId="2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10" xfId="0" applyFont="1" applyBorder="1"/>
    <xf numFmtId="0" fontId="8" fillId="0" borderId="11" xfId="0" applyFont="1" applyBorder="1"/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textRotation="90" wrapText="1"/>
    </xf>
    <xf numFmtId="0" fontId="8" fillId="0" borderId="19" xfId="0" applyFont="1" applyBorder="1"/>
    <xf numFmtId="0" fontId="9" fillId="2" borderId="14" xfId="0" applyFont="1" applyFill="1" applyBorder="1" applyAlignment="1">
      <alignment horizontal="left" vertical="top"/>
    </xf>
    <xf numFmtId="0" fontId="8" fillId="0" borderId="15" xfId="0" applyFont="1" applyBorder="1" applyAlignment="1">
      <alignment vertical="top"/>
    </xf>
    <xf numFmtId="0" fontId="8" fillId="0" borderId="16" xfId="0" applyFont="1" applyBorder="1" applyAlignment="1">
      <alignment vertical="top"/>
    </xf>
    <xf numFmtId="0" fontId="9" fillId="2" borderId="7" xfId="0" applyFont="1" applyFill="1" applyBorder="1" applyAlignment="1">
      <alignment horizontal="left"/>
    </xf>
    <xf numFmtId="0" fontId="8" fillId="0" borderId="8" xfId="0" applyFont="1" applyBorder="1"/>
    <xf numFmtId="0" fontId="8" fillId="0" borderId="9" xfId="0" applyFont="1" applyBorder="1"/>
    <xf numFmtId="0" fontId="9" fillId="0" borderId="17" xfId="0" applyFont="1" applyBorder="1" applyAlignment="1">
      <alignment horizontal="center" textRotation="90" wrapText="1"/>
    </xf>
    <xf numFmtId="15" fontId="9" fillId="0" borderId="17" xfId="0" applyNumberFormat="1" applyFont="1" applyBorder="1" applyAlignment="1">
      <alignment horizontal="center" vertical="center" textRotation="90" wrapText="1"/>
    </xf>
    <xf numFmtId="15" fontId="8" fillId="0" borderId="19" xfId="0" applyNumberFormat="1" applyFont="1" applyBorder="1"/>
    <xf numFmtId="0" fontId="9" fillId="3" borderId="7" xfId="0" applyFont="1" applyFill="1" applyBorder="1" applyAlignment="1">
      <alignment horizontal="center" wrapText="1"/>
    </xf>
    <xf numFmtId="0" fontId="9" fillId="4" borderId="17" xfId="0" applyFont="1" applyFill="1" applyBorder="1" applyAlignment="1">
      <alignment horizontal="center" vertical="center" textRotation="90" wrapText="1"/>
    </xf>
    <xf numFmtId="0" fontId="13" fillId="0" borderId="23" xfId="0" applyFont="1" applyBorder="1" applyAlignment="1">
      <alignment horizontal="center" vertical="center" wrapText="1"/>
    </xf>
    <xf numFmtId="0" fontId="8" fillId="0" borderId="25" xfId="0" applyFont="1" applyBorder="1"/>
    <xf numFmtId="0" fontId="15" fillId="0" borderId="23" xfId="0" applyFont="1" applyBorder="1" applyAlignment="1">
      <alignment horizontal="left"/>
    </xf>
    <xf numFmtId="0" fontId="15" fillId="0" borderId="24" xfId="0" applyFont="1" applyBorder="1" applyAlignment="1">
      <alignment horizontal="left"/>
    </xf>
    <xf numFmtId="0" fontId="15" fillId="0" borderId="25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left"/>
    </xf>
    <xf numFmtId="0" fontId="2" fillId="0" borderId="28" xfId="0" applyFont="1" applyBorder="1"/>
    <xf numFmtId="0" fontId="2" fillId="0" borderId="29" xfId="0" applyFont="1" applyBorder="1"/>
  </cellXfs>
  <cellStyles count="1">
    <cellStyle name="Normal" xfId="0" builtinId="0"/>
  </cellStyles>
  <dxfs count="4">
    <dxf>
      <font>
        <color theme="1"/>
      </font>
      <numFmt numFmtId="165" formatCode="&quot;Riesgo bajo&quot;"/>
      <fill>
        <patternFill patternType="solid">
          <fgColor theme="9"/>
          <bgColor theme="9"/>
        </patternFill>
      </fill>
    </dxf>
    <dxf>
      <font>
        <color theme="1"/>
      </font>
      <numFmt numFmtId="166" formatCode="&quot;Riesgo medio&quot;"/>
      <fill>
        <patternFill patternType="solid">
          <fgColor rgb="FFFFFF00"/>
          <bgColor rgb="FFFFFF00"/>
        </patternFill>
      </fill>
    </dxf>
    <dxf>
      <font>
        <color theme="1"/>
      </font>
      <numFmt numFmtId="167" formatCode="&quot;Riesgo alto&quot;"/>
      <fill>
        <patternFill patternType="solid">
          <fgColor rgb="FFFFC000"/>
          <bgColor rgb="FFFFC000"/>
        </patternFill>
      </fill>
    </dxf>
    <dxf>
      <font>
        <color theme="1"/>
      </font>
      <numFmt numFmtId="168" formatCode="&quot;Riesgo extremo&quot;"/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161925</xdr:rowOff>
    </xdr:from>
    <xdr:ext cx="1304925" cy="5524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2875" y="161925"/>
          <a:ext cx="1304925" cy="5524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96"/>
  <sheetViews>
    <sheetView tabSelected="1" zoomScale="70" zoomScaleNormal="70" workbookViewId="0">
      <selection activeCell="F6" sqref="F6:F7"/>
    </sheetView>
  </sheetViews>
  <sheetFormatPr baseColWidth="10" defaultColWidth="14.44140625" defaultRowHeight="15" customHeight="1" x14ac:dyDescent="0.25"/>
  <cols>
    <col min="1" max="1" width="9.44140625" style="12" customWidth="1"/>
    <col min="2" max="2" width="14.5546875" style="12" customWidth="1"/>
    <col min="3" max="3" width="13.88671875" style="12" customWidth="1"/>
    <col min="4" max="4" width="14.33203125" style="12" customWidth="1"/>
    <col min="5" max="5" width="17" style="12" customWidth="1"/>
    <col min="6" max="6" width="20.109375" style="12" customWidth="1"/>
    <col min="7" max="7" width="15.88671875" style="12" customWidth="1"/>
    <col min="8" max="8" width="18.77734375" style="12" customWidth="1"/>
    <col min="9" max="9" width="17.6640625" style="12" customWidth="1"/>
    <col min="10" max="10" width="6" style="12" customWidth="1"/>
    <col min="11" max="11" width="18.44140625" style="12" customWidth="1"/>
    <col min="12" max="12" width="13.109375" style="12" customWidth="1"/>
    <col min="13" max="13" width="16" style="12" customWidth="1"/>
    <col min="14" max="14" width="14.33203125" style="12" customWidth="1"/>
    <col min="15" max="15" width="16.44140625" style="12" customWidth="1"/>
    <col min="16" max="16" width="4" style="12" customWidth="1"/>
    <col min="17" max="17" width="17.44140625" style="12" customWidth="1"/>
    <col min="18" max="18" width="5.21875" style="12" customWidth="1"/>
    <col min="19" max="19" width="16" style="12" customWidth="1"/>
    <col min="20" max="20" width="14.109375" style="12" customWidth="1"/>
    <col min="21" max="21" width="16.33203125" style="12" customWidth="1"/>
    <col min="22" max="22" width="13.33203125" style="12" customWidth="1"/>
    <col min="23" max="23" width="17.6640625" style="12" customWidth="1"/>
    <col min="24" max="24" width="95" style="12" customWidth="1"/>
    <col min="25" max="26" width="10.6640625" style="12" customWidth="1"/>
    <col min="27" max="16384" width="14.44140625" style="12"/>
  </cols>
  <sheetData>
    <row r="1" spans="1:24" ht="23.25" customHeight="1" thickBot="1" x14ac:dyDescent="0.3">
      <c r="A1" s="56"/>
      <c r="B1" s="57"/>
      <c r="C1" s="62" t="s">
        <v>0</v>
      </c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4"/>
      <c r="V1" s="27" t="s">
        <v>73</v>
      </c>
      <c r="W1" s="29" t="s">
        <v>75</v>
      </c>
    </row>
    <row r="2" spans="1:24" ht="23.25" customHeight="1" thickBot="1" x14ac:dyDescent="0.3">
      <c r="A2" s="58"/>
      <c r="B2" s="59"/>
      <c r="C2" s="65" t="s">
        <v>1</v>
      </c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7"/>
      <c r="V2" s="28" t="s">
        <v>40</v>
      </c>
      <c r="W2" s="30">
        <v>1</v>
      </c>
    </row>
    <row r="3" spans="1:24" ht="23.25" customHeight="1" thickBot="1" x14ac:dyDescent="0.3">
      <c r="A3" s="60"/>
      <c r="B3" s="61"/>
      <c r="C3" s="68" t="s">
        <v>2</v>
      </c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R3" s="69"/>
      <c r="S3" s="69"/>
      <c r="T3" s="69"/>
      <c r="U3" s="70"/>
      <c r="V3" s="28" t="s">
        <v>74</v>
      </c>
      <c r="W3" s="30" t="s">
        <v>76</v>
      </c>
    </row>
    <row r="4" spans="1:24" ht="24.75" customHeight="1" x14ac:dyDescent="0.25">
      <c r="A4" s="73" t="s">
        <v>114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5"/>
    </row>
    <row r="5" spans="1:24" ht="13.8" x14ac:dyDescent="0.25">
      <c r="A5" s="76" t="s">
        <v>111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8"/>
    </row>
    <row r="6" spans="1:24" ht="27" customHeight="1" x14ac:dyDescent="0.25">
      <c r="A6" s="79" t="s">
        <v>3</v>
      </c>
      <c r="B6" s="71" t="s">
        <v>4</v>
      </c>
      <c r="C6" s="71" t="s">
        <v>5</v>
      </c>
      <c r="D6" s="80" t="s">
        <v>6</v>
      </c>
      <c r="E6" s="71" t="s">
        <v>7</v>
      </c>
      <c r="F6" s="71" t="s">
        <v>8</v>
      </c>
      <c r="G6" s="71" t="s">
        <v>9</v>
      </c>
      <c r="H6" s="82" t="s">
        <v>10</v>
      </c>
      <c r="I6" s="77"/>
      <c r="J6" s="77"/>
      <c r="K6" s="78"/>
      <c r="L6" s="83" t="s">
        <v>11</v>
      </c>
      <c r="M6" s="71" t="s">
        <v>12</v>
      </c>
      <c r="N6" s="82" t="s">
        <v>13</v>
      </c>
      <c r="O6" s="77"/>
      <c r="P6" s="77"/>
      <c r="Q6" s="78"/>
      <c r="R6" s="71" t="s">
        <v>14</v>
      </c>
      <c r="S6" s="71" t="s">
        <v>72</v>
      </c>
      <c r="T6" s="71" t="s">
        <v>15</v>
      </c>
      <c r="U6" s="71" t="s">
        <v>16</v>
      </c>
      <c r="V6" s="82" t="s">
        <v>17</v>
      </c>
      <c r="W6" s="78"/>
    </row>
    <row r="7" spans="1:24" ht="225.75" customHeight="1" x14ac:dyDescent="0.25">
      <c r="A7" s="72"/>
      <c r="B7" s="72"/>
      <c r="C7" s="72"/>
      <c r="D7" s="81"/>
      <c r="E7" s="72"/>
      <c r="F7" s="72"/>
      <c r="G7" s="72"/>
      <c r="H7" s="35" t="s">
        <v>18</v>
      </c>
      <c r="I7" s="35" t="s">
        <v>19</v>
      </c>
      <c r="J7" s="13" t="s">
        <v>20</v>
      </c>
      <c r="K7" s="35" t="s">
        <v>21</v>
      </c>
      <c r="L7" s="72"/>
      <c r="M7" s="72"/>
      <c r="N7" s="35" t="s">
        <v>18</v>
      </c>
      <c r="O7" s="35" t="s">
        <v>19</v>
      </c>
      <c r="P7" s="13" t="s">
        <v>20</v>
      </c>
      <c r="Q7" s="35" t="s">
        <v>21</v>
      </c>
      <c r="R7" s="72"/>
      <c r="S7" s="72"/>
      <c r="T7" s="72"/>
      <c r="U7" s="72"/>
      <c r="V7" s="36" t="s">
        <v>22</v>
      </c>
      <c r="W7" s="36" t="s">
        <v>23</v>
      </c>
    </row>
    <row r="8" spans="1:24" ht="293.25" customHeight="1" x14ac:dyDescent="0.25">
      <c r="A8" s="54">
        <v>1</v>
      </c>
      <c r="B8" s="37" t="s">
        <v>24</v>
      </c>
      <c r="C8" s="37" t="s">
        <v>44</v>
      </c>
      <c r="D8" s="37" t="s">
        <v>52</v>
      </c>
      <c r="E8" s="37" t="s">
        <v>27</v>
      </c>
      <c r="F8" s="38" t="s">
        <v>77</v>
      </c>
      <c r="G8" s="38" t="s">
        <v>78</v>
      </c>
      <c r="H8" s="37" t="s">
        <v>28</v>
      </c>
      <c r="I8" s="37" t="s">
        <v>66</v>
      </c>
      <c r="J8" s="47">
        <f t="array" ref="J8">INDEX(Hoja4!$C$6:$C$10,MATCH(H8,Hoja4!$B$6:$B$10,0))+INDEX(Hoja4!$D$5:$H$5,MATCH(I8,Hoja4!$D$4:$H$4,0))</f>
        <v>8</v>
      </c>
      <c r="K8" s="48">
        <f t="array" ref="K8">INDEX(Hoja4!$C$6:$C$10,MATCH(H8,Hoja4!$B$6:$B$10,0))+INDEX(Hoja4!$D$5:$H$5,MATCH(I8,Hoja4!$D$4:$H$4,0))</f>
        <v>8</v>
      </c>
      <c r="L8" s="37" t="s">
        <v>55</v>
      </c>
      <c r="M8" s="37" t="s">
        <v>79</v>
      </c>
      <c r="N8" s="37" t="s">
        <v>31</v>
      </c>
      <c r="O8" s="37" t="s">
        <v>54</v>
      </c>
      <c r="P8" s="47">
        <f t="array" ref="P8">INDEX(Hoja4!$C$6:$C$10,MATCH(N8,Hoja4!$B$6:$B$10,0))+INDEX(Hoja4!$D$5:$H$5,MATCH(O8,Hoja4!$D$4:$H$4,0))</f>
        <v>3</v>
      </c>
      <c r="Q8" s="48">
        <f t="array" ref="Q8">INDEX(Hoja4!$C$6:$C$10,MATCH(N8,Hoja4!$B$6:$B$10,0))+INDEX(Hoja4!$D$5:$H$5,MATCH(O8,Hoja4!$D$4:$H$4,0))</f>
        <v>3</v>
      </c>
      <c r="R8" s="37" t="s">
        <v>112</v>
      </c>
      <c r="S8" s="44" t="s">
        <v>80</v>
      </c>
      <c r="T8" s="44" t="s">
        <v>81</v>
      </c>
      <c r="U8" s="44" t="s">
        <v>82</v>
      </c>
      <c r="V8" s="44" t="s">
        <v>83</v>
      </c>
      <c r="W8" s="44" t="s">
        <v>84</v>
      </c>
      <c r="X8" s="31"/>
    </row>
    <row r="9" spans="1:24" ht="151.80000000000001" x14ac:dyDescent="0.25">
      <c r="A9" s="55">
        <v>2</v>
      </c>
      <c r="B9" s="38" t="s">
        <v>24</v>
      </c>
      <c r="C9" s="38" t="s">
        <v>44</v>
      </c>
      <c r="D9" s="38" t="s">
        <v>56</v>
      </c>
      <c r="E9" s="38" t="s">
        <v>27</v>
      </c>
      <c r="F9" s="39" t="s">
        <v>85</v>
      </c>
      <c r="G9" s="39" t="s">
        <v>86</v>
      </c>
      <c r="H9" s="38" t="s">
        <v>28</v>
      </c>
      <c r="I9" s="38" t="s">
        <v>29</v>
      </c>
      <c r="J9" s="47">
        <f t="array" ref="J9">INDEX(Hoja4!$C$6:$C$10,MATCH(H9,Hoja4!$B$6:$B$10,0))+INDEX(Hoja4!$D$5:$H$5,MATCH(I9,Hoja4!$D$4:$H$4,0))</f>
        <v>5</v>
      </c>
      <c r="K9" s="48">
        <f t="array" ref="K9">INDEX(Hoja4!$C$6:$C$10,MATCH(H9,Hoja4!$B$6:$B$10,0))+INDEX(Hoja4!$D$5:$H$5,MATCH(I9,Hoja4!$D$4:$H$4,0))</f>
        <v>5</v>
      </c>
      <c r="L9" s="38" t="s">
        <v>57</v>
      </c>
      <c r="M9" s="45" t="s">
        <v>87</v>
      </c>
      <c r="N9" s="38" t="s">
        <v>47</v>
      </c>
      <c r="O9" s="38" t="s">
        <v>29</v>
      </c>
      <c r="P9" s="49"/>
      <c r="Q9" s="50"/>
      <c r="R9" s="37" t="s">
        <v>112</v>
      </c>
      <c r="S9" s="45" t="s">
        <v>88</v>
      </c>
      <c r="T9" s="45" t="s">
        <v>89</v>
      </c>
      <c r="U9" s="45" t="s">
        <v>90</v>
      </c>
      <c r="V9" s="45" t="s">
        <v>83</v>
      </c>
      <c r="W9" s="45" t="s">
        <v>91</v>
      </c>
    </row>
    <row r="10" spans="1:24" ht="207" x14ac:dyDescent="0.25">
      <c r="A10" s="55">
        <v>3</v>
      </c>
      <c r="B10" s="38" t="s">
        <v>24</v>
      </c>
      <c r="C10" s="38" t="s">
        <v>44</v>
      </c>
      <c r="D10" s="38" t="s">
        <v>26</v>
      </c>
      <c r="E10" s="38" t="s">
        <v>27</v>
      </c>
      <c r="F10" s="39" t="s">
        <v>92</v>
      </c>
      <c r="G10" s="38" t="s">
        <v>93</v>
      </c>
      <c r="H10" s="38" t="s">
        <v>28</v>
      </c>
      <c r="I10" s="38" t="s">
        <v>63</v>
      </c>
      <c r="J10" s="47">
        <f t="array" ref="J10">INDEX(Hoja4!$C$6:$C$10,MATCH(H10,Hoja4!$B$6:$B$10,0))+INDEX(Hoja4!$D$5:$H$5,MATCH(I10,Hoja4!$D$4:$H$4,0))</f>
        <v>7</v>
      </c>
      <c r="K10" s="48">
        <f t="array" ref="K10">INDEX(Hoja4!$C$6:$C$10,MATCH(H10,Hoja4!$B$6:$B$10,0))+INDEX(Hoja4!$D$5:$H$5,MATCH(I10,Hoja4!$D$4:$H$4,0))</f>
        <v>7</v>
      </c>
      <c r="L10" s="38" t="s">
        <v>57</v>
      </c>
      <c r="M10" s="38" t="s">
        <v>94</v>
      </c>
      <c r="N10" s="38" t="s">
        <v>28</v>
      </c>
      <c r="O10" s="38" t="s">
        <v>29</v>
      </c>
      <c r="P10" s="49"/>
      <c r="Q10" s="50"/>
      <c r="R10" s="37" t="s">
        <v>112</v>
      </c>
      <c r="S10" s="45" t="s">
        <v>95</v>
      </c>
      <c r="T10" s="45" t="s">
        <v>96</v>
      </c>
      <c r="U10" s="45" t="s">
        <v>96</v>
      </c>
      <c r="V10" s="44" t="s">
        <v>97</v>
      </c>
      <c r="W10" s="45" t="s">
        <v>91</v>
      </c>
    </row>
    <row r="11" spans="1:24" ht="124.2" x14ac:dyDescent="0.25">
      <c r="A11" s="55">
        <v>4</v>
      </c>
      <c r="B11" s="38" t="s">
        <v>51</v>
      </c>
      <c r="C11" s="38" t="s">
        <v>25</v>
      </c>
      <c r="D11" s="38" t="s">
        <v>26</v>
      </c>
      <c r="E11" s="38" t="s">
        <v>27</v>
      </c>
      <c r="F11" s="39" t="s">
        <v>98</v>
      </c>
      <c r="G11" s="39" t="s">
        <v>99</v>
      </c>
      <c r="H11" s="38" t="s">
        <v>28</v>
      </c>
      <c r="I11" s="38" t="s">
        <v>63</v>
      </c>
      <c r="J11" s="47">
        <f t="array" ref="J11">INDEX(Hoja4!$C$6:$C$10,MATCH(H11,Hoja4!$B$6:$B$10,0))+INDEX(Hoja4!$D$5:$H$5,MATCH(I11,Hoja4!$D$4:$H$4,0))</f>
        <v>7</v>
      </c>
      <c r="K11" s="48">
        <f t="array" ref="K11">INDEX(Hoja4!$C$6:$C$10,MATCH(H11,Hoja4!$B$6:$B$10,0))+INDEX(Hoja4!$D$5:$H$5,MATCH(I11,Hoja4!$D$4:$H$4,0))</f>
        <v>7</v>
      </c>
      <c r="L11" s="38" t="s">
        <v>57</v>
      </c>
      <c r="M11" s="38" t="s">
        <v>100</v>
      </c>
      <c r="N11" s="38" t="s">
        <v>47</v>
      </c>
      <c r="O11" s="38" t="s">
        <v>29</v>
      </c>
      <c r="P11" s="49"/>
      <c r="Q11" s="50"/>
      <c r="R11" s="37" t="s">
        <v>112</v>
      </c>
      <c r="S11" s="40" t="s">
        <v>101</v>
      </c>
      <c r="T11" s="41" t="s">
        <v>102</v>
      </c>
      <c r="U11" s="41" t="s">
        <v>103</v>
      </c>
      <c r="V11" s="42" t="s">
        <v>104</v>
      </c>
      <c r="W11" s="45" t="s">
        <v>91</v>
      </c>
    </row>
    <row r="12" spans="1:24" ht="303.60000000000002" x14ac:dyDescent="0.25">
      <c r="A12" s="55">
        <v>5</v>
      </c>
      <c r="B12" s="38" t="s">
        <v>51</v>
      </c>
      <c r="C12" s="38" t="s">
        <v>44</v>
      </c>
      <c r="D12" s="38" t="s">
        <v>26</v>
      </c>
      <c r="E12" s="38" t="s">
        <v>27</v>
      </c>
      <c r="F12" s="39" t="s">
        <v>105</v>
      </c>
      <c r="G12" s="39" t="s">
        <v>99</v>
      </c>
      <c r="H12" s="38" t="s">
        <v>28</v>
      </c>
      <c r="I12" s="38" t="s">
        <v>63</v>
      </c>
      <c r="J12" s="47">
        <f t="array" ref="J12">INDEX(Hoja4!$C$6:$C$10,MATCH(H12,Hoja4!$B$6:$B$10,0))+INDEX(Hoja4!$D$5:$H$5,MATCH(I12,Hoja4!$D$4:$H$4,0))</f>
        <v>7</v>
      </c>
      <c r="K12" s="48">
        <f t="array" ref="K12">INDEX(Hoja4!$C$6:$C$10,MATCH(H12,Hoja4!$B$6:$B$10,0))+INDEX(Hoja4!$D$5:$H$5,MATCH(I12,Hoja4!$D$4:$H$4,0))</f>
        <v>7</v>
      </c>
      <c r="L12" s="38" t="s">
        <v>30</v>
      </c>
      <c r="M12" s="43" t="s">
        <v>106</v>
      </c>
      <c r="N12" s="38" t="s">
        <v>31</v>
      </c>
      <c r="O12" s="38" t="s">
        <v>60</v>
      </c>
      <c r="P12" s="49"/>
      <c r="Q12" s="50"/>
      <c r="R12" s="37" t="s">
        <v>112</v>
      </c>
      <c r="S12" s="44" t="s">
        <v>95</v>
      </c>
      <c r="T12" s="44" t="s">
        <v>96</v>
      </c>
      <c r="U12" s="44" t="s">
        <v>107</v>
      </c>
      <c r="V12" s="44" t="s">
        <v>108</v>
      </c>
      <c r="W12" s="45" t="s">
        <v>91</v>
      </c>
    </row>
    <row r="13" spans="1:24" ht="303.60000000000002" x14ac:dyDescent="0.25">
      <c r="A13" s="55">
        <v>6</v>
      </c>
      <c r="B13" s="38" t="s">
        <v>51</v>
      </c>
      <c r="C13" s="38" t="s">
        <v>25</v>
      </c>
      <c r="D13" s="38" t="s">
        <v>26</v>
      </c>
      <c r="E13" s="38" t="s">
        <v>27</v>
      </c>
      <c r="F13" s="39" t="s">
        <v>109</v>
      </c>
      <c r="G13" s="39" t="s">
        <v>110</v>
      </c>
      <c r="H13" s="38" t="s">
        <v>47</v>
      </c>
      <c r="I13" s="38" t="s">
        <v>63</v>
      </c>
      <c r="J13" s="47">
        <f t="array" ref="J13">INDEX(Hoja4!$C$6:$C$10,MATCH(H13,Hoja4!$B$6:$B$10,0))+INDEX(Hoja4!$D$5:$H$5,MATCH(I13,Hoja4!$D$4:$H$4,0))</f>
        <v>5</v>
      </c>
      <c r="K13" s="48">
        <f t="array" ref="K13">INDEX(Hoja4!$C$6:$C$10,MATCH(H13,Hoja4!$B$6:$B$10,0))+INDEX(Hoja4!$D$5:$H$5,MATCH(I13,Hoja4!$D$4:$H$4,0))</f>
        <v>5</v>
      </c>
      <c r="L13" s="38" t="s">
        <v>57</v>
      </c>
      <c r="M13" s="43" t="s">
        <v>108</v>
      </c>
      <c r="N13" s="38" t="s">
        <v>47</v>
      </c>
      <c r="O13" s="38" t="s">
        <v>29</v>
      </c>
      <c r="P13" s="49"/>
      <c r="Q13" s="50"/>
      <c r="R13" s="37" t="s">
        <v>112</v>
      </c>
      <c r="S13" s="44" t="s">
        <v>95</v>
      </c>
      <c r="T13" s="44" t="s">
        <v>96</v>
      </c>
      <c r="U13" s="44" t="s">
        <v>107</v>
      </c>
      <c r="V13" s="44" t="s">
        <v>108</v>
      </c>
      <c r="W13" s="45" t="s">
        <v>91</v>
      </c>
    </row>
    <row r="14" spans="1:24" ht="13.8" customHeight="1" x14ac:dyDescent="0.25">
      <c r="E14" s="33"/>
      <c r="F14" s="34"/>
      <c r="G14" s="34"/>
      <c r="P14" s="14"/>
      <c r="Q14" s="15"/>
      <c r="R14" s="33"/>
      <c r="S14" s="51"/>
      <c r="T14" s="51"/>
      <c r="U14" s="51"/>
      <c r="V14" s="51"/>
    </row>
    <row r="15" spans="1:24" ht="13.8" x14ac:dyDescent="0.25">
      <c r="E15" s="33"/>
      <c r="F15" s="33"/>
      <c r="G15" s="33"/>
      <c r="R15" s="33"/>
      <c r="S15" s="33"/>
      <c r="T15" s="33"/>
      <c r="U15" s="33"/>
      <c r="V15" s="33"/>
    </row>
    <row r="16" spans="1:24" ht="13.8" customHeight="1" x14ac:dyDescent="0.25">
      <c r="A16" s="16" t="s">
        <v>32</v>
      </c>
      <c r="B16" s="16" t="s">
        <v>33</v>
      </c>
      <c r="E16" s="33"/>
      <c r="F16" s="34"/>
      <c r="G16" s="34"/>
    </row>
    <row r="17" spans="1:7" ht="13.8" x14ac:dyDescent="0.25">
      <c r="A17" s="17" t="s">
        <v>34</v>
      </c>
      <c r="B17" s="17" t="s">
        <v>35</v>
      </c>
      <c r="E17" s="33"/>
      <c r="F17" s="33"/>
      <c r="G17" s="33"/>
    </row>
    <row r="18" spans="1:7" ht="13.8" x14ac:dyDescent="0.25">
      <c r="A18" s="18">
        <v>5</v>
      </c>
      <c r="B18" s="19" t="s">
        <v>36</v>
      </c>
    </row>
    <row r="19" spans="1:7" ht="13.8" x14ac:dyDescent="0.25">
      <c r="A19" s="20" t="s">
        <v>37</v>
      </c>
      <c r="B19" s="20" t="s">
        <v>38</v>
      </c>
    </row>
    <row r="21" spans="1:7" ht="15.75" customHeight="1" thickBot="1" x14ac:dyDescent="0.3"/>
    <row r="22" spans="1:7" s="52" customFormat="1" ht="15.75" customHeight="1" thickBot="1" x14ac:dyDescent="0.3">
      <c r="A22" s="86" t="s">
        <v>113</v>
      </c>
      <c r="B22" s="87"/>
      <c r="C22" s="87"/>
      <c r="D22" s="88"/>
    </row>
    <row r="23" spans="1:7" ht="15.75" customHeight="1" x14ac:dyDescent="0.25">
      <c r="A23" s="89"/>
      <c r="B23" s="90"/>
    </row>
    <row r="24" spans="1:7" ht="15.75" customHeight="1" x14ac:dyDescent="0.25">
      <c r="A24" s="21"/>
      <c r="E24" s="53"/>
    </row>
    <row r="25" spans="1:7" ht="15.75" customHeight="1" x14ac:dyDescent="0.25">
      <c r="A25" s="22"/>
    </row>
    <row r="26" spans="1:7" ht="15.75" customHeight="1" x14ac:dyDescent="0.25">
      <c r="A26" s="91" t="s">
        <v>39</v>
      </c>
      <c r="B26" s="90"/>
      <c r="C26" s="90"/>
      <c r="D26" s="90"/>
    </row>
    <row r="27" spans="1:7" ht="15.75" customHeight="1" x14ac:dyDescent="0.25">
      <c r="A27" s="22"/>
    </row>
    <row r="28" spans="1:7" ht="72" customHeight="1" x14ac:dyDescent="0.25">
      <c r="A28" s="23" t="s">
        <v>40</v>
      </c>
      <c r="B28" s="24" t="s">
        <v>41</v>
      </c>
      <c r="C28" s="92" t="s">
        <v>42</v>
      </c>
      <c r="D28" s="85"/>
    </row>
    <row r="29" spans="1:7" ht="26.25" customHeight="1" thickBot="1" x14ac:dyDescent="0.3">
      <c r="A29" s="32">
        <v>1</v>
      </c>
      <c r="B29" s="46">
        <v>45931</v>
      </c>
      <c r="C29" s="84" t="s">
        <v>43</v>
      </c>
      <c r="D29" s="85"/>
    </row>
    <row r="30" spans="1:7" ht="15.75" customHeight="1" x14ac:dyDescent="0.25">
      <c r="A30" s="25"/>
    </row>
    <row r="31" spans="1:7" ht="15.75" customHeight="1" x14ac:dyDescent="0.25"/>
    <row r="32" spans="1:7" ht="15.75" customHeight="1" x14ac:dyDescent="0.25"/>
    <row r="33" spans="1:1" ht="15.75" customHeight="1" x14ac:dyDescent="0.25">
      <c r="A33" s="26"/>
    </row>
    <row r="34" spans="1:1" ht="15.75" customHeight="1" x14ac:dyDescent="0.25"/>
    <row r="35" spans="1:1" ht="15.75" customHeight="1" x14ac:dyDescent="0.25"/>
    <row r="36" spans="1:1" ht="15.75" customHeight="1" x14ac:dyDescent="0.25"/>
    <row r="37" spans="1:1" ht="15.75" customHeight="1" x14ac:dyDescent="0.25"/>
    <row r="38" spans="1:1" ht="15.75" customHeight="1" x14ac:dyDescent="0.25"/>
    <row r="39" spans="1:1" ht="15.75" customHeight="1" x14ac:dyDescent="0.25"/>
    <row r="40" spans="1:1" ht="15.75" customHeight="1" x14ac:dyDescent="0.25"/>
    <row r="41" spans="1:1" ht="15.75" customHeight="1" x14ac:dyDescent="0.25"/>
    <row r="42" spans="1:1" ht="15.75" customHeight="1" x14ac:dyDescent="0.25"/>
    <row r="43" spans="1:1" ht="15.75" customHeight="1" x14ac:dyDescent="0.25"/>
    <row r="44" spans="1:1" ht="15.75" customHeight="1" x14ac:dyDescent="0.25"/>
    <row r="45" spans="1:1" ht="15.75" customHeight="1" x14ac:dyDescent="0.25"/>
    <row r="46" spans="1:1" ht="15.75" customHeight="1" x14ac:dyDescent="0.25"/>
    <row r="47" spans="1:1" ht="15.75" customHeight="1" x14ac:dyDescent="0.25"/>
    <row r="48" spans="1: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</sheetData>
  <mergeCells count="27">
    <mergeCell ref="L6:L7"/>
    <mergeCell ref="M6:M7"/>
    <mergeCell ref="N6:Q6"/>
    <mergeCell ref="R6:R7"/>
    <mergeCell ref="C29:D29"/>
    <mergeCell ref="F6:F7"/>
    <mergeCell ref="A22:D22"/>
    <mergeCell ref="A23:B23"/>
    <mergeCell ref="A26:D26"/>
    <mergeCell ref="C28:D28"/>
    <mergeCell ref="G6:G7"/>
    <mergeCell ref="A1:B3"/>
    <mergeCell ref="C1:U1"/>
    <mergeCell ref="C2:U2"/>
    <mergeCell ref="C3:U3"/>
    <mergeCell ref="S6:S7"/>
    <mergeCell ref="T6:T7"/>
    <mergeCell ref="U6:U7"/>
    <mergeCell ref="A4:W4"/>
    <mergeCell ref="A5:W5"/>
    <mergeCell ref="A6:A7"/>
    <mergeCell ref="B6:B7"/>
    <mergeCell ref="C6:C7"/>
    <mergeCell ref="D6:D7"/>
    <mergeCell ref="E6:E7"/>
    <mergeCell ref="V6:W6"/>
    <mergeCell ref="H6:K6"/>
  </mergeCells>
  <conditionalFormatting sqref="K8:K13 Q8:Q14">
    <cfRule type="expression" dxfId="3" priority="1">
      <formula>AND(K8&gt;=8,K8&lt;=10)</formula>
    </cfRule>
    <cfRule type="expression" dxfId="2" priority="2">
      <formula>AND(K8&gt;=6,K8&lt;=7)</formula>
    </cfRule>
    <cfRule type="expression" dxfId="1" priority="3">
      <formula>AND(K8&gt;=5,K8&lt;=5)</formula>
    </cfRule>
    <cfRule type="expression" dxfId="0" priority="4">
      <formula>AND(K8&gt;=2,K8&lt;=4)</formula>
    </cfRule>
  </conditionalFormatting>
  <pageMargins left="0.70866141732283472" right="0.70866141732283472" top="0.74803149606299213" bottom="0.74803149606299213" header="0" footer="0"/>
  <pageSetup scale="26" orientation="landscape" r:id="rId1"/>
  <headerFooter>
    <oddFooter>&amp;C&amp;G</oddFooter>
  </headerFooter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ErrorMessage="1" xr:uid="{00000000-0002-0000-0000-000000000000}">
          <x14:formula1>
            <xm:f>Hoja2!$F$2:$F$6</xm:f>
          </x14:formula1>
          <xm:sqref>I8:I13 O8:O14</xm:sqref>
        </x14:dataValidation>
        <x14:dataValidation type="list" allowBlank="1" showErrorMessage="1" xr:uid="{00000000-0002-0000-0000-000002000000}">
          <x14:formula1>
            <xm:f>Hoja2!$B$1:$B$2</xm:f>
          </x14:formula1>
          <xm:sqref>C8:C13</xm:sqref>
        </x14:dataValidation>
        <x14:dataValidation type="list" allowBlank="1" showErrorMessage="1" xr:uid="{00000000-0002-0000-0000-000003000000}">
          <x14:formula1>
            <xm:f>Hoja2!$I$1:$I$3</xm:f>
          </x14:formula1>
          <xm:sqref>L8:L13</xm:sqref>
        </x14:dataValidation>
        <x14:dataValidation type="list" allowBlank="1" showErrorMessage="1" xr:uid="{00000000-0002-0000-0000-000004000000}">
          <x14:formula1>
            <xm:f>Hoja2!$E$1:$E$5</xm:f>
          </x14:formula1>
          <xm:sqref>H8:H13 N8:N14</xm:sqref>
        </x14:dataValidation>
        <x14:dataValidation type="list" allowBlank="1" showErrorMessage="1" xr:uid="{00000000-0002-0000-0000-000005000000}">
          <x14:formula1>
            <xm:f>Hoja2!$D$1:$D$8</xm:f>
          </x14:formula1>
          <xm:sqref>E8:E13</xm:sqref>
        </x14:dataValidation>
        <x14:dataValidation type="list" allowBlank="1" showErrorMessage="1" xr:uid="{00000000-0002-0000-0000-000006000000}">
          <x14:formula1>
            <xm:f>Hoja2!$C$1:$C$4</xm:f>
          </x14:formula1>
          <xm:sqref>D8:D13</xm:sqref>
        </x14:dataValidation>
        <x14:dataValidation type="list" allowBlank="1" showErrorMessage="1" xr:uid="{00000000-0002-0000-0000-000001000000}">
          <x14:formula1>
            <xm:f>Hoja2!$A$1:$A$2</xm:f>
          </x14:formula1>
          <xm:sqref>B8:B15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00"/>
  <sheetViews>
    <sheetView workbookViewId="0"/>
  </sheetViews>
  <sheetFormatPr baseColWidth="10" defaultColWidth="14.44140625" defaultRowHeight="15" customHeight="1" x14ac:dyDescent="0.3"/>
  <cols>
    <col min="1" max="3" width="10.6640625" customWidth="1"/>
    <col min="4" max="4" width="20.88671875" customWidth="1"/>
    <col min="5" max="5" width="41.44140625" customWidth="1"/>
    <col min="6" max="6" width="20.44140625" customWidth="1"/>
    <col min="7" max="7" width="23.44140625" customWidth="1"/>
    <col min="8" max="26" width="10.6640625" customWidth="1"/>
  </cols>
  <sheetData>
    <row r="1" spans="1:9" ht="14.4" x14ac:dyDescent="0.3">
      <c r="A1" s="2" t="s">
        <v>24</v>
      </c>
      <c r="B1" s="2" t="s">
        <v>44</v>
      </c>
      <c r="C1" s="2" t="s">
        <v>45</v>
      </c>
      <c r="D1" s="2" t="s">
        <v>46</v>
      </c>
      <c r="E1" s="2" t="s">
        <v>47</v>
      </c>
      <c r="F1" s="2" t="s">
        <v>48</v>
      </c>
      <c r="G1" s="2" t="s">
        <v>49</v>
      </c>
      <c r="H1" s="2" t="s">
        <v>50</v>
      </c>
      <c r="I1" s="2" t="s">
        <v>30</v>
      </c>
    </row>
    <row r="2" spans="1:9" ht="14.4" x14ac:dyDescent="0.3">
      <c r="A2" s="2" t="s">
        <v>51</v>
      </c>
      <c r="B2" s="2" t="s">
        <v>25</v>
      </c>
      <c r="C2" s="2" t="s">
        <v>52</v>
      </c>
      <c r="D2" s="2" t="s">
        <v>53</v>
      </c>
      <c r="E2" s="2" t="s">
        <v>31</v>
      </c>
      <c r="F2" s="2" t="s">
        <v>54</v>
      </c>
      <c r="G2" s="2"/>
      <c r="H2" s="2" t="s">
        <v>38</v>
      </c>
      <c r="I2" s="2" t="s">
        <v>55</v>
      </c>
    </row>
    <row r="3" spans="1:9" ht="14.4" x14ac:dyDescent="0.3">
      <c r="C3" s="2" t="s">
        <v>56</v>
      </c>
      <c r="D3" s="2" t="s">
        <v>27</v>
      </c>
      <c r="E3" s="2" t="s">
        <v>28</v>
      </c>
      <c r="F3" s="2" t="s">
        <v>29</v>
      </c>
      <c r="G3" s="2"/>
      <c r="H3" s="2" t="s">
        <v>36</v>
      </c>
      <c r="I3" s="2" t="s">
        <v>57</v>
      </c>
    </row>
    <row r="4" spans="1:9" ht="14.4" x14ac:dyDescent="0.3">
      <c r="C4" s="2" t="s">
        <v>26</v>
      </c>
      <c r="D4" s="2" t="s">
        <v>58</v>
      </c>
      <c r="E4" s="2" t="s">
        <v>59</v>
      </c>
      <c r="F4" s="2" t="s">
        <v>60</v>
      </c>
      <c r="G4" s="2"/>
      <c r="H4" s="2" t="s">
        <v>35</v>
      </c>
    </row>
    <row r="5" spans="1:9" ht="14.4" x14ac:dyDescent="0.3">
      <c r="D5" s="2" t="s">
        <v>61</v>
      </c>
      <c r="E5" s="2" t="s">
        <v>62</v>
      </c>
      <c r="F5" s="2" t="s">
        <v>63</v>
      </c>
      <c r="G5" s="2"/>
      <c r="H5" s="2" t="s">
        <v>64</v>
      </c>
    </row>
    <row r="6" spans="1:9" ht="14.4" x14ac:dyDescent="0.3">
      <c r="D6" s="2" t="s">
        <v>65</v>
      </c>
      <c r="F6" s="2" t="s">
        <v>66</v>
      </c>
      <c r="G6" s="2"/>
    </row>
    <row r="7" spans="1:9" ht="14.4" x14ac:dyDescent="0.3">
      <c r="D7" s="2" t="s">
        <v>67</v>
      </c>
    </row>
    <row r="8" spans="1:9" ht="14.4" x14ac:dyDescent="0.3">
      <c r="D8" s="2" t="s">
        <v>68</v>
      </c>
    </row>
    <row r="16" spans="1:9" ht="19.8" x14ac:dyDescent="0.4">
      <c r="E16" s="2"/>
      <c r="F16" s="2"/>
      <c r="G16" s="3"/>
    </row>
    <row r="17" spans="5:6" ht="14.4" x14ac:dyDescent="0.3">
      <c r="E17" s="2"/>
      <c r="F17" s="2"/>
    </row>
    <row r="18" spans="5:6" ht="14.4" x14ac:dyDescent="0.3">
      <c r="E18" s="2"/>
      <c r="F18" s="2"/>
    </row>
    <row r="19" spans="5:6" ht="14.4" x14ac:dyDescent="0.3">
      <c r="E19" s="2"/>
      <c r="F19" s="2"/>
    </row>
    <row r="20" spans="5:6" ht="14.4" x14ac:dyDescent="0.3">
      <c r="E20" s="2"/>
      <c r="F20" s="2"/>
    </row>
    <row r="21" spans="5:6" ht="15.75" customHeight="1" x14ac:dyDescent="0.3"/>
    <row r="22" spans="5:6" ht="15.75" customHeight="1" x14ac:dyDescent="0.3"/>
    <row r="23" spans="5:6" ht="15.75" customHeight="1" x14ac:dyDescent="0.3"/>
    <row r="24" spans="5:6" ht="15.75" customHeight="1" x14ac:dyDescent="0.3"/>
    <row r="25" spans="5:6" ht="15.75" customHeight="1" x14ac:dyDescent="0.3"/>
    <row r="26" spans="5:6" ht="15.75" customHeight="1" x14ac:dyDescent="0.3"/>
    <row r="27" spans="5:6" ht="15.75" customHeight="1" x14ac:dyDescent="0.3"/>
    <row r="28" spans="5:6" ht="15.75" customHeight="1" x14ac:dyDescent="0.3"/>
    <row r="29" spans="5:6" ht="15.75" customHeight="1" x14ac:dyDescent="0.3"/>
    <row r="30" spans="5:6" ht="15.75" customHeight="1" x14ac:dyDescent="0.3"/>
    <row r="31" spans="5:6" ht="15.75" customHeight="1" x14ac:dyDescent="0.3"/>
    <row r="32" spans="5:6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H1000"/>
  <sheetViews>
    <sheetView workbookViewId="0"/>
  </sheetViews>
  <sheetFormatPr baseColWidth="10" defaultColWidth="14.44140625" defaultRowHeight="15" customHeight="1" x14ac:dyDescent="0.3"/>
  <cols>
    <col min="1" max="1" width="2.44140625" customWidth="1"/>
    <col min="2" max="2" width="45.44140625" customWidth="1"/>
    <col min="3" max="3" width="4.109375" customWidth="1"/>
    <col min="4" max="8" width="13.88671875" customWidth="1"/>
    <col min="9" max="26" width="10.6640625" customWidth="1"/>
  </cols>
  <sheetData>
    <row r="1" spans="2:8" ht="14.4" x14ac:dyDescent="0.3">
      <c r="E1" s="4"/>
      <c r="F1" s="4"/>
      <c r="G1" s="4"/>
      <c r="H1" s="4"/>
    </row>
    <row r="2" spans="2:8" ht="14.4" x14ac:dyDescent="0.3">
      <c r="D2" s="5"/>
      <c r="E2" s="5"/>
      <c r="F2" s="5"/>
      <c r="G2" s="5"/>
      <c r="H2" s="5"/>
    </row>
    <row r="3" spans="2:8" ht="14.4" x14ac:dyDescent="0.3">
      <c r="B3" s="4" t="s">
        <v>69</v>
      </c>
      <c r="D3" s="93" t="s">
        <v>70</v>
      </c>
      <c r="E3" s="94"/>
      <c r="F3" s="94"/>
      <c r="G3" s="94"/>
      <c r="H3" s="94"/>
    </row>
    <row r="4" spans="2:8" ht="14.4" x14ac:dyDescent="0.3">
      <c r="D4" s="6" t="s">
        <v>54</v>
      </c>
      <c r="E4" s="6" t="s">
        <v>29</v>
      </c>
      <c r="F4" s="6" t="s">
        <v>60</v>
      </c>
      <c r="G4" s="6" t="s">
        <v>63</v>
      </c>
      <c r="H4" s="6" t="s">
        <v>66</v>
      </c>
    </row>
    <row r="5" spans="2:8" ht="14.4" x14ac:dyDescent="0.3">
      <c r="B5" s="93" t="s">
        <v>71</v>
      </c>
      <c r="C5" s="95"/>
      <c r="D5" s="6">
        <v>1</v>
      </c>
      <c r="E5" s="6">
        <v>2</v>
      </c>
      <c r="F5" s="6">
        <v>3</v>
      </c>
      <c r="G5" s="6">
        <v>4</v>
      </c>
      <c r="H5" s="6">
        <v>5</v>
      </c>
    </row>
    <row r="6" spans="2:8" ht="14.4" x14ac:dyDescent="0.3">
      <c r="B6" s="7" t="s">
        <v>47</v>
      </c>
      <c r="C6" s="6">
        <v>1</v>
      </c>
      <c r="D6" s="8">
        <f t="shared" ref="D6:H6" si="0">$C6+D$5</f>
        <v>2</v>
      </c>
      <c r="E6" s="8">
        <f t="shared" si="0"/>
        <v>3</v>
      </c>
      <c r="F6" s="8">
        <f t="shared" si="0"/>
        <v>4</v>
      </c>
      <c r="G6" s="9">
        <f t="shared" si="0"/>
        <v>5</v>
      </c>
      <c r="H6" s="10">
        <f t="shared" si="0"/>
        <v>6</v>
      </c>
    </row>
    <row r="7" spans="2:8" ht="14.4" x14ac:dyDescent="0.3">
      <c r="B7" s="7" t="s">
        <v>31</v>
      </c>
      <c r="C7" s="6">
        <v>2</v>
      </c>
      <c r="D7" s="8">
        <f t="shared" ref="D7:H7" si="1">$C7+D$5</f>
        <v>3</v>
      </c>
      <c r="E7" s="8">
        <f t="shared" si="1"/>
        <v>4</v>
      </c>
      <c r="F7" s="9">
        <f t="shared" si="1"/>
        <v>5</v>
      </c>
      <c r="G7" s="10">
        <f t="shared" si="1"/>
        <v>6</v>
      </c>
      <c r="H7" s="10">
        <f t="shared" si="1"/>
        <v>7</v>
      </c>
    </row>
    <row r="8" spans="2:8" ht="14.4" x14ac:dyDescent="0.3">
      <c r="B8" s="7" t="s">
        <v>28</v>
      </c>
      <c r="C8" s="6">
        <v>3</v>
      </c>
      <c r="D8" s="8">
        <f t="shared" ref="D8:H8" si="2">$C8+D$5</f>
        <v>4</v>
      </c>
      <c r="E8" s="9">
        <f t="shared" si="2"/>
        <v>5</v>
      </c>
      <c r="F8" s="10">
        <f t="shared" si="2"/>
        <v>6</v>
      </c>
      <c r="G8" s="10">
        <f t="shared" si="2"/>
        <v>7</v>
      </c>
      <c r="H8" s="11">
        <f t="shared" si="2"/>
        <v>8</v>
      </c>
    </row>
    <row r="9" spans="2:8" ht="14.4" x14ac:dyDescent="0.3">
      <c r="B9" s="7" t="s">
        <v>59</v>
      </c>
      <c r="C9" s="6">
        <v>4</v>
      </c>
      <c r="D9" s="9">
        <f t="shared" ref="D9:H9" si="3">$C9+D$5</f>
        <v>5</v>
      </c>
      <c r="E9" s="10">
        <f t="shared" si="3"/>
        <v>6</v>
      </c>
      <c r="F9" s="10">
        <f t="shared" si="3"/>
        <v>7</v>
      </c>
      <c r="G9" s="11">
        <f t="shared" si="3"/>
        <v>8</v>
      </c>
      <c r="H9" s="11">
        <f t="shared" si="3"/>
        <v>9</v>
      </c>
    </row>
    <row r="10" spans="2:8" ht="14.4" x14ac:dyDescent="0.3">
      <c r="B10" s="7" t="s">
        <v>62</v>
      </c>
      <c r="C10" s="6">
        <v>5</v>
      </c>
      <c r="D10" s="10">
        <f t="shared" ref="D10:H10" si="4">$C10+D$5</f>
        <v>6</v>
      </c>
      <c r="E10" s="10">
        <f t="shared" si="4"/>
        <v>7</v>
      </c>
      <c r="F10" s="11">
        <f t="shared" si="4"/>
        <v>8</v>
      </c>
      <c r="G10" s="11">
        <f t="shared" si="4"/>
        <v>9</v>
      </c>
      <c r="H10" s="11">
        <f t="shared" si="4"/>
        <v>10</v>
      </c>
    </row>
    <row r="11" spans="2:8" ht="14.4" x14ac:dyDescent="0.3">
      <c r="E11" s="2"/>
    </row>
    <row r="14" spans="2:8" ht="14.4" x14ac:dyDescent="0.3">
      <c r="D14" s="1" t="s">
        <v>38</v>
      </c>
      <c r="E14" s="8"/>
    </row>
    <row r="15" spans="2:8" ht="14.4" x14ac:dyDescent="0.3">
      <c r="D15" s="1" t="s">
        <v>36</v>
      </c>
      <c r="E15" s="9"/>
    </row>
    <row r="16" spans="2:8" ht="14.4" x14ac:dyDescent="0.3">
      <c r="D16" s="1" t="s">
        <v>35</v>
      </c>
      <c r="E16" s="10"/>
    </row>
    <row r="17" spans="4:5" ht="14.4" x14ac:dyDescent="0.3">
      <c r="D17" s="1" t="s">
        <v>64</v>
      </c>
      <c r="E17" s="11"/>
    </row>
    <row r="21" spans="4:5" ht="15.75" customHeight="1" x14ac:dyDescent="0.3"/>
    <row r="22" spans="4:5" ht="15.75" customHeight="1" x14ac:dyDescent="0.3"/>
    <row r="23" spans="4:5" ht="15.75" customHeight="1" x14ac:dyDescent="0.3"/>
    <row r="24" spans="4:5" ht="15.75" customHeight="1" x14ac:dyDescent="0.3"/>
    <row r="25" spans="4:5" ht="15.75" customHeight="1" x14ac:dyDescent="0.3"/>
    <row r="26" spans="4:5" ht="15.75" customHeight="1" x14ac:dyDescent="0.3"/>
    <row r="27" spans="4:5" ht="15.75" customHeight="1" x14ac:dyDescent="0.3"/>
    <row r="28" spans="4:5" ht="15.75" customHeight="1" x14ac:dyDescent="0.3"/>
    <row r="29" spans="4:5" ht="15.75" customHeight="1" x14ac:dyDescent="0.3"/>
    <row r="30" spans="4:5" ht="15.75" customHeight="1" x14ac:dyDescent="0.3"/>
    <row r="31" spans="4:5" ht="15.75" customHeight="1" x14ac:dyDescent="0.3"/>
    <row r="32" spans="4:5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2">
    <mergeCell ref="D3:H3"/>
    <mergeCell ref="B5:C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 MATRIZ DE RIESGOS</vt:lpstr>
      <vt:lpstr>Hoja2</vt:lpstr>
      <vt:lpstr>Hoja4</vt:lpstr>
      <vt:lpstr>'FORMATO MATRIZ DE RIESGOS'!_ftn1</vt:lpstr>
      <vt:lpstr>'FORMATO MATRIZ DE RIESGOS'!_ftnref1</vt:lpstr>
      <vt:lpstr>'FORMATO MATRIZ DE RIESGOS'!_Hlk130312646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naranjo</dc:creator>
  <cp:lastModifiedBy>estefania Insignares</cp:lastModifiedBy>
  <cp:lastPrinted>2025-10-21T20:04:21Z</cp:lastPrinted>
  <dcterms:created xsi:type="dcterms:W3CDTF">2022-05-25T21:45:30Z</dcterms:created>
  <dcterms:modified xsi:type="dcterms:W3CDTF">2026-10-14T22:10:48Z</dcterms:modified>
</cp:coreProperties>
</file>