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c894ceb8c2bda720/12 abril/Documents/CNMH/Procesos seleccion/Extintores/"/>
    </mc:Choice>
  </mc:AlternateContent>
  <xr:revisionPtr revIDLastSave="0" documentId="8_{FB1AC47C-43AB-41B0-87EC-AC933874A89F}" xr6:coauthVersionLast="47" xr6:coauthVersionMax="47" xr10:uidLastSave="{00000000-0000-0000-0000-000000000000}"/>
  <bookViews>
    <workbookView showSheetTabs="0" xWindow="-108" yWindow="-108" windowWidth="23256" windowHeight="12456" xr2:uid="{00000000-000D-0000-FFFF-FFFF00000000}"/>
  </bookViews>
  <sheets>
    <sheet name="Anexo Economico_Propuesta ." sheetId="1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15" l="1"/>
  <c r="G5" i="15"/>
  <c r="G6" i="15" l="1"/>
  <c r="E7" i="15" l="1"/>
  <c r="G7" i="15" s="1"/>
</calcChain>
</file>

<file path=xl/sharedStrings.xml><?xml version="1.0" encoding="utf-8"?>
<sst xmlns="http://schemas.openxmlformats.org/spreadsheetml/2006/main" count="15" uniqueCount="15">
  <si>
    <t>N°</t>
  </si>
  <si>
    <t>Smatoria de los  Valores Totales</t>
  </si>
  <si>
    <t>Nota Nº 1:</t>
  </si>
  <si>
    <t xml:space="preserve">Celda de Verificacion del  Valor Ofertado Iva Incluido </t>
  </si>
  <si>
    <t>Producto</t>
  </si>
  <si>
    <t xml:space="preserve">Cantidad </t>
  </si>
  <si>
    <t>Propuesta Oferente</t>
  </si>
  <si>
    <t>Nota Nº 2:</t>
  </si>
  <si>
    <t>Valor Total Techo Establecido por la entidad  incluido  Iva  para  cada Iten Teniendo  en  cuenta  las  Cantidades  Requeridas</t>
  </si>
  <si>
    <t>El proponente debera diligenciar y adjuntar el presente “Anexo de Oferta económica” con los valores expresados en moneda legal colombiana para cada ítem ofertado sin superar los valores totales Techo establecidos por la entidad, incluido IVA y demás impuestos tasas contribuciones y tributos a los que hay lugar, teniendo en cuenta las  cantidades a adquirir por  cada referencia.</t>
  </si>
  <si>
    <t>Valor Total ofertado incluido IVA y demas impuestos  tasas contribuciones  y  tributos  a los  que  haya lugar, Teniendo  en  cuenta  las  Cantidades  Requeridas por cada Items.</t>
  </si>
  <si>
    <t>Recarga, revision y mantenimiento Extintor multiproposito, ABC de 10 lb de capacidad.</t>
  </si>
  <si>
    <t>Recarga, revision y mantenimiento para Extintor de Dioxido de Cárbono C02 de 10 lb de Capacidad.</t>
  </si>
  <si>
    <r>
      <t>Solo se debe  diligenciar la celda correspondiente al valor  de la oferta del Proponente</t>
    </r>
    <r>
      <rPr>
        <sz val="10"/>
        <color theme="7" tint="-0.249977111117893"/>
        <rFont val="Calibri"/>
        <family val="2"/>
        <scheme val="minor"/>
      </rPr>
      <t xml:space="preserve"> "Valor Total ofertado incluido IVA y demas impuestos  tasas contribuciones  y  tributos  a los  que  haya lugar, Teniendo  en  cuenta  las  Cantidades  Requeridas por cada Items."</t>
    </r>
  </si>
  <si>
    <t xml:space="preserve">Oferta Economica / Centro nacional de Memoria Historica - CNMH
“Contratar la Recarga y Mantenimiento de los Extintores con sus Respectivos Accesorios y Señalización para el Centro Nacional de Memoria Histórica”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</si>
</sst>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00_-;\-&quot;$&quot;\ * #,##0.00_-;_-&quot;$&quot;\ * &quot;-&quot;_-;_-@_-"/>
  </numFmts>
  <fonts count="12" x14ac:knownFonts="1">
    <font>
      <sz val="11"/>
      <color theme="1"/>
      <name val="Calibri"/>
      <family val="2"/>
      <scheme val="minor"/>
    </font>
    <font>
      <sz val="11"/>
      <color theme="1"/>
      <name val="Calibri"/>
      <family val="2"/>
      <scheme val="minor"/>
    </font>
    <font>
      <sz val="10"/>
      <color theme="1"/>
      <name val="Calibri"/>
      <family val="2"/>
      <scheme val="minor"/>
    </font>
    <font>
      <sz val="10"/>
      <color rgb="FF000000"/>
      <name val="Calibri"/>
      <family val="2"/>
      <scheme val="minor"/>
    </font>
    <font>
      <b/>
      <sz val="12"/>
      <color theme="1"/>
      <name val="Calibri"/>
      <family val="2"/>
      <scheme val="minor"/>
    </font>
    <font>
      <b/>
      <sz val="9"/>
      <color rgb="FFFF0000"/>
      <name val="Calibri"/>
      <family val="2"/>
      <scheme val="minor"/>
    </font>
    <font>
      <b/>
      <sz val="14"/>
      <color theme="1"/>
      <name val="Calibri"/>
      <family val="2"/>
      <scheme val="minor"/>
    </font>
    <font>
      <b/>
      <u/>
      <sz val="11"/>
      <color theme="1"/>
      <name val="Calibri"/>
      <family val="2"/>
      <scheme val="minor"/>
    </font>
    <font>
      <sz val="12"/>
      <color theme="1"/>
      <name val="Calibri"/>
      <family val="2"/>
      <scheme val="minor"/>
    </font>
    <font>
      <sz val="10"/>
      <color theme="7" tint="-0.249977111117893"/>
      <name val="Calibri"/>
      <family val="2"/>
      <scheme val="minor"/>
    </font>
    <font>
      <b/>
      <sz val="10"/>
      <color theme="1"/>
      <name val="Calibri"/>
      <family val="2"/>
      <scheme val="minor"/>
    </font>
    <font>
      <b/>
      <sz val="1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23">
    <xf numFmtId="0" fontId="0" fillId="0" borderId="0" xfId="0"/>
    <xf numFmtId="0" fontId="2" fillId="0" borderId="0" xfId="0" applyFont="1" applyAlignment="1" applyProtection="1">
      <alignment horizontal="center" vertical="center"/>
      <protection locked="0"/>
    </xf>
    <xf numFmtId="0" fontId="2"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164" fontId="2" fillId="0" borderId="0" xfId="1" applyNumberFormat="1" applyFont="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lignment horizontal="center" vertical="center" wrapText="1"/>
    </xf>
    <xf numFmtId="44" fontId="2" fillId="0" borderId="0" xfId="2" applyFont="1" applyAlignment="1" applyProtection="1">
      <alignment horizontal="center" vertical="center"/>
      <protection hidden="1"/>
    </xf>
    <xf numFmtId="44" fontId="4" fillId="0" borderId="1" xfId="2" applyFont="1" applyFill="1" applyBorder="1" applyAlignment="1">
      <alignment horizontal="center" vertical="center"/>
    </xf>
    <xf numFmtId="44" fontId="8" fillId="0" borderId="1" xfId="2" applyFont="1" applyFill="1" applyBorder="1" applyAlignment="1" applyProtection="1">
      <alignment horizontal="center" vertical="center"/>
      <protection locked="0"/>
    </xf>
    <xf numFmtId="0" fontId="7" fillId="2" borderId="1" xfId="0" applyFont="1" applyFill="1" applyBorder="1" applyAlignment="1" applyProtection="1">
      <alignment horizontal="right" vertical="center"/>
      <protection hidden="1"/>
    </xf>
    <xf numFmtId="0" fontId="0" fillId="0" borderId="1" xfId="0" applyBorder="1" applyAlignment="1">
      <alignment horizontal="center" vertical="center" wrapText="1"/>
    </xf>
    <xf numFmtId="0" fontId="7" fillId="4" borderId="1" xfId="0" applyFont="1" applyFill="1" applyBorder="1" applyAlignment="1">
      <alignment horizontal="center" vertical="center" wrapText="1"/>
    </xf>
    <xf numFmtId="0" fontId="2" fillId="6" borderId="1" xfId="0" applyFont="1" applyFill="1" applyBorder="1" applyAlignment="1" applyProtection="1">
      <alignment vertical="center"/>
      <protection hidden="1"/>
    </xf>
    <xf numFmtId="42" fontId="10" fillId="2" borderId="1" xfId="1" applyFont="1" applyFill="1" applyBorder="1" applyAlignment="1">
      <alignment horizontal="center" vertical="center" wrapText="1"/>
    </xf>
    <xf numFmtId="0" fontId="5" fillId="0" borderId="1" xfId="0" applyFont="1" applyBorder="1" applyAlignment="1" applyProtection="1">
      <alignment horizontal="center" vertical="center" wrapText="1"/>
      <protection hidden="1"/>
    </xf>
    <xf numFmtId="164" fontId="4" fillId="2" borderId="1" xfId="1" applyNumberFormat="1" applyFont="1" applyFill="1" applyBorder="1" applyAlignment="1" applyProtection="1">
      <alignment horizontal="center" vertical="center" wrapText="1"/>
      <protection hidden="1"/>
    </xf>
    <xf numFmtId="0" fontId="3" fillId="4"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protection hidden="1"/>
    </xf>
    <xf numFmtId="0" fontId="4" fillId="6" borderId="1" xfId="0" applyFont="1" applyFill="1" applyBorder="1" applyAlignment="1" applyProtection="1">
      <alignment horizontal="center" vertical="center" wrapText="1"/>
      <protection hidden="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42" fontId="11" fillId="5" borderId="1" xfId="1" applyFont="1" applyFill="1" applyBorder="1" applyAlignment="1">
      <alignment horizontal="center" vertical="center"/>
    </xf>
  </cellXfs>
  <cellStyles count="3">
    <cellStyle name="Moneda" xfId="2" builtinId="4"/>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1</xdr:row>
      <xdr:rowOff>19051</xdr:rowOff>
    </xdr:from>
    <xdr:to>
      <xdr:col>1</xdr:col>
      <xdr:colOff>752475</xdr:colOff>
      <xdr:row>2</xdr:row>
      <xdr:rowOff>0</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srcRect l="28926" t="49271" r="52479" b="39388"/>
        <a:stretch/>
      </xdr:blipFill>
      <xdr:spPr bwMode="auto">
        <a:xfrm>
          <a:off x="304800" y="333376"/>
          <a:ext cx="733425" cy="77152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13"/>
  <sheetViews>
    <sheetView showGridLines="0" tabSelected="1" workbookViewId="0">
      <selection activeCell="E10" sqref="E10"/>
    </sheetView>
  </sheetViews>
  <sheetFormatPr baseColWidth="10" defaultColWidth="11.44140625" defaultRowHeight="24.9" customHeight="1" x14ac:dyDescent="0.3"/>
  <cols>
    <col min="1" max="1" width="4.33203125" style="1" customWidth="1"/>
    <col min="2" max="2" width="11.44140625" style="2" customWidth="1"/>
    <col min="3" max="3" width="59.44140625" style="3" customWidth="1"/>
    <col min="4" max="4" width="10" style="4" customWidth="1"/>
    <col min="5" max="5" width="30.109375" style="2" customWidth="1"/>
    <col min="6" max="6" width="39" style="1" customWidth="1"/>
    <col min="7" max="7" width="24.5546875" style="1" customWidth="1"/>
    <col min="8" max="16384" width="11.44140625" style="1"/>
  </cols>
  <sheetData>
    <row r="2" spans="1:7" ht="62.25" customHeight="1" x14ac:dyDescent="0.3">
      <c r="B2" s="13"/>
      <c r="C2" s="19" t="s">
        <v>14</v>
      </c>
      <c r="D2" s="19"/>
      <c r="E2" s="19"/>
      <c r="F2" s="19"/>
      <c r="G2" s="19"/>
    </row>
    <row r="3" spans="1:7" ht="24.9" customHeight="1" x14ac:dyDescent="0.3">
      <c r="B3" s="20" t="s">
        <v>0</v>
      </c>
      <c r="C3" s="20" t="s">
        <v>4</v>
      </c>
      <c r="D3" s="21" t="s">
        <v>5</v>
      </c>
      <c r="E3" s="21" t="s">
        <v>8</v>
      </c>
      <c r="F3" s="22" t="s">
        <v>6</v>
      </c>
      <c r="G3" s="22"/>
    </row>
    <row r="4" spans="1:7" ht="66" customHeight="1" x14ac:dyDescent="0.3">
      <c r="A4" s="5"/>
      <c r="B4" s="20"/>
      <c r="C4" s="20"/>
      <c r="D4" s="21"/>
      <c r="E4" s="21"/>
      <c r="F4" s="14" t="s">
        <v>10</v>
      </c>
      <c r="G4" s="14" t="s">
        <v>3</v>
      </c>
    </row>
    <row r="5" spans="1:7" ht="27.6" x14ac:dyDescent="0.3">
      <c r="B5" s="12">
        <v>1</v>
      </c>
      <c r="C5" s="6" t="s">
        <v>11</v>
      </c>
      <c r="D5" s="11">
        <v>39</v>
      </c>
      <c r="E5" s="8">
        <v>491868</v>
      </c>
      <c r="F5" s="9"/>
      <c r="G5" s="15" t="str">
        <f>+IF(F5&gt;E5,"Supera Valor UnitarioTecho incluido Iva "," ,")</f>
        <v xml:space="preserve"> ,</v>
      </c>
    </row>
    <row r="6" spans="1:7" ht="27.6" x14ac:dyDescent="0.3">
      <c r="B6" s="12">
        <v>2</v>
      </c>
      <c r="C6" s="6" t="s">
        <v>12</v>
      </c>
      <c r="D6" s="11">
        <v>5</v>
      </c>
      <c r="E6" s="8">
        <v>210200</v>
      </c>
      <c r="F6" s="9"/>
      <c r="G6" s="15" t="str">
        <f t="shared" ref="G6" si="0">+IF(F6&gt;E6,"Supera Valor UnitarioTecho incluido Iva "," ,")</f>
        <v xml:space="preserve"> ,</v>
      </c>
    </row>
    <row r="7" spans="1:7" ht="24.9" customHeight="1" x14ac:dyDescent="0.3">
      <c r="B7" s="18" t="s">
        <v>1</v>
      </c>
      <c r="C7" s="18"/>
      <c r="D7" s="18"/>
      <c r="E7" s="16">
        <f>SUM(E5:E6)</f>
        <v>702068</v>
      </c>
      <c r="F7" s="16">
        <f>SUM(F5:F6)</f>
        <v>0</v>
      </c>
      <c r="G7" s="15" t="str">
        <f>+IF(F7&gt;E7,"Supera Valor UnitarioTecho incluido Iva "," ,")</f>
        <v xml:space="preserve"> ,</v>
      </c>
    </row>
    <row r="9" spans="1:7" s="3" customFormat="1" ht="68.25" customHeight="1" x14ac:dyDescent="0.3">
      <c r="A9" s="1"/>
      <c r="B9" s="10" t="s">
        <v>2</v>
      </c>
      <c r="C9" s="17" t="s">
        <v>9</v>
      </c>
      <c r="D9" s="17"/>
      <c r="E9" s="7"/>
    </row>
    <row r="10" spans="1:7" s="3" customFormat="1" ht="57.75" customHeight="1" x14ac:dyDescent="0.3">
      <c r="A10" s="1"/>
      <c r="B10" s="10" t="s">
        <v>7</v>
      </c>
      <c r="C10" s="17" t="s">
        <v>13</v>
      </c>
      <c r="D10" s="17"/>
      <c r="E10" s="2"/>
      <c r="F10" s="2"/>
    </row>
    <row r="11" spans="1:7" ht="24.9" customHeight="1" x14ac:dyDescent="0.3">
      <c r="D11" s="2"/>
      <c r="F11" s="2"/>
    </row>
    <row r="12" spans="1:7" ht="24.9" customHeight="1" x14ac:dyDescent="0.3">
      <c r="D12" s="2"/>
      <c r="F12" s="2"/>
    </row>
    <row r="13" spans="1:7" ht="24.9" customHeight="1" x14ac:dyDescent="0.3">
      <c r="D13" s="2"/>
      <c r="F13" s="2"/>
    </row>
  </sheetData>
  <sheetProtection algorithmName="SHA-512" hashValue="xKozPTJQNcmTHNxOn1YHu2Jg9s2MaHdIHht4GWo6Lb+vAVWF7GO9PGj/Ctl93yV0diVc6kZqz9kN1yyfUfU66A==" saltValue="QvOwz3Z0VlatYV+GANOErg==" spinCount="100000" sheet="1" objects="1" scenarios="1"/>
  <mergeCells count="9">
    <mergeCell ref="C9:D9"/>
    <mergeCell ref="C10:D10"/>
    <mergeCell ref="B7:D7"/>
    <mergeCell ref="C2:G2"/>
    <mergeCell ref="B3:B4"/>
    <mergeCell ref="C3:C4"/>
    <mergeCell ref="D3:D4"/>
    <mergeCell ref="E3:E4"/>
    <mergeCell ref="F3:G3"/>
  </mergeCells>
  <conditionalFormatting sqref="D3">
    <cfRule type="duplicateValues" dxfId="3" priority="3"/>
    <cfRule type="duplicateValues" dxfId="2" priority="4"/>
  </conditionalFormatting>
  <conditionalFormatting sqref="E3">
    <cfRule type="duplicateValues" dxfId="1" priority="1"/>
    <cfRule type="duplicateValues" dxfId="0" priority="2"/>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estefania Insignares</cp:lastModifiedBy>
  <dcterms:created xsi:type="dcterms:W3CDTF">2021-04-22T21:21:11Z</dcterms:created>
  <dcterms:modified xsi:type="dcterms:W3CDTF">2026-10-14T22:06:04Z</dcterms:modified>
</cp:coreProperties>
</file>