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adres-my.sharepoint.com/personal/rosa_rodriguez_adres_gov_co/Documents/Escritorio/ADRES-SASI-005-2026 FOTOCOPIADO/"/>
    </mc:Choice>
  </mc:AlternateContent>
  <xr:revisionPtr revIDLastSave="3" documentId="8_{1D973078-EEC2-42B4-B6CF-DE3A4DA45998}" xr6:coauthVersionLast="47" xr6:coauthVersionMax="47" xr10:uidLastSave="{8FD8D31C-3CE9-4A8B-B9D6-2BA91F1C7404}"/>
  <bookViews>
    <workbookView xWindow="-120" yWindow="-120" windowWidth="29040" windowHeight="15720" xr2:uid="{00000000-000D-0000-FFFF-FFFF00000000}"/>
  </bookViews>
  <sheets>
    <sheet name="Hoja1" sheetId="1" r:id="rId1"/>
    <sheet name="Hoja2" sheetId="2" state="hidden" r:id="rId2"/>
    <sheet name="Hoja3" sheetId="3" state="hidden" r:id="rId3"/>
  </sheets>
  <definedNames>
    <definedName name="_xlnm.Print_Area" localSheetId="0">Hoja1!$B$1:$W$36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5" i="1" l="1"/>
  <c r="X15" i="1" s="1"/>
  <c r="J15" i="1"/>
  <c r="Y15" i="1" s="1"/>
  <c r="P14" i="1"/>
  <c r="X14" i="1" s="1"/>
  <c r="J14" i="1"/>
  <c r="Y14" i="1" s="1"/>
  <c r="P13" i="1"/>
  <c r="X13" i="1" s="1"/>
  <c r="J13" i="1"/>
  <c r="Y13" i="1" s="1"/>
  <c r="P10" i="1"/>
  <c r="X10" i="1" s="1"/>
  <c r="J10" i="1"/>
  <c r="Y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tc={F3F92E12-440F-49E9-9269-A08EE8B1EB83}</author>
    <author>tc={EA13DD71-4AA2-4618-8B21-20CD161AEB42}</author>
    <author>tc={81259870-6066-40C7-A2C8-8A89B5B6CAF8}</author>
    <author>tc={DAB291DA-145A-4853-8748-E92B95A02FD3}</author>
  </authors>
  <commentList>
    <comment ref="P13" authorId="0" shapeId="0" xr:uid="{F3F92E12-440F-49E9-9269-A08EE8B1EB8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Revisar suma del riesgo</t>
      </text>
    </comment>
    <comment ref="P14" authorId="1" shapeId="0" xr:uid="{EA13DD71-4AA2-4618-8B21-20CD161AEB4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Revisar suma</t>
      </text>
    </comment>
    <comment ref="P15" authorId="2" shapeId="0" xr:uid="{81259870-6066-40C7-A2C8-8A89B5B6CAF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Revisar suma</t>
      </text>
    </comment>
    <comment ref="V15" authorId="3" shapeId="0" xr:uid="{DAB291DA-145A-4853-8748-E92B95A02FD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Eliana, Porfa nos ayudas indicando si hay un formato para la declaración de Conflicto de interés</t>
      </text>
    </comment>
  </commentList>
</comments>
</file>

<file path=xl/sharedStrings.xml><?xml version="1.0" encoding="utf-8"?>
<sst xmlns="http://schemas.openxmlformats.org/spreadsheetml/2006/main" count="343" uniqueCount="168">
  <si>
    <t>PROCESO</t>
  </si>
  <si>
    <t>GESTIÓN DE CONTRATACIÓN</t>
  </si>
  <si>
    <t>CÓDIGO</t>
  </si>
  <si>
    <t>GCON-FR21</t>
  </si>
  <si>
    <t>FORMATO</t>
  </si>
  <si>
    <t>ANEXO MATRIZ DE RIESGOS</t>
  </si>
  <si>
    <t>VERSIÓN</t>
  </si>
  <si>
    <t>FECHA</t>
  </si>
  <si>
    <t>No.</t>
  </si>
  <si>
    <t>Clase</t>
  </si>
  <si>
    <t xml:space="preserve">Fuente </t>
  </si>
  <si>
    <t>Etapa</t>
  </si>
  <si>
    <t>Tipo</t>
  </si>
  <si>
    <t>Descripción  que puede pasar y como puede ocurrir</t>
  </si>
  <si>
    <t>Consecuencia de la ocurrencia del evento</t>
  </si>
  <si>
    <t>Probabilidad</t>
  </si>
  <si>
    <t>Impacto</t>
  </si>
  <si>
    <t>Valoración del Riesgo</t>
  </si>
  <si>
    <t>Categoría</t>
  </si>
  <si>
    <t>A quien se le asigna (Responsable)</t>
  </si>
  <si>
    <t>Tratamiento/controles a ser implementados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</si>
  <si>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</si>
  <si>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</si>
  <si>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</si>
  <si>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</si>
  <si>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</si>
  <si>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</si>
  <si>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¿Cómo se realiza el Monitoreo?</t>
  </si>
  <si>
    <t>Periodicidad? Cuándo?</t>
  </si>
  <si>
    <t>GENERAL</t>
  </si>
  <si>
    <t>EXTERNO</t>
  </si>
  <si>
    <t>SELECCIÓN</t>
  </si>
  <si>
    <t>FINANCIERO</t>
  </si>
  <si>
    <t xml:space="preserve">No Adjudicación del contrato  </t>
  </si>
  <si>
    <t>Se debe definir internamente el plan de trabajo de los proyectos que dependen del objeto del contrato</t>
  </si>
  <si>
    <t>ALTO</t>
  </si>
  <si>
    <t>ADRES</t>
  </si>
  <si>
    <t>Requisitos habilitantes financieros, técnicos y de calidad definidos en forma apropiada que permitan encontrar oferentes que los cumplan</t>
  </si>
  <si>
    <t>MEDIO</t>
  </si>
  <si>
    <t>SI</t>
  </si>
  <si>
    <t xml:space="preserve">Fecha de inicio de análisis del mercado, estudios, previos y estructuración de estudios previos  </t>
  </si>
  <si>
    <t>Fecha de adjudicación del Contrato</t>
  </si>
  <si>
    <t xml:space="preserve">Validación del cumplimiento de los Factores de selección para cada oferente </t>
  </si>
  <si>
    <t>Etapa de Selección</t>
  </si>
  <si>
    <t>EJECUCION</t>
  </si>
  <si>
    <t>REGULATORIO</t>
  </si>
  <si>
    <t xml:space="preserve">Afectación en la ecuación económica del contrato y/o retraso en el plan de trabajo definido </t>
  </si>
  <si>
    <t>ADRES 50% / CONTRATISTA 50%</t>
  </si>
  <si>
    <t>Establecer conjuntamente el mecanismo de ajuste frente a la ocurrencia del riesgo tomando en cuenta el alcance del proyecto</t>
  </si>
  <si>
    <t>BAJO</t>
  </si>
  <si>
    <t>NO</t>
  </si>
  <si>
    <t>CONTRATISTA</t>
  </si>
  <si>
    <t>A partir del inicio de la ejecución del contrato</t>
  </si>
  <si>
    <t>Una vez finalizado el contrato</t>
  </si>
  <si>
    <t>Seguimiento al cambio de regulación</t>
  </si>
  <si>
    <t>En la ocurrencia del hecho</t>
  </si>
  <si>
    <t>OPERACIONALES</t>
  </si>
  <si>
    <t>Uso inadecuado de la información y documentos que por razón de este contrato conozca el  contratista, como es el caso de la información confidencial y/o de carácter reservado de la Entidad.</t>
  </si>
  <si>
    <t>Posibles sanciones y actuaciones legales penales y administrativas
pertinentes</t>
  </si>
  <si>
    <t>Dentro de las obligaciones del contrato, se establece el
deber de   Confidencialidad y/o
reserva legal de la
información y documentos que por razón del contrato
conozca el contratista y la cláusula penal por presunto incumplimiento del contratista</t>
  </si>
  <si>
    <t>Liquidación del contrato</t>
  </si>
  <si>
    <t>El contratista debe dar
cumplimiento al contrato.
El supervisor en ejercicio del
deber de vigilancia y
seguimiento del contrato,
debe solicitar el inicio del
proceso sancionatorio
cuando corresponda, de
conformidad con la
normatividad vigente
aplicable, así como pedir la
realización de las demás
actuaciones legales y/o
administrativas a que haya
lugar.</t>
  </si>
  <si>
    <t>Permanente</t>
  </si>
  <si>
    <t>No contar con la capacidad para atender el servicio contratado por  Ausencia o  Alta rotación del personal asignado por el Contratista</t>
  </si>
  <si>
    <t>Conforme cronograma de trabajo definido</t>
  </si>
  <si>
    <t>ESPECIFICO</t>
  </si>
  <si>
    <t>FINANCIEROS</t>
  </si>
  <si>
    <t xml:space="preserve">Retraso en los pagos convenidos por falta de cumplimiento de los requisitos del contratista </t>
  </si>
  <si>
    <t xml:space="preserve">Impacto en la ejecución técnica en el proyecto </t>
  </si>
  <si>
    <t>Reuniones de seguimiento para verificar cumplimiento de compromisos, entrega de los productos según cronograma y entrega de la factura según forma de pago</t>
  </si>
  <si>
    <t xml:space="preserve">Reuniones de seguimiento para verificar estado de entregables y Seguimiento del cronograma </t>
  </si>
  <si>
    <t>Incumplimiento al objeto contractual y/o retraso en el plan de trabajo</t>
  </si>
  <si>
    <t>El contratista deberá informar al supervisor del contrato las medidas que ha tomado para mitigar el riesgos</t>
  </si>
  <si>
    <t>Durante los 3 siguientes días después de la ocurrencia del riesgo</t>
  </si>
  <si>
    <t xml:space="preserve">Incremento en las tarifas y costos
operativos establecidas en el mercado y
por el contratista. </t>
  </si>
  <si>
    <t>Puede generar sobre
costos para el contratista</t>
  </si>
  <si>
    <t>INTERNO</t>
  </si>
  <si>
    <t>Definición de requerimientos incompletos o ambiguos</t>
  </si>
  <si>
    <t>Inadecuada ejecución de los proyectos asociados al objeto del presente contrato</t>
  </si>
  <si>
    <t>Recolección de requerimientos mediante la metodología     propuesta en las especificaciones técnicas y conforme al cronograma de actividades 
Aprobación mediante suscripción de actas por los responsables funcionales y técnico de los documentos de levantamiento de información</t>
  </si>
  <si>
    <t>Reuniones de seguimiento y actas de recibo a satisfacción de los entregables</t>
  </si>
  <si>
    <t>Comunicación no acertada entre las partes</t>
  </si>
  <si>
    <t>Reproceso de Actividades e incumplimiento en las fechas planeadas de entrega</t>
  </si>
  <si>
    <t>Definir plan de comunicaciones de común acuerdo.</t>
  </si>
  <si>
    <t xml:space="preserve">Reuniones de seguimiento </t>
  </si>
  <si>
    <t>Transferencia de conocimiento deficiente y documentación técnica no entregada o incompleta</t>
  </si>
  <si>
    <t xml:space="preserve">Demoras en la solución de incidentes que se presenten en el ambiente de producción </t>
  </si>
  <si>
    <t xml:space="preserve">Adopción de metodología adecuada para asegurar la transferencia de conocimiento y entrega de la documentación </t>
  </si>
  <si>
    <t>Reuniones de seguimiento y de recibo de entregables
Revisión de las Listas de asistencia a las capacitaciones</t>
  </si>
  <si>
    <t>TECNOLOGÍA</t>
  </si>
  <si>
    <t>Incompatibilidad de los productos desarrollados con los productos de softtware ya existente</t>
  </si>
  <si>
    <t>Reproceso de planeación
Incumplimiento en cronogramas definidos.</t>
  </si>
  <si>
    <t>Dar a conocer por parte de la ADRES el modelo de Arquitectura de Referencia TI vigente dentr de la Entidad</t>
  </si>
  <si>
    <t>Profesionales sin las competencias técnicas requeridas que permitan la ejecución de los proyectos dentro de los tiempos pactados.</t>
  </si>
  <si>
    <t>Incumplimiento en el Cronograma por parte del Contratista</t>
  </si>
  <si>
    <t>Asignación de un nuevo recurso por parte del consultor por solictud del supervisor del contrato conforme con lo definido dentro del Anexo técnico</t>
  </si>
  <si>
    <t>Reuniones de seguimiento a la ejecución de las actividades
Activación del plan de comunciaciones del proyecto.</t>
  </si>
  <si>
    <t>Insolvencia del contratista en la
ejecución del contrato</t>
  </si>
  <si>
    <t>Incumplimiento en el Cronograma por parte del Contratista
Contrato sin ejecutar debido
a la falta de capacidad
financiera del proveedor</t>
  </si>
  <si>
    <t>Solicitar crédito por su cuenta y riesgo</t>
  </si>
  <si>
    <t>Controles periódicos</t>
  </si>
  <si>
    <t>Entrega de información técnica
errada al contratista por parte de la Entidad</t>
  </si>
  <si>
    <t>Se diseñan estrategias
inadecuadas y se retrasa el
proyecto por correctivos en el
diseño de la estrategia, se
afecta el cronograma</t>
  </si>
  <si>
    <t>Control de calidad a la información
técnica entregada al proveedor</t>
  </si>
  <si>
    <t xml:space="preserve"> 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</si>
  <si>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</si>
  <si>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</si>
  <si>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</si>
  <si>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</si>
  <si>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</si>
  <si>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</si>
  <si>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</si>
  <si>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</si>
  <si>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</si>
  <si>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 – Circular Externa Única), implementada por Colombia Compra Eficiente.</t>
  </si>
  <si>
    <t>Cuando sobrevengan condiciones económicas adversas que dificulten la ejecución favorable del contrato</t>
  </si>
  <si>
    <t>Las partes adoptarán las medidas necesarias para el restablecimiento del equilibrio económico, so pena de incurrir en una responsabilidad contractual tendiente a restituir tal equilibrio</t>
  </si>
  <si>
    <t xml:space="preserve">El contratista debe dar
cumplimiento al contrato.
El supervisor en ejercicio del
deber de vigilancia y
seguimiento del contrato,
debe solicitar el inicio del
proceso sancionatorio
cuando corresponda, de
conformidad con la
normatividad vigente
aplicable, así como pedir la
realización de las demás
actuaciones legales y/o
administrativas a que haya
lugar.
Reuniones de seguimiento para verificar estado de entregables y Seguimiento del cronograma </t>
  </si>
  <si>
    <t>Reformas legales o reglamentarias durante la ejecución del contrato</t>
  </si>
  <si>
    <t xml:space="preserve"> CONTRATISTA 100%</t>
  </si>
  <si>
    <t>Retraso en la ejecución
de las obligaciones
contractuales o
imposibilidad de ejecutar
el contrato generando un
incumplimiento total.</t>
  </si>
  <si>
    <t>Cuando se presente ausencia transitoria o permanente o bajo desempeño de cualquiera de los profesionales requeridos en el equipo tecnico o de mantenimiento evolutivo  o  por la causa que fuere, el contratista asumirá a todo costo y sin que genere costo directo o indirecto para la ADRES, la asignación del profesional o tecnico  que realice el reemplazo transitorio y/o permanente, el cual debe cumplir las mismas  condiciones exigidas en el pliego de condiciones y  posterior contrato.
Constitución de la
correspondiente garantía
(Póliza de Cumplimiento);
Además la entidad pactara en
el contrato como medidas
sancionatorias la Clausula
Penal y las imposición de
Multas.</t>
  </si>
  <si>
    <t>CONTRATISTA 100%</t>
  </si>
  <si>
    <t>Conforme a la forma de pago establecida en el contrato.</t>
  </si>
  <si>
    <t>Desde la presentacion de la
oferta el oferente debe
realizar todos los analisis
correspondientes a costos
directos e indirectos sobre los
servicios a prestar.</t>
  </si>
  <si>
    <t>Especifico</t>
  </si>
  <si>
    <t>Interno</t>
  </si>
  <si>
    <t>Ejecución</t>
  </si>
  <si>
    <t>Comercial / legal / Regulatorio / operacional</t>
  </si>
  <si>
    <t>Deficiente prestación del Servicio o falta de competencias del personal contratado</t>
  </si>
  <si>
    <t>Retraso en la ejecución de las obligaciones contractuales, generando demoras en la oportuna respuesta a los requerimientos de la entidad contratante.</t>
  </si>
  <si>
    <t>Medio</t>
  </si>
  <si>
    <t>Contratista</t>
  </si>
  <si>
    <t>Supervisión del contrato aunado a la constitución de la correspondiente garantía (cumplimiento)</t>
  </si>
  <si>
    <t>Bajo</t>
  </si>
  <si>
    <t>si</t>
  </si>
  <si>
    <t>Supervisor del contrato</t>
  </si>
  <si>
    <t>Desde la suscripción del contrato</t>
  </si>
  <si>
    <t>Hasta la terminación del Contrato</t>
  </si>
  <si>
    <t>El supervisor del contrato dejará constancia mediante el informe de supervisión la calidad del servicio.</t>
  </si>
  <si>
    <t>Mensual</t>
  </si>
  <si>
    <t>Externo</t>
  </si>
  <si>
    <t>Tecnológico</t>
  </si>
  <si>
    <t>Daños en los archivos y/o bases de datos  y/o activos de información.</t>
  </si>
  <si>
    <t>Afectación de los activos de información de la ADRES.</t>
  </si>
  <si>
    <t xml:space="preserve">Contratista </t>
  </si>
  <si>
    <t>Backups, copias de seguridad. 
El contratista debe garantizar la entrega de la información e instrumentos asociados a los productos de las obligaciones contractuales</t>
  </si>
  <si>
    <t>ADRES / DGTIC</t>
  </si>
  <si>
    <t>Validación de la protección de la información - Pruebas físicas</t>
  </si>
  <si>
    <t>Operativo</t>
  </si>
  <si>
    <t>Violación e incumplimiento de lineamientos de seguridad de la información, privacidad y protección de datos, así como de reserva profesional</t>
  </si>
  <si>
    <t>Divulgación no autorizada de información confidencial, reservada, clasificada o sensible de la entidad</t>
  </si>
  <si>
    <t>Alto</t>
  </si>
  <si>
    <t>Contratista/Entidad</t>
  </si>
  <si>
    <t>Suscripción del Acuerdo de confidencialidad / 
socialización de los instrumentos de  seguridad de la información, privacidad y protección de datos.</t>
  </si>
  <si>
    <t>Supervisor</t>
  </si>
  <si>
    <t>Desde el inicio de la ejecución del contrato</t>
  </si>
  <si>
    <t>Con el logro de los objetivos contractuales</t>
  </si>
  <si>
    <t xml:space="preserve">Reuniones Periódicas - Informes de Ejecución </t>
  </si>
  <si>
    <t>General</t>
  </si>
  <si>
    <t>Precontractual</t>
  </si>
  <si>
    <t>Regulatorios</t>
  </si>
  <si>
    <t>La no declaración del contratista o de algunos de sus miembros del equipo de trabajo, sobre las inhabilidades, incompatibilidades y conflictos de interés</t>
  </si>
  <si>
    <t>Decisiones que afectan la ejecución del contrato motivadas en intereses indebidos</t>
  </si>
  <si>
    <t>Comunicar la declaración de conflicto de interés / Suscribir el certificado de no estar incurso en causales de inhabilidad o incompatibilidad y/o coflictos de intereses</t>
  </si>
  <si>
    <t>Supervisor/Contratista</t>
  </si>
  <si>
    <r>
      <rPr>
        <b/>
        <sz val="12"/>
        <color theme="1"/>
        <rFont val="Arial Narrow"/>
        <family val="2"/>
      </rPr>
      <t>Fuente:</t>
    </r>
    <r>
      <rPr>
        <sz val="12"/>
        <color theme="1"/>
        <rFont val="Arial Narrow"/>
        <family val="2"/>
      </rPr>
      <t xml:space="preserve"> Manual para la Identificación y cobertura del  Riesgo en los Procesos de contratación</t>
    </r>
  </si>
  <si>
    <t>ADRES/CONTRATISTA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</si>
</sst>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color theme="0"/>
      <name val="Arial Narrow"/>
      <family val="2"/>
    </font>
    <font>
      <sz val="7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  <font>
      <b/>
      <sz val="7"/>
      <color theme="1"/>
      <name val="Arial Narrow"/>
      <family val="2"/>
    </font>
    <font>
      <b/>
      <u/>
      <sz val="7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/>
    <xf numFmtId="0" fontId="4" fillId="7" borderId="1" xfId="0" applyFont="1" applyFill="1" applyBorder="1" applyAlignment="1">
      <alignment vertical="center" textRotation="90" wrapText="1"/>
    </xf>
    <xf numFmtId="0" fontId="6" fillId="0" borderId="0" xfId="0" applyFont="1"/>
    <xf numFmtId="1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textRotation="90" wrapText="1"/>
    </xf>
    <xf numFmtId="0" fontId="7" fillId="0" borderId="28" xfId="0" applyFont="1" applyBorder="1" applyAlignment="1">
      <alignment horizontal="center" vertical="center" textRotation="90" wrapText="1"/>
    </xf>
    <xf numFmtId="0" fontId="7" fillId="9" borderId="28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textRotation="90" wrapText="1"/>
    </xf>
    <xf numFmtId="0" fontId="7" fillId="3" borderId="28" xfId="0" applyFont="1" applyFill="1" applyBorder="1" applyAlignment="1">
      <alignment horizontal="center" vertical="center" textRotation="90" wrapText="1"/>
    </xf>
    <xf numFmtId="0" fontId="8" fillId="0" borderId="0" xfId="0" applyFont="1"/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90" wrapText="1"/>
    </xf>
    <xf numFmtId="0" fontId="7" fillId="3" borderId="29" xfId="0" applyFont="1" applyFill="1" applyBorder="1" applyAlignment="1">
      <alignment horizontal="center" vertical="center" textRotation="90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30" xfId="0" applyFont="1" applyBorder="1" applyAlignment="1">
      <alignment horizontal="center" vertical="center" wrapText="1"/>
    </xf>
    <xf numFmtId="0" fontId="9" fillId="0" borderId="0" xfId="0" applyFont="1"/>
    <xf numFmtId="0" fontId="7" fillId="5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7" fillId="0" borderId="2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top" wrapText="1"/>
    </xf>
    <xf numFmtId="49" fontId="11" fillId="2" borderId="1" xfId="0" applyNumberFormat="1" applyFont="1" applyFill="1" applyBorder="1"/>
    <xf numFmtId="0" fontId="9" fillId="0" borderId="1" xfId="0" applyFont="1" applyBorder="1" applyAlignment="1">
      <alignment horizontal="left" vertical="top" wrapText="1"/>
    </xf>
    <xf numFmtId="49" fontId="11" fillId="4" borderId="1" xfId="0" applyNumberFormat="1" applyFont="1" applyFill="1" applyBorder="1"/>
    <xf numFmtId="49" fontId="11" fillId="5" borderId="1" xfId="0" applyNumberFormat="1" applyFont="1" applyFill="1" applyBorder="1"/>
    <xf numFmtId="49" fontId="11" fillId="3" borderId="1" xfId="0" applyNumberFormat="1" applyFont="1" applyFill="1" applyBorder="1"/>
    <xf numFmtId="49" fontId="9" fillId="0" borderId="0" xfId="0" applyNumberFormat="1" applyFont="1"/>
    <xf numFmtId="0" fontId="12" fillId="0" borderId="0" xfId="0" applyFont="1" applyAlignment="1">
      <alignment horizont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vertical="center" wrapText="1"/>
    </xf>
    <xf numFmtId="0" fontId="5" fillId="8" borderId="3" xfId="0" applyFont="1" applyFill="1" applyBorder="1" applyAlignment="1">
      <alignment vertical="center" wrapText="1"/>
    </xf>
    <xf numFmtId="0" fontId="5" fillId="8" borderId="4" xfId="0" applyFont="1" applyFill="1" applyBorder="1" applyAlignment="1">
      <alignment vertical="center" textRotation="90" wrapText="1"/>
    </xf>
    <xf numFmtId="0" fontId="5" fillId="8" borderId="3" xfId="0" applyFont="1" applyFill="1" applyBorder="1" applyAlignment="1">
      <alignment vertical="center" textRotation="90" wrapText="1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8" borderId="4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4" fontId="13" fillId="9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53915</xdr:colOff>
      <xdr:row>0</xdr:row>
      <xdr:rowOff>134788</xdr:rowOff>
    </xdr:from>
    <xdr:to>
      <xdr:col>4</xdr:col>
      <xdr:colOff>118539</xdr:colOff>
      <xdr:row>2</xdr:row>
      <xdr:rowOff>71886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42BB1C-9EDF-46A5-8BD8-C45D9DA44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618" y="134788"/>
          <a:ext cx="1611332" cy="440306"/>
        </a:xfrm>
        <a:prstGeom prst="rect">
          <a:avLst/>
        </a:prstGeom>
      </xdr:spPr>
    </xdr:pic>
    <xdr:clientData/>
  </xdr:twoCellAnchor>
  <xdr:oneCellAnchor>
    <xdr:from>
      <xdr:col>19</xdr:col>
      <xdr:colOff>0</xdr:colOff>
      <xdr:row>13</xdr:row>
      <xdr:rowOff>0</xdr:rowOff>
    </xdr:from>
    <xdr:ext cx="190500" cy="276225"/>
    <xdr:sp macro="" textlink="">
      <xdr:nvSpPr>
        <xdr:cNvPr id="2" name="m_6054744658287684515Imagen 1">
          <a:extLst>
            <a:ext uri="{FF2B5EF4-FFF2-40B4-BE49-F238E27FC236}">
              <a16:creationId xmlns:a16="http://schemas.microsoft.com/office/drawing/2014/main" id="{AF9C8F0D-146B-4AFA-A13D-D6D012ECE9CF}"/>
            </a:ext>
          </a:extLst>
        </xdr:cNvPr>
        <xdr:cNvSpPr>
          <a:spLocks noChangeAspect="1" noChangeArrowheads="1"/>
        </xdr:cNvSpPr>
      </xdr:nvSpPr>
      <xdr:spPr bwMode="auto">
        <a:xfrm>
          <a:off x="17421225" y="144589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200025</xdr:colOff>
      <xdr:row>13</xdr:row>
      <xdr:rowOff>0</xdr:rowOff>
    </xdr:from>
    <xdr:ext cx="190500" cy="276225"/>
    <xdr:sp macro="" textlink="">
      <xdr:nvSpPr>
        <xdr:cNvPr id="4" name="m_6054744658287684515Imagen 2">
          <a:extLst>
            <a:ext uri="{FF2B5EF4-FFF2-40B4-BE49-F238E27FC236}">
              <a16:creationId xmlns:a16="http://schemas.microsoft.com/office/drawing/2014/main" id="{40E247C6-1F5E-4ACF-9412-D323B1F386F7}"/>
            </a:ext>
          </a:extLst>
        </xdr:cNvPr>
        <xdr:cNvSpPr>
          <a:spLocks noChangeAspect="1" noChangeArrowheads="1"/>
        </xdr:cNvSpPr>
      </xdr:nvSpPr>
      <xdr:spPr bwMode="auto">
        <a:xfrm>
          <a:off x="17621250" y="144589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400050</xdr:colOff>
      <xdr:row>13</xdr:row>
      <xdr:rowOff>0</xdr:rowOff>
    </xdr:from>
    <xdr:ext cx="190500" cy="276225"/>
    <xdr:sp macro="" textlink="">
      <xdr:nvSpPr>
        <xdr:cNvPr id="5" name="m_6054744658287684515Imagen 3">
          <a:extLst>
            <a:ext uri="{FF2B5EF4-FFF2-40B4-BE49-F238E27FC236}">
              <a16:creationId xmlns:a16="http://schemas.microsoft.com/office/drawing/2014/main" id="{20D3756D-D997-4B21-9FCC-E23EABA7DD20}"/>
            </a:ext>
          </a:extLst>
        </xdr:cNvPr>
        <xdr:cNvSpPr>
          <a:spLocks noChangeAspect="1" noChangeArrowheads="1"/>
        </xdr:cNvSpPr>
      </xdr:nvSpPr>
      <xdr:spPr bwMode="auto">
        <a:xfrm>
          <a:off x="17821275" y="144589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600075</xdr:colOff>
      <xdr:row>13</xdr:row>
      <xdr:rowOff>0</xdr:rowOff>
    </xdr:from>
    <xdr:ext cx="277014" cy="276225"/>
    <xdr:sp macro="" textlink="">
      <xdr:nvSpPr>
        <xdr:cNvPr id="6" name="m_6054744658287684515Imagen 4">
          <a:extLst>
            <a:ext uri="{FF2B5EF4-FFF2-40B4-BE49-F238E27FC236}">
              <a16:creationId xmlns:a16="http://schemas.microsoft.com/office/drawing/2014/main" id="{B13778B9-5606-4DCF-B11B-64F4D69F057A}"/>
            </a:ext>
          </a:extLst>
        </xdr:cNvPr>
        <xdr:cNvSpPr>
          <a:spLocks noChangeAspect="1" noChangeArrowheads="1"/>
        </xdr:cNvSpPr>
      </xdr:nvSpPr>
      <xdr:spPr bwMode="auto">
        <a:xfrm>
          <a:off x="18021300" y="14458950"/>
          <a:ext cx="277014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19</xdr:col>
      <xdr:colOff>0</xdr:colOff>
      <xdr:row>14</xdr:row>
      <xdr:rowOff>0</xdr:rowOff>
    </xdr:from>
    <xdr:to>
      <xdr:col>19</xdr:col>
      <xdr:colOff>190500</xdr:colOff>
      <xdr:row>14</xdr:row>
      <xdr:rowOff>276225</xdr:rowOff>
    </xdr:to>
    <xdr:sp macro="" textlink="">
      <xdr:nvSpPr>
        <xdr:cNvPr id="7" name="m_6054744658287684515Imagen 1">
          <a:extLst>
            <a:ext uri="{FF2B5EF4-FFF2-40B4-BE49-F238E27FC236}">
              <a16:creationId xmlns:a16="http://schemas.microsoft.com/office/drawing/2014/main" id="{7139122F-94A5-4020-B9A6-2F7479D55B4B}"/>
            </a:ext>
          </a:extLst>
        </xdr:cNvPr>
        <xdr:cNvSpPr>
          <a:spLocks noChangeAspect="1" noChangeArrowheads="1"/>
        </xdr:cNvSpPr>
      </xdr:nvSpPr>
      <xdr:spPr bwMode="auto">
        <a:xfrm>
          <a:off x="17421225" y="167068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200025</xdr:colOff>
      <xdr:row>14</xdr:row>
      <xdr:rowOff>0</xdr:rowOff>
    </xdr:from>
    <xdr:to>
      <xdr:col>19</xdr:col>
      <xdr:colOff>390525</xdr:colOff>
      <xdr:row>14</xdr:row>
      <xdr:rowOff>276225</xdr:rowOff>
    </xdr:to>
    <xdr:sp macro="" textlink="">
      <xdr:nvSpPr>
        <xdr:cNvPr id="8" name="m_6054744658287684515Imagen 2">
          <a:extLst>
            <a:ext uri="{FF2B5EF4-FFF2-40B4-BE49-F238E27FC236}">
              <a16:creationId xmlns:a16="http://schemas.microsoft.com/office/drawing/2014/main" id="{556804CF-9ECF-40E9-A9AA-270BAFAF045C}"/>
            </a:ext>
          </a:extLst>
        </xdr:cNvPr>
        <xdr:cNvSpPr>
          <a:spLocks noChangeAspect="1" noChangeArrowheads="1"/>
        </xdr:cNvSpPr>
      </xdr:nvSpPr>
      <xdr:spPr bwMode="auto">
        <a:xfrm>
          <a:off x="17621250" y="167068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400050</xdr:colOff>
      <xdr:row>14</xdr:row>
      <xdr:rowOff>0</xdr:rowOff>
    </xdr:from>
    <xdr:to>
      <xdr:col>19</xdr:col>
      <xdr:colOff>590550</xdr:colOff>
      <xdr:row>14</xdr:row>
      <xdr:rowOff>276225</xdr:rowOff>
    </xdr:to>
    <xdr:sp macro="" textlink="">
      <xdr:nvSpPr>
        <xdr:cNvPr id="9" name="m_6054744658287684515Imagen 3">
          <a:extLst>
            <a:ext uri="{FF2B5EF4-FFF2-40B4-BE49-F238E27FC236}">
              <a16:creationId xmlns:a16="http://schemas.microsoft.com/office/drawing/2014/main" id="{FCE51788-A84B-4AB5-9D74-49285FE5614F}"/>
            </a:ext>
          </a:extLst>
        </xdr:cNvPr>
        <xdr:cNvSpPr>
          <a:spLocks noChangeAspect="1" noChangeArrowheads="1"/>
        </xdr:cNvSpPr>
      </xdr:nvSpPr>
      <xdr:spPr bwMode="auto">
        <a:xfrm>
          <a:off x="17821275" y="167068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600075</xdr:colOff>
      <xdr:row>14</xdr:row>
      <xdr:rowOff>0</xdr:rowOff>
    </xdr:from>
    <xdr:to>
      <xdr:col>19</xdr:col>
      <xdr:colOff>787400</xdr:colOff>
      <xdr:row>14</xdr:row>
      <xdr:rowOff>276225</xdr:rowOff>
    </xdr:to>
    <xdr:sp macro="" textlink="">
      <xdr:nvSpPr>
        <xdr:cNvPr id="10" name="m_6054744658287684515Imagen 4">
          <a:extLst>
            <a:ext uri="{FF2B5EF4-FFF2-40B4-BE49-F238E27FC236}">
              <a16:creationId xmlns:a16="http://schemas.microsoft.com/office/drawing/2014/main" id="{02EDEF41-D79C-4E2C-B4D5-88FF30BA514B}"/>
            </a:ext>
          </a:extLst>
        </xdr:cNvPr>
        <xdr:cNvSpPr>
          <a:spLocks noChangeAspect="1" noChangeArrowheads="1"/>
        </xdr:cNvSpPr>
      </xdr:nvSpPr>
      <xdr:spPr bwMode="auto">
        <a:xfrm>
          <a:off x="18021300" y="16706850"/>
          <a:ext cx="1873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19</xdr:col>
      <xdr:colOff>0</xdr:colOff>
      <xdr:row>14</xdr:row>
      <xdr:rowOff>0</xdr:rowOff>
    </xdr:from>
    <xdr:ext cx="190500" cy="276225"/>
    <xdr:sp macro="" textlink="">
      <xdr:nvSpPr>
        <xdr:cNvPr id="11" name="m_6054744658287684515Imagen 1">
          <a:extLst>
            <a:ext uri="{FF2B5EF4-FFF2-40B4-BE49-F238E27FC236}">
              <a16:creationId xmlns:a16="http://schemas.microsoft.com/office/drawing/2014/main" id="{1ED94AA5-D539-4EE3-9DE8-2A8C201FD59F}"/>
            </a:ext>
          </a:extLst>
        </xdr:cNvPr>
        <xdr:cNvSpPr>
          <a:spLocks noChangeAspect="1" noChangeArrowheads="1"/>
        </xdr:cNvSpPr>
      </xdr:nvSpPr>
      <xdr:spPr bwMode="auto">
        <a:xfrm>
          <a:off x="17421225" y="167068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200025</xdr:colOff>
      <xdr:row>14</xdr:row>
      <xdr:rowOff>0</xdr:rowOff>
    </xdr:from>
    <xdr:ext cx="190500" cy="276225"/>
    <xdr:sp macro="" textlink="">
      <xdr:nvSpPr>
        <xdr:cNvPr id="12" name="m_6054744658287684515Imagen 2">
          <a:extLst>
            <a:ext uri="{FF2B5EF4-FFF2-40B4-BE49-F238E27FC236}">
              <a16:creationId xmlns:a16="http://schemas.microsoft.com/office/drawing/2014/main" id="{2578CC4C-1697-44E5-B4A7-1B3AE1A95ACA}"/>
            </a:ext>
          </a:extLst>
        </xdr:cNvPr>
        <xdr:cNvSpPr>
          <a:spLocks noChangeAspect="1" noChangeArrowheads="1"/>
        </xdr:cNvSpPr>
      </xdr:nvSpPr>
      <xdr:spPr bwMode="auto">
        <a:xfrm>
          <a:off x="17621250" y="167068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400050</xdr:colOff>
      <xdr:row>14</xdr:row>
      <xdr:rowOff>0</xdr:rowOff>
    </xdr:from>
    <xdr:ext cx="190500" cy="276225"/>
    <xdr:sp macro="" textlink="">
      <xdr:nvSpPr>
        <xdr:cNvPr id="13" name="m_6054744658287684515Imagen 3">
          <a:extLst>
            <a:ext uri="{FF2B5EF4-FFF2-40B4-BE49-F238E27FC236}">
              <a16:creationId xmlns:a16="http://schemas.microsoft.com/office/drawing/2014/main" id="{A7C30618-E12D-4BB3-8995-2232FE8F9478}"/>
            </a:ext>
          </a:extLst>
        </xdr:cNvPr>
        <xdr:cNvSpPr>
          <a:spLocks noChangeAspect="1" noChangeArrowheads="1"/>
        </xdr:cNvSpPr>
      </xdr:nvSpPr>
      <xdr:spPr bwMode="auto">
        <a:xfrm>
          <a:off x="17821275" y="16706850"/>
          <a:ext cx="1905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600075</xdr:colOff>
      <xdr:row>14</xdr:row>
      <xdr:rowOff>0</xdr:rowOff>
    </xdr:from>
    <xdr:ext cx="277014" cy="276225"/>
    <xdr:sp macro="" textlink="">
      <xdr:nvSpPr>
        <xdr:cNvPr id="14" name="m_6054744658287684515Imagen 4">
          <a:extLst>
            <a:ext uri="{FF2B5EF4-FFF2-40B4-BE49-F238E27FC236}">
              <a16:creationId xmlns:a16="http://schemas.microsoft.com/office/drawing/2014/main" id="{F8D2C39D-7046-48F6-AACE-51D1D3046A65}"/>
            </a:ext>
          </a:extLst>
        </xdr:cNvPr>
        <xdr:cNvSpPr>
          <a:spLocks noChangeAspect="1" noChangeArrowheads="1"/>
        </xdr:cNvSpPr>
      </xdr:nvSpPr>
      <xdr:spPr bwMode="auto">
        <a:xfrm>
          <a:off x="18021300" y="16706850"/>
          <a:ext cx="277014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600075</xdr:colOff>
      <xdr:row>14</xdr:row>
      <xdr:rowOff>0</xdr:rowOff>
    </xdr:from>
    <xdr:ext cx="277014" cy="276225"/>
    <xdr:sp macro="" textlink="">
      <xdr:nvSpPr>
        <xdr:cNvPr id="15" name="m_6054744658287684515Imagen 4">
          <a:extLst>
            <a:ext uri="{FF2B5EF4-FFF2-40B4-BE49-F238E27FC236}">
              <a16:creationId xmlns:a16="http://schemas.microsoft.com/office/drawing/2014/main" id="{57710182-9CD4-49DB-B119-D5253AECFACC}"/>
            </a:ext>
          </a:extLst>
        </xdr:cNvPr>
        <xdr:cNvSpPr>
          <a:spLocks noChangeAspect="1" noChangeArrowheads="1"/>
        </xdr:cNvSpPr>
      </xdr:nvSpPr>
      <xdr:spPr bwMode="auto">
        <a:xfrm>
          <a:off x="18021300" y="16706850"/>
          <a:ext cx="277014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157188</xdr:colOff>
      <xdr:row>3</xdr:row>
      <xdr:rowOff>35718</xdr:rowOff>
    </xdr:from>
    <xdr:to>
      <xdr:col>1</xdr:col>
      <xdr:colOff>389002</xdr:colOff>
      <xdr:row>4</xdr:row>
      <xdr:rowOff>109537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621D8F2-9176-4E0A-B718-D925B8EA7C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907" t="-1674" r="23837" b="-5520"/>
        <a:stretch>
          <a:fillRect/>
        </a:stretch>
      </xdr:blipFill>
      <xdr:spPr>
        <a:xfrm>
          <a:off x="319113" y="35718"/>
          <a:ext cx="231814" cy="28336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any Daniela Valdes Orozco" id="{12906BDE-C45E-46FD-A943-14ADBB66337A}" userId="S::Dany.Valdes@adres.gov.co::2c973d5f-dd17-4707-b77e-bb28f064bacf" providerId="AD"/>
  <person displayName="Jaime Guillermo Castro Ramirez" id="{05FA5250-2216-4582-B6C8-6340B434B5E9}" userId="S::Jaime.Castro@adres.gov.co::af2dbffb-dd87-43cf-bb3f-5979cf5190d2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3" dT="2024-05-15T17:15:38.22" personId="{12906BDE-C45E-46FD-A943-14ADBB66337A}" id="{F3F92E12-440F-49E9-9269-A08EE8B1EB83}">
    <text>Revisar suma del riesgo</text>
  </threadedComment>
  <threadedComment ref="P14" dT="2024-05-15T17:19:09.17" personId="{12906BDE-C45E-46FD-A943-14ADBB66337A}" id="{EA13DD71-4AA2-4618-8B21-20CD161AEB42}">
    <text>Revisar suma</text>
  </threadedComment>
  <threadedComment ref="P15" dT="2024-05-15T17:19:30.94" personId="{12906BDE-C45E-46FD-A943-14ADBB66337A}" id="{81259870-6066-40C7-A2C8-8A89B5B6CAF8}">
    <text>Revisar suma</text>
  </threadedComment>
  <threadedComment ref="V15" dT="2024-06-19T17:14:59.73" personId="{05FA5250-2216-4582-B6C8-6340B434B5E9}" id="{DAB291DA-145A-4853-8748-E92B95A02FD3}">
    <text>Eliana, Porfa nos ayudas indicando si hay un formato para la declaración de Conflicto de interés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4"/>
  <sheetViews>
    <sheetView showGridLines="0" tabSelected="1" view="pageBreakPreview" topLeftCell="A4" zoomScaleNormal="100" zoomScaleSheetLayoutView="100" zoomScalePageLayoutView="70" workbookViewId="0">
      <pane ySplit="5" topLeftCell="A9" activePane="bottomLeft" state="frozen"/>
      <selection activeCell="G4" sqref="G4"/>
      <selection pane="bottomLeft" activeCell="V8" sqref="V8"/>
    </sheetView>
  </sheetViews>
  <sheetFormatPr baseColWidth="10" defaultColWidth="11.42578125" defaultRowHeight="16.5" x14ac:dyDescent="0.3"/>
  <cols>
    <col min="1" max="1" width="2.85546875" style="2" customWidth="1"/>
    <col min="2" max="2" width="6.5703125" style="2" customWidth="1"/>
    <col min="3" max="3" width="8" style="2" customWidth="1"/>
    <col min="4" max="5" width="8.5703125" style="2" customWidth="1"/>
    <col min="6" max="6" width="24.7109375" style="2" customWidth="1"/>
    <col min="7" max="7" width="24.85546875" style="2" customWidth="1"/>
    <col min="8" max="8" width="4" style="2" customWidth="1"/>
    <col min="9" max="10" width="2.7109375" style="2" customWidth="1"/>
    <col min="11" max="11" width="6.140625" style="2" customWidth="1"/>
    <col min="12" max="12" width="11.28515625" style="2" customWidth="1"/>
    <col min="13" max="13" width="30.42578125" style="2" customWidth="1"/>
    <col min="14" max="14" width="3.5703125" style="2" customWidth="1"/>
    <col min="15" max="15" width="3.28515625" style="2" customWidth="1"/>
    <col min="16" max="16" width="4.85546875" style="2" customWidth="1"/>
    <col min="17" max="17" width="6.5703125" style="2" customWidth="1"/>
    <col min="18" max="18" width="9.5703125" style="2" customWidth="1"/>
    <col min="19" max="19" width="13.42578125" style="2" customWidth="1"/>
    <col min="20" max="20" width="17.5703125" style="2" customWidth="1"/>
    <col min="21" max="21" width="12.85546875" style="2" customWidth="1"/>
    <col min="22" max="22" width="30.7109375" style="2" customWidth="1"/>
    <col min="23" max="23" width="19.28515625" style="2" customWidth="1"/>
    <col min="24" max="16384" width="11.42578125" style="2"/>
  </cols>
  <sheetData>
    <row r="1" spans="1:25" ht="20.100000000000001" customHeight="1" x14ac:dyDescent="0.3">
      <c r="A1" s="64"/>
      <c r="B1" s="65"/>
      <c r="C1" s="65"/>
      <c r="D1" s="66"/>
      <c r="E1" s="51" t="s">
        <v>0</v>
      </c>
      <c r="F1" s="53"/>
      <c r="G1" s="51" t="s">
        <v>1</v>
      </c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3"/>
      <c r="V1" s="10" t="s">
        <v>2</v>
      </c>
      <c r="W1" s="1" t="s">
        <v>3</v>
      </c>
    </row>
    <row r="2" spans="1:25" ht="20.100000000000001" customHeight="1" x14ac:dyDescent="0.3">
      <c r="A2" s="67"/>
      <c r="B2" s="54"/>
      <c r="C2" s="54"/>
      <c r="D2" s="68"/>
      <c r="E2" s="45" t="s">
        <v>4</v>
      </c>
      <c r="F2" s="46"/>
      <c r="G2" s="45" t="s">
        <v>5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6"/>
      <c r="V2" s="3" t="s">
        <v>6</v>
      </c>
      <c r="W2" s="4">
        <v>2</v>
      </c>
    </row>
    <row r="3" spans="1:25" ht="20.100000000000001" customHeight="1" thickBot="1" x14ac:dyDescent="0.35">
      <c r="A3" s="69"/>
      <c r="B3" s="70"/>
      <c r="C3" s="70"/>
      <c r="D3" s="71"/>
      <c r="E3" s="47"/>
      <c r="F3" s="48"/>
      <c r="G3" s="47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48"/>
      <c r="V3" s="5" t="s">
        <v>7</v>
      </c>
      <c r="W3" s="9">
        <v>44326</v>
      </c>
    </row>
    <row r="4" spans="1:25" s="8" customFormat="1" ht="9" x14ac:dyDescent="0.15">
      <c r="A4" s="72"/>
      <c r="B4" s="73"/>
      <c r="C4" s="73"/>
      <c r="D4" s="73"/>
      <c r="E4" s="74" t="s">
        <v>0</v>
      </c>
      <c r="F4" s="74"/>
      <c r="G4" s="74" t="s">
        <v>1</v>
      </c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 t="s">
        <v>2</v>
      </c>
      <c r="W4" s="76" t="s">
        <v>3</v>
      </c>
    </row>
    <row r="5" spans="1:25" s="8" customFormat="1" ht="9" x14ac:dyDescent="0.15">
      <c r="A5" s="77"/>
      <c r="B5" s="78"/>
      <c r="C5" s="78"/>
      <c r="D5" s="78"/>
      <c r="E5" s="79" t="s">
        <v>4</v>
      </c>
      <c r="F5" s="80"/>
      <c r="G5" s="79" t="s">
        <v>5</v>
      </c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0"/>
      <c r="V5" s="82" t="s">
        <v>6</v>
      </c>
      <c r="W5" s="83">
        <v>3</v>
      </c>
    </row>
    <row r="6" spans="1:25" s="8" customFormat="1" ht="9.75" thickBot="1" x14ac:dyDescent="0.2">
      <c r="A6" s="84"/>
      <c r="B6" s="85"/>
      <c r="C6" s="85"/>
      <c r="D6" s="85"/>
      <c r="E6" s="86"/>
      <c r="F6" s="87"/>
      <c r="G6" s="86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7"/>
      <c r="V6" s="89" t="s">
        <v>7</v>
      </c>
      <c r="W6" s="90">
        <v>45880</v>
      </c>
    </row>
    <row r="7" spans="1:25" s="6" customFormat="1" ht="21.75" customHeight="1" x14ac:dyDescent="0.25">
      <c r="A7" s="55" t="s">
        <v>8</v>
      </c>
      <c r="B7" s="57" t="s">
        <v>9</v>
      </c>
      <c r="C7" s="57" t="s">
        <v>10</v>
      </c>
      <c r="D7" s="57" t="s">
        <v>11</v>
      </c>
      <c r="E7" s="57" t="s">
        <v>12</v>
      </c>
      <c r="F7" s="57" t="s">
        <v>13</v>
      </c>
      <c r="G7" s="41" t="s">
        <v>14</v>
      </c>
      <c r="H7" s="43" t="s">
        <v>15</v>
      </c>
      <c r="I7" s="43" t="s">
        <v>16</v>
      </c>
      <c r="J7" s="43" t="s">
        <v>17</v>
      </c>
      <c r="K7" s="43" t="s">
        <v>18</v>
      </c>
      <c r="L7" s="39" t="s">
        <v>19</v>
      </c>
      <c r="M7" s="39" t="s">
        <v>20</v>
      </c>
      <c r="N7" s="59" t="s">
        <v>21</v>
      </c>
      <c r="O7" s="60"/>
      <c r="P7" s="60"/>
      <c r="Q7" s="61"/>
      <c r="R7" s="39" t="s">
        <v>22</v>
      </c>
      <c r="S7" s="39" t="s">
        <v>23</v>
      </c>
      <c r="T7" s="39" t="s">
        <v>24</v>
      </c>
      <c r="U7" s="39" t="s">
        <v>25</v>
      </c>
      <c r="V7" s="62" t="s">
        <v>26</v>
      </c>
      <c r="W7" s="63"/>
    </row>
    <row r="8" spans="1:25" s="6" customFormat="1" ht="71.25" customHeight="1" x14ac:dyDescent="0.25">
      <c r="A8" s="56"/>
      <c r="B8" s="58"/>
      <c r="C8" s="58"/>
      <c r="D8" s="58"/>
      <c r="E8" s="58"/>
      <c r="F8" s="58"/>
      <c r="G8" s="42"/>
      <c r="H8" s="44"/>
      <c r="I8" s="44"/>
      <c r="J8" s="44"/>
      <c r="K8" s="44"/>
      <c r="L8" s="40"/>
      <c r="M8" s="40"/>
      <c r="N8" s="7" t="s">
        <v>15</v>
      </c>
      <c r="O8" s="7" t="s">
        <v>16</v>
      </c>
      <c r="P8" s="7" t="s">
        <v>17</v>
      </c>
      <c r="Q8" s="7" t="s">
        <v>18</v>
      </c>
      <c r="R8" s="40"/>
      <c r="S8" s="40"/>
      <c r="T8" s="40"/>
      <c r="U8" s="40"/>
      <c r="V8" s="11" t="s">
        <v>27</v>
      </c>
      <c r="W8" s="11" t="s">
        <v>28</v>
      </c>
    </row>
    <row r="9" spans="1:25" s="18" customFormat="1" ht="93.75" customHeight="1" thickBot="1" x14ac:dyDescent="0.3">
      <c r="A9" s="12">
        <v>1</v>
      </c>
      <c r="B9" s="13" t="s">
        <v>29</v>
      </c>
      <c r="C9" s="13" t="s">
        <v>30</v>
      </c>
      <c r="D9" s="13" t="s">
        <v>31</v>
      </c>
      <c r="E9" s="13" t="s">
        <v>32</v>
      </c>
      <c r="F9" s="14" t="s">
        <v>33</v>
      </c>
      <c r="G9" s="15" t="s">
        <v>34</v>
      </c>
      <c r="H9" s="13">
        <v>3</v>
      </c>
      <c r="I9" s="13">
        <v>4</v>
      </c>
      <c r="J9" s="16">
        <v>7</v>
      </c>
      <c r="K9" s="16" t="s">
        <v>35</v>
      </c>
      <c r="L9" s="13" t="s">
        <v>36</v>
      </c>
      <c r="M9" s="15" t="s">
        <v>37</v>
      </c>
      <c r="N9" s="13">
        <v>1</v>
      </c>
      <c r="O9" s="13">
        <v>4</v>
      </c>
      <c r="P9" s="17">
        <v>5</v>
      </c>
      <c r="Q9" s="17" t="s">
        <v>38</v>
      </c>
      <c r="R9" s="15" t="s">
        <v>39</v>
      </c>
      <c r="S9" s="13" t="s">
        <v>36</v>
      </c>
      <c r="T9" s="15" t="s">
        <v>40</v>
      </c>
      <c r="U9" s="15" t="s">
        <v>41</v>
      </c>
      <c r="V9" s="15" t="s">
        <v>42</v>
      </c>
      <c r="W9" s="15" t="s">
        <v>43</v>
      </c>
    </row>
    <row r="10" spans="1:25" s="18" customFormat="1" ht="120" thickBot="1" x14ac:dyDescent="0.3">
      <c r="A10" s="12">
        <v>1</v>
      </c>
      <c r="B10" s="13" t="s">
        <v>125</v>
      </c>
      <c r="C10" s="13" t="s">
        <v>126</v>
      </c>
      <c r="D10" s="13" t="s">
        <v>127</v>
      </c>
      <c r="E10" s="13" t="s">
        <v>128</v>
      </c>
      <c r="F10" s="14" t="s">
        <v>129</v>
      </c>
      <c r="G10" s="15" t="s">
        <v>130</v>
      </c>
      <c r="H10" s="13">
        <v>2</v>
      </c>
      <c r="I10" s="13">
        <v>3</v>
      </c>
      <c r="J10" s="16">
        <f>+H10+I10</f>
        <v>5</v>
      </c>
      <c r="K10" s="16" t="s">
        <v>131</v>
      </c>
      <c r="L10" s="13" t="s">
        <v>132</v>
      </c>
      <c r="M10" s="15" t="s">
        <v>133</v>
      </c>
      <c r="N10" s="13">
        <v>2</v>
      </c>
      <c r="O10" s="13">
        <v>2</v>
      </c>
      <c r="P10" s="17">
        <f>+N10+O10</f>
        <v>4</v>
      </c>
      <c r="Q10" s="17" t="s">
        <v>134</v>
      </c>
      <c r="R10" s="15" t="s">
        <v>135</v>
      </c>
      <c r="S10" s="13" t="s">
        <v>136</v>
      </c>
      <c r="T10" s="15" t="s">
        <v>137</v>
      </c>
      <c r="U10" s="15" t="s">
        <v>138</v>
      </c>
      <c r="V10" s="15" t="s">
        <v>139</v>
      </c>
      <c r="W10" s="15" t="s">
        <v>140</v>
      </c>
      <c r="X10" s="18">
        <f>+N10+O10-P10</f>
        <v>0</v>
      </c>
      <c r="Y10" s="18">
        <f>+J10-P10</f>
        <v>1</v>
      </c>
    </row>
    <row r="11" spans="1:25" s="18" customFormat="1" ht="91.5" customHeight="1" thickBot="1" x14ac:dyDescent="0.3">
      <c r="A11" s="12">
        <v>2</v>
      </c>
      <c r="B11" s="13" t="s">
        <v>29</v>
      </c>
      <c r="C11" s="13" t="s">
        <v>30</v>
      </c>
      <c r="D11" s="13" t="s">
        <v>44</v>
      </c>
      <c r="E11" s="13" t="s">
        <v>45</v>
      </c>
      <c r="F11" s="14" t="s">
        <v>118</v>
      </c>
      <c r="G11" s="15" t="s">
        <v>46</v>
      </c>
      <c r="H11" s="13">
        <v>1</v>
      </c>
      <c r="I11" s="13">
        <v>4</v>
      </c>
      <c r="J11" s="16">
        <v>5</v>
      </c>
      <c r="K11" s="16" t="s">
        <v>38</v>
      </c>
      <c r="L11" s="13" t="s">
        <v>47</v>
      </c>
      <c r="M11" s="15" t="s">
        <v>48</v>
      </c>
      <c r="N11" s="13">
        <v>1</v>
      </c>
      <c r="O11" s="13">
        <v>2</v>
      </c>
      <c r="P11" s="17">
        <v>3</v>
      </c>
      <c r="Q11" s="17" t="s">
        <v>49</v>
      </c>
      <c r="R11" s="15" t="s">
        <v>50</v>
      </c>
      <c r="S11" s="13" t="s">
        <v>167</v>
      </c>
      <c r="T11" s="15" t="s">
        <v>52</v>
      </c>
      <c r="U11" s="15" t="s">
        <v>53</v>
      </c>
      <c r="V11" s="15" t="s">
        <v>54</v>
      </c>
      <c r="W11" s="15" t="s">
        <v>55</v>
      </c>
    </row>
    <row r="12" spans="1:25" s="18" customFormat="1" ht="235.5" customHeight="1" thickBot="1" x14ac:dyDescent="0.3">
      <c r="A12" s="12">
        <v>3</v>
      </c>
      <c r="B12" s="13" t="s">
        <v>29</v>
      </c>
      <c r="C12" s="13" t="s">
        <v>30</v>
      </c>
      <c r="D12" s="13" t="s">
        <v>44</v>
      </c>
      <c r="E12" s="13" t="s">
        <v>56</v>
      </c>
      <c r="F12" s="14" t="s">
        <v>57</v>
      </c>
      <c r="G12" s="15" t="s">
        <v>58</v>
      </c>
      <c r="H12" s="13">
        <v>3</v>
      </c>
      <c r="I12" s="13">
        <v>5</v>
      </c>
      <c r="J12" s="16">
        <v>8</v>
      </c>
      <c r="K12" s="16" t="s">
        <v>35</v>
      </c>
      <c r="L12" s="13" t="s">
        <v>51</v>
      </c>
      <c r="M12" s="15" t="s">
        <v>59</v>
      </c>
      <c r="N12" s="13">
        <v>1</v>
      </c>
      <c r="O12" s="13">
        <v>4</v>
      </c>
      <c r="P12" s="17">
        <v>5</v>
      </c>
      <c r="Q12" s="17" t="s">
        <v>38</v>
      </c>
      <c r="R12" s="15" t="s">
        <v>39</v>
      </c>
      <c r="S12" s="13" t="s">
        <v>119</v>
      </c>
      <c r="T12" s="15" t="s">
        <v>52</v>
      </c>
      <c r="U12" s="15" t="s">
        <v>60</v>
      </c>
      <c r="V12" s="15" t="s">
        <v>61</v>
      </c>
      <c r="W12" s="15" t="s">
        <v>62</v>
      </c>
    </row>
    <row r="13" spans="1:25" s="18" customFormat="1" ht="148.5" customHeight="1" thickBot="1" x14ac:dyDescent="0.3">
      <c r="A13" s="12">
        <v>7</v>
      </c>
      <c r="B13" s="13" t="s">
        <v>125</v>
      </c>
      <c r="C13" s="13" t="s">
        <v>141</v>
      </c>
      <c r="D13" s="13" t="s">
        <v>127</v>
      </c>
      <c r="E13" s="13" t="s">
        <v>142</v>
      </c>
      <c r="F13" s="15" t="s">
        <v>143</v>
      </c>
      <c r="G13" s="15" t="s">
        <v>144</v>
      </c>
      <c r="H13" s="13">
        <v>1</v>
      </c>
      <c r="I13" s="13">
        <v>2</v>
      </c>
      <c r="J13" s="17">
        <f t="shared" ref="J13:J15" si="0">+H13+I13</f>
        <v>3</v>
      </c>
      <c r="K13" s="17" t="s">
        <v>134</v>
      </c>
      <c r="L13" s="13" t="s">
        <v>145</v>
      </c>
      <c r="M13" s="15" t="s">
        <v>146</v>
      </c>
      <c r="N13" s="13">
        <v>1</v>
      </c>
      <c r="O13" s="13">
        <v>1</v>
      </c>
      <c r="P13" s="17">
        <f t="shared" ref="P13:P15" si="1">+N13+O13</f>
        <v>2</v>
      </c>
      <c r="Q13" s="17" t="s">
        <v>134</v>
      </c>
      <c r="R13" s="15" t="s">
        <v>135</v>
      </c>
      <c r="S13" s="13" t="s">
        <v>147</v>
      </c>
      <c r="T13" s="15" t="s">
        <v>137</v>
      </c>
      <c r="U13" s="15" t="s">
        <v>138</v>
      </c>
      <c r="V13" s="15" t="s">
        <v>148</v>
      </c>
      <c r="W13" s="15" t="s">
        <v>140</v>
      </c>
      <c r="X13" s="18">
        <f t="shared" ref="X13:X15" si="2">+N13+O13-P13</f>
        <v>0</v>
      </c>
      <c r="Y13" s="18">
        <f t="shared" ref="Y13:Y15" si="3">+J13-P13</f>
        <v>1</v>
      </c>
    </row>
    <row r="14" spans="1:25" s="25" customFormat="1" ht="123" customHeight="1" thickBot="1" x14ac:dyDescent="0.3">
      <c r="A14" s="12">
        <v>9</v>
      </c>
      <c r="B14" s="19" t="s">
        <v>125</v>
      </c>
      <c r="C14" s="19" t="s">
        <v>126</v>
      </c>
      <c r="D14" s="19" t="s">
        <v>127</v>
      </c>
      <c r="E14" s="19" t="s">
        <v>149</v>
      </c>
      <c r="F14" s="20" t="s">
        <v>150</v>
      </c>
      <c r="G14" s="20" t="s">
        <v>151</v>
      </c>
      <c r="H14" s="19">
        <v>3</v>
      </c>
      <c r="I14" s="19">
        <v>3</v>
      </c>
      <c r="J14" s="21">
        <f t="shared" si="0"/>
        <v>6</v>
      </c>
      <c r="K14" s="21" t="s">
        <v>152</v>
      </c>
      <c r="L14" s="19" t="s">
        <v>153</v>
      </c>
      <c r="M14" s="20" t="s">
        <v>154</v>
      </c>
      <c r="N14" s="19">
        <v>1</v>
      </c>
      <c r="O14" s="19">
        <v>1</v>
      </c>
      <c r="P14" s="17">
        <f t="shared" si="1"/>
        <v>2</v>
      </c>
      <c r="Q14" s="22" t="s">
        <v>134</v>
      </c>
      <c r="R14" s="20" t="s">
        <v>135</v>
      </c>
      <c r="S14" s="23" t="s">
        <v>155</v>
      </c>
      <c r="T14" s="24" t="s">
        <v>156</v>
      </c>
      <c r="U14" s="24" t="s">
        <v>157</v>
      </c>
      <c r="V14" s="24" t="s">
        <v>158</v>
      </c>
      <c r="W14" s="24" t="s">
        <v>140</v>
      </c>
      <c r="X14" s="18">
        <f t="shared" si="2"/>
        <v>0</v>
      </c>
      <c r="Y14" s="18">
        <f t="shared" si="3"/>
        <v>4</v>
      </c>
    </row>
    <row r="15" spans="1:25" s="25" customFormat="1" ht="131.25" customHeight="1" thickBot="1" x14ac:dyDescent="0.3">
      <c r="A15" s="12">
        <v>10</v>
      </c>
      <c r="B15" s="13" t="s">
        <v>159</v>
      </c>
      <c r="C15" s="13" t="s">
        <v>141</v>
      </c>
      <c r="D15" s="19" t="s">
        <v>160</v>
      </c>
      <c r="E15" s="13" t="s">
        <v>161</v>
      </c>
      <c r="F15" s="20" t="s">
        <v>162</v>
      </c>
      <c r="G15" s="20" t="s">
        <v>163</v>
      </c>
      <c r="H15" s="19">
        <v>2</v>
      </c>
      <c r="I15" s="19">
        <v>3</v>
      </c>
      <c r="J15" s="26">
        <f t="shared" si="0"/>
        <v>5</v>
      </c>
      <c r="K15" s="26" t="s">
        <v>131</v>
      </c>
      <c r="L15" s="19" t="s">
        <v>153</v>
      </c>
      <c r="M15" s="20" t="s">
        <v>164</v>
      </c>
      <c r="N15" s="19">
        <v>1</v>
      </c>
      <c r="O15" s="19">
        <v>1</v>
      </c>
      <c r="P15" s="17">
        <f t="shared" si="1"/>
        <v>2</v>
      </c>
      <c r="Q15" s="27" t="s">
        <v>134</v>
      </c>
      <c r="R15" s="28" t="s">
        <v>135</v>
      </c>
      <c r="S15" s="29" t="s">
        <v>165</v>
      </c>
      <c r="T15" s="30" t="s">
        <v>156</v>
      </c>
      <c r="U15" s="30" t="s">
        <v>157</v>
      </c>
      <c r="V15" s="20"/>
      <c r="W15" s="30" t="s">
        <v>140</v>
      </c>
      <c r="X15" s="18">
        <f t="shared" si="2"/>
        <v>0</v>
      </c>
      <c r="Y15" s="18">
        <f t="shared" si="3"/>
        <v>3</v>
      </c>
    </row>
    <row r="16" spans="1:25" s="25" customFormat="1" ht="409.5" customHeight="1" thickBot="1" x14ac:dyDescent="0.3">
      <c r="A16" s="12">
        <v>4</v>
      </c>
      <c r="B16" s="13" t="s">
        <v>29</v>
      </c>
      <c r="C16" s="13" t="s">
        <v>30</v>
      </c>
      <c r="D16" s="19" t="s">
        <v>44</v>
      </c>
      <c r="E16" s="13" t="s">
        <v>56</v>
      </c>
      <c r="F16" s="20" t="s">
        <v>63</v>
      </c>
      <c r="G16" s="20" t="s">
        <v>120</v>
      </c>
      <c r="H16" s="19">
        <v>3</v>
      </c>
      <c r="I16" s="19">
        <v>3</v>
      </c>
      <c r="J16" s="26">
        <v>6</v>
      </c>
      <c r="K16" s="26" t="s">
        <v>35</v>
      </c>
      <c r="L16" s="19" t="s">
        <v>51</v>
      </c>
      <c r="M16" s="20" t="s">
        <v>121</v>
      </c>
      <c r="N16" s="19">
        <v>2</v>
      </c>
      <c r="O16" s="19">
        <v>3</v>
      </c>
      <c r="P16" s="17">
        <v>5</v>
      </c>
      <c r="Q16" s="27" t="s">
        <v>38</v>
      </c>
      <c r="R16" s="28" t="s">
        <v>39</v>
      </c>
      <c r="S16" s="29" t="s">
        <v>122</v>
      </c>
      <c r="T16" s="30" t="s">
        <v>52</v>
      </c>
      <c r="U16" s="30" t="s">
        <v>53</v>
      </c>
      <c r="V16" s="20" t="s">
        <v>117</v>
      </c>
      <c r="W16" s="30" t="s">
        <v>64</v>
      </c>
      <c r="X16" s="18"/>
      <c r="Y16" s="18"/>
    </row>
    <row r="17" spans="1:25" s="25" customFormat="1" ht="150.75" customHeight="1" thickBot="1" x14ac:dyDescent="0.3">
      <c r="A17" s="12">
        <v>5</v>
      </c>
      <c r="B17" s="13" t="s">
        <v>65</v>
      </c>
      <c r="C17" s="13" t="s">
        <v>30</v>
      </c>
      <c r="D17" s="19" t="s">
        <v>44</v>
      </c>
      <c r="E17" s="13" t="s">
        <v>66</v>
      </c>
      <c r="F17" s="20" t="s">
        <v>67</v>
      </c>
      <c r="G17" s="20" t="s">
        <v>68</v>
      </c>
      <c r="H17" s="19">
        <v>2</v>
      </c>
      <c r="I17" s="19">
        <v>2</v>
      </c>
      <c r="J17" s="26">
        <v>4</v>
      </c>
      <c r="K17" s="26" t="s">
        <v>49</v>
      </c>
      <c r="L17" s="19" t="s">
        <v>51</v>
      </c>
      <c r="M17" s="20" t="s">
        <v>69</v>
      </c>
      <c r="N17" s="19">
        <v>1</v>
      </c>
      <c r="O17" s="19">
        <v>2</v>
      </c>
      <c r="P17" s="17">
        <v>3</v>
      </c>
      <c r="Q17" s="27" t="s">
        <v>49</v>
      </c>
      <c r="R17" s="28" t="s">
        <v>39</v>
      </c>
      <c r="S17" s="29" t="s">
        <v>36</v>
      </c>
      <c r="T17" s="30" t="s">
        <v>52</v>
      </c>
      <c r="U17" s="30" t="s">
        <v>60</v>
      </c>
      <c r="V17" s="20" t="s">
        <v>70</v>
      </c>
      <c r="W17" s="30" t="s">
        <v>123</v>
      </c>
      <c r="X17" s="18"/>
      <c r="Y17" s="18"/>
    </row>
    <row r="18" spans="1:25" s="25" customFormat="1" ht="150.75" customHeight="1" thickBot="1" x14ac:dyDescent="0.3">
      <c r="A18" s="12">
        <v>6</v>
      </c>
      <c r="B18" s="13" t="s">
        <v>65</v>
      </c>
      <c r="C18" s="13" t="s">
        <v>30</v>
      </c>
      <c r="D18" s="19" t="s">
        <v>44</v>
      </c>
      <c r="E18" s="13" t="s">
        <v>66</v>
      </c>
      <c r="F18" s="20" t="s">
        <v>115</v>
      </c>
      <c r="G18" s="20" t="s">
        <v>71</v>
      </c>
      <c r="H18" s="19">
        <v>2</v>
      </c>
      <c r="I18" s="19">
        <v>5</v>
      </c>
      <c r="J18" s="26">
        <v>7</v>
      </c>
      <c r="K18" s="26" t="s">
        <v>35</v>
      </c>
      <c r="L18" s="19" t="s">
        <v>47</v>
      </c>
      <c r="M18" s="20" t="s">
        <v>116</v>
      </c>
      <c r="N18" s="19">
        <v>1</v>
      </c>
      <c r="O18" s="19">
        <v>4</v>
      </c>
      <c r="P18" s="17">
        <v>5</v>
      </c>
      <c r="Q18" s="27" t="s">
        <v>38</v>
      </c>
      <c r="R18" s="28" t="s">
        <v>39</v>
      </c>
      <c r="S18" s="29" t="s">
        <v>47</v>
      </c>
      <c r="T18" s="30" t="s">
        <v>52</v>
      </c>
      <c r="U18" s="30" t="s">
        <v>60</v>
      </c>
      <c r="V18" s="20" t="s">
        <v>72</v>
      </c>
      <c r="W18" s="30" t="s">
        <v>73</v>
      </c>
      <c r="X18" s="18"/>
      <c r="Y18" s="18"/>
    </row>
    <row r="19" spans="1:25" s="25" customFormat="1" ht="150.75" customHeight="1" thickBot="1" x14ac:dyDescent="0.3">
      <c r="A19" s="12">
        <v>7</v>
      </c>
      <c r="B19" s="13" t="s">
        <v>65</v>
      </c>
      <c r="C19" s="13" t="s">
        <v>30</v>
      </c>
      <c r="D19" s="19" t="s">
        <v>44</v>
      </c>
      <c r="E19" s="13" t="s">
        <v>66</v>
      </c>
      <c r="F19" s="20" t="s">
        <v>74</v>
      </c>
      <c r="G19" s="20" t="s">
        <v>75</v>
      </c>
      <c r="H19" s="19">
        <v>2</v>
      </c>
      <c r="I19" s="19">
        <v>3</v>
      </c>
      <c r="J19" s="26">
        <v>5</v>
      </c>
      <c r="K19" s="26" t="s">
        <v>38</v>
      </c>
      <c r="L19" s="19" t="s">
        <v>51</v>
      </c>
      <c r="M19" s="20" t="s">
        <v>124</v>
      </c>
      <c r="N19" s="19">
        <v>1</v>
      </c>
      <c r="O19" s="19">
        <v>2</v>
      </c>
      <c r="P19" s="17">
        <v>3</v>
      </c>
      <c r="Q19" s="27" t="s">
        <v>49</v>
      </c>
      <c r="R19" s="28" t="s">
        <v>39</v>
      </c>
      <c r="S19" s="29" t="s">
        <v>47</v>
      </c>
      <c r="T19" s="30" t="s">
        <v>52</v>
      </c>
      <c r="U19" s="30" t="s">
        <v>60</v>
      </c>
      <c r="V19" s="20" t="s">
        <v>72</v>
      </c>
      <c r="W19" s="30" t="s">
        <v>55</v>
      </c>
      <c r="X19" s="18"/>
      <c r="Y19" s="18"/>
    </row>
    <row r="20" spans="1:25" s="25" customFormat="1" ht="195.75" customHeight="1" thickBot="1" x14ac:dyDescent="0.3">
      <c r="A20" s="12">
        <v>8</v>
      </c>
      <c r="B20" s="13" t="s">
        <v>65</v>
      </c>
      <c r="C20" s="13" t="s">
        <v>76</v>
      </c>
      <c r="D20" s="19" t="s">
        <v>44</v>
      </c>
      <c r="E20" s="13" t="s">
        <v>56</v>
      </c>
      <c r="F20" s="20" t="s">
        <v>77</v>
      </c>
      <c r="G20" s="20" t="s">
        <v>78</v>
      </c>
      <c r="H20" s="19">
        <v>3</v>
      </c>
      <c r="I20" s="19">
        <v>4</v>
      </c>
      <c r="J20" s="26">
        <v>7</v>
      </c>
      <c r="K20" s="26" t="s">
        <v>35</v>
      </c>
      <c r="L20" s="19" t="s">
        <v>47</v>
      </c>
      <c r="M20" s="20" t="s">
        <v>79</v>
      </c>
      <c r="N20" s="19">
        <v>2</v>
      </c>
      <c r="O20" s="19">
        <v>2</v>
      </c>
      <c r="P20" s="17">
        <v>4</v>
      </c>
      <c r="Q20" s="27" t="s">
        <v>49</v>
      </c>
      <c r="R20" s="28" t="s">
        <v>39</v>
      </c>
      <c r="S20" s="29" t="s">
        <v>51</v>
      </c>
      <c r="T20" s="30" t="s">
        <v>52</v>
      </c>
      <c r="U20" s="30" t="s">
        <v>53</v>
      </c>
      <c r="V20" s="20" t="s">
        <v>80</v>
      </c>
      <c r="W20" s="30" t="s">
        <v>64</v>
      </c>
      <c r="X20" s="18"/>
      <c r="Y20" s="18"/>
    </row>
    <row r="21" spans="1:25" s="25" customFormat="1" ht="108.75" customHeight="1" thickBot="1" x14ac:dyDescent="0.3">
      <c r="A21" s="12">
        <v>9</v>
      </c>
      <c r="B21" s="13" t="s">
        <v>65</v>
      </c>
      <c r="C21" s="13" t="s">
        <v>76</v>
      </c>
      <c r="D21" s="19" t="s">
        <v>44</v>
      </c>
      <c r="E21" s="13" t="s">
        <v>56</v>
      </c>
      <c r="F21" s="20" t="s">
        <v>81</v>
      </c>
      <c r="G21" s="20" t="s">
        <v>82</v>
      </c>
      <c r="H21" s="19">
        <v>4</v>
      </c>
      <c r="I21" s="19">
        <v>2</v>
      </c>
      <c r="J21" s="26">
        <v>6</v>
      </c>
      <c r="K21" s="26" t="s">
        <v>35</v>
      </c>
      <c r="L21" s="19" t="s">
        <v>47</v>
      </c>
      <c r="M21" s="20" t="s">
        <v>83</v>
      </c>
      <c r="N21" s="19">
        <v>2</v>
      </c>
      <c r="O21" s="19">
        <v>2</v>
      </c>
      <c r="P21" s="17">
        <v>4</v>
      </c>
      <c r="Q21" s="27" t="s">
        <v>49</v>
      </c>
      <c r="R21" s="28" t="s">
        <v>39</v>
      </c>
      <c r="S21" s="29" t="s">
        <v>36</v>
      </c>
      <c r="T21" s="30" t="s">
        <v>52</v>
      </c>
      <c r="U21" s="30" t="s">
        <v>53</v>
      </c>
      <c r="V21" s="20" t="s">
        <v>84</v>
      </c>
      <c r="W21" s="30" t="s">
        <v>64</v>
      </c>
      <c r="X21" s="18"/>
      <c r="Y21" s="18"/>
    </row>
    <row r="22" spans="1:25" s="25" customFormat="1" ht="108.75" customHeight="1" thickBot="1" x14ac:dyDescent="0.3">
      <c r="A22" s="12">
        <v>10</v>
      </c>
      <c r="B22" s="13" t="s">
        <v>65</v>
      </c>
      <c r="C22" s="13" t="s">
        <v>76</v>
      </c>
      <c r="D22" s="19" t="s">
        <v>44</v>
      </c>
      <c r="E22" s="13" t="s">
        <v>56</v>
      </c>
      <c r="F22" s="20" t="s">
        <v>85</v>
      </c>
      <c r="G22" s="20" t="s">
        <v>86</v>
      </c>
      <c r="H22" s="19">
        <v>2</v>
      </c>
      <c r="I22" s="19">
        <v>3</v>
      </c>
      <c r="J22" s="26">
        <v>5</v>
      </c>
      <c r="K22" s="26" t="s">
        <v>38</v>
      </c>
      <c r="L22" s="19" t="s">
        <v>51</v>
      </c>
      <c r="M22" s="20" t="s">
        <v>87</v>
      </c>
      <c r="N22" s="19">
        <v>1</v>
      </c>
      <c r="O22" s="19">
        <v>2</v>
      </c>
      <c r="P22" s="17">
        <v>3</v>
      </c>
      <c r="Q22" s="27" t="s">
        <v>49</v>
      </c>
      <c r="R22" s="28" t="s">
        <v>39</v>
      </c>
      <c r="S22" s="29" t="s">
        <v>51</v>
      </c>
      <c r="T22" s="30" t="s">
        <v>52</v>
      </c>
      <c r="U22" s="30" t="s">
        <v>53</v>
      </c>
      <c r="V22" s="20" t="s">
        <v>88</v>
      </c>
      <c r="W22" s="30" t="s">
        <v>64</v>
      </c>
      <c r="X22" s="18"/>
      <c r="Y22" s="18"/>
    </row>
    <row r="23" spans="1:25" s="25" customFormat="1" ht="97.5" customHeight="1" thickBot="1" x14ac:dyDescent="0.3">
      <c r="A23" s="12">
        <v>11</v>
      </c>
      <c r="B23" s="13" t="s">
        <v>65</v>
      </c>
      <c r="C23" s="13" t="s">
        <v>30</v>
      </c>
      <c r="D23" s="19" t="s">
        <v>44</v>
      </c>
      <c r="E23" s="13" t="s">
        <v>89</v>
      </c>
      <c r="F23" s="20" t="s">
        <v>90</v>
      </c>
      <c r="G23" s="20" t="s">
        <v>91</v>
      </c>
      <c r="H23" s="19">
        <v>1</v>
      </c>
      <c r="I23" s="19">
        <v>5</v>
      </c>
      <c r="J23" s="26">
        <v>6</v>
      </c>
      <c r="K23" s="26" t="s">
        <v>35</v>
      </c>
      <c r="L23" s="19" t="s">
        <v>51</v>
      </c>
      <c r="M23" s="20" t="s">
        <v>92</v>
      </c>
      <c r="N23" s="19">
        <v>1</v>
      </c>
      <c r="O23" s="19">
        <v>2</v>
      </c>
      <c r="P23" s="17">
        <v>3</v>
      </c>
      <c r="Q23" s="27" t="s">
        <v>49</v>
      </c>
      <c r="R23" s="28" t="s">
        <v>39</v>
      </c>
      <c r="S23" s="29" t="s">
        <v>51</v>
      </c>
      <c r="T23" s="30" t="s">
        <v>52</v>
      </c>
      <c r="U23" s="30" t="s">
        <v>53</v>
      </c>
      <c r="V23" s="20" t="s">
        <v>84</v>
      </c>
      <c r="W23" s="30" t="s">
        <v>64</v>
      </c>
      <c r="X23" s="18"/>
      <c r="Y23" s="18"/>
    </row>
    <row r="24" spans="1:25" s="25" customFormat="1" ht="102.75" customHeight="1" thickBot="1" x14ac:dyDescent="0.3">
      <c r="A24" s="12">
        <v>12</v>
      </c>
      <c r="B24" s="13" t="s">
        <v>65</v>
      </c>
      <c r="C24" s="13" t="s">
        <v>30</v>
      </c>
      <c r="D24" s="19" t="s">
        <v>44</v>
      </c>
      <c r="E24" s="13" t="s">
        <v>89</v>
      </c>
      <c r="F24" s="20" t="s">
        <v>93</v>
      </c>
      <c r="G24" s="20" t="s">
        <v>94</v>
      </c>
      <c r="H24" s="19">
        <v>1</v>
      </c>
      <c r="I24" s="19">
        <v>5</v>
      </c>
      <c r="J24" s="26">
        <v>6</v>
      </c>
      <c r="K24" s="26" t="s">
        <v>35</v>
      </c>
      <c r="L24" s="19" t="s">
        <v>51</v>
      </c>
      <c r="M24" s="20" t="s">
        <v>95</v>
      </c>
      <c r="N24" s="19">
        <v>1</v>
      </c>
      <c r="O24" s="19">
        <v>2</v>
      </c>
      <c r="P24" s="17">
        <v>3</v>
      </c>
      <c r="Q24" s="27" t="s">
        <v>49</v>
      </c>
      <c r="R24" s="28" t="s">
        <v>39</v>
      </c>
      <c r="S24" s="29" t="s">
        <v>51</v>
      </c>
      <c r="T24" s="30" t="s">
        <v>52</v>
      </c>
      <c r="U24" s="30" t="s">
        <v>53</v>
      </c>
      <c r="V24" s="20" t="s">
        <v>96</v>
      </c>
      <c r="W24" s="30" t="s">
        <v>64</v>
      </c>
      <c r="X24" s="18"/>
      <c r="Y24" s="18"/>
    </row>
    <row r="25" spans="1:25" s="25" customFormat="1" ht="114" customHeight="1" thickBot="1" x14ac:dyDescent="0.3">
      <c r="A25" s="12">
        <v>13</v>
      </c>
      <c r="B25" s="13" t="s">
        <v>65</v>
      </c>
      <c r="C25" s="13" t="s">
        <v>30</v>
      </c>
      <c r="D25" s="19" t="s">
        <v>44</v>
      </c>
      <c r="E25" s="13" t="s">
        <v>32</v>
      </c>
      <c r="F25" s="20" t="s">
        <v>97</v>
      </c>
      <c r="G25" s="20" t="s">
        <v>98</v>
      </c>
      <c r="H25" s="19">
        <v>1</v>
      </c>
      <c r="I25" s="19">
        <v>3</v>
      </c>
      <c r="J25" s="26">
        <v>4</v>
      </c>
      <c r="K25" s="26" t="s">
        <v>49</v>
      </c>
      <c r="L25" s="19" t="s">
        <v>51</v>
      </c>
      <c r="M25" s="20" t="s">
        <v>99</v>
      </c>
      <c r="N25" s="19">
        <v>1</v>
      </c>
      <c r="O25" s="19">
        <v>2</v>
      </c>
      <c r="P25" s="17">
        <v>3</v>
      </c>
      <c r="Q25" s="27" t="s">
        <v>49</v>
      </c>
      <c r="R25" s="28" t="s">
        <v>39</v>
      </c>
      <c r="S25" s="29" t="s">
        <v>51</v>
      </c>
      <c r="T25" s="30" t="s">
        <v>52</v>
      </c>
      <c r="U25" s="30" t="s">
        <v>53</v>
      </c>
      <c r="V25" s="20" t="s">
        <v>100</v>
      </c>
      <c r="W25" s="30" t="s">
        <v>64</v>
      </c>
      <c r="X25" s="18"/>
      <c r="Y25" s="18"/>
    </row>
    <row r="26" spans="1:25" s="25" customFormat="1" ht="108" customHeight="1" thickBot="1" x14ac:dyDescent="0.3">
      <c r="A26" s="12">
        <v>14</v>
      </c>
      <c r="B26" s="13" t="s">
        <v>65</v>
      </c>
      <c r="C26" s="13" t="s">
        <v>30</v>
      </c>
      <c r="D26" s="19" t="s">
        <v>44</v>
      </c>
      <c r="E26" s="13" t="s">
        <v>56</v>
      </c>
      <c r="F26" s="20" t="s">
        <v>101</v>
      </c>
      <c r="G26" s="20" t="s">
        <v>102</v>
      </c>
      <c r="H26" s="19">
        <v>2</v>
      </c>
      <c r="I26" s="19">
        <v>4</v>
      </c>
      <c r="J26" s="26">
        <v>6</v>
      </c>
      <c r="K26" s="26" t="s">
        <v>35</v>
      </c>
      <c r="L26" s="19" t="s">
        <v>36</v>
      </c>
      <c r="M26" s="20" t="s">
        <v>103</v>
      </c>
      <c r="N26" s="19">
        <v>1</v>
      </c>
      <c r="O26" s="19">
        <v>2</v>
      </c>
      <c r="P26" s="17">
        <v>3</v>
      </c>
      <c r="Q26" s="27" t="s">
        <v>49</v>
      </c>
      <c r="R26" s="28" t="s">
        <v>39</v>
      </c>
      <c r="S26" s="29" t="s">
        <v>47</v>
      </c>
      <c r="T26" s="30" t="s">
        <v>52</v>
      </c>
      <c r="U26" s="30" t="s">
        <v>53</v>
      </c>
      <c r="V26" s="20" t="s">
        <v>96</v>
      </c>
      <c r="W26" s="30" t="s">
        <v>64</v>
      </c>
      <c r="X26" s="18"/>
      <c r="Y26" s="18"/>
    </row>
    <row r="27" spans="1:25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 t="s">
        <v>104</v>
      </c>
      <c r="Q27" s="8"/>
      <c r="R27" s="8"/>
      <c r="S27" s="8"/>
      <c r="T27" s="8"/>
      <c r="U27" s="8"/>
      <c r="V27" s="8"/>
      <c r="W27" s="8"/>
    </row>
    <row r="28" spans="1:25" s="25" customFormat="1" ht="15.75" x14ac:dyDescent="0.25">
      <c r="F28" s="31" t="s">
        <v>17</v>
      </c>
      <c r="G28" s="31" t="s">
        <v>18</v>
      </c>
    </row>
    <row r="29" spans="1:25" s="25" customFormat="1" ht="15.75" x14ac:dyDescent="0.25">
      <c r="F29" s="32" t="s">
        <v>105</v>
      </c>
      <c r="G29" s="33" t="s">
        <v>106</v>
      </c>
    </row>
    <row r="30" spans="1:25" s="25" customFormat="1" ht="15.75" x14ac:dyDescent="0.25">
      <c r="F30" s="34" t="s">
        <v>107</v>
      </c>
      <c r="G30" s="33" t="s">
        <v>108</v>
      </c>
    </row>
    <row r="31" spans="1:25" s="25" customFormat="1" ht="15.75" x14ac:dyDescent="0.25">
      <c r="F31" s="35" t="s">
        <v>109</v>
      </c>
      <c r="G31" s="33" t="s">
        <v>110</v>
      </c>
    </row>
    <row r="32" spans="1:25" s="25" customFormat="1" ht="15.75" x14ac:dyDescent="0.25">
      <c r="F32" s="36" t="s">
        <v>111</v>
      </c>
      <c r="G32" s="33" t="s">
        <v>112</v>
      </c>
    </row>
    <row r="33" spans="2:23" s="25" customFormat="1" ht="15.75" x14ac:dyDescent="0.25">
      <c r="F33" s="37" t="s">
        <v>113</v>
      </c>
    </row>
    <row r="34" spans="2:23" s="25" customFormat="1" ht="15.75" x14ac:dyDescent="0.25">
      <c r="F34" s="37" t="s">
        <v>166</v>
      </c>
    </row>
    <row r="35" spans="2:23" s="25" customFormat="1" ht="15.75" x14ac:dyDescent="0.25">
      <c r="F35" s="37"/>
    </row>
    <row r="36" spans="2:23" s="25" customFormat="1" ht="16.5" customHeight="1" x14ac:dyDescent="0.25">
      <c r="B36" s="38" t="s">
        <v>114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</row>
    <row r="37" spans="2:23" s="25" customFormat="1" ht="29.25" customHeight="1" x14ac:dyDescent="0.25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</row>
    <row r="38" spans="2:23" s="25" customFormat="1" ht="15.75" x14ac:dyDescent="0.25">
      <c r="F38" s="25" t="s">
        <v>104</v>
      </c>
    </row>
    <row r="39" spans="2:23" s="25" customFormat="1" ht="15.75" x14ac:dyDescent="0.25"/>
    <row r="40" spans="2:23" s="25" customFormat="1" ht="15.75" x14ac:dyDescent="0.25"/>
    <row r="41" spans="2:23" s="25" customFormat="1" ht="15.75" x14ac:dyDescent="0.25"/>
    <row r="42" spans="2:23" s="25" customFormat="1" ht="15.75" x14ac:dyDescent="0.25"/>
    <row r="43" spans="2:23" s="25" customFormat="1" ht="15.75" x14ac:dyDescent="0.25"/>
    <row r="44" spans="2:23" s="25" customFormat="1" ht="15.75" x14ac:dyDescent="0.25"/>
  </sheetData>
  <mergeCells count="30">
    <mergeCell ref="A4:D6"/>
    <mergeCell ref="E4:F4"/>
    <mergeCell ref="G4:U4"/>
    <mergeCell ref="E5:F6"/>
    <mergeCell ref="G5:U6"/>
    <mergeCell ref="E2:F3"/>
    <mergeCell ref="G2:U3"/>
    <mergeCell ref="G1:U1"/>
    <mergeCell ref="A7:A8"/>
    <mergeCell ref="B7:B8"/>
    <mergeCell ref="C7:C8"/>
    <mergeCell ref="D7:D8"/>
    <mergeCell ref="E7:E8"/>
    <mergeCell ref="F7:F8"/>
    <mergeCell ref="N7:Q7"/>
    <mergeCell ref="V7:W7"/>
    <mergeCell ref="R7:R8"/>
    <mergeCell ref="S7:S8"/>
    <mergeCell ref="A1:D3"/>
    <mergeCell ref="E1:F1"/>
    <mergeCell ref="B36:W37"/>
    <mergeCell ref="T7:T8"/>
    <mergeCell ref="U7:U8"/>
    <mergeCell ref="M7:M8"/>
    <mergeCell ref="G7:G8"/>
    <mergeCell ref="H7:H8"/>
    <mergeCell ref="I7:I8"/>
    <mergeCell ref="J7:J8"/>
    <mergeCell ref="K7:K8"/>
    <mergeCell ref="L7:L8"/>
  </mergeCells>
  <pageMargins left="0.39370078740157483" right="0.23622047244094491" top="0.74803149606299213" bottom="0.70866141732283472" header="0.31496062992125984" footer="0.31496062992125984"/>
  <pageSetup scale="50" fitToHeight="0" orientation="landscape" r:id="rId1"/>
  <headerFooter>
    <oddFooter>&amp;C&amp;1#&amp;"Calibri"&amp;6&amp;K000000ADRES - Información Pública Externa</oddFooter>
  </headerFooter>
  <ignoredErrors>
    <ignoredError sqref="F30:F31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orientation="portrait" horizontalDpi="4294967293" verticalDpi="4294967293" r:id="rId1"/>
  <headerFooter>
    <oddFooter>&amp;C&amp;1#&amp;"Calibri"&amp;6&amp;K000000ADRES - Información Pública Externa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orientation="portrait" horizontalDpi="4294967293" verticalDpi="4294967293" r:id="rId1"/>
  <headerFooter>
    <oddFooter>&amp;C&amp;1#&amp;"Calibri"&amp;6&amp;K000000ADRES - Información Pública Externa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7FFEF3C001C0E4493AA2E5E57B63D2A" ma:contentTypeVersion="18" ma:contentTypeDescription="Crear nuevo documento." ma:contentTypeScope="" ma:versionID="597250ac7fe18fd9d1b800e9d763f0ad">
  <xsd:schema xmlns:xsd="http://www.w3.org/2001/XMLSchema" xmlns:xs="http://www.w3.org/2001/XMLSchema" xmlns:p="http://schemas.microsoft.com/office/2006/metadata/properties" xmlns:ns2="b1e441b8-351a-41eb-9f3b-114e0ab1f3d9" xmlns:ns3="f16a4db7-2f38-4c98-976b-e45f24108e22" targetNamespace="http://schemas.microsoft.com/office/2006/metadata/properties" ma:root="true" ma:fieldsID="d95815f12390b27ab7154a6cd8624303" ns2:_="" ns3:_="">
    <xsd:import namespace="b1e441b8-351a-41eb-9f3b-114e0ab1f3d9"/>
    <xsd:import namespace="f16a4db7-2f38-4c98-976b-e45f24108e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e441b8-351a-41eb-9f3b-114e0ab1f3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a4db7-2f38-4c98-976b-e45f24108e22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c615b9e-34c0-4f69-9f27-3c078efa5776}" ma:internalName="TaxCatchAll" ma:showField="CatchAllData" ma:web="f16a4db7-2f38-4c98-976b-e45f24108e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16a4db7-2f38-4c98-976b-e45f24108e22">
      <UserInfo>
        <DisplayName>Alix Adriana Sanchez Avila</DisplayName>
        <AccountId>91</AccountId>
        <AccountType/>
      </UserInfo>
      <UserInfo>
        <DisplayName>Juan Carlos Mendoza Pedraza</DisplayName>
        <AccountId>81</AccountId>
        <AccountType/>
      </UserInfo>
      <UserInfo>
        <DisplayName>Jairo Ayala Alape</DisplayName>
        <AccountId>124</AccountId>
        <AccountType/>
      </UserInfo>
      <UserInfo>
        <DisplayName>Alvaro Rojas Fuentes</DisplayName>
        <AccountId>135</AccountId>
        <AccountType/>
      </UserInfo>
      <UserInfo>
        <DisplayName>Diana Milena Hernandez Thiriatl</DisplayName>
        <AccountId>132</AccountId>
        <AccountType/>
      </UserInfo>
      <UserInfo>
        <DisplayName>Aura Maria Gomez De Los Rios</DisplayName>
        <AccountId>126</AccountId>
        <AccountType/>
      </UserInfo>
      <UserInfo>
        <DisplayName>Adriana Patricia Munoz Clavijo</DisplayName>
        <AccountId>120</AccountId>
        <AccountType/>
      </UserInfo>
      <UserInfo>
        <DisplayName>Saul Diaz Olivarez</DisplayName>
        <AccountId>90</AccountId>
        <AccountType/>
      </UserInfo>
      <UserInfo>
        <DisplayName>Edilberto Zamora Alvarado</DisplayName>
        <AccountId>35</AccountId>
        <AccountType/>
      </UserInfo>
      <UserInfo>
        <DisplayName>Juan Carlos Escobar Baquero</DisplayName>
        <AccountId>16</AccountId>
        <AccountType/>
      </UserInfo>
    </SharedWithUsers>
    <lcf76f155ced4ddcb4097134ff3c332f xmlns="b1e441b8-351a-41eb-9f3b-114e0ab1f3d9">
      <Terms xmlns="http://schemas.microsoft.com/office/infopath/2007/PartnerControls"/>
    </lcf76f155ced4ddcb4097134ff3c332f>
    <TaxCatchAll xmlns="f16a4db7-2f38-4c98-976b-e45f24108e22" xsi:nil="true"/>
  </documentManagement>
</p:properties>
</file>

<file path=customXml/itemProps1.xml><?xml version="1.0" encoding="utf-8"?>
<ds:datastoreItem xmlns:ds="http://schemas.openxmlformats.org/officeDocument/2006/customXml" ds:itemID="{1A0EBC3E-EE6D-4CBA-9E51-194DA39B9F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e441b8-351a-41eb-9f3b-114e0ab1f3d9"/>
    <ds:schemaRef ds:uri="f16a4db7-2f38-4c98-976b-e45f24108e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729E9E-8042-4A59-9BBD-CE39FDF7EC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0A950A-680E-4DC1-AC99-B413D667066C}">
  <ds:schemaRefs>
    <ds:schemaRef ds:uri="http://purl.org/dc/elements/1.1/"/>
    <ds:schemaRef ds:uri="http://purl.org/dc/dcmitype/"/>
    <ds:schemaRef ds:uri="b1e441b8-351a-41eb-9f3b-114e0ab1f3d9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f16a4db7-2f38-4c98-976b-e45f24108e22"/>
    <ds:schemaRef ds:uri="http://www.w3.org/XML/1998/namespace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376ad9d0-8dca-4d82-b6c9-d1a811db7c5b}" enabled="1" method="Privileged" siteId="{806240d0-3ba3-4102-984c-4f5d6f1b3bc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ssalcedos</dc:creator>
  <cp:keywords/>
  <dc:description/>
  <cp:lastModifiedBy>Rosa Eliana Rodriguez Bernal</cp:lastModifiedBy>
  <cp:revision/>
  <cp:lastPrinted>2023-05-18T21:45:04Z</cp:lastPrinted>
  <dcterms:created xsi:type="dcterms:W3CDTF">2016-03-01T14:53:11Z</dcterms:created>
  <dcterms:modified xsi:type="dcterms:W3CDTF">2026-10-21T23:17:02Z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0x01010007FFEF3C001C0E4493AA2E5E57B63D2A</vt:lpwstr>
  </property>
  <property fmtid="{D5CDD505-2E9C-101B-9397-08002B2CF9AE}" pid="3" name="MSIP_Label_376ad9d0-8dca-4d82-b6c9-d1a811db7c5b_Enabled">
    <vt:lpwstr>true</vt:lpwstr>
  </property>
  <property fmtid="{D5CDD505-2E9C-101B-9397-08002B2CF9AE}" pid="4" name="MSIP_Label_376ad9d0-8dca-4d82-b6c9-d1a811db7c5b_SetDate">
    <vt:lpwstr>2021-09-15T19:44:51Z</vt:lpwstr>
  </property>
  <property fmtid="{D5CDD505-2E9C-101B-9397-08002B2CF9AE}" pid="5" name="MSIP_Label_376ad9d0-8dca-4d82-b6c9-d1a811db7c5b_Method">
    <vt:lpwstr>Privileged</vt:lpwstr>
  </property>
  <property fmtid="{D5CDD505-2E9C-101B-9397-08002B2CF9AE}" pid="6" name="MSIP_Label_376ad9d0-8dca-4d82-b6c9-d1a811db7c5b_Name">
    <vt:lpwstr>General</vt:lpwstr>
  </property>
  <property fmtid="{D5CDD505-2E9C-101B-9397-08002B2CF9AE}" pid="7" name="MSIP_Label_376ad9d0-8dca-4d82-b6c9-d1a811db7c5b_SiteId">
    <vt:lpwstr>806240d0-3ba3-4102-984c-4f5d6f1b3bc4</vt:lpwstr>
  </property>
  <property fmtid="{D5CDD505-2E9C-101B-9397-08002B2CF9AE}" pid="8" name="MSIP_Label_376ad9d0-8dca-4d82-b6c9-d1a811db7c5b_ActionId">
    <vt:lpwstr>0412ea7f-e732-4b8d-8ed3-3e9e95166186</vt:lpwstr>
  </property>
  <property fmtid="{D5CDD505-2E9C-101B-9397-08002B2CF9AE}" pid="9" name="MSIP_Label_376ad9d0-8dca-4d82-b6c9-d1a811db7c5b_ContentBits">
    <vt:lpwstr>2</vt:lpwstr>
  </property>
  <property fmtid="{D5CDD505-2E9C-101B-9397-08002B2CF9AE}" pid="10" name="MediaServiceImageTags">
    <vt:lpwstr/>
  </property>
</Properties>
</file>