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6\-2026 TIPOGRAFIA\"/>
    </mc:Choice>
  </mc:AlternateContent>
  <xr:revisionPtr revIDLastSave="0" documentId="13_ncr:1_{E4DD4424-5B31-42CB-A3B3-DE2C8BF03BD3}" xr6:coauthVersionLast="36" xr6:coauthVersionMax="36" xr10:uidLastSave="{00000000-0000-0000-0000-000000000000}"/>
  <bookViews>
    <workbookView xWindow="0" yWindow="0" windowWidth="28800" windowHeight="12225" xr2:uid="{7EB09634-98D8-46BF-9BB1-0E40529015A0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3" i="1" l="1"/>
  <c r="O23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9" i="1"/>
  <c r="A10" i="1" s="1"/>
  <c r="A11" i="1" s="1"/>
  <c r="A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5BAA307E-9850-4435-A2CF-6007B2271962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AEC62722-7AE8-47DF-9DA0-F42761EF1491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AC4AC94F-5140-4E41-B1CF-1401D3D01333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A3B7627D-AA1E-49F8-97E1-6ECB11EADD68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8657B9EA-835B-45CB-A072-B2BC07290735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96DB6557-61A0-4E79-AEB2-53E27309028C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F201BC11-FC60-4838-892B-B5124C751144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A3984C2A-D92D-402E-8946-9BD6F03BE695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DB0EB578-B378-4867-BE49-E0BFD2262C1A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3AC12CAF-D636-4F1F-AD98-FC0C92948731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ADC3DFB4-535B-43BD-9187-23384CFCDD96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3B3F3F03-7679-4F9A-9F9E-D5BBC80D404C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3AC2D10E-2780-4389-9339-9943789FFD7B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B187B008-0A64-4503-8D84-B5613C4D03C7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<sst xmlns="http://schemas.openxmlformats.org/spreadsheetml/2006/main" count="355" uniqueCount="149">
  <si>
    <t>Anexo A. MATRIZ DE RIESGOS  DE  CONTRATACION</t>
  </si>
  <si>
    <t>FECHA ACTUALIZACION</t>
  </si>
  <si>
    <t>JULIO 31 DE 2014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</si>
  <si>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</si>
  <si>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</si>
  <si>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</si>
  <si>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</si>
  <si>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</si>
  <si>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</si>
  <si>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</si>
  <si>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</si>
  <si>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</si>
  <si>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</si>
  <si>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</si>
  <si>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</si>
  <si>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</si>
  <si>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</si>
  <si>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</si>
  <si>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</si>
  <si>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</si>
  <si>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</si>
  <si>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</si>
  <si>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</si>
  <si>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</si>
  <si>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</si>
  <si>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</si>
  <si>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</si>
  <si>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</si>
  <si>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</si>
  <si>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2,- Riesgo Especifico</t>
  </si>
  <si>
    <t>2,- Externo</t>
  </si>
  <si>
    <t>1,- Planeacion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</si>
  <si>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</si>
  <si>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</si>
  <si>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</si>
  <si>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</si>
  <si>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</si>
  <si>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6 Riesgo Alto</t>
  </si>
  <si>
    <t>2,- Transferir el Riego</t>
  </si>
  <si>
    <t xml:space="preserve">2,- Contratante (Entidad) 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</si>
  <si>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</si>
  <si>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3,- Moderado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</si>
  <si>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</si>
  <si>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</si>
  <si>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</si>
  <si>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</si>
  <si>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</si>
  <si>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</si>
  <si>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</si>
  <si>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</si>
  <si>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Riesgo General</t>
  </si>
  <si>
    <t>1,- Interno</t>
  </si>
  <si>
    <t>inadecuada selección del contratista por falta de idoneidad  o experiencia  relacionada</t>
  </si>
  <si>
    <t>riesgo para la ejecucion del contrato</t>
  </si>
  <si>
    <t>2,- Menor</t>
  </si>
  <si>
    <t>4  Riesgo Bajo</t>
  </si>
  <si>
    <t>4,- Reducir  la Probabilidad de Ocurrencia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</si>
  <si>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</si>
  <si>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</si>
  <si>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</si>
  <si>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</si>
  <si>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</si>
  <si>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</si>
  <si>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</si>
  <si>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</si>
  <si>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</si>
  <si>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</si>
  <si>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</si>
  <si>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</si>
  <si>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</si>
  <si>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Seguimiento al Cronograma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</si>
  <si>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</si>
  <si>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</si>
  <si>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</si>
  <si>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</si>
  <si>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</si>
  <si>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</si>
  <si>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</si>
  <si>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</si>
  <si>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</si>
  <si>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</si>
  <si>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</si>
  <si>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</si>
  <si>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</si>
  <si>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Fluctuación de la moneda extranjera.</t>
  </si>
  <si>
    <t>Aumento de costos en los suministros o prestacion de servicios que requieren insumos sujetos  a la fluctuacion de la moneda extrajera</t>
  </si>
  <si>
    <t>1,- Raro (puede ocurrir excepcionalmente)</t>
  </si>
  <si>
    <t>Que el contratista prevea dentro de los costos de imprevistos esta posibilidad</t>
  </si>
  <si>
    <t>3  Riesgo Bajo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</si>
  <si>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</si>
  <si>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</si>
  <si>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</si>
  <si>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</si>
  <si>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7 Riesgo Alto</t>
  </si>
  <si>
    <t>Seguimiento y revision del cumplimiento del Cronograma establecido al inicio del contrato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</si>
  <si>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</si>
  <si>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</si>
  <si>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</si>
  <si>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</si>
  <si>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</si>
  <si>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</si>
  <si>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</si>
  <si>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</si>
  <si>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</si>
  <si>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</si>
  <si>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</si>
  <si>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</si>
  <si>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</si>
  <si>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</si>
  <si>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</si>
  <si>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</si>
  <si>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</si>
  <si>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</si>
  <si>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</si>
  <si>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</si>
  <si>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</si>
  <si>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</si>
  <si>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</si>
  <si>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</si>
  <si>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</si>
  <si>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</si>
  <si>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</si>
  <si>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</si>
  <si>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</si>
  <si>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</si>
  <si>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</si>
  <si>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</si>
  <si>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</si>
  <si>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</si>
  <si>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</si>
  <si>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</si>
  <si>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</si>
  <si>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</si>
  <si>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</si>
  <si>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</si>
  <si>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</si>
  <si>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</si>
  <si>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</si>
  <si>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</si>
  <si>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</si>
  <si>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</si>
  <si>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</si>
  <si>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</si>
  <si>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</si>
  <si>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</si>
  <si>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</si>
  <si>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</si>
  <si>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</si>
  <si>
    <t>INSTITUCION UNIVERSITARIA DE SAN ANDRES, PROVIDENCIA Y SANTA CATALINA - IUSAI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</si>
</sst>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0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123C1-97E9-4F3A-B5BD-61765C815828}">
  <sheetPr>
    <pageSetUpPr fitToPage="1"/>
  </sheetPr>
  <dimension ref="A1:Y28"/>
  <sheetViews>
    <sheetView tabSelected="1" workbookViewId="0">
      <selection activeCell="O4" sqref="O4:R5"/>
    </sheetView>
  </sheetViews>
  <sheetFormatPr baseColWidth="10" defaultRowHeight="15" x14ac:dyDescent="0.25"/>
  <cols>
    <col min="25" max="25" width="23.85546875" customWidth="1"/>
  </cols>
  <sheetData>
    <row r="1" spans="1:25" ht="16.5" thickBo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2"/>
      <c r="Y1" s="1" t="s">
        <v>1</v>
      </c>
    </row>
    <row r="2" spans="1:25" ht="15.75" thickBo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4"/>
      <c r="Y2" s="2" t="s">
        <v>2</v>
      </c>
    </row>
    <row r="3" spans="1:25" ht="29.25" thickBot="1" x14ac:dyDescent="0.3">
      <c r="A3" s="55" t="s">
        <v>148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7"/>
      <c r="Y3" s="3" t="s">
        <v>3</v>
      </c>
    </row>
    <row r="4" spans="1:25" ht="15.75" thickBot="1" x14ac:dyDescent="0.3">
      <c r="A4" s="48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8" t="s">
        <v>9</v>
      </c>
      <c r="G4" s="48" t="s">
        <v>10</v>
      </c>
      <c r="H4" s="58" t="s">
        <v>11</v>
      </c>
      <c r="I4" s="77" t="s">
        <v>12</v>
      </c>
      <c r="J4" s="48" t="s">
        <v>13</v>
      </c>
      <c r="K4" s="48" t="s">
        <v>14</v>
      </c>
      <c r="L4" s="48" t="s">
        <v>15</v>
      </c>
      <c r="M4" s="48" t="s">
        <v>16</v>
      </c>
      <c r="N4" s="48" t="s">
        <v>17</v>
      </c>
      <c r="O4" s="67" t="s">
        <v>18</v>
      </c>
      <c r="P4" s="68"/>
      <c r="Q4" s="68"/>
      <c r="R4" s="69"/>
      <c r="S4" s="48" t="s">
        <v>19</v>
      </c>
      <c r="T4" s="48" t="s">
        <v>20</v>
      </c>
      <c r="U4" s="48" t="s">
        <v>21</v>
      </c>
      <c r="V4" s="48" t="s">
        <v>22</v>
      </c>
      <c r="W4" s="73" t="s">
        <v>23</v>
      </c>
      <c r="X4" s="74"/>
      <c r="Y4" s="4"/>
    </row>
    <row r="5" spans="1:25" ht="15.75" thickBot="1" x14ac:dyDescent="0.3">
      <c r="A5" s="49"/>
      <c r="B5" s="49"/>
      <c r="C5" s="49"/>
      <c r="D5" s="49"/>
      <c r="E5" s="49"/>
      <c r="F5" s="49"/>
      <c r="G5" s="49"/>
      <c r="H5" s="59"/>
      <c r="I5" s="78"/>
      <c r="J5" s="49"/>
      <c r="K5" s="49"/>
      <c r="L5" s="49"/>
      <c r="M5" s="49"/>
      <c r="N5" s="49"/>
      <c r="O5" s="70"/>
      <c r="P5" s="71"/>
      <c r="Q5" s="71"/>
      <c r="R5" s="72"/>
      <c r="S5" s="49"/>
      <c r="T5" s="49"/>
      <c r="U5" s="49"/>
      <c r="V5" s="49"/>
      <c r="W5" s="75" t="s">
        <v>24</v>
      </c>
      <c r="X5" s="76"/>
      <c r="Y5" s="5"/>
    </row>
    <row r="6" spans="1:25" ht="42" thickBot="1" x14ac:dyDescent="0.3">
      <c r="A6" s="50"/>
      <c r="B6" s="50"/>
      <c r="C6" s="50"/>
      <c r="D6" s="50"/>
      <c r="E6" s="50"/>
      <c r="F6" s="50"/>
      <c r="G6" s="50"/>
      <c r="H6" s="60"/>
      <c r="I6" s="79"/>
      <c r="J6" s="50"/>
      <c r="K6" s="50"/>
      <c r="L6" s="50"/>
      <c r="M6" s="50"/>
      <c r="N6" s="50"/>
      <c r="O6" s="6" t="s">
        <v>11</v>
      </c>
      <c r="P6" s="7" t="s">
        <v>12</v>
      </c>
      <c r="Q6" s="8" t="s">
        <v>25</v>
      </c>
      <c r="R6" s="8" t="s">
        <v>14</v>
      </c>
      <c r="S6" s="50"/>
      <c r="T6" s="50"/>
      <c r="U6" s="50"/>
      <c r="V6" s="50"/>
      <c r="W6" s="9" t="s">
        <v>26</v>
      </c>
      <c r="X6" s="10" t="s">
        <v>27</v>
      </c>
      <c r="Y6" s="11" t="s">
        <v>28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276.75" thickBot="1" x14ac:dyDescent="0.3">
      <c r="A8" s="12">
        <f t="shared" ref="A8:A22" si="0">+A7+1</f>
        <v>1</v>
      </c>
      <c r="B8" s="13" t="s">
        <v>29</v>
      </c>
      <c r="C8" s="13" t="s">
        <v>30</v>
      </c>
      <c r="D8" s="13" t="s">
        <v>31</v>
      </c>
      <c r="E8" s="13" t="s">
        <v>32</v>
      </c>
      <c r="F8" s="14" t="s">
        <v>33</v>
      </c>
      <c r="G8" s="15" t="s">
        <v>34</v>
      </c>
      <c r="H8" s="16" t="s">
        <v>35</v>
      </c>
      <c r="I8" s="16" t="s">
        <v>36</v>
      </c>
      <c r="J8" s="28">
        <v>6</v>
      </c>
      <c r="K8" s="18" t="s">
        <v>37</v>
      </c>
      <c r="L8" s="19" t="s">
        <v>38</v>
      </c>
      <c r="M8" s="20" t="s">
        <v>39</v>
      </c>
      <c r="N8" s="21" t="s">
        <v>40</v>
      </c>
      <c r="O8" s="16" t="s">
        <v>35</v>
      </c>
      <c r="P8" s="16" t="s">
        <v>41</v>
      </c>
      <c r="Q8" s="20">
        <v>5</v>
      </c>
      <c r="R8" s="18" t="s">
        <v>42</v>
      </c>
      <c r="S8" s="23" t="s">
        <v>43</v>
      </c>
      <c r="T8" s="24" t="s">
        <v>44</v>
      </c>
      <c r="U8" s="24" t="s">
        <v>45</v>
      </c>
      <c r="V8" s="24" t="s">
        <v>46</v>
      </c>
      <c r="W8" s="24" t="s">
        <v>47</v>
      </c>
      <c r="X8" s="26" t="s">
        <v>48</v>
      </c>
      <c r="Y8" s="29" t="s">
        <v>49</v>
      </c>
    </row>
    <row r="9" spans="1:25" ht="90" thickBot="1" x14ac:dyDescent="0.3">
      <c r="A9" s="12">
        <f t="shared" si="0"/>
        <v>2</v>
      </c>
      <c r="B9" s="13" t="s">
        <v>50</v>
      </c>
      <c r="C9" s="13" t="s">
        <v>51</v>
      </c>
      <c r="D9" s="13" t="s">
        <v>31</v>
      </c>
      <c r="E9" s="13" t="s">
        <v>32</v>
      </c>
      <c r="F9" s="14" t="s">
        <v>52</v>
      </c>
      <c r="G9" s="15" t="s">
        <v>53</v>
      </c>
      <c r="H9" s="16" t="s">
        <v>35</v>
      </c>
      <c r="I9" s="16" t="s">
        <v>54</v>
      </c>
      <c r="J9" s="24">
        <v>4</v>
      </c>
      <c r="K9" s="18" t="s">
        <v>55</v>
      </c>
      <c r="L9" s="19" t="s">
        <v>56</v>
      </c>
      <c r="M9" s="20" t="s">
        <v>39</v>
      </c>
      <c r="N9" s="21" t="s">
        <v>57</v>
      </c>
      <c r="O9" s="16" t="s">
        <v>35</v>
      </c>
      <c r="P9" s="16" t="s">
        <v>54</v>
      </c>
      <c r="Q9" s="20">
        <v>4</v>
      </c>
      <c r="R9" s="18" t="s">
        <v>55</v>
      </c>
      <c r="S9" s="23" t="s">
        <v>58</v>
      </c>
      <c r="T9" s="24" t="s">
        <v>59</v>
      </c>
      <c r="U9" s="24" t="s">
        <v>60</v>
      </c>
      <c r="V9" s="24" t="s">
        <v>61</v>
      </c>
      <c r="W9" s="24" t="s">
        <v>62</v>
      </c>
      <c r="X9" s="26" t="s">
        <v>63</v>
      </c>
      <c r="Y9" s="29" t="s">
        <v>64</v>
      </c>
    </row>
    <row r="10" spans="1:25" ht="179.25" thickBot="1" x14ac:dyDescent="0.3">
      <c r="A10" s="12">
        <f t="shared" si="0"/>
        <v>3</v>
      </c>
      <c r="B10" s="13" t="s">
        <v>29</v>
      </c>
      <c r="C10" s="13" t="s">
        <v>51</v>
      </c>
      <c r="D10" s="13" t="s">
        <v>65</v>
      </c>
      <c r="E10" s="13" t="s">
        <v>32</v>
      </c>
      <c r="F10" s="14" t="s">
        <v>66</v>
      </c>
      <c r="G10" s="15" t="s">
        <v>67</v>
      </c>
      <c r="H10" s="16" t="s">
        <v>35</v>
      </c>
      <c r="I10" s="16" t="s">
        <v>54</v>
      </c>
      <c r="J10" s="24">
        <v>4</v>
      </c>
      <c r="K10" s="18" t="s">
        <v>55</v>
      </c>
      <c r="L10" s="19" t="s">
        <v>56</v>
      </c>
      <c r="M10" s="20" t="s">
        <v>68</v>
      </c>
      <c r="N10" s="21" t="s">
        <v>69</v>
      </c>
      <c r="O10" s="16" t="s">
        <v>35</v>
      </c>
      <c r="P10" s="16" t="s">
        <v>54</v>
      </c>
      <c r="Q10" s="20">
        <v>4</v>
      </c>
      <c r="R10" s="18" t="s">
        <v>55</v>
      </c>
      <c r="S10" s="23" t="s">
        <v>43</v>
      </c>
      <c r="T10" s="24" t="s">
        <v>44</v>
      </c>
      <c r="U10" s="24" t="s">
        <v>45</v>
      </c>
      <c r="V10" s="24" t="s">
        <v>46</v>
      </c>
      <c r="W10" s="24" t="s">
        <v>70</v>
      </c>
      <c r="X10" s="26" t="s">
        <v>48</v>
      </c>
      <c r="Y10" s="29" t="s">
        <v>64</v>
      </c>
    </row>
    <row r="11" spans="1:25" ht="255.75" thickBot="1" x14ac:dyDescent="0.3">
      <c r="A11" s="12">
        <f t="shared" si="0"/>
        <v>4</v>
      </c>
      <c r="B11" s="13" t="s">
        <v>50</v>
      </c>
      <c r="C11" s="13" t="s">
        <v>30</v>
      </c>
      <c r="D11" s="13" t="s">
        <v>65</v>
      </c>
      <c r="E11" s="13" t="s">
        <v>32</v>
      </c>
      <c r="F11" s="14" t="s">
        <v>71</v>
      </c>
      <c r="G11" s="15" t="s">
        <v>72</v>
      </c>
      <c r="H11" s="16" t="s">
        <v>73</v>
      </c>
      <c r="I11" s="16" t="s">
        <v>41</v>
      </c>
      <c r="J11" s="24">
        <v>6</v>
      </c>
      <c r="K11" s="18" t="s">
        <v>37</v>
      </c>
      <c r="L11" s="19" t="s">
        <v>56</v>
      </c>
      <c r="M11" s="20" t="s">
        <v>39</v>
      </c>
      <c r="N11" s="21" t="s">
        <v>74</v>
      </c>
      <c r="O11" s="16" t="s">
        <v>73</v>
      </c>
      <c r="P11" s="16" t="s">
        <v>41</v>
      </c>
      <c r="Q11" s="20">
        <v>6</v>
      </c>
      <c r="R11" s="18" t="s">
        <v>37</v>
      </c>
      <c r="S11" s="23" t="s">
        <v>43</v>
      </c>
      <c r="T11" s="24" t="s">
        <v>44</v>
      </c>
      <c r="U11" s="24" t="s">
        <v>75</v>
      </c>
      <c r="V11" s="24" t="s">
        <v>46</v>
      </c>
      <c r="W11" s="24" t="s">
        <v>76</v>
      </c>
      <c r="X11" s="26" t="s">
        <v>63</v>
      </c>
      <c r="Y11" s="29" t="s">
        <v>77</v>
      </c>
    </row>
    <row r="12" spans="1:25" ht="16.5" thickBot="1" x14ac:dyDescent="0.3">
      <c r="A12" s="12"/>
      <c r="B12" s="13"/>
      <c r="C12" s="13"/>
      <c r="D12" s="13"/>
      <c r="E12" s="13"/>
      <c r="F12" s="14"/>
      <c r="G12" s="15"/>
      <c r="H12" s="16"/>
      <c r="I12" s="16"/>
      <c r="J12" s="24"/>
      <c r="K12" s="18"/>
      <c r="L12" s="19"/>
      <c r="M12" s="20"/>
      <c r="N12" s="21"/>
      <c r="O12" s="16"/>
      <c r="P12" s="16"/>
      <c r="Q12" s="20"/>
      <c r="R12" s="18"/>
      <c r="S12" s="23"/>
      <c r="T12" s="24"/>
      <c r="U12" s="24"/>
      <c r="V12" s="24"/>
      <c r="W12" s="24"/>
      <c r="X12" s="26"/>
      <c r="Y12" s="29"/>
    </row>
    <row r="13" spans="1:25" ht="276.75" thickBot="1" x14ac:dyDescent="0.3">
      <c r="A13" s="12">
        <f t="shared" si="0"/>
        <v>1</v>
      </c>
      <c r="B13" s="13" t="s">
        <v>50</v>
      </c>
      <c r="C13" s="13" t="s">
        <v>30</v>
      </c>
      <c r="D13" s="13" t="s">
        <v>65</v>
      </c>
      <c r="E13" s="30" t="s">
        <v>78</v>
      </c>
      <c r="F13" s="14" t="s">
        <v>79</v>
      </c>
      <c r="G13" s="15" t="s">
        <v>80</v>
      </c>
      <c r="H13" s="16" t="s">
        <v>35</v>
      </c>
      <c r="I13" s="16" t="s">
        <v>54</v>
      </c>
      <c r="J13" s="24">
        <v>4</v>
      </c>
      <c r="K13" s="18" t="s">
        <v>55</v>
      </c>
      <c r="L13" s="19" t="s">
        <v>81</v>
      </c>
      <c r="M13" s="20" t="s">
        <v>39</v>
      </c>
      <c r="N13" s="21" t="s">
        <v>82</v>
      </c>
      <c r="O13" s="16" t="s">
        <v>35</v>
      </c>
      <c r="P13" s="16" t="s">
        <v>54</v>
      </c>
      <c r="Q13" s="20">
        <v>4</v>
      </c>
      <c r="R13" s="18" t="s">
        <v>55</v>
      </c>
      <c r="S13" s="23" t="s">
        <v>43</v>
      </c>
      <c r="T13" s="24" t="s">
        <v>44</v>
      </c>
      <c r="U13" s="24" t="s">
        <v>45</v>
      </c>
      <c r="V13" s="24" t="s">
        <v>46</v>
      </c>
      <c r="W13" s="24" t="s">
        <v>83</v>
      </c>
      <c r="X13" s="26" t="s">
        <v>63</v>
      </c>
      <c r="Y13" s="29" t="s">
        <v>64</v>
      </c>
    </row>
    <row r="14" spans="1:25" ht="179.25" thickBot="1" x14ac:dyDescent="0.3">
      <c r="A14" s="12">
        <f t="shared" si="0"/>
        <v>2</v>
      </c>
      <c r="B14" s="13" t="s">
        <v>29</v>
      </c>
      <c r="C14" s="13" t="s">
        <v>30</v>
      </c>
      <c r="D14" s="13" t="s">
        <v>65</v>
      </c>
      <c r="E14" s="13" t="s">
        <v>78</v>
      </c>
      <c r="F14" s="14" t="s">
        <v>84</v>
      </c>
      <c r="G14" s="15" t="s">
        <v>85</v>
      </c>
      <c r="H14" s="16" t="s">
        <v>86</v>
      </c>
      <c r="I14" s="16" t="s">
        <v>41</v>
      </c>
      <c r="J14" s="24">
        <v>4</v>
      </c>
      <c r="K14" s="18" t="s">
        <v>55</v>
      </c>
      <c r="L14" s="19" t="s">
        <v>56</v>
      </c>
      <c r="M14" s="20" t="s">
        <v>68</v>
      </c>
      <c r="N14" s="21" t="s">
        <v>87</v>
      </c>
      <c r="O14" s="16" t="s">
        <v>86</v>
      </c>
      <c r="P14" s="16" t="s">
        <v>54</v>
      </c>
      <c r="Q14" s="20">
        <v>3</v>
      </c>
      <c r="R14" s="18" t="s">
        <v>88</v>
      </c>
      <c r="S14" s="23" t="s">
        <v>58</v>
      </c>
      <c r="T14" s="28" t="s">
        <v>89</v>
      </c>
      <c r="U14" s="24" t="s">
        <v>75</v>
      </c>
      <c r="V14" s="24" t="s">
        <v>46</v>
      </c>
      <c r="W14" s="24" t="s">
        <v>90</v>
      </c>
      <c r="X14" s="26" t="s">
        <v>48</v>
      </c>
      <c r="Y14" s="29" t="s">
        <v>49</v>
      </c>
    </row>
    <row r="15" spans="1:25" ht="115.5" thickBot="1" x14ac:dyDescent="0.3">
      <c r="A15" s="12">
        <f t="shared" si="0"/>
        <v>3</v>
      </c>
      <c r="B15" s="13" t="s">
        <v>29</v>
      </c>
      <c r="C15" s="13" t="s">
        <v>30</v>
      </c>
      <c r="D15" s="13" t="s">
        <v>65</v>
      </c>
      <c r="E15" s="13" t="s">
        <v>32</v>
      </c>
      <c r="F15" s="14" t="s">
        <v>91</v>
      </c>
      <c r="G15" s="15" t="s">
        <v>92</v>
      </c>
      <c r="H15" s="16" t="s">
        <v>73</v>
      </c>
      <c r="I15" s="16" t="s">
        <v>36</v>
      </c>
      <c r="J15" s="24">
        <v>7</v>
      </c>
      <c r="K15" s="18" t="s">
        <v>93</v>
      </c>
      <c r="L15" s="19" t="s">
        <v>56</v>
      </c>
      <c r="M15" s="20" t="s">
        <v>68</v>
      </c>
      <c r="N15" s="21" t="s">
        <v>87</v>
      </c>
      <c r="O15" s="16" t="s">
        <v>73</v>
      </c>
      <c r="P15" s="16" t="s">
        <v>41</v>
      </c>
      <c r="Q15" s="20">
        <v>6</v>
      </c>
      <c r="R15" s="18" t="s">
        <v>37</v>
      </c>
      <c r="S15" s="23" t="s">
        <v>43</v>
      </c>
      <c r="T15" s="24" t="s">
        <v>44</v>
      </c>
      <c r="U15" s="24" t="s">
        <v>45</v>
      </c>
      <c r="V15" s="24" t="s">
        <v>46</v>
      </c>
      <c r="W15" s="24" t="s">
        <v>94</v>
      </c>
      <c r="X15" s="26" t="s">
        <v>63</v>
      </c>
      <c r="Y15" s="29" t="s">
        <v>49</v>
      </c>
    </row>
    <row r="16" spans="1:25" ht="141" thickBot="1" x14ac:dyDescent="0.3">
      <c r="A16" s="12">
        <f t="shared" si="0"/>
        <v>4</v>
      </c>
      <c r="B16" s="13" t="s">
        <v>50</v>
      </c>
      <c r="C16" s="13" t="s">
        <v>51</v>
      </c>
      <c r="D16" s="13" t="s">
        <v>95</v>
      </c>
      <c r="E16" s="13" t="s">
        <v>32</v>
      </c>
      <c r="F16" s="14" t="s">
        <v>96</v>
      </c>
      <c r="G16" s="15" t="s">
        <v>97</v>
      </c>
      <c r="H16" s="16" t="s">
        <v>98</v>
      </c>
      <c r="I16" s="16" t="s">
        <v>36</v>
      </c>
      <c r="J16" s="24">
        <v>8</v>
      </c>
      <c r="K16" s="18" t="s">
        <v>99</v>
      </c>
      <c r="L16" s="19" t="s">
        <v>56</v>
      </c>
      <c r="M16" s="20" t="s">
        <v>39</v>
      </c>
      <c r="N16" s="21" t="s">
        <v>100</v>
      </c>
      <c r="O16" s="16" t="s">
        <v>98</v>
      </c>
      <c r="P16" s="16" t="s">
        <v>36</v>
      </c>
      <c r="Q16" s="20">
        <v>8</v>
      </c>
      <c r="R16" s="18" t="s">
        <v>99</v>
      </c>
      <c r="S16" s="23" t="s">
        <v>43</v>
      </c>
      <c r="T16" s="24" t="s">
        <v>101</v>
      </c>
      <c r="U16" s="24" t="s">
        <v>75</v>
      </c>
      <c r="V16" s="24" t="s">
        <v>61</v>
      </c>
      <c r="W16" s="24" t="s">
        <v>102</v>
      </c>
      <c r="X16" s="26" t="s">
        <v>63</v>
      </c>
      <c r="Y16" s="29" t="s">
        <v>64</v>
      </c>
    </row>
    <row r="17" spans="1:25" ht="192" thickBot="1" x14ac:dyDescent="0.3">
      <c r="A17" s="12">
        <f t="shared" si="0"/>
        <v>5</v>
      </c>
      <c r="B17" s="13" t="s">
        <v>29</v>
      </c>
      <c r="C17" s="13" t="s">
        <v>30</v>
      </c>
      <c r="D17" s="13" t="s">
        <v>103</v>
      </c>
      <c r="E17" s="13" t="s">
        <v>32</v>
      </c>
      <c r="F17" s="14" t="s">
        <v>104</v>
      </c>
      <c r="G17" s="15" t="s">
        <v>105</v>
      </c>
      <c r="H17" s="16" t="s">
        <v>86</v>
      </c>
      <c r="I17" s="16" t="s">
        <v>41</v>
      </c>
      <c r="J17" s="24">
        <v>4</v>
      </c>
      <c r="K17" s="18" t="s">
        <v>55</v>
      </c>
      <c r="L17" s="19" t="s">
        <v>106</v>
      </c>
      <c r="M17" s="20" t="s">
        <v>107</v>
      </c>
      <c r="N17" s="21" t="s">
        <v>108</v>
      </c>
      <c r="O17" s="16" t="s">
        <v>86</v>
      </c>
      <c r="P17" s="16" t="s">
        <v>41</v>
      </c>
      <c r="Q17" s="20">
        <v>4</v>
      </c>
      <c r="R17" s="18" t="s">
        <v>55</v>
      </c>
      <c r="S17" s="23" t="s">
        <v>43</v>
      </c>
      <c r="T17" s="24" t="s">
        <v>59</v>
      </c>
      <c r="U17" s="24" t="s">
        <v>75</v>
      </c>
      <c r="V17" s="24" t="s">
        <v>61</v>
      </c>
      <c r="W17" s="24" t="s">
        <v>109</v>
      </c>
      <c r="X17" s="26" t="s">
        <v>110</v>
      </c>
      <c r="Y17" s="29" t="s">
        <v>77</v>
      </c>
    </row>
    <row r="18" spans="1:25" ht="192" thickBot="1" x14ac:dyDescent="0.3">
      <c r="A18" s="12">
        <f t="shared" si="0"/>
        <v>6</v>
      </c>
      <c r="B18" s="13" t="s">
        <v>29</v>
      </c>
      <c r="C18" s="13" t="s">
        <v>51</v>
      </c>
      <c r="D18" s="13" t="s">
        <v>65</v>
      </c>
      <c r="E18" s="13" t="s">
        <v>32</v>
      </c>
      <c r="F18" s="14" t="s">
        <v>111</v>
      </c>
      <c r="G18" s="15" t="s">
        <v>112</v>
      </c>
      <c r="H18" s="16" t="s">
        <v>73</v>
      </c>
      <c r="I18" s="16" t="s">
        <v>54</v>
      </c>
      <c r="J18" s="24">
        <v>5</v>
      </c>
      <c r="K18" s="18" t="s">
        <v>42</v>
      </c>
      <c r="L18" s="19" t="s">
        <v>56</v>
      </c>
      <c r="M18" s="20" t="s">
        <v>39</v>
      </c>
      <c r="N18" s="21" t="s">
        <v>113</v>
      </c>
      <c r="O18" s="16" t="s">
        <v>73</v>
      </c>
      <c r="P18" s="16" t="s">
        <v>114</v>
      </c>
      <c r="Q18" s="20">
        <v>4</v>
      </c>
      <c r="R18" s="18" t="s">
        <v>55</v>
      </c>
      <c r="S18" s="23"/>
      <c r="T18" s="24" t="s">
        <v>58</v>
      </c>
      <c r="U18" s="24" t="s">
        <v>45</v>
      </c>
      <c r="V18" s="24" t="s">
        <v>46</v>
      </c>
      <c r="W18" s="24" t="s">
        <v>115</v>
      </c>
      <c r="X18" s="26" t="s">
        <v>63</v>
      </c>
      <c r="Y18" s="29" t="s">
        <v>64</v>
      </c>
    </row>
    <row r="19" spans="1:25" ht="132.75" thickBot="1" x14ac:dyDescent="0.3">
      <c r="A19" s="12">
        <f t="shared" si="0"/>
        <v>7</v>
      </c>
      <c r="B19" s="13" t="s">
        <v>50</v>
      </c>
      <c r="C19" s="13" t="s">
        <v>51</v>
      </c>
      <c r="D19" s="13" t="s">
        <v>65</v>
      </c>
      <c r="E19" s="13" t="s">
        <v>32</v>
      </c>
      <c r="F19" s="14" t="s">
        <v>116</v>
      </c>
      <c r="G19" s="15" t="s">
        <v>117</v>
      </c>
      <c r="H19" s="16" t="s">
        <v>86</v>
      </c>
      <c r="I19" s="16" t="s">
        <v>54</v>
      </c>
      <c r="J19" s="24">
        <v>3</v>
      </c>
      <c r="K19" s="18" t="s">
        <v>88</v>
      </c>
      <c r="L19" s="19" t="s">
        <v>118</v>
      </c>
      <c r="M19" s="20" t="s">
        <v>39</v>
      </c>
      <c r="N19" s="21" t="s">
        <v>119</v>
      </c>
      <c r="O19" s="16" t="s">
        <v>86</v>
      </c>
      <c r="P19" s="16" t="s">
        <v>114</v>
      </c>
      <c r="Q19" s="20">
        <v>2</v>
      </c>
      <c r="R19" s="18" t="s">
        <v>120</v>
      </c>
      <c r="S19" s="23" t="s">
        <v>43</v>
      </c>
      <c r="T19" s="21" t="s">
        <v>121</v>
      </c>
      <c r="U19" s="24" t="s">
        <v>75</v>
      </c>
      <c r="V19" s="24" t="s">
        <v>46</v>
      </c>
      <c r="W19" s="24" t="s">
        <v>122</v>
      </c>
      <c r="X19" s="26" t="s">
        <v>123</v>
      </c>
      <c r="Y19" s="29" t="s">
        <v>64</v>
      </c>
    </row>
    <row r="20" spans="1:25" ht="153.75" thickBot="1" x14ac:dyDescent="0.3">
      <c r="A20" s="12">
        <f t="shared" si="0"/>
        <v>8</v>
      </c>
      <c r="B20" s="13" t="s">
        <v>29</v>
      </c>
      <c r="C20" s="13" t="s">
        <v>30</v>
      </c>
      <c r="D20" s="13" t="s">
        <v>65</v>
      </c>
      <c r="E20" s="13" t="s">
        <v>78</v>
      </c>
      <c r="F20" s="14" t="s">
        <v>124</v>
      </c>
      <c r="G20" s="15" t="s">
        <v>125</v>
      </c>
      <c r="H20" s="16" t="s">
        <v>35</v>
      </c>
      <c r="I20" s="16" t="s">
        <v>41</v>
      </c>
      <c r="J20" s="24">
        <v>5</v>
      </c>
      <c r="K20" s="18" t="s">
        <v>42</v>
      </c>
      <c r="L20" s="19" t="s">
        <v>106</v>
      </c>
      <c r="M20" s="20" t="s">
        <v>39</v>
      </c>
      <c r="N20" s="21" t="s">
        <v>126</v>
      </c>
      <c r="O20" s="16" t="s">
        <v>35</v>
      </c>
      <c r="P20" s="16" t="s">
        <v>54</v>
      </c>
      <c r="Q20" s="20">
        <v>4</v>
      </c>
      <c r="R20" s="18" t="s">
        <v>55</v>
      </c>
      <c r="S20" s="23" t="s">
        <v>43</v>
      </c>
      <c r="T20" s="24" t="s">
        <v>127</v>
      </c>
      <c r="U20" s="24" t="s">
        <v>128</v>
      </c>
      <c r="V20" s="24" t="s">
        <v>129</v>
      </c>
      <c r="W20" s="24" t="s">
        <v>126</v>
      </c>
      <c r="X20" s="26" t="s">
        <v>130</v>
      </c>
      <c r="Y20" s="29" t="s">
        <v>64</v>
      </c>
    </row>
    <row r="21" spans="1:25" ht="102.75" thickBot="1" x14ac:dyDescent="0.3">
      <c r="A21" s="12">
        <f t="shared" si="0"/>
        <v>9</v>
      </c>
      <c r="B21" s="13" t="s">
        <v>50</v>
      </c>
      <c r="C21" s="13" t="s">
        <v>51</v>
      </c>
      <c r="D21" s="13" t="s">
        <v>103</v>
      </c>
      <c r="E21" s="13" t="s">
        <v>32</v>
      </c>
      <c r="F21" s="14" t="s">
        <v>131</v>
      </c>
      <c r="G21" s="15" t="s">
        <v>132</v>
      </c>
      <c r="H21" s="16" t="s">
        <v>35</v>
      </c>
      <c r="I21" s="16" t="s">
        <v>133</v>
      </c>
      <c r="J21" s="24">
        <v>7</v>
      </c>
      <c r="K21" s="18" t="s">
        <v>93</v>
      </c>
      <c r="L21" s="19" t="s">
        <v>56</v>
      </c>
      <c r="M21" s="20" t="s">
        <v>39</v>
      </c>
      <c r="N21" s="21" t="s">
        <v>134</v>
      </c>
      <c r="O21" s="16" t="s">
        <v>86</v>
      </c>
      <c r="P21" s="16" t="s">
        <v>133</v>
      </c>
      <c r="Q21" s="20">
        <v>6</v>
      </c>
      <c r="R21" s="18" t="s">
        <v>37</v>
      </c>
      <c r="S21" s="23" t="s">
        <v>43</v>
      </c>
      <c r="T21" s="24" t="s">
        <v>44</v>
      </c>
      <c r="U21" s="24" t="s">
        <v>135</v>
      </c>
      <c r="V21" s="24" t="s">
        <v>136</v>
      </c>
      <c r="W21" s="24" t="s">
        <v>137</v>
      </c>
      <c r="X21" s="26" t="s">
        <v>138</v>
      </c>
      <c r="Y21" s="29" t="s">
        <v>64</v>
      </c>
    </row>
    <row r="22" spans="1:25" ht="115.5" thickBot="1" x14ac:dyDescent="0.3">
      <c r="A22" s="12">
        <f t="shared" si="0"/>
        <v>10</v>
      </c>
      <c r="B22" s="13" t="s">
        <v>50</v>
      </c>
      <c r="C22" s="13" t="s">
        <v>51</v>
      </c>
      <c r="D22" s="13" t="s">
        <v>65</v>
      </c>
      <c r="E22" s="13" t="s">
        <v>32</v>
      </c>
      <c r="F22" s="31" t="s">
        <v>139</v>
      </c>
      <c r="G22" s="15" t="s">
        <v>140</v>
      </c>
      <c r="H22" s="16" t="s">
        <v>86</v>
      </c>
      <c r="I22" s="16" t="s">
        <v>41</v>
      </c>
      <c r="J22" s="24">
        <v>4</v>
      </c>
      <c r="K22" s="32" t="s">
        <v>55</v>
      </c>
      <c r="L22" s="33"/>
      <c r="M22" s="24" t="s">
        <v>68</v>
      </c>
      <c r="N22" s="24" t="s">
        <v>141</v>
      </c>
      <c r="O22" s="16" t="s">
        <v>86</v>
      </c>
      <c r="P22" s="16" t="s">
        <v>41</v>
      </c>
      <c r="Q22" s="20">
        <v>4</v>
      </c>
      <c r="R22" s="18" t="s">
        <v>55</v>
      </c>
      <c r="S22" s="23" t="s">
        <v>43</v>
      </c>
      <c r="T22" s="24" t="s">
        <v>44</v>
      </c>
      <c r="U22" s="24" t="s">
        <v>45</v>
      </c>
      <c r="V22" s="24" t="s">
        <v>46</v>
      </c>
      <c r="W22" s="25" t="s">
        <v>142</v>
      </c>
      <c r="X22" s="26" t="s">
        <v>63</v>
      </c>
      <c r="Y22" s="29" t="s">
        <v>64</v>
      </c>
    </row>
    <row r="23" spans="1:25" ht="71.25" thickBot="1" x14ac:dyDescent="0.3">
      <c r="A23" s="34"/>
      <c r="B23" s="35" t="s">
        <v>50</v>
      </c>
      <c r="C23" s="35" t="s">
        <v>51</v>
      </c>
      <c r="D23" s="36" t="s">
        <v>31</v>
      </c>
      <c r="E23" s="36" t="s">
        <v>143</v>
      </c>
      <c r="F23" s="36"/>
      <c r="G23" s="36"/>
      <c r="H23" s="37" t="s">
        <v>86</v>
      </c>
      <c r="I23" s="38" t="s">
        <v>114</v>
      </c>
      <c r="J23" s="36"/>
      <c r="K23" s="32" t="s">
        <v>120</v>
      </c>
      <c r="L23" s="36" t="s">
        <v>118</v>
      </c>
      <c r="M23" s="36" t="s">
        <v>68</v>
      </c>
      <c r="N23" s="36"/>
      <c r="O23" s="16" t="str">
        <f t="shared" ref="O23:P23" si="1">+H23</f>
        <v>1,- Raro (puede ocurrir excepcionalmente)</v>
      </c>
      <c r="P23" s="16" t="str">
        <f t="shared" si="1"/>
        <v>1,- Insignificante</v>
      </c>
      <c r="Q23" s="39"/>
      <c r="R23" s="18" t="s">
        <v>120</v>
      </c>
      <c r="S23" s="36" t="s">
        <v>58</v>
      </c>
      <c r="T23" s="36"/>
      <c r="U23" s="36"/>
      <c r="V23" s="36"/>
      <c r="W23" s="36"/>
      <c r="X23" s="40"/>
      <c r="Y23" s="41" t="s">
        <v>64</v>
      </c>
    </row>
    <row r="24" spans="1:25" x14ac:dyDescent="0.25">
      <c r="A24" s="42"/>
      <c r="B24" s="42"/>
      <c r="C24" s="42"/>
      <c r="D24" s="42"/>
      <c r="E24" s="42"/>
      <c r="F24" s="42"/>
      <c r="G24" s="42"/>
      <c r="H24" s="43"/>
      <c r="I24" s="43"/>
      <c r="J24" s="42"/>
      <c r="K24" s="42"/>
      <c r="L24" s="42"/>
      <c r="M24" s="42"/>
      <c r="N24" s="42"/>
      <c r="O24" s="43"/>
      <c r="P24" s="43"/>
      <c r="Q24" s="43"/>
      <c r="R24" s="43"/>
      <c r="S24" s="42"/>
      <c r="T24" s="42"/>
      <c r="U24" s="42"/>
      <c r="V24" s="42"/>
      <c r="W24" s="42"/>
      <c r="X24" s="42"/>
      <c r="Y24" s="44"/>
    </row>
    <row r="25" spans="1:25" ht="15.75" thickBot="1" x14ac:dyDescent="0.3">
      <c r="H25" s="45"/>
      <c r="I25" s="45"/>
      <c r="O25" s="45"/>
      <c r="P25" s="45"/>
      <c r="Q25" s="45"/>
      <c r="R25" s="45"/>
      <c r="Y25" s="46"/>
    </row>
    <row r="26" spans="1:25" ht="16.5" thickBot="1" x14ac:dyDescent="0.3">
      <c r="B26" s="61" t="s">
        <v>144</v>
      </c>
      <c r="C26" s="62"/>
      <c r="D26" s="62"/>
      <c r="E26" s="63"/>
      <c r="F26" s="64" t="s">
        <v>145</v>
      </c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6"/>
      <c r="Y26" s="46"/>
    </row>
    <row r="27" spans="1:25" ht="15.75" thickBot="1" x14ac:dyDescent="0.3">
      <c r="B27" s="47"/>
      <c r="H27" s="45"/>
      <c r="I27" s="45"/>
      <c r="O27" s="45"/>
      <c r="P27" s="45"/>
      <c r="Q27" s="45"/>
      <c r="R27" s="45"/>
      <c r="Y27" s="46"/>
    </row>
    <row r="28" spans="1:25" ht="16.5" thickBot="1" x14ac:dyDescent="0.3">
      <c r="B28" s="61" t="s">
        <v>146</v>
      </c>
      <c r="C28" s="62"/>
      <c r="D28" s="62"/>
      <c r="E28" s="63"/>
      <c r="F28" s="64" t="s">
        <v>147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6"/>
      <c r="Y28" s="46"/>
    </row>
  </sheetData>
  <mergeCells count="27">
    <mergeCell ref="B26:E26"/>
    <mergeCell ref="F26:X26"/>
    <mergeCell ref="B28:E28"/>
    <mergeCell ref="F28:X28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19:H23 O9:O22 H7">
    <cfRule type="cellIs" dxfId="108" priority="105" stopIfTrue="1" operator="equal">
      <formula>"5,- Casi cierto (Ocurre en la Mayoria de Circunstancias)"</formula>
    </cfRule>
    <cfRule type="cellIs" dxfId="107" priority="106" stopIfTrue="1" operator="equal">
      <formula>"4,- Probable (Probablemente va a ocurrir)"</formula>
    </cfRule>
    <cfRule type="cellIs" dxfId="106" priority="107" stopIfTrue="1" operator="equal">
      <formula>"3,- Posible (puede ocurrir en cualquier momento futuro"</formula>
    </cfRule>
    <cfRule type="cellIs" dxfId="105" priority="108" stopIfTrue="1" operator="equal">
      <formula>"2,- Improbable (puede ocurrir ocasionalmente)"</formula>
    </cfRule>
    <cfRule type="cellIs" dxfId="104" priority="109" stopIfTrue="1" operator="equal">
      <formula>"1,- Raro (puede ocurrir excepcionalmente)"</formula>
    </cfRule>
  </conditionalFormatting>
  <conditionalFormatting sqref="I19:I21 P8:P21 I7">
    <cfRule type="cellIs" dxfId="103" priority="95" stopIfTrue="1" operator="equal">
      <formula>"5,- Catastrofico"</formula>
    </cfRule>
    <cfRule type="cellIs" dxfId="102" priority="96" stopIfTrue="1" operator="equal">
      <formula>"4,- Mayor"</formula>
    </cfRule>
    <cfRule type="cellIs" dxfId="101" priority="97" stopIfTrue="1" operator="equal">
      <formula>"3,- Moderado"</formula>
    </cfRule>
    <cfRule type="cellIs" dxfId="100" priority="98" stopIfTrue="1" operator="equal">
      <formula>"2,- Menor"</formula>
    </cfRule>
    <cfRule type="cellIs" dxfId="99" priority="99" stopIfTrue="1" operator="equal">
      <formula>"1,- Insignificante"</formula>
    </cfRule>
    <cfRule type="cellIs" dxfId="98" priority="100" stopIfTrue="1" operator="equal">
      <formula>"5,- Casi cierto (Ocurre en la Mayoria de Circunstancias)"</formula>
    </cfRule>
    <cfRule type="cellIs" dxfId="97" priority="101" stopIfTrue="1" operator="equal">
      <formula>"4,- Probable (Probablemente va a ocurrir)"</formula>
    </cfRule>
    <cfRule type="cellIs" dxfId="96" priority="102" stopIfTrue="1" operator="equal">
      <formula>"3,- Posible (puede ocurrir en cualquier momento futuro"</formula>
    </cfRule>
    <cfRule type="cellIs" dxfId="95" priority="103" stopIfTrue="1" operator="equal">
      <formula>"2,- Improbable (puede ocurrir ocasionalmente)"</formula>
    </cfRule>
    <cfRule type="cellIs" dxfId="94" priority="104" stopIfTrue="1" operator="equal">
      <formula>"1,- Raro (puede ocurrir excepcionalmente)"</formula>
    </cfRule>
  </conditionalFormatting>
  <conditionalFormatting sqref="O23 O7">
    <cfRule type="cellIs" dxfId="93" priority="90" stopIfTrue="1" operator="equal">
      <formula>"5,- Casi cierto (Ocurre en la Mayoria de Circunstancias)"</formula>
    </cfRule>
    <cfRule type="cellIs" dxfId="92" priority="91" stopIfTrue="1" operator="equal">
      <formula>"4,- Probable (Probablemente va a ocurrir)"</formula>
    </cfRule>
    <cfRule type="cellIs" dxfId="91" priority="92" stopIfTrue="1" operator="equal">
      <formula>"3,- Posible (puede ocurrir en cualquier momento futuro"</formula>
    </cfRule>
    <cfRule type="cellIs" dxfId="90" priority="93" stopIfTrue="1" operator="equal">
      <formula>"2,- Improbable (puede ocurrir ocasionalmente)"</formula>
    </cfRule>
    <cfRule type="cellIs" dxfId="89" priority="94" stopIfTrue="1" operator="equal">
      <formula>"1,- Raro (puede ocurrir excepcionalmente)"</formula>
    </cfRule>
  </conditionalFormatting>
  <conditionalFormatting sqref="P23 P7">
    <cfRule type="cellIs" dxfId="88" priority="80" stopIfTrue="1" operator="equal">
      <formula>"5,- Catastrofico"</formula>
    </cfRule>
    <cfRule type="cellIs" dxfId="87" priority="81" stopIfTrue="1" operator="equal">
      <formula>"4,- Mayor"</formula>
    </cfRule>
    <cfRule type="cellIs" dxfId="86" priority="82" stopIfTrue="1" operator="equal">
      <formula>"3,- Moderado"</formula>
    </cfRule>
    <cfRule type="cellIs" dxfId="85" priority="83" stopIfTrue="1" operator="equal">
      <formula>"2,- Menor"</formula>
    </cfRule>
    <cfRule type="cellIs" dxfId="84" priority="84" stopIfTrue="1" operator="equal">
      <formula>"1,- Insignificante"</formula>
    </cfRule>
    <cfRule type="cellIs" dxfId="83" priority="85" stopIfTrue="1" operator="equal">
      <formula>"5,- Casi cierto (Ocurre en la Mayoria de Circunstancias)"</formula>
    </cfRule>
    <cfRule type="cellIs" dxfId="82" priority="86" stopIfTrue="1" operator="equal">
      <formula>"4,- Probable (Probablemente va a ocurrir)"</formula>
    </cfRule>
    <cfRule type="cellIs" dxfId="81" priority="87" stopIfTrue="1" operator="equal">
      <formula>"3,- Posible (puede ocurrir en cualquier momento futuro"</formula>
    </cfRule>
    <cfRule type="cellIs" dxfId="80" priority="88" stopIfTrue="1" operator="equal">
      <formula>"2,- Improbable (puede ocurrir ocasionalmente)"</formula>
    </cfRule>
    <cfRule type="cellIs" dxfId="79" priority="89" stopIfTrue="1" operator="equal">
      <formula>"1,- Raro (puede ocurrir excepcionalmente)"</formula>
    </cfRule>
  </conditionalFormatting>
  <conditionalFormatting sqref="K7">
    <cfRule type="cellIs" dxfId="78" priority="70" stopIfTrue="1" operator="equal">
      <formula>"8 Riesgo Extremo"</formula>
    </cfRule>
    <cfRule type="cellIs" dxfId="77" priority="71" stopIfTrue="1" operator="equal">
      <formula>"10 Riesgo Extremo"</formula>
    </cfRule>
    <cfRule type="cellIs" dxfId="76" priority="72" stopIfTrue="1" operator="equal">
      <formula>"9 Riesgo Extremo"</formula>
    </cfRule>
    <cfRule type="cellIs" dxfId="75" priority="73" stopIfTrue="1" operator="equal">
      <formula>"8 Riesgo Extremo"</formula>
    </cfRule>
    <cfRule type="cellIs" dxfId="74" priority="74" stopIfTrue="1" operator="equal">
      <formula>"7 Riesgo Alto"</formula>
    </cfRule>
    <cfRule type="cellIs" dxfId="73" priority="75" stopIfTrue="1" operator="equal">
      <formula>"6 Riesgo Alto"</formula>
    </cfRule>
    <cfRule type="cellIs" dxfId="72" priority="76" stopIfTrue="1" operator="equal">
      <formula>"5  Riesgo Medio"</formula>
    </cfRule>
    <cfRule type="cellIs" dxfId="71" priority="77" stopIfTrue="1" operator="equal">
      <formula>"4  Riesgo Bajo"</formula>
    </cfRule>
    <cfRule type="cellIs" dxfId="70" priority="78" stopIfTrue="1" operator="equal">
      <formula>"3  Riesgo Bajo"</formula>
    </cfRule>
    <cfRule type="cellIs" dxfId="69" priority="79" stopIfTrue="1" operator="equal">
      <formula>"2  Riesgo Bajo"</formula>
    </cfRule>
  </conditionalFormatting>
  <conditionalFormatting sqref="R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H8">
    <cfRule type="cellIs" dxfId="58" priority="55" stopIfTrue="1" operator="equal">
      <formula>"5,- Casi cierto (Ocurre en la Mayoria de Circunstancias)"</formula>
    </cfRule>
    <cfRule type="cellIs" dxfId="57" priority="56" stopIfTrue="1" operator="equal">
      <formula>"4,- Probable (Probablemente va a ocurrir)"</formula>
    </cfRule>
    <cfRule type="cellIs" dxfId="56" priority="57" stopIfTrue="1" operator="equal">
      <formula>"3,- Posible (puede ocurrir en cualquier momento futuro"</formula>
    </cfRule>
    <cfRule type="cellIs" dxfId="55" priority="58" stopIfTrue="1" operator="equal">
      <formula>"2,- Improbable (puede ocurrir ocasionalmente)"</formula>
    </cfRule>
    <cfRule type="cellIs" dxfId="54" priority="59" stopIfTrue="1" operator="equal">
      <formula>"1,- Raro (puede ocurrir excepcionalmente)"</formula>
    </cfRule>
  </conditionalFormatting>
  <conditionalFormatting sqref="I8:I17">
    <cfRule type="cellIs" dxfId="53" priority="45" stopIfTrue="1" operator="equal">
      <formula>"5,- Catastrofico"</formula>
    </cfRule>
    <cfRule type="cellIs" dxfId="52" priority="46" stopIfTrue="1" operator="equal">
      <formula>"4,- Mayor"</formula>
    </cfRule>
    <cfRule type="cellIs" dxfId="51" priority="47" stopIfTrue="1" operator="equal">
      <formula>"3,- Moderado"</formula>
    </cfRule>
    <cfRule type="cellIs" dxfId="50" priority="48" stopIfTrue="1" operator="equal">
      <formula>"2,- Menor"</formula>
    </cfRule>
    <cfRule type="cellIs" dxfId="49" priority="49" stopIfTrue="1" operator="equal">
      <formula>"1,- Insignificante"</formula>
    </cfRule>
    <cfRule type="cellIs" dxfId="48" priority="50" stopIfTrue="1" operator="equal">
      <formula>"5,- Casi cierto (Ocurre en la Mayoria de Circunstancias)"</formula>
    </cfRule>
    <cfRule type="cellIs" dxfId="47" priority="51" stopIfTrue="1" operator="equal">
      <formula>"4,- Probable (Probablemente va a ocurrir)"</formula>
    </cfRule>
    <cfRule type="cellIs" dxfId="46" priority="52" stopIfTrue="1" operator="equal">
      <formula>"3,- Posible (puede ocurrir en cualquier momento futuro"</formula>
    </cfRule>
    <cfRule type="cellIs" dxfId="45" priority="53" stopIfTrue="1" operator="equal">
      <formula>"2,- Improbable (puede ocurrir ocasionalmente)"</formula>
    </cfRule>
    <cfRule type="cellIs" dxfId="44" priority="54" stopIfTrue="1" operator="equal">
      <formula>"1,- Raro (puede ocurrir excepcionalmente)"</formula>
    </cfRule>
  </conditionalFormatting>
  <conditionalFormatting sqref="O8">
    <cfRule type="cellIs" dxfId="43" priority="40" stopIfTrue="1" operator="equal">
      <formula>"5,- Casi cierto (Ocurre en la Mayoria de Circunstancias)"</formula>
    </cfRule>
    <cfRule type="cellIs" dxfId="42" priority="41" stopIfTrue="1" operator="equal">
      <formula>"4,- Probable (Probablemente va a ocurrir)"</formula>
    </cfRule>
    <cfRule type="cellIs" dxfId="41" priority="42" stopIfTrue="1" operator="equal">
      <formula>"3,- Posible (puede ocurrir en cualquier momento futuro"</formula>
    </cfRule>
    <cfRule type="cellIs" dxfId="40" priority="43" stopIfTrue="1" operator="equal">
      <formula>"2,- Improbable (puede ocurrir ocasionalmente)"</formula>
    </cfRule>
    <cfRule type="cellIs" dxfId="39" priority="44" stopIfTrue="1" operator="equal">
      <formula>"1,- Raro (puede ocurrir excepcionalmente)"</formula>
    </cfRule>
  </conditionalFormatting>
  <conditionalFormatting sqref="R8:R23 K8:K23">
    <cfRule type="cellIs" dxfId="38" priority="31" stopIfTrue="1" operator="equal">
      <formula>"10 Riesgo Extremo"</formula>
    </cfRule>
    <cfRule type="cellIs" dxfId="37" priority="32" stopIfTrue="1" operator="equal">
      <formula>"9 Riesgo Extremo"</formula>
    </cfRule>
    <cfRule type="cellIs" dxfId="36" priority="33" stopIfTrue="1" operator="equal">
      <formula>"8 Riesgo Extremo"</formula>
    </cfRule>
    <cfRule type="cellIs" dxfId="35" priority="34" stopIfTrue="1" operator="equal">
      <formula>"7 Riesgo Alto"</formula>
    </cfRule>
    <cfRule type="cellIs" dxfId="34" priority="35" stopIfTrue="1" operator="equal">
      <formula>"6 Riesgo Alto"</formula>
    </cfRule>
    <cfRule type="cellIs" dxfId="33" priority="36" stopIfTrue="1" operator="equal">
      <formula>"5  Riesgo Medio"</formula>
    </cfRule>
    <cfRule type="cellIs" dxfId="32" priority="37" stopIfTrue="1" operator="equal">
      <formula>"4  Riesgo Bajo"</formula>
    </cfRule>
    <cfRule type="cellIs" dxfId="31" priority="38" stopIfTrue="1" operator="equal">
      <formula>"3  Riesgo Bajo"</formula>
    </cfRule>
    <cfRule type="cellIs" dxfId="30" priority="39" stopIfTrue="1" operator="equal">
      <formula>"2  Riesgo Bajo"</formula>
    </cfRule>
  </conditionalFormatting>
  <conditionalFormatting sqref="H9:H17">
    <cfRule type="cellIs" dxfId="29" priority="26" stopIfTrue="1" operator="equal">
      <formula>"5,- Casi cierto (Ocurre en la Mayoria de Circunstancias)"</formula>
    </cfRule>
    <cfRule type="cellIs" dxfId="28" priority="27" stopIfTrue="1" operator="equal">
      <formula>"4,- Probable (Probablemente va a ocurrir)"</formula>
    </cfRule>
    <cfRule type="cellIs" dxfId="27" priority="28" stopIfTrue="1" operator="equal">
      <formula>"3,- Posible (puede ocurrir en cualquier momento futuro"</formula>
    </cfRule>
    <cfRule type="cellIs" dxfId="26" priority="29" stopIfTrue="1" operator="equal">
      <formula>"2,- Improbable (puede ocurrir ocasionalmente)"</formula>
    </cfRule>
    <cfRule type="cellIs" dxfId="25" priority="30" stopIfTrue="1" operator="equal">
      <formula>"1,- Raro (puede ocurrir excepcionalmente)"</formula>
    </cfRule>
  </conditionalFormatting>
  <conditionalFormatting sqref="H18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8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2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2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CONTRATACION01</cp:lastModifiedBy>
  <cp:lastPrinted>2022-02-22T20:07:24Z</cp:lastPrinted>
  <dcterms:created xsi:type="dcterms:W3CDTF">2022-02-21T21:10:39Z</dcterms:created>
  <dcterms:modified xsi:type="dcterms:W3CDTF">2026-10-08T20:26:43Z</dcterms:modified>
</cp:coreProperties>
</file>