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SUBA 2026\FORMULACION 2026\CMA_DOC_TIPO INFRAESTRUCTURA SOCIAL_2026_14-04-2026\AJUSTE SIPSE- PUBLICAR\1.DOCUMENTOS PRELIMINARES\"/>
    </mc:Choice>
  </mc:AlternateContent>
  <xr:revisionPtr revIDLastSave="0" documentId="8_{4F5822BC-E365-4A1D-98A8-E32987A70495}" xr6:coauthVersionLast="47" xr6:coauthVersionMax="47" xr10:uidLastSave="{00000000-0000-0000-0000-000000000000}"/>
  <bookViews>
    <workbookView xWindow="-120" yWindow="-120" windowWidth="20730" windowHeight="11040" activeTab="1" xr2:uid="{00000000-000D-0000-FFFF-FFFF00000000}"/>
  </bookViews>
  <sheets>
    <sheet name="FORMULARIO 1-GLOBAL" sheetId="20" r:id="rId1"/>
    <sheet name="FORMULARIO 1 - DETALLADO " sheetId="16" r:id="rId2"/>
    <sheet name="IDU-28-09-2026" sheetId="21"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s>
  <definedNames>
    <definedName name="\a">#REF!</definedName>
    <definedName name="\L">#REF!</definedName>
    <definedName name="\P">#REF!</definedName>
    <definedName name="\s">#REF!</definedName>
    <definedName name="\X">[0]!err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#N/A</definedName>
    <definedName name="__________________i1">#REF!</definedName>
    <definedName name="__________________MA2">#REF!</definedName>
    <definedName name="__________________PJ50">#REF!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1">Scheduled_Payment+Extra_Payment</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1">Scheduled_Payment+Extra_Payment</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1">Scheduled_Payment+Extra_Payment</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1">Scheduled_Payment+Extra_Payment</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1">Scheduled_Payment+Extra_Payment</definedName>
    <definedName name="__________________z6">Scheduled_Payment+Extra_Payment</definedName>
    <definedName name="__________________z7">#N/A</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#N/A</definedName>
    <definedName name="________________i1">#REF!</definedName>
    <definedName name="________________MA2">#REF!</definedName>
    <definedName name="________________PJ50">#REF!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1">Scheduled_Payment+Extra_Payment</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1">Scheduled_Payment+Extra_Payment</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1">Scheduled_Payment+Extra_Payment</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1">Scheduled_Payment+Extra_Payment</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1">Scheduled_Payment+Extra_Payment</definedName>
    <definedName name="________________z6">Scheduled_Payment+Extra_Payment</definedName>
    <definedName name="________________z7">#N/A</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1">Scheduled_Payment+Extra_Payment</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1">Scheduled_Payment+Extra_Payment</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1">Scheduled_Payment+Extra_Payment</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1">Scheduled_Payment+Extra_Payment</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1">Scheduled_Payment+Extra_Payment</definedName>
    <definedName name="______________z6">Scheduled_Payment+Extra_Payment</definedName>
    <definedName name="______________z7">#N/A</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PC2002">#REF!</definedName>
    <definedName name="_____________MA2">#REF!</definedName>
    <definedName name="_____________oa55">#REF!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#N/A</definedName>
    <definedName name="____________i1">#REF!</definedName>
    <definedName name="____________MA2">#REF!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1">Scheduled_Payment+Extra_Payment</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1">Scheduled_Payment+Extra_Payment</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1">Scheduled_Payment+Extra_Payment</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1">Scheduled_Payment+Extra_Payment</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1">Scheduled_Payment+Extra_Payment</definedName>
    <definedName name="____________z6">Scheduled_Payment+Extra_Payment</definedName>
    <definedName name="____________z7">#N/A</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PC2002">#REF!</definedName>
    <definedName name="___________MA2">#REF!</definedName>
    <definedName name="___________oa55">#REF!</definedName>
    <definedName name="___________PJ50" localSheetId="1">#REF!</definedName>
    <definedName name="___________PJ50">#REF!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221">#REF!</definedName>
    <definedName name="__________APU465" localSheetId="1">[2]!absc</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#N/A</definedName>
    <definedName name="__________i1">#REF!</definedName>
    <definedName name="__________MA2">#REF!</definedName>
    <definedName name="__________oa55">#REF!</definedName>
    <definedName name="__________PJ50" localSheetId="1">#REF!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1">Scheduled_Payment+Extra_Payment</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1">Scheduled_Payment+Extra_Payment</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1">Scheduled_Payment+Extra_Payment</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1">Scheduled_Payment+Extra_Payment</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1">Scheduled_Payment+Extra_Payment</definedName>
    <definedName name="__________z6">Scheduled_Payment+Extra_Payment</definedName>
    <definedName name="__________z7">#N/A</definedName>
    <definedName name="_________AFC1">[1]INV!$A$25:$D$28</definedName>
    <definedName name="_________AFC3">[1]INV!$F$25:$I$28</definedName>
    <definedName name="_________AFC5">[1]INV!$K$25:$N$28</definedName>
    <definedName name="_________APU221">#REF!</definedName>
    <definedName name="_________APU465" localSheetId="1">[2]!absc</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IPC2002">#REF!</definedName>
    <definedName name="_________MA2">#REF!</definedName>
    <definedName name="_________oa55">#REF!</definedName>
    <definedName name="_________PJ50" localSheetId="1">#REF!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PU221">#REF!</definedName>
    <definedName name="________APU465" localSheetId="1">[2]!absc</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 localSheetId="1">#REF!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1">Scheduled_Payment+Extra_Payment</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1">Scheduled_Payment+Extra_Payment</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1">Scheduled_Payment+Extra_Payment</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 localSheetId="1">Scheduled_Payment+Extra_Payment</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1">Scheduled_Payment+Extra_Payment</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 localSheetId="1">[2]!absc</definedName>
    <definedName name="_______APU465">[2]!absc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1">#REF!</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 localSheetId="1">[2]!absc</definedName>
    <definedName name="______APU465">[2]!absc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1">#REF!</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 localSheetId="1">Scheduled_Payment+Extra_Payment</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[3]Datos!$B$2</definedName>
    <definedName name="_____adi2">[3]Datos!$B$3</definedName>
    <definedName name="_____AFC1">[1]INV!$A$25:$D$28</definedName>
    <definedName name="_____AFC3">[1]INV!$F$25:$I$28</definedName>
    <definedName name="_____AFC5">[1]INV!$K$25:$N$28</definedName>
    <definedName name="_____APU221">#REF!</definedName>
    <definedName name="_____APU465" localSheetId="1">[2]!absc</definedName>
    <definedName name="_____APU465">[2]!absc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1">#REF!</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 localSheetId="1">Scheduled_Payment+Extra_Payment</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[3]Datos!$B$2</definedName>
    <definedName name="____adi2">[3]Datos!$B$3</definedName>
    <definedName name="____AFC1">[1]INV!$A$25:$D$28</definedName>
    <definedName name="____AFC3">[1]INV!$F$25:$I$28</definedName>
    <definedName name="____AFC5">[1]INV!$K$25:$N$28</definedName>
    <definedName name="____APU221">#REF!</definedName>
    <definedName name="____APU465" localSheetId="1">[2]!absc</definedName>
    <definedName name="____APU465">[2]!absc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1">#REF!</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 localSheetId="1">Scheduled_Payment+Extra_Payment</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[3]Datos!$B$2</definedName>
    <definedName name="___adi2">[3]Datos!$B$3</definedName>
    <definedName name="___AFC1">[1]INV!$A$25:$D$28</definedName>
    <definedName name="___AFC3">[1]INV!$F$25:$I$28</definedName>
    <definedName name="___AFC5">[1]INV!$K$25:$N$28</definedName>
    <definedName name="___APU221">#REF!</definedName>
    <definedName name="___APU465" localSheetId="1">[2]!absc</definedName>
    <definedName name="___APU465">[2]!absc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1">#REF!</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localSheetId="1">Scheduled_Payment+Extra_Payment</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 localSheetId="1">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localSheetId="1">Scheduled_Payment+Extra_Payment</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localSheetId="1">Scheduled_Payment+Extra_Payment</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localSheetId="1">Scheduled_Payment+Extra_Payment</definedName>
    <definedName name="___z6" hidden="1">{"TAB1",#N/A,TRUE,"GENERAL";"TAB2",#N/A,TRUE,"GENERAL";"TAB3",#N/A,TRUE,"GENERAL";"TAB4",#N/A,TRUE,"GENERAL";"TAB5",#N/A,TRUE,"GENERAL"}</definedName>
    <definedName name="___z7">#N/A</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[3]Datos!$B$2</definedName>
    <definedName name="__adi2">[3]Datos!$B$3</definedName>
    <definedName name="__AFC1">[1]INV!$A$25:$D$28</definedName>
    <definedName name="__AFC3">[1]INV!$F$25:$I$28</definedName>
    <definedName name="__AFC5">[1]INV!$K$25:$N$28</definedName>
    <definedName name="__APU221" localSheetId="1">#REF!</definedName>
    <definedName name="__APU221">#REF!</definedName>
    <definedName name="__APU465" localSheetId="1">[2]!absc</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[4]PESOS!#REF!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 localSheetId="1">IF([5]!Loan_Amount*[5]!Interest_Rate*[5]!Loan_Years*[5]!Loan_Start&gt;0,1,0)</definedName>
    <definedName name="__nO">IF([5]!Loan_Amount*[5]!Interest_Rate*[5]!Loan_Years*[5]!Loan_Start&gt;0,1,0)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1">#REF!</definedName>
    <definedName name="__PJ50">#REF!</definedName>
    <definedName name="__pj51" localSheetId="1">#REF!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localSheetId="1">Scheduled_Payment+Extra_Payment</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1">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localSheetId="1">Scheduled_Payment+Extra_Payment</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localSheetId="1">Scheduled_Payment+Extra_Payment</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localSheetId="1">Scheduled_Payment+Extra_Payment</definedName>
    <definedName name="__z6" hidden="1">{"TAB1",#N/A,TRUE,"GENERAL";"TAB2",#N/A,TRUE,"GENERAL";"TAB3",#N/A,TRUE,"GENERAL";"TAB4",#N/A,TRUE,"GENERAL";"TAB5",#N/A,TRUE,"GENERAL"}</definedName>
    <definedName name="__z7">#N/A</definedName>
    <definedName name="_02_DER_K13_000_–_K13_650">[6]EST2!#REF!</definedName>
    <definedName name="_02_DER_K15_700_–_K16_100">[6]EST2!#REF!</definedName>
    <definedName name="_03_K15_140_–_K20_540">[6]EST2!#REF!</definedName>
    <definedName name="_04">[6]EST2!#REF!</definedName>
    <definedName name="_05_DER_K35_250_–_K35_605.41">[6]EST2!#REF!</definedName>
    <definedName name="_05_IZQ_K25_695_–_K35_327.62">[6]EST2!#REF!</definedName>
    <definedName name="_05_IZQ_K35_420_–_K36_462.29">[6]EST2!#REF!</definedName>
    <definedName name="_06_K41_785.67_–_K48_083.55">[6]EST2!#REF!</definedName>
    <definedName name="_07_DER_K48_000_–_K49_563.19">[6]EST2!#REF!</definedName>
    <definedName name="_07_IZQ_K49_320_–_K52_112.74">[6]EST2!#REF!</definedName>
    <definedName name="_08_DER_K57_040_–_K61_476.50">[6]EST2!#REF!</definedName>
    <definedName name="_08_IZQ_K52_300_–_K57_577.97">[6]EST2!#REF!</definedName>
    <definedName name="_08_K24_723__A_K55_717.28">[6]EST2!#REF!</definedName>
    <definedName name="_09_K61_520_A_K61_144">[6]EST2!#REF!</definedName>
    <definedName name="_10_PR64_500_–_PR_69_541.49">[6]EST2!#REF!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di1">[7]Datos!$B$2</definedName>
    <definedName name="_adi2">[7]Datos!$B$3</definedName>
    <definedName name="_AFC1">[1]INV!$A$25:$D$28</definedName>
    <definedName name="_AFC3">[1]INV!$F$25:$I$28</definedName>
    <definedName name="_AFC5">[1]INV!$K$25:$N$28</definedName>
    <definedName name="_APU221" localSheetId="1">#REF!</definedName>
    <definedName name="_APU221">#REF!</definedName>
    <definedName name="_APU3">#REF!</definedName>
    <definedName name="_APU465" localSheetId="1">[2]!absc</definedName>
    <definedName name="_APU465">[2]!absc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hc1">[8]Dimensiones!$B$13</definedName>
    <definedName name="_dhc2">[8]Dimensiones!$B$17</definedName>
    <definedName name="_dhc3">[8]Dimensiones!$B$21</definedName>
    <definedName name="_dhc4">[8]Dimensiones!$B$25</definedName>
    <definedName name="_dhc5">[8]Dimensiones!$B$29</definedName>
    <definedName name="_dvc1">[8]Dimensiones!$B$12</definedName>
    <definedName name="_dvc2">[8]Dimensiones!$B$16</definedName>
    <definedName name="_dvc3">[8]Dimensiones!$B$20</definedName>
    <definedName name="_dvc4">[8]Dimensiones!$B$24</definedName>
    <definedName name="_dvc5">[8]Dimensiones!$B$28</definedName>
    <definedName name="_eac1">[8]Dimensiones!$F$10</definedName>
    <definedName name="_eac2">[8]Dimensiones!$F$13</definedName>
    <definedName name="_eac3">[8]Dimensiones!$F$16</definedName>
    <definedName name="_eac4">[8]Dimensiones!$F$19</definedName>
    <definedName name="_eac5">[8]Dimensiones!$F$22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[8]Dimensiones!$B$9</definedName>
    <definedName name="_Fill" hidden="1">#REF!</definedName>
    <definedName name="_xlnm._FilterDatabase" localSheetId="1" hidden="1">'FORMULARIO 1 - DETALLADO '!$C$10:$K$50</definedName>
    <definedName name="_xlnm._FilterDatabase" localSheetId="2" hidden="1">'IDU-28-09-2026'!$B$10:$H$2744</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 localSheetId="1">#REF!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lac1">[8]Dimensiones!$F$9</definedName>
    <definedName name="_lac2">[8]Dimensiones!$F$12</definedName>
    <definedName name="_lac3">[8]Dimensiones!$F$15</definedName>
    <definedName name="_lac4">[8]Dimensiones!$F$18</definedName>
    <definedName name="_lac5">[8]Dimensiones!$F$21</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un2">[4]PESOS!#REF!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'[9]CANT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[10]Otros!$D$14</definedName>
    <definedName name="_OCT2">#REF!</definedName>
    <definedName name="_OF">[10]Otros!$D$15</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L">[10]Otros!$D$17</definedName>
    <definedName name="_Parse_Out" hidden="1">#REF!</definedName>
    <definedName name="_PJ50" localSheetId="1">#REF!</definedName>
    <definedName name="_PJ50">#REF!</definedName>
    <definedName name="_pj51" localSheetId="1">#REF!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AS">[10]Otros!$D$18</definedName>
    <definedName name="_rc">#REF!</definedName>
    <definedName name="_ref4">#REF!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1">Scheduled_Payment+Extra_Payment</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localSheetId="1">#REF!</definedName>
    <definedName name="A">#REF!</definedName>
    <definedName name="A_impresión_IM" localSheetId="1">#REF!</definedName>
    <definedName name="A_impresión_IM">#REF!</definedName>
    <definedName name="A000" localSheetId="1">[11]!absc</definedName>
    <definedName name="A000">[11]!absc</definedName>
    <definedName name="a2a" hidden="1">{"TAB1",#N/A,TRUE,"GENERAL";"TAB2",#N/A,TRUE,"GENERAL";"TAB3",#N/A,TRUE,"GENERAL";"TAB4",#N/A,TRUE,"GENERAL";"TAB5",#N/A,TRUE,"GENERAL"}</definedName>
    <definedName name="AA" localSheetId="1">[12]!absc</definedName>
    <definedName name="AA">[12]!absc</definedName>
    <definedName name="AAA">[0]!err</definedName>
    <definedName name="AAAAA">#REF!</definedName>
    <definedName name="AAA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C">#REF!</definedName>
    <definedName name="ABG">[1]AASHTO!$A$2:$F$5</definedName>
    <definedName name="ABRIL">[13]General!#REF!</definedName>
    <definedName name="absc" localSheetId="1">[14]!absc</definedName>
    <definedName name="absc">[15]!absc</definedName>
    <definedName name="absc_" localSheetId="1">[14]!absc</definedName>
    <definedName name="absc_">[16]!absc</definedName>
    <definedName name="absc_1" localSheetId="1">[14]!absc</definedName>
    <definedName name="absc_1">[16]!absc</definedName>
    <definedName name="absc1" localSheetId="1">#N/A</definedName>
    <definedName name="absc1">[17]!absc</definedName>
    <definedName name="ac">[8]Dimensiones!$B$8</definedName>
    <definedName name="Acarreo">[18]General!$N$12:$N$1485</definedName>
    <definedName name="AccessDatabase" hidden="1">"C:\C-314\VOLUMENES\volfin4.mdb"</definedName>
    <definedName name="acci">#REF!</definedName>
    <definedName name="ACTAAJUSTE3" hidden="1">{"via1",#N/A,TRUE,"general";"via2",#N/A,TRUE,"general";"via3",#N/A,TRUE,"general"}</definedName>
    <definedName name="Actividades">#REF!</definedName>
    <definedName name="ad">#REF!</definedName>
    <definedName name="ADFGSDB" hidden="1">{"via1",#N/A,TRUE,"general";"via2",#N/A,TRUE,"general";"via3",#N/A,TRUE,"general"}</definedName>
    <definedName name="ADI">#REF!</definedName>
    <definedName name="adm">[3]Datos!$B$19</definedName>
    <definedName name="ADMINISTRACION">#REF!</definedName>
    <definedName name="administrador">[19]Informacion!$B$15</definedName>
    <definedName name="ADMINISTRADOR_VIAL__ARMANDO_SANCHEZ_SANCHEZ">[20]INDICMICROEMP!$A$20</definedName>
    <definedName name="ADMON">'[21]Formulario N° 4'!$F$129</definedName>
    <definedName name="adoc1" localSheetId="1">#N/A</definedName>
    <definedName name="adoc1">[17]!absc</definedName>
    <definedName name="ADOC125" localSheetId="1">[17]!absc</definedName>
    <definedName name="ADOC125">[17]!absc</definedName>
    <definedName name="adoq" localSheetId="1">#N/A</definedName>
    <definedName name="adoq">[11]!absc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ambre14">#REF!</definedName>
    <definedName name="alambrecal14">#REF!</definedName>
    <definedName name="alc" localSheetId="1">[22]!absc</definedName>
    <definedName name="alc">[23]!absc</definedName>
    <definedName name="ANCLAJE">'[24]MC SF GAVIONES'!#REF!</definedName>
    <definedName name="ANE">'[25]ANEXO 7'!#REF!</definedName>
    <definedName name="anscount" hidden="1">1</definedName>
    <definedName name="Antic">[26]BASES!$B$33</definedName>
    <definedName name="ANTICIPO">[27]BASES!$B$33</definedName>
    <definedName name="AÑO">[28]PRESUPUESTO!$D$13</definedName>
    <definedName name="AÑOWUIE">'[29]Res-Accide-10'!$R$2:$R$7</definedName>
    <definedName name="ao">#REF!</definedName>
    <definedName name="APU" localSheetId="1">#N/A</definedName>
    <definedName name="APU">[30]!absc</definedName>
    <definedName name="APU_directos">#REF!</definedName>
    <definedName name="APU221.1" localSheetId="1">#REF!</definedName>
    <definedName name="APU221.1">#REF!</definedName>
    <definedName name="APU221.2" localSheetId="1">#REF!</definedName>
    <definedName name="APU221.2">#REF!</definedName>
    <definedName name="APU5P" localSheetId="1">[2]!absc</definedName>
    <definedName name="APU5P">[2]!absc</definedName>
    <definedName name="aq">[0]!err</definedName>
    <definedName name="aqaq" hidden="1">{"TAB1",#N/A,TRUE,"GENERAL";"TAB2",#N/A,TRUE,"GENERAL";"TAB3",#N/A,TRUE,"GENERAL";"TAB4",#N/A,TRUE,"GENERAL";"TAB5",#N/A,TRUE,"GENERAL"}</definedName>
    <definedName name="Area_canal">[8]Dimensiones!$B$36</definedName>
    <definedName name="_xlnm.Extract">'[31]AC2-AG96'!#REF!</definedName>
    <definedName name="_xlnm.Print_Area" localSheetId="1">'FORMULARIO 1 - DETALLADO '!$A$1:$L$57</definedName>
    <definedName name="_xlnm.Print_Area" localSheetId="0">'FORMULARIO 1-GLOBAL'!$A$1:$I$25</definedName>
    <definedName name="_xlnm.Print_Area">#N/A</definedName>
    <definedName name="ARENA">[21]MATERIALES!$D$2</definedName>
    <definedName name="Arenag">#REF!</definedName>
    <definedName name="armuve">[0]!err</definedName>
    <definedName name="ARP">#REF!</definedName>
    <definedName name="articulos">[32]articulos!$A$2:$E$65536</definedName>
    <definedName name="ARTURO">#REF!</definedName>
    <definedName name="as">#REF!</definedName>
    <definedName name="asasdasd">#N/A</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dfñk">#N/A</definedName>
    <definedName name="ASFALTO">'[33]5.2'!$D$21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[8]Dimensiones!$D$10</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NCO">#REF!</definedName>
    <definedName name="BARA">[13]General!#REF!</definedName>
    <definedName name="BASE">#REF!</definedName>
    <definedName name="base_VaR">#REF!</definedName>
    <definedName name="BASEDATOS">#REF!</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'[34]ESTADO RED'!$E$8</definedName>
    <definedName name="bl">#REF!</definedName>
    <definedName name="blanco">#REF!</definedName>
    <definedName name="bn">#REF!</definedName>
    <definedName name="bnm">#REF!</definedName>
    <definedName name="BOBCAT">#REF!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'[35]ESTADO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 localSheetId="1">#REF!</definedName>
    <definedName name="C_">#REF!</definedName>
    <definedName name="CAB">#REF!</definedName>
    <definedName name="cadenero">#REF!</definedName>
    <definedName name="CANGURO">#REF!</definedName>
    <definedName name="CANT" localSheetId="1">#REF!</definedName>
    <definedName name="CANT">#REF!</definedName>
    <definedName name="Cantidad">#REF!</definedName>
    <definedName name="Car">[3]Datos!$B$11</definedName>
    <definedName name="CARGADOR">[21]EQUIPO!$D$10</definedName>
    <definedName name="CARGO">#REF!</definedName>
    <definedName name="CARLOS">[36]General!$N$12:$N$1485</definedName>
    <definedName name="CARRETERA">#REF!</definedName>
    <definedName name="CARRO">#REF!</definedName>
    <definedName name="CASA">[37]General!#REF!</definedName>
    <definedName name="CASITA">[13]General!#REF!</definedName>
    <definedName name="CATD8">#REF!</definedName>
    <definedName name="CATEGORIA">#REF!</definedName>
    <definedName name="causa">#REF!</definedName>
    <definedName name="cc">#REF!</definedName>
    <definedName name="ccccc" hidden="1">{"TAB1",#N/A,TRUE,"GENERAL";"TAB2",#N/A,TRUE,"GENERAL";"TAB3",#N/A,TRUE,"GENERAL";"TAB4",#N/A,TRUE,"GENERAL";"TAB5",#N/A,TRUE,"GENERAL"}</definedName>
    <definedName name="CCCCCC" localSheetId="1">'[38]A. P. U.'!#REF!</definedName>
    <definedName name="CCCCCC">'[39]A. P. U.'!#REF!</definedName>
    <definedName name="ccto210" localSheetId="1">#REF!</definedName>
    <definedName name="ccto210">#REF!</definedName>
    <definedName name="cd">[40]Hoja1!$C$81</definedName>
    <definedName name="cdcdc" hidden="1">{"via1",#N/A,TRUE,"general";"via2",#N/A,TRUE,"general";"via3",#N/A,TRUE,"general"}</definedName>
    <definedName name="CDctrl">[26]CDItem!$G$8</definedName>
    <definedName name="ceerf" hidden="1">{"TAB1",#N/A,TRUE,"GENERAL";"TAB2",#N/A,TRUE,"GENERAL";"TAB3",#N/A,TRUE,"GENERAL";"TAB4",#N/A,TRUE,"GENERAL";"TAB5",#N/A,TRUE,"GENERAL"}</definedName>
    <definedName name="CEMENTO">[41]Insum!$A$3:$H$63</definedName>
    <definedName name="cesped">#REF!</definedName>
    <definedName name="CIRCUITOS">[42]Circuitos!$C$2:$C$891</definedName>
    <definedName name="clase">#REF!</definedName>
    <definedName name="CN">#REF!</definedName>
    <definedName name="co">#REF!</definedName>
    <definedName name="CODIGO">#REF!</definedName>
    <definedName name="COMPRE">#REF!</definedName>
    <definedName name="COMPRESOR">[21]EQUIPO!$D$5</definedName>
    <definedName name="COMPROBANTE_DE_PAGO">#REF!</definedName>
    <definedName name="concreto">#REF!</definedName>
    <definedName name="Concreto1_m">[8]Dimensiones!$F$36</definedName>
    <definedName name="Concreto2_m">[8]Dimensiones!$F$38</definedName>
    <definedName name="Concreto3_m">[8]Dimensiones!$F$40</definedName>
    <definedName name="Concreto4_m">[8]Dimensiones!$F$42</definedName>
    <definedName name="Concreto5_m">[8]Dimensiones!$F$44</definedName>
    <definedName name="conductor">#REF!</definedName>
    <definedName name="Consultor">#N/A</definedName>
    <definedName name="contra">#REF!</definedName>
    <definedName name="Contratante">#N/A</definedName>
    <definedName name="contratista">[3]Datos!$B$13</definedName>
    <definedName name="CONTRATO">#REF!</definedName>
    <definedName name="COPIA">[0]!err</definedName>
    <definedName name="copiao4">[0]!err</definedName>
    <definedName name="corri">[0]!err</definedName>
    <definedName name="COSTO_TRANSPORTE">[43]Transp.!$B$5:$E$19</definedName>
    <definedName name="COSTODIRECTO">#REF!</definedName>
    <definedName name="COSTOS">[44]TARIFAS!$A$1:$F$52</definedName>
    <definedName name="cp">#REF!</definedName>
    <definedName name="_xlnm.Criteria">'[31]AC2-AG96'!#REF!</definedName>
    <definedName name="Criticos">#REF!</definedName>
    <definedName name="CTA">#REF!</definedName>
    <definedName name="ctoin">[3]Datos!$B$1</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[45]Hoja1!$A$1:$IV$65536</definedName>
    <definedName name="CUENTA">#REF!</definedName>
    <definedName name="CUNET" hidden="1">{"via1",#N/A,TRUE,"general";"via2",#N/A,TRUE,"general";"via3",#N/A,TRUE,"general"}</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percápita">[46]Sanitario!$AC$9:$AD$9</definedName>
    <definedName name="dario">'[47]GPI 526'!#REF!</definedName>
    <definedName name="DASD" hidden="1">{"TAB1",#N/A,TRUE,"GENERAL";"TAB2",#N/A,TRUE,"GENERAL";"TAB3",#N/A,TRUE,"GENERAL";"TAB4",#N/A,TRUE,"GENERAL";"TAB5",#N/A,TRUE,"GENERAL"}</definedName>
    <definedName name="DAT">#REF!</definedName>
    <definedName name="Data">#REF!</definedName>
    <definedName name="Datos">#REF!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#N/A</definedName>
    <definedName name="DERRUMBES111">[48]CONT_ADI!#REF!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[28]PRESUPUESTO!$B$13</definedName>
    <definedName name="diego">#REF!</definedName>
    <definedName name="diego1">#REF!</definedName>
    <definedName name="DistanciasPRS7801">[49]Hoja1!$K$3:$L$55</definedName>
    <definedName name="DistanciasPRS9003">[49]Hoja1!$A$3:$B$52</definedName>
    <definedName name="DistanciasPRS9004">[49]Hoja1!$F$3:$G$33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[46]Sanitario!$AC$8:$AD$8</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v">[46]Sanitario!$AC$7:$AD$7</definedName>
    <definedName name="dxfgg" hidden="1">{"via1",#N/A,TRUE,"general";"via2",#N/A,TRUE,"general";"via3",#N/A,TRUE,"general"}</definedName>
    <definedName name="E_03">#REF!</definedName>
    <definedName name="e3e33" hidden="1">{"via1",#N/A,TRUE,"general";"via2",#N/A,TRUE,"general";"via3",#N/A,TRUE,"general"}</definedName>
    <definedName name="ec">[8]Dimensiones!$B$11</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EE" localSheetId="1">Scheduled_Payment+Extra_Payment</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[28]PRESUPUESTO!$E$7</definedName>
    <definedName name="el">#REF!</definedName>
    <definedName name="emanto">#REF!</definedName>
    <definedName name="emanto_51">#REF!</definedName>
    <definedName name="eme">[0]!err</definedName>
    <definedName name="EMPRESA">#REF!</definedName>
    <definedName name="End_Bal">#REF!</definedName>
    <definedName name="ENERO">[50]General!#REF!</definedName>
    <definedName name="ENEROA">[51]General!#REF!</definedName>
    <definedName name="ENTRADASP">#REF!</definedName>
    <definedName name="EPS">#REF!</definedName>
    <definedName name="EQUI">[14]EQUIPOS!$1:$1048576</definedName>
    <definedName name="EQUIPO" localSheetId="1">#REF!</definedName>
    <definedName name="EQUIPO">#REF!</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[52]TARIF2002!#REF!</definedName>
    <definedName name="ERROR5">[52]TARIF2002!#REF!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P220.1">'[53]220.1'!$H$52</definedName>
    <definedName name="ESP320.1">'[54]320.1'!$H$52</definedName>
    <definedName name="ESP330.1">'[53]330.1'!$H$52</definedName>
    <definedName name="ESP330.2">'[54]330.2'!$H$52</definedName>
    <definedName name="ESP640.1.2">'[53]640.1.2'!$H$50</definedName>
    <definedName name="ESP673.1">'[53]673.1'!$H$49</definedName>
    <definedName name="ESP673.2">'[53]673.2'!$H$53</definedName>
    <definedName name="ESP700.1">'[54]700.1'!$H$52</definedName>
    <definedName name="ESPECIFICACION" localSheetId="1">#REF!</definedName>
    <definedName name="ESPECIFICACION">#REF!</definedName>
    <definedName name="Especificación" localSheetId="1">#REF!</definedName>
    <definedName name="Especificación">#REF!</definedName>
    <definedName name="et">[8]Dimensiones!$D$11</definedName>
    <definedName name="etertgg" hidden="1">{"via1",#N/A,TRUE,"general";"via2",#N/A,TRUE,"general";"via3",#N/A,TRUE,"general"}</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[47]SKJ452!#REF!</definedName>
    <definedName name="Excel_BuiltIn_Print_Titles_10_51">#REF!</definedName>
    <definedName name="Excel_BuiltIn_Print_Titles_11">[47]ITA878!#REF!</definedName>
    <definedName name="Excel_BuiltIn_Print_Titles_11_51">#REF!</definedName>
    <definedName name="Excel_BuiltIn_Print_Titles_12">'[47]AEA-944'!#REF!</definedName>
    <definedName name="Excel_BuiltIn_Print_Titles_12_51">#REF!</definedName>
    <definedName name="Excel_BuiltIn_Print_Titles_13">'[47]DUB-823'!#REF!</definedName>
    <definedName name="Excel_BuiltIn_Print_Titles_13_51">#REF!</definedName>
    <definedName name="Excel_BuiltIn_Print_Titles_14">'[47]GPI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[47]XXJ617!#REF!</definedName>
    <definedName name="Excel_BuiltIn_Print_Titles_19_51">#REF!</definedName>
    <definedName name="Excel_BuiltIn_Print_Titles_20">#REF!</definedName>
    <definedName name="Excel_BuiltIn_Print_Titles_20_51">#REF!</definedName>
    <definedName name="Excel_BuiltIn_Print_Titles_21">[47]SNG_855!#REF!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'[47]VEA 374'!#REF!</definedName>
    <definedName name="Excel_BuiltIn_Print_Titles_5_51">#REF!</definedName>
    <definedName name="Excel_BuiltIn_Print_Titles_5_XX">'[47]VEA 374'!#REF!</definedName>
    <definedName name="Excel_BuiltIn_Print_Titles_5_XX_51">#REF!</definedName>
    <definedName name="Excel_BuiltIn_Print_Titles_6">#REF!</definedName>
    <definedName name="Excel_BuiltIn_Print_Titles_6_51">#REF!</definedName>
    <definedName name="Excel_BuiltIn_Print_Titles_7">[47]HFB024!#REF!</definedName>
    <definedName name="Excel_BuiltIn_Print_Titles_7_51">#REF!</definedName>
    <definedName name="Excel_BuiltIn_Print_Titles_8">#REF!</definedName>
    <definedName name="Excel_BuiltIn_Print_Titles_8_51">#REF!</definedName>
    <definedName name="Excel_BuiltIn_Print_Titles_9">[47]PAJ825!#REF!</definedName>
    <definedName name="Excel_BuiltIn_Print_Titles_9_51">#REF!</definedName>
    <definedName name="EXCROC">'[55]Análisis de precios'!$H$52</definedName>
    <definedName name="Extra_Pay">#REF!</definedName>
    <definedName name="fa">#REF!</definedName>
    <definedName name="FAC" hidden="1">#REF!</definedName>
    <definedName name="FACIL">[56]General!#REF!</definedName>
    <definedName name="FACTURADO">'[57]Itemes Renovación'!#REF!</definedName>
    <definedName name="fb">#REF!</definedName>
    <definedName name="fd" localSheetId="1">'[38]A. P. U.'!#REF!</definedName>
    <definedName name="fd">'[39]A.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RO">[13]General!#REF!</definedName>
    <definedName name="FECHA">#REF!</definedName>
    <definedName name="FENREO">[58]General!#REF!</definedName>
    <definedName name="fer">'[29]Res-Accide-10'!#REF!</definedName>
    <definedName name="ferfer" hidden="1">{"via1",#N/A,TRUE,"general";"via2",#N/A,TRUE,"general";"via3",#N/A,TRUE,"general"}</definedName>
    <definedName name="FERNANDO">[13]General!#REF!</definedName>
    <definedName name="fevenad1">[3]Datos!$B$9</definedName>
    <definedName name="fevenad2">[3]Datos!$B$10</definedName>
    <definedName name="fevenin">[3]Datos!$B$8</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nal">#REF!</definedName>
    <definedName name="FINANCIACION">[0]!err</definedName>
    <definedName name="FINI">#REF!</definedName>
    <definedName name="Finisher">#REF!</definedName>
    <definedName name="fk">#REF!</definedName>
    <definedName name="flq">#REF!</definedName>
    <definedName name="fm">#REF!</definedName>
    <definedName name="FONDOPEN">#REF!</definedName>
    <definedName name="FORMALE">#REF!</definedName>
    <definedName name="Formulario">+[59]Formular!$B$7:$G$71</definedName>
    <definedName name="FOTO">#REF!</definedName>
    <definedName name="FOTOS" localSheetId="1">[60]!absc</definedName>
    <definedName name="FOTOS">[60]!absc</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t">[8]Dimensiones!$D$12</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TO">[61]General!#REF!</definedName>
    <definedName name="gavion">#REF!</definedName>
    <definedName name="gb">#REF!</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otex">#REF!</definedName>
    <definedName name="geotexti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1">Scheduled_Payment+Extra_Payment</definedName>
    <definedName name="gl">#REF!</definedName>
    <definedName name="GM">#N/A</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[21]MATERIALES!$D$3</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[62]BASE!$C$4:$H$255</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 hidden="1">{"via1",#N/A,TRUE,"general";"via2",#N/A,TRUE,"general";"via3",#N/A,TRUE,"general"}</definedName>
    <definedName name="ha">#REF!</definedName>
    <definedName name="hab___viv">[46]Sanitario!$AC$6:$AD$6</definedName>
    <definedName name="hbfdhrw" hidden="1">{"TAB1",#N/A,TRUE,"GENERAL";"TAB2",#N/A,TRUE,"GENERAL";"TAB3",#N/A,TRUE,"GENERAL";"TAB4",#N/A,TRUE,"GENERAL";"TAB5",#N/A,TRUE,"GENERAL"}</definedName>
    <definedName name="hc">[8]Dimensiones!$B$10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[8]Dimensiones!$D$9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erro">#REF!</definedName>
    <definedName name="hit">[8]Dimensiones!$D$8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n" hidden="1">{"TAB1",#N/A,TRUE,"GENERAL";"TAB2",#N/A,TRUE,"GENERAL";"TAB3",#N/A,TRUE,"GENERAL";"TAB4",#N/A,TRUE,"GENERAL";"TAB5",#N/A,TRUE,"GENERAL"}</definedName>
    <definedName name="hnt">#REF!</definedName>
    <definedName name="HOCOL">#REF!</definedName>
    <definedName name="HOJA1" localSheetId="1">#REF!</definedName>
    <definedName name="HOJA1">#REF!</definedName>
    <definedName name="HOJA8">#REF!</definedName>
    <definedName name="HORA2">'[63]Itemes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'[64]Itemes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 localSheetId="1">#REF!</definedName>
    <definedName name="I">#REF!</definedName>
    <definedName name="i8i" hidden="1">{"TAB1",#N/A,TRUE,"GENERAL";"TAB2",#N/A,TRUE,"GENERAL";"TAB3",#N/A,TRUE,"GENERAL";"TAB4",#N/A,TRUE,"GENERAL";"TAB5",#N/A,TRUE,"GENERAL"}</definedName>
    <definedName name="id">#REF!</definedName>
    <definedName name="IF" localSheetId="1">'[39]A. P. U.'!#REF!</definedName>
    <definedName name="IF">'[39]A.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[3]Datos!$B$20</definedName>
    <definedName name="IMPRE">#REF!</definedName>
    <definedName name="IMPREVISTOS">'[21]Formulario N° 4'!$F$130</definedName>
    <definedName name="INDI">#N/A</definedName>
    <definedName name="INDICE">'[14]INDICE ALFABETICO'!$1:$1048576</definedName>
    <definedName name="inf" localSheetId="1">#REF!</definedName>
    <definedName name="inf">#REF!</definedName>
    <definedName name="INFG">#REF!</definedName>
    <definedName name="Ing">#REF!</definedName>
    <definedName name="Inicio">[26]BASES!$E$26</definedName>
    <definedName name="Insumos_auxiliares">[65]Insumos!#REF!</definedName>
    <definedName name="Insumos_basicos">#REF!</definedName>
    <definedName name="int">[3]Datos!$B$16</definedName>
    <definedName name="Interest_Rate">#REF!</definedName>
    <definedName name="INV">#REF!</definedName>
    <definedName name="INV_11">'[66]PR 1'!$A$2:$N$655</definedName>
    <definedName name="io">#REF!</definedName>
    <definedName name="io0ioprhyi0i90ryi90">#REF!</definedName>
    <definedName name="IOUHH">[0]!err</definedName>
    <definedName name="ir">#REF!</definedName>
    <definedName name="irrigador">#REF!</definedName>
    <definedName name="it.">#REF!</definedName>
    <definedName name="Item" localSheetId="1">#REF!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[67]INDICE!$A$3:$F$400</definedName>
    <definedName name="Í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IZQ">#N/A</definedName>
    <definedName name="j" hidden="1">{"TAB1",#N/A,TRUE,"GENERAL";"TAB2",#N/A,TRUE,"GENERAL";"TAB3",#N/A,TRUE,"GENERAL";"TAB4",#N/A,TRUE,"GENERAL";"TAB5",#N/A,TRUE,"GENERAL"}</definedName>
    <definedName name="JA">#REF!</definedName>
    <definedName name="jd" hidden="1">{"via1",#N/A,TRUE,"general";"via2",#N/A,TRUE,"general";"via3",#N/A,TRUE,"general"}</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[68]General!#REF!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[69]General!#REF!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klk">#REF!</definedName>
    <definedName name="kñy">#REF!</definedName>
    <definedName name="ko">[70]items!$C$4:$J$247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L">#N/A</definedName>
    <definedName name="La" localSheetId="1">[12]!absc</definedName>
    <definedName name="La">[12]!absc</definedName>
    <definedName name="Last_Row">#N/A</definedName>
    <definedName name="LE">'[71]Listado de equipos'!$A$8:$A$39</definedName>
    <definedName name="lia">#REF!</definedName>
    <definedName name="LICITACION" localSheetId="1">#REF!</definedName>
    <definedName name="LICITACION">#REF!</definedName>
    <definedName name="LINA">[36]General!$N$12:$N$1485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A">[72]CONT_ADI!#REF!</definedName>
    <definedName name="listequi">#REF!</definedName>
    <definedName name="listmat">#REF!</definedName>
    <definedName name="list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NTAS">#REF!</definedName>
    <definedName name="lll">#REF!</definedName>
    <definedName name="LLLL">[68]General!#REF!</definedName>
    <definedName name="lllllh" hidden="1">{"via1",#N/A,TRUE,"general";"via2",#N/A,TRUE,"general";"via3",#N/A,TRUE,"general"}</definedName>
    <definedName name="lllllllo" hidden="1">{"via1",#N/A,TRUE,"general";"via2",#N/A,TRUE,"general";"via3",#N/A,TRUE,"general"}</definedName>
    <definedName name="LM">'[71]Listado de materiales'!$A$5:$A$57</definedName>
    <definedName name="LÑP">#REF!</definedName>
    <definedName name="lo">#REF!</definedName>
    <definedName name="Loan_Amount">#REF!</definedName>
    <definedName name="Loan_Start">#REF!</definedName>
    <definedName name="Loan_Years">#REF!</definedName>
    <definedName name="loc">[73]INDICE!#REF!</definedName>
    <definedName name="LOCA" localSheetId="1">#N/A</definedName>
    <definedName name="LOCA">[30]!absc</definedName>
    <definedName name="LOCA1" localSheetId="1">#N/A</definedName>
    <definedName name="LOCA1">[30]!absc</definedName>
    <definedName name="LOCA2" localSheetId="1">[74]!absc</definedName>
    <definedName name="LOCA2">[74]!absc</definedName>
    <definedName name="LOCALIZACION">#REF!</definedName>
    <definedName name="LOCALIZACION_Y_REPLANTEO">#REF!</definedName>
    <definedName name="LOCALIZACIÓN_Y_REPLANTEO._ESTRUCTURAS" localSheetId="1">#REF!</definedName>
    <definedName name="LOCALIZACIÓN_Y_REPLANTEO._ESTRUCTURAS">[75]INDICE!#REF!</definedName>
    <definedName name="LOGO">[0]!err</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lpl" hidden="1">{"via1",#N/A,TRUE,"general";"via2",#N/A,TRUE,"general";"via3",#N/A,TRUE,"general"}</definedName>
    <definedName name="lsttros">#REF!</definedName>
    <definedName name="LT">'[71]Listado de transportes'!$A$6:$A$10</definedName>
    <definedName name="lucy" hidden="1">{"TAB1",#N/A,TRUE,"GENERAL";"TAB2",#N/A,TRUE,"GENERAL";"TAB3",#N/A,TRUE,"GENERAL";"TAB4",#N/A,TRUE,"GENERAL";"TAB5",#N/A,TRUE,"GENERAL"}</definedName>
    <definedName name="lun">'[29]Res-Accide-10'!#REF!</definedName>
    <definedName name="LUNA">[13]General!#REF!</definedName>
    <definedName name="m">#REF!</definedName>
    <definedName name="MA">'[29]Res-Accide-10'!#REF!</definedName>
    <definedName name="maestro">#REF!</definedName>
    <definedName name="mafdsf" hidden="1">{"via1",#N/A,TRUE,"general";"via2",#N/A,TRUE,"general";"via3",#N/A,TRUE,"general"}</definedName>
    <definedName name="MAL">'[76]Estado Resumen'!#REF!&lt;2.5</definedName>
    <definedName name="MALO">'[77]ESTADO VÍA-CRIT.TECNICO'!#REF!&lt;2.5</definedName>
    <definedName name="mao" hidden="1">{"TAB1",#N/A,TRUE,"GENERAL";"TAB2",#N/A,TRUE,"GENERAL";"TAB3",#N/A,TRUE,"GENERAL";"TAB4",#N/A,TRUE,"GENERAL";"TAB5",#N/A,TRUE,"GENERAL"}</definedName>
    <definedName name="maow" hidden="1">{"via1",#N/A,TRUE,"general";"via2",#N/A,TRUE,"general";"via3",#N/A,TRUE,"general"}</definedName>
    <definedName name="MAQUINAR">[41]Insum!$A$68:$H$98</definedName>
    <definedName name="Maquinaria">#N/A</definedName>
    <definedName name="mar">'[29]Res-Accide-10'!#REF!</definedName>
    <definedName name="MARAVILLA" hidden="1">{"PRES REHAB ARM-PER POR ITEMS  KM A KM",#N/A,TRUE,"Rehabilitacion Arm-Per"}</definedName>
    <definedName name="marcela">[78]General!#REF!</definedName>
    <definedName name="maria">[78]General!#REF!</definedName>
    <definedName name="MARILUZ">[51]General!#REF!</definedName>
    <definedName name="MARINAS">[79]General!#REF!</definedName>
    <definedName name="martillo">#REF!</definedName>
    <definedName name="MARY">[78]General!#REF!</definedName>
    <definedName name="MARYLUZ" hidden="1">{"PRES REHAB ARM-PER POR ITEMS  KM A KM",#N/A,TRUE,"Rehabilitacion Arm-Per"}</definedName>
    <definedName name="marzito">[80]General!#REF!</definedName>
    <definedName name="MARZO">[13]General!#REF!</definedName>
    <definedName name="masor" hidden="1">{"via1",#N/A,TRUE,"general";"via2",#N/A,TRUE,"general";"via3",#N/A,TRUE,"general"}</definedName>
    <definedName name="MAT" localSheetId="1">#REF!</definedName>
    <definedName name="MAT">#REF!</definedName>
    <definedName name="mate">[14]MATERIALES!$1:$1048576</definedName>
    <definedName name="MATERIAL">#REF!</definedName>
    <definedName name="materiales">[81]materiales!$A$7:$A$1317</definedName>
    <definedName name="matriz">#REF!,#REF!</definedName>
    <definedName name="MATRIZRICS">'[82]RICS NUEVA HOJA DIARIA'!$A$1:$AB$42</definedName>
    <definedName name="MAX">[83]INDICE!$1:$1048576</definedName>
    <definedName name="MAYO">[13]General!#REF!</definedName>
    <definedName name="mdd" hidden="1">{"via1",#N/A,TRUE,"general";"via2",#N/A,TRUE,"general";"via3",#N/A,TRUE,"general"}</definedName>
    <definedName name="MEDARDO">[78]General!#REF!</definedName>
    <definedName name="meg" hidden="1">{"TAB1",#N/A,TRUE,"GENERAL";"TAB2",#N/A,TRUE,"GENERAL";"TAB3",#N/A,TRUE,"GENERAL";"TAB4",#N/A,TRUE,"GENERAL";"TAB5",#N/A,TRUE,"GENERAL"}</definedName>
    <definedName name="MES">#REF!</definedName>
    <definedName name="MESES">#REF!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O">[84]INDICE!$1:$1048576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'[71]Calculo de Cuadrillas'!$A$4:$A$10</definedName>
    <definedName name="MOTO">#REF!</definedName>
    <definedName name="MOTOBOMBA">#REF!</definedName>
    <definedName name="Motoniv">#REF!</definedName>
    <definedName name="motosierra">#REF!</definedName>
    <definedName name="mpdirint">[3]Datos!$B$18</definedName>
    <definedName name="mprelecon">[3]Datos!$B$15</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[2]!absc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tanques">[8]Dimensiones!$D$36</definedName>
    <definedName name="NOMBRE" localSheetId="1">#REF!</definedName>
    <definedName name="NOMBRE">#REF!</definedName>
    <definedName name="NOVIEMBRE" localSheetId="1">MATCH(0.01,[5]!End_Bal,-1)+1</definedName>
    <definedName name="NOVIEMBRE">MATCH(0.01,[5]!End_Bal,-1)+1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[3]Datos!$B$4</definedName>
    <definedName name="OBJETO">#REF!</definedName>
    <definedName name="Obra" localSheetId="1">#REF!</definedName>
    <definedName name="Obra">#REF!</definedName>
    <definedName name="obrero">#REF!</definedName>
    <definedName name="OBSERVACIONES">#REF!</definedName>
    <definedName name="Of">#REF!</definedName>
    <definedName name="oficial">#REF!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localSheetId="1" hidden="1">{"via1",#N/A,TRUE,"general";"via2",#N/A,TRUE,"general";"via3",#N/A,TRUE,"general"}</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erador">#REF!</definedName>
    <definedName name="OPERADORES">#REF!</definedName>
    <definedName name="os">#REF!</definedName>
    <definedName name="OSCAR">#REF!</definedName>
    <definedName name="OTR">[85]Otros!#REF!</definedName>
    <definedName name="OTRO">[14]OTROS!$1:$1048576</definedName>
    <definedName name="otros">[81]otros!$A$6:$A$1235</definedName>
    <definedName name="p">#REF!</definedName>
    <definedName name="p0p0" hidden="1">{"via1",#N/A,TRUE,"general";"via2",#N/A,TRUE,"general";"via3",#N/A,TRUE,"general"}</definedName>
    <definedName name="PAJARITA">#REF!</definedName>
    <definedName name="Pav">#N/A</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Z">#REF!</definedName>
    <definedName name="pc">#REF!</definedName>
    <definedName name="PEPE">[0]!err</definedName>
    <definedName name="PERIODO">[86]CUMPLIMIENTO!$M$5</definedName>
    <definedName name="PERRD">#REF!</definedName>
    <definedName name="PERRITO">[13]General!#REF!</definedName>
    <definedName name="pi">#REF!</definedName>
    <definedName name="piedram">#REF!</definedName>
    <definedName name="PILOTE">#REF!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hidden="1">{"TAB1",#N/A,TRUE,"GENERAL";"TAB2",#N/A,TRUE,"GENERAL";"TAB3",#N/A,TRUE,"GENERAL";"TAB4",#N/A,TRUE,"GENERAL";"TAB5",#N/A,TRUE,"GENERAL"}</definedName>
    <definedName name="Plazo">[26]BASES!$E$27</definedName>
    <definedName name="PlazoAIU">#REF!</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[27]BASES!$E$26</definedName>
    <definedName name="pouig" hidden="1">{"via1",#N/A,TRUE,"general";"via2",#N/A,TRUE,"general";"via3",#N/A,TRUE,"general"}</definedName>
    <definedName name="pp">#REF!</definedName>
    <definedName name="ppp">#REF!</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1">#REF!</definedName>
    <definedName name="PRE">#REF!</definedName>
    <definedName name="PRECIO">[87]PRECIOS!$A$5:$M$161</definedName>
    <definedName name="precios">#REF!</definedName>
    <definedName name="PREST">#REF!</definedName>
    <definedName name="PRESTACIONES">[73]Otros!$D$5</definedName>
    <definedName name="PRESUPUESTO">#REF!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OCESO">#REF!</definedName>
    <definedName name="PRODUCTO">#REF!</definedName>
    <definedName name="PrOfic">[26]BASES!$B$31</definedName>
    <definedName name="PROG" hidden="1">#REF!</definedName>
    <definedName name="programainv">[0]!err</definedName>
    <definedName name="Proponente" localSheetId="1">#REF!</definedName>
    <definedName name="Proponente">#REF!</definedName>
    <definedName name="PROPUESTA2">#REF!</definedName>
    <definedName name="PRUEBA" localSheetId="1">[14]!absc</definedName>
    <definedName name="PRUEBA">[88]!absc</definedName>
    <definedName name="prueba1" localSheetId="1">[14]!absc</definedName>
    <definedName name="prueba1">[89]!absc</definedName>
    <definedName name="PRUEBA2" localSheetId="1">#REF!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ntilla">#REF!</definedName>
    <definedName name="PVCdren4">#REF!</definedName>
    <definedName name="PVCmang3">#REF!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[52]TARIF2002!#REF!</definedName>
    <definedName name="QE_TE">[52]TARIF2002!#REF!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[52]TARIF2002!#REF!</definedName>
    <definedName name="QI_TI">[52]TARIF2002!#REF!</definedName>
    <definedName name="QN">[52]TARIF2002!#REF!</definedName>
    <definedName name="QN_QI">[52]TARIF2002!#REF!</definedName>
    <definedName name="QNS">[90]TARIF2002!#REF!</definedName>
    <definedName name="QQ">#REF!</definedName>
    <definedName name="QQQ" localSheetId="1">DATE(YEAR([0]!Loan_Start),MONTH([0]!Loan_Start)+Payment_Number,DAY([0]!Loan_Start))</definedName>
    <definedName name="QQQ">DATE(YEAR(Loan_Start),MONTH(Loan_Start)+Payment_Number,DAY(Loan_Start))</definedName>
    <definedName name="qqqq" localSheetId="1">Scheduled_Payment+Extra_Payment</definedName>
    <definedName name="qqqq">Scheduled_Payment+Extra_Payment</definedName>
    <definedName name="qq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dios">[6]Hoja2!#REF!</definedName>
    <definedName name="rana">#REF!</definedName>
    <definedName name="rds">#REF!</definedName>
    <definedName name="RE">#N/A</definedName>
    <definedName name="recebo">#REF!</definedName>
    <definedName name="RECICLA">[91]EQUIPO!$D$14</definedName>
    <definedName name="RECURSOS">[59]Recursos!$A$6:$D$124</definedName>
    <definedName name="RED">[6]EST2!$AQ$2</definedName>
    <definedName name="REG">'[76]Estado Resumen'!#REF!&gt;2.5</definedName>
    <definedName name="rege" hidden="1">{"TAB1",#N/A,TRUE,"GENERAL";"TAB2",#N/A,TRUE,"GENERAL";"TAB3",#N/A,TRUE,"GENERAL";"TAB4",#N/A,TRUE,"GENERAL";"TAB5",#N/A,TRUE,"GENERAL"}</definedName>
    <definedName name="regional">[34]CARRETERAS!$A$2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'[77]ESTADO VÍA-CRIT.TECNICO'!#REF!&gt;2.5</definedName>
    <definedName name="REICIO">[0]!err</definedName>
    <definedName name="reinicio">[0]!err</definedName>
    <definedName name="REJHE" hidden="1">{"via1",#N/A,TRUE,"general";"via2",#N/A,TRUE,"general";"via3",#N/A,TRUE,"general"}</definedName>
    <definedName name="RELACUION">#REF!</definedName>
    <definedName name="relecon">[3]Datos!$B$14</definedName>
    <definedName name="rell" localSheetId="1">#REF!</definedName>
    <definedName name="rell">#REF!</definedName>
    <definedName name="RELLG">#REF!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'[34]GENERALIDADES '!$E$9</definedName>
    <definedName name="resul">#REF!</definedName>
    <definedName name="RESUMEN">#REF!</definedName>
    <definedName name="Retenc">[26]BASES!$E$31</definedName>
    <definedName name="RETRO">#REF!</definedName>
    <definedName name="retromartil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[92]items!$C$4:$J$248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[6]Hoja2!#REF!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s">[0]!err</definedName>
    <definedName name="SalMinimo">[26]BASES!$E$41</definedName>
    <definedName name="sbe">#REF!</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[3]Datos!$B$12</definedName>
    <definedName name="seccion1">#REF!</definedName>
    <definedName name="seccion2">#REF!</definedName>
    <definedName name="SECTOR">#REF!</definedName>
    <definedName name="SEGUNDO">#REF!</definedName>
    <definedName name="SERO">[0]!err</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i">#REF!</definedName>
    <definedName name="SISISIS">[0]!err</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panner_Auto_File">"F:\Proyectos\CEI\Tunja-Barbosa\tra2b.x2a"</definedName>
    <definedName name="Spanner_Auto_Select">#N/A</definedName>
    <definedName name="sr">#REF!</definedName>
    <definedName name="srwrwr" hidden="1">{"TAB1",#N/A,TRUE,"GENERAL";"TAB2",#N/A,TRUE,"GENERAL";"TAB3",#N/A,TRUE,"GENERAL";"TAB4",#N/A,TRUE,"GENERAL";"TAB5",#N/A,TRUE,"GENERAL"}</definedName>
    <definedName name="ss">#REF!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BASE">#REF!</definedName>
    <definedName name="SUCIO">#REF!</definedName>
    <definedName name="suma">[40]Hoja1!$F$60</definedName>
    <definedName name="Summary">#REF!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[2]!absc</definedName>
    <definedName name="t">[2]!absc</definedName>
    <definedName name="t5t5" hidden="1">{"TAB1",#N/A,TRUE,"GENERAL";"TAB2",#N/A,TRUE,"GENERAL";"TAB3",#N/A,TRUE,"GENERAL";"TAB4",#N/A,TRUE,"GENERAL";"TAB5",#N/A,TRUE,"GENERAL"}</definedName>
    <definedName name="TAB">#REF!</definedName>
    <definedName name="TABLA" localSheetId="1">#REF!</definedName>
    <definedName name="TABLA">#REF!</definedName>
    <definedName name="TABLA_DE_CONTENIDO__A1">#REF!</definedName>
    <definedName name="tabla2">#REF!</definedName>
    <definedName name="TANQUE">#REF!</definedName>
    <definedName name="TARIFAS">[93]TARIFAS!$A$1:$F$52</definedName>
    <definedName name="tb">#REF!</definedName>
    <definedName name="tdy" hidden="1">{"TAB1",#N/A,TRUE,"GENERAL";"TAB2",#N/A,TRUE,"GENERAL";"TAB3",#N/A,TRUE,"GENERAL";"TAB4",#N/A,TRUE,"GENERAL";"TAB5",#N/A,TRUE,"GENERAL"}</definedName>
    <definedName name="TE">[52]TARIF2002!#REF!</definedName>
    <definedName name="TER">[0]!err</definedName>
    <definedName name="TERM">[0]!err</definedName>
    <definedName name="TÉRMINOS">[0]!err</definedName>
    <definedName name="TERR">[28]PRESUPUESTO!$I$7</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[52]TARIF2002!#REF!</definedName>
    <definedName name="TIEMPO">[27]BASES!$E$27</definedName>
    <definedName name="tipov">#REF!</definedName>
    <definedName name="TIT">#REF!</definedName>
    <definedName name="TITU">#REF!</definedName>
    <definedName name="TITULO" localSheetId="1">#REF!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nto">#REF!</definedName>
    <definedName name="topagrafia">#REF!</definedName>
    <definedName name="topografia">#REF!</definedName>
    <definedName name="topograf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P">#REF!</definedName>
    <definedName name="tr" hidden="1">{"TAB1",#N/A,TRUE,"GENERAL";"TAB2",#N/A,TRUE,"GENERAL";"TAB3",#N/A,TRUE,"GENERAL";"TAB4",#N/A,TRUE,"GENERAL";"TAB5",#N/A,TRUE,"GENERAL"}</definedName>
    <definedName name="TRANS">[6]Hoja2!#REF!</definedName>
    <definedName name="TRAT">[94]desmonte!$E$48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urado">#REF!</definedName>
    <definedName name="trjfgjh" hidden="1">{"via1",#N/A,TRUE,"general";"via2",#N/A,TRUE,"general";"via3",#N/A,TRUE,"general"}</definedName>
    <definedName name="TRM">[95]VrEqpBasica!$I$2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o24">#REF!</definedName>
    <definedName name="tubor24">#REF!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idad">#REF!</definedName>
    <definedName name="UNITARIO">[96]Unitarios!$A$3:$D$13</definedName>
    <definedName name="Unitarios" localSheetId="1">#REF!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t">#REF!</definedName>
    <definedName name="uti">[3]Datos!$B$21</definedName>
    <definedName name="UTIL">#REF!</definedName>
    <definedName name="UTILIDAD">'[21]Formulario N° 4'!$F$131</definedName>
    <definedName name="UTL">[28]otros!$C$4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CA">[37]General!#REF!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ues_Entered">IF(Loan_Amount*Interest_Rate*Loan_Years*Loan_Start&gt;0,1,0)</definedName>
    <definedName name="vaquita" hidden="1">{"PRES REHAB ARM-PER POR ITEMS  KM A KM",#N/A,TRUE,"Rehabilitacion Arm-Per"}</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[21]EQUIPO!$D$27</definedName>
    <definedName name="VIBRO">#REF!</definedName>
    <definedName name="villa">#REF!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QUETA">#REF!</definedName>
    <definedName name="volquetamk">#REF!</definedName>
    <definedName name="VOLQUETAS">#REF!</definedName>
    <definedName name="vr" localSheetId="1">Scheduled_Payment+Extra_Payment</definedName>
    <definedName name="vr">Scheduled_Payment+Extra_Payment</definedName>
    <definedName name="vrbasad1">[3]Datos!$B$6</definedName>
    <definedName name="vrbasad2">[3]Datos!$B$7</definedName>
    <definedName name="vrbasin">[3]Datos!$B$5</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FSDF">'[29]Res-Accide-10'!#REF!</definedName>
    <definedName name="we">#REF!</definedName>
    <definedName name="WEFWE">'[29]Res-Accide-10'!#REF!</definedName>
    <definedName name="WER">'[29]Res-Accide-10'!$S$2:$S$7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'[29]Res-Accide-10'!#REF!</definedName>
    <definedName name="wj">#REF!</definedName>
    <definedName name="wl">#REF!</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[97]INDICE!$1:$1048576</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#REF!</definedName>
    <definedName name="xxxxx" localSheetId="1">[14]!absc</definedName>
    <definedName name="xxxxx">[98]!absc</definedName>
    <definedName name="xxxxxds" hidden="1">{"via1",#N/A,TRUE,"general";"via2",#N/A,TRUE,"general";"via3",#N/A,TRUE,"general"}</definedName>
    <definedName name="xxxxxx">#REF!</definedName>
    <definedName name="xxxxxxcxxxx" hidden="1">"C:\C-314\VOLUMENES\volfin4.mdb"</definedName>
    <definedName name="XXXXXXXXXX" localSheetId="1">#REF!</definedName>
    <definedName name="XXXXXXXXXX">#REF!</definedName>
    <definedName name="xxxxxxxxxx29" hidden="1">{"via1",#N/A,TRUE,"general";"via2",#N/A,TRUE,"general";"via3",#N/A,TRUE,"general"}</definedName>
    <definedName name="XXXXXXXXXXXX" localSheetId="1">#REF!</definedName>
    <definedName name="XXXXXXXXXXXX">#REF!</definedName>
    <definedName name="XZXZV" hidden="1">{"via1",#N/A,TRUE,"general";"via2",#N/A,TRUE,"general";"via3",#N/A,TRUE,"general"}</definedName>
    <definedName name="Y" localSheetId="1">#N/A</definedName>
    <definedName name="Y">[30]!absc</definedName>
    <definedName name="y6y6" hidden="1">{"via1",#N/A,TRUE,"general";"via2",#N/A,TRUE,"general";"via3",#N/A,TRUE,"general"}</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c">#REF!</definedName>
    <definedName name="zd">#REF!</definedName>
    <definedName name="zdervr" hidden="1">{"via1",#N/A,TRUE,"general";"via2",#N/A,TRUE,"general";"via3",#N/A,TRUE,"general"}</definedName>
    <definedName name="ZDF">#REF!</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 localSheetId="1">'[38]A. P. U.'!#REF!</definedName>
    <definedName name="ZZZZZZZZZZZ">'[39]A.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8" i="16" l="1"/>
  <c r="H37" i="16"/>
  <c r="F15" i="20"/>
  <c r="I44" i="16" l="1"/>
  <c r="I43" i="16"/>
  <c r="I42" i="16"/>
  <c r="I41" i="16"/>
  <c r="H39" i="16"/>
  <c r="I39" i="16" s="1"/>
  <c r="I38" i="16"/>
  <c r="I37" i="16"/>
  <c r="I33" i="16"/>
  <c r="I32" i="16"/>
  <c r="I31" i="16"/>
  <c r="I30" i="16"/>
  <c r="I22" i="16"/>
  <c r="I20" i="16"/>
  <c r="I19" i="16"/>
  <c r="I18" i="16"/>
  <c r="I17" i="16"/>
  <c r="I16" i="16"/>
  <c r="I15" i="16"/>
  <c r="I34" i="16" l="1"/>
  <c r="I23" i="16"/>
  <c r="I25" i="16" s="1"/>
  <c r="I45" i="16"/>
  <c r="I46" i="16" l="1"/>
  <c r="I48" i="16" s="1"/>
  <c r="I49" i="16" s="1"/>
  <c r="I50" i="16" s="1"/>
</calcChain>
</file>

<file path=xl/sharedStrings.xml><?xml version="1.0" encoding="utf-8"?>
<sst xmlns="http://schemas.openxmlformats.org/spreadsheetml/2006/main" count="13782" uniqueCount="2968">
  <si>
    <t>Formulario 1 - Formulario de presupuesto oficial -INTERVENTORÍA DE OBRA PÚBLICA DE INFRAESTRUCTURA SOCIAL</t>
  </si>
  <si>
    <t>Código</t>
  </si>
  <si>
    <t>FORMULARIO 1 - DETALLADO</t>
  </si>
  <si>
    <t>CANT.</t>
  </si>
  <si>
    <t>CARGO / OFICIO</t>
  </si>
  <si>
    <t>COSTOS</t>
  </si>
  <si>
    <t>PARTICIPACIÓN</t>
  </si>
  <si>
    <t>VALOR</t>
  </si>
  <si>
    <t>DE PERSONAL</t>
  </si>
  <si>
    <t>(h-mes)</t>
  </si>
  <si>
    <t>PARCIAL ($)</t>
  </si>
  <si>
    <t>(1)</t>
  </si>
  <si>
    <t>(2)</t>
  </si>
  <si>
    <t>(3)</t>
  </si>
  <si>
    <t>(4)</t>
  </si>
  <si>
    <r>
      <t>(1)*((2)+(3))*(4) =</t>
    </r>
    <r>
      <rPr>
        <b/>
        <sz val="10"/>
        <color indexed="12"/>
        <rFont val="Arial"/>
        <family val="2"/>
      </rPr>
      <t xml:space="preserve"> (5)</t>
    </r>
  </si>
  <si>
    <t xml:space="preserve">COSTOS DIRECTOS DE PERSONAL </t>
  </si>
  <si>
    <t>PERSONAL PROFESIONAL</t>
  </si>
  <si>
    <r>
      <t>SUBTOTAL COSTOS DE PERSONAL = SUMATORIA DE (5) =</t>
    </r>
    <r>
      <rPr>
        <b/>
        <sz val="10"/>
        <color indexed="12"/>
        <rFont val="Arial"/>
        <family val="2"/>
      </rPr>
      <t xml:space="preserve"> (6)</t>
    </r>
  </si>
  <si>
    <r>
      <t>FACTOR MULTIPLICADOR</t>
    </r>
    <r>
      <rPr>
        <b/>
        <sz val="10"/>
        <color indexed="12"/>
        <rFont val="Arial"/>
        <family val="2"/>
      </rPr>
      <t xml:space="preserve"> (7)</t>
    </r>
  </si>
  <si>
    <t xml:space="preserve"> </t>
  </si>
  <si>
    <r>
      <t xml:space="preserve">SUBTOTAL COSTOS DE PERSONAL = (6) * (7) = </t>
    </r>
    <r>
      <rPr>
        <b/>
        <sz val="10"/>
        <color indexed="12"/>
        <rFont val="Arial"/>
        <family val="2"/>
      </rPr>
      <t xml:space="preserve">(A) </t>
    </r>
  </si>
  <si>
    <t>CONCEPTO</t>
  </si>
  <si>
    <t>COSTO</t>
  </si>
  <si>
    <t>($)</t>
  </si>
  <si>
    <t>(8)</t>
  </si>
  <si>
    <t>(9)</t>
  </si>
  <si>
    <t>(10)</t>
  </si>
  <si>
    <t xml:space="preserve">PROVISION FRENTE ADICIONAL = (D) </t>
  </si>
  <si>
    <t>VALOR TOTAL BÁSICO</t>
  </si>
  <si>
    <r>
      <t xml:space="preserve">IVA = 19% * (E) = </t>
    </r>
    <r>
      <rPr>
        <b/>
        <sz val="10"/>
        <color indexed="12"/>
        <rFont val="Arial"/>
        <family val="2"/>
      </rPr>
      <t>(F)</t>
    </r>
  </si>
  <si>
    <t>COSTO TOTAL = (E) + (F)</t>
  </si>
  <si>
    <t>Nombre y firma del representante legal del Proponente</t>
  </si>
  <si>
    <t>FORMULARIO 1 - GLOBAL</t>
  </si>
  <si>
    <t>VALOR GLOBAL DE LA INTERVENTORÍA</t>
  </si>
  <si>
    <t>ÍTEM</t>
  </si>
  <si>
    <t xml:space="preserve">DESCRIPCIÓN </t>
  </si>
  <si>
    <t>VALOR OFERTA</t>
  </si>
  <si>
    <t>Valor de su propuesta sin IVA</t>
  </si>
  <si>
    <t>Valor del IVA</t>
  </si>
  <si>
    <t>Valor total de la propuesta</t>
  </si>
  <si>
    <r>
      <rPr>
        <sz val="10"/>
        <color theme="1"/>
        <rFont val="Arial"/>
        <family val="2"/>
      </rPr>
      <t>FIRMAS</t>
    </r>
    <r>
      <rPr>
        <sz val="11"/>
        <color theme="1"/>
        <rFont val="Arial"/>
        <family val="2"/>
      </rPr>
      <t xml:space="preserve">: </t>
    </r>
  </si>
  <si>
    <t>Nombre y firma del Proponente</t>
  </si>
  <si>
    <t>TARIFA MES - PROFESIONAL CATEGORÍA 4 (NO INCLUYE FACTOR DE PRESTACIONES)</t>
  </si>
  <si>
    <t>TARIFA MES - PROFESIONAL CATEGORÍA 6 (NO INCLUYE FACTOR DE PRESTACIONES)</t>
  </si>
  <si>
    <t>TARIFA MES - PERSONAL TÉCNICO - AUXILIAR DE INGENIERÍA (NO INCLUYE FACTOR DE PRESTACIONES)</t>
  </si>
  <si>
    <t>TARIFA MES - PERSONAL TÉCNICO - INSPECTOR 1 (NO INCLUYE FACTOR DE PRESTACIONES)</t>
  </si>
  <si>
    <t>TARIFA MES - PERSONAL TÉCNICO - TOPÓGRAFO INSPECTOR (NO INCLUYE FACTOR DE PRESTACIONES)</t>
  </si>
  <si>
    <t>TARIFA MES - PERSONAL AUXILIAR TÉCNICO - CADENERO 1 (NO INCLUYE FACTOR DE PRESTACIONES)</t>
  </si>
  <si>
    <t>TARIFA MES - PERSONAL AUXILIAR TÉCNICO - CADENERO 2 (NO INCLUYE FACTOR DE PRESTACIONES)</t>
  </si>
  <si>
    <t>TARIFA MES - PERSONAL TÉCNICO - LABORATORISTA INSPECTOR (NO INCLUYE FACTOR DE PRESTACIONES)</t>
  </si>
  <si>
    <t>TARIFA MES - PERSONAL TÉCNICO - DIBUJANTE 1 (NO INCLUYE FACTOR DE PRESTACIONES)</t>
  </si>
  <si>
    <t>TARIFA MES - PERSONAL AUXILIAR TÉCNICO - CONDUCTOR O MOTORISTA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</si>
  <si>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</si>
  <si>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</si>
  <si>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</si>
  <si>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</si>
  <si>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PERSONAL TÉCNICO - CELADOR ARMADO (24 horas por 30 dias dividos en 3 turnos de 8 horas diarias. Incluye prestaciones de ley, Administraciòn y servicios).</t>
  </si>
  <si>
    <t>TARIFA MES - PERSONAL TÉCNICO - INSPECTOR 2 (NO INCLUYE FACTOR DE PRESTACIONES)</t>
  </si>
  <si>
    <t>TARIFA MES - PERSONAL DE OBRA - AYUDANTE (NO INCLUYE FACTOR DE PRESTACIONES)</t>
  </si>
  <si>
    <t>PLAZO</t>
  </si>
  <si>
    <t>MESES</t>
  </si>
  <si>
    <t>Origen</t>
  </si>
  <si>
    <t>Grupo de base de datos</t>
  </si>
  <si>
    <t>Nombre</t>
  </si>
  <si>
    <t>UM</t>
  </si>
  <si>
    <t>Precio</t>
  </si>
  <si>
    <t xml:space="preserve">Fecha de Actualización </t>
  </si>
  <si>
    <t>Demanda</t>
  </si>
  <si>
    <t>CONCRETOS Y MORTEROS PREMEZCLADOS</t>
  </si>
  <si>
    <t>CONCRETO GRAVA COMÚN 2000 PSI 14 MPa (140 Kg/m2)</t>
  </si>
  <si>
    <t>M3</t>
  </si>
  <si>
    <t>CONCRETO GRAVA COMÚN 2500 PSI 17 MPa (175 Kg/cm2)</t>
  </si>
  <si>
    <t>CONCRETO GRAVA COMÚN 3000 PSI  21 MPa (210 Kg/cm2)</t>
  </si>
  <si>
    <t>CONCRETO GRAVA COMÚN 3500 PSI 24 MPa (245 Kg/cm2)</t>
  </si>
  <si>
    <t>CONCRETO GRAVA COMÚN 5000 PSI 34 MPa (350 Kg/cm2)</t>
  </si>
  <si>
    <t>CONCRETO GRAVA FINA 3000 PSI 21 MPa (210 Kg/cm2)</t>
  </si>
  <si>
    <t>MORTERO 2000 PSI 14 MPa (140 Kg/cm2)</t>
  </si>
  <si>
    <t>EQUIPO PESADO</t>
  </si>
  <si>
    <t>COMPACTADOR DE LLANTAS - MASA SIN LASTRES DE 9 A 11 TONELADAS - INCLUYE OPERARIO Y COMBUSTIBLE</t>
  </si>
  <si>
    <t>HR</t>
  </si>
  <si>
    <t>ARBOLES-GRAMAS-VEGETACIÓN Y PLANTACIÓN PAISAJÍSTIC</t>
  </si>
  <si>
    <t>GRAMA</t>
  </si>
  <si>
    <t>M2</t>
  </si>
  <si>
    <t>FORMALETA METÁLICA SARDINEL</t>
  </si>
  <si>
    <t>ML/DI</t>
  </si>
  <si>
    <t>MALLAS Y ACEROS PARA REFUERZO</t>
  </si>
  <si>
    <t>ALAMBRE RECOCIDO No.18</t>
  </si>
  <si>
    <t>KG</t>
  </si>
  <si>
    <t>LADRILLOS, BLOQUES Y ADOQUINES</t>
  </si>
  <si>
    <t>LADRILLO TOLETE RECOCIDO 24x12x6</t>
  </si>
  <si>
    <t>UN</t>
  </si>
  <si>
    <t>AGREGADOS PÉTREOS, BASES Y SUBBASES GRANULARES</t>
  </si>
  <si>
    <t>ARENA DE PEÑA</t>
  </si>
  <si>
    <t>ARENA DE RIO</t>
  </si>
  <si>
    <t>MARCOS, TAPAS, REJILLAS, HERRAJES Y CAJILLAS</t>
  </si>
  <si>
    <t>MARCO Y TAPA PARA CAJA DE INSPECCIÓN 0.5x0.5m</t>
  </si>
  <si>
    <t>LADRILLO TOLETE COMUN</t>
  </si>
  <si>
    <t>RECEBO COMUN</t>
  </si>
  <si>
    <t>M2/MES</t>
  </si>
  <si>
    <t>FORMALETA MADERA PARA TAPAS-CAJAS Y CAMARAS</t>
  </si>
  <si>
    <t>DUCTOS PVC - ELECTRICOS/TELEFONICOS TIPO TDP-DB-EB</t>
  </si>
  <si>
    <t>DUCTO TELEFONICO LIVIANO PVC TIPO EB D=3"</t>
  </si>
  <si>
    <t>ML</t>
  </si>
  <si>
    <t>DUCTO TELEFONICO LIVIANO PVC TIPO EB D=4"</t>
  </si>
  <si>
    <t>DUCTO PVC TIPO TDP D=3"</t>
  </si>
  <si>
    <t>DUCTO PVC TIPO TDP D=4"</t>
  </si>
  <si>
    <t>TUBERIAS Y ACCESORIOS DE PVC - ACUEDUCTO</t>
  </si>
  <si>
    <t>MATERIALES BÁSICOS</t>
  </si>
  <si>
    <t>CEMENTO GRIS TIPO III (Bulto x 50 Kg)</t>
  </si>
  <si>
    <t>TUBERÍA Y ACCESORIOS CONDUIT GALVANIZADAS</t>
  </si>
  <si>
    <t>TUBERIA CONDUIT METALICA RMC D= 1"</t>
  </si>
  <si>
    <t>TUBERIA CONDUIT METALICA RMC D= 1 1/2"</t>
  </si>
  <si>
    <t>ACERO FIGURADO No. 3 (Ø 3/8") F'y=60000 PSI</t>
  </si>
  <si>
    <t>ACERO FIGURADO No. 5 (Ø 5/8") F'y=60000 PSI</t>
  </si>
  <si>
    <t>ACERO FIGURADO No. 6 (Ø 3/4") F'y=60000 PSI</t>
  </si>
  <si>
    <t>MORTERO 1500 PSI 10,5 MPa (105 Kg/cm2)</t>
  </si>
  <si>
    <t>COMBUSTIBLES Y LUBRICANTES</t>
  </si>
  <si>
    <t>A.C.P.M.</t>
  </si>
  <si>
    <t>GLN</t>
  </si>
  <si>
    <t>BLOQUE PARA CAMARA TELEFONICA ETB</t>
  </si>
  <si>
    <t>EQUIPO LIVIANO Y HERRAMIENTAS</t>
  </si>
  <si>
    <t>VIBROCOMPACTADORA TIPO RANA - VIBRACIONES POR MINUTO DE 5320 A 5880 - INCLUYE COMBUSTIBLE</t>
  </si>
  <si>
    <t>DIA</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</si>
  <si>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</si>
  <si>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</si>
  <si>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</si>
  <si>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</si>
  <si>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</si>
  <si>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</si>
  <si>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</si>
  <si>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 xml:space="preserve">SUELDOS Y JORNALES </t>
  </si>
  <si>
    <t>TARIFA JORNAL - PERSONAL DE OBRA - AYUDANTE (INCLUYE FACTOR DE PRESTACIONES)</t>
  </si>
  <si>
    <t>JR</t>
  </si>
  <si>
    <t>TARIFA JORNAL - PERSONAL DE OBRA - OFICIAL (INCLUYE FACTOR DE PRESTACIONES)</t>
  </si>
  <si>
    <t>HERRAMIENTA MENOR</t>
  </si>
  <si>
    <t>GLB</t>
  </si>
  <si>
    <t>No aplica actualización</t>
  </si>
  <si>
    <t>AGUA</t>
  </si>
  <si>
    <t>LT</t>
  </si>
  <si>
    <t>MORTERO 4000 PSI 28 MPa (280 Kg/cm2)</t>
  </si>
  <si>
    <t>BORDILLOS Y LOSETAS</t>
  </si>
  <si>
    <t>SARDINEL PREFABRICADO A10 (800x200x500mm)</t>
  </si>
  <si>
    <t>LOSETA PREFABRICADA A60 (400x200x60mm)</t>
  </si>
  <si>
    <t>BORDILLO PREFABRICADO A80 (800x200x350mm)</t>
  </si>
  <si>
    <t>PIEZA REMATE A105 - RAMPA A (800x400x275mm)</t>
  </si>
  <si>
    <t>SARDINEL ESPECIAL A100 - RAMPA A (600x200x500mm)</t>
  </si>
  <si>
    <t>BORDE SEPARADOR VERDE A170 (800x300x820mm)</t>
  </si>
  <si>
    <t>TUBERÍA Y ACCESORIOS DE PVC PARA ALCANTARILLADO</t>
  </si>
  <si>
    <t>COMPRESOR REMOLCABLE PARA MARTILLOS NEUMATICOS - CAUDAL DE AIRE DE 185 CFM - INCLUYE COMBUSTIBLE</t>
  </si>
  <si>
    <t>PINTURAS</t>
  </si>
  <si>
    <t>MICROESFERAS REFLECTIVAS</t>
  </si>
  <si>
    <t>TUBERÍA Y ACCESORIOS DE CONCRETO</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</si>
  <si>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</si>
  <si>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</si>
  <si>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</si>
  <si>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</si>
  <si>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</si>
  <si>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</si>
  <si>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</si>
  <si>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</si>
  <si>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</si>
  <si>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</si>
  <si>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</si>
  <si>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</si>
  <si>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</si>
  <si>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</si>
  <si>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</si>
  <si>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</si>
  <si>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</si>
  <si>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</si>
  <si>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</si>
  <si>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</si>
  <si>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</si>
  <si>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</si>
  <si>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</si>
  <si>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</si>
  <si>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</si>
  <si>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</si>
  <si>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</si>
  <si>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</si>
  <si>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</si>
  <si>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</si>
  <si>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</si>
  <si>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</si>
  <si>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</si>
  <si>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</si>
  <si>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</si>
  <si>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</si>
  <si>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</si>
  <si>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</si>
  <si>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</si>
  <si>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</si>
  <si>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</si>
  <si>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</si>
  <si>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</si>
  <si>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</si>
  <si>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</si>
  <si>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</si>
  <si>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</si>
  <si>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</si>
  <si>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</si>
  <si>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</si>
  <si>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</si>
  <si>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</si>
  <si>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</si>
  <si>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</si>
  <si>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</si>
  <si>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</si>
  <si>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</si>
  <si>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</si>
  <si>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</si>
  <si>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</si>
  <si>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</si>
  <si>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</si>
  <si>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</si>
  <si>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</si>
  <si>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</si>
  <si>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</si>
  <si>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</si>
  <si>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</si>
  <si>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</si>
  <si>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</si>
  <si>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</si>
  <si>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</si>
  <si>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</si>
  <si>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</si>
  <si>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</si>
  <si>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</si>
  <si>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</si>
  <si>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</si>
  <si>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</si>
  <si>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</si>
  <si>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</si>
  <si>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</si>
  <si>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</si>
  <si>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</si>
  <si>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</si>
  <si>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</si>
  <si>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</si>
  <si>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</si>
  <si>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</si>
  <si>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</si>
  <si>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CONCRETO GRAVA COMÚN 1500 PSI 10.5 MPa (105 Kg/cm2)</t>
  </si>
  <si>
    <t>POSTES Y ALUMBRADO PUBLICO</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</si>
  <si>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</si>
  <si>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</si>
  <si>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</si>
  <si>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</si>
  <si>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</si>
  <si>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</si>
  <si>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</si>
  <si>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</si>
  <si>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</si>
  <si>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</si>
  <si>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</si>
  <si>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</si>
  <si>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</si>
  <si>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</si>
  <si>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</si>
  <si>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</si>
  <si>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</si>
  <si>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</si>
  <si>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</si>
  <si>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</si>
  <si>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</si>
  <si>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</si>
  <si>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</si>
  <si>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LUMINARIA DE SODIO 70W, 208/220V PARA AP</t>
  </si>
  <si>
    <t>MOBILIARIO URBANO Y DE PARQUES</t>
  </si>
  <si>
    <t>CANECA EN MALLA METALICA M120</t>
  </si>
  <si>
    <t>BANCA EN CONCRETO CON ESPALDAR M30</t>
  </si>
  <si>
    <t>BOLARDO EN CONCRETO M60</t>
  </si>
  <si>
    <t>BOLARDO ALTO EN HIERRO M63</t>
  </si>
  <si>
    <t>CICLO-PARQUEADERO M100</t>
  </si>
  <si>
    <t>REGLA VIBRATORIA A GASOLINA. INCLUYE COMBUSTIBLE</t>
  </si>
  <si>
    <t>ACCESORIOS HD PARA REDES DE ACUEDUCTO</t>
  </si>
  <si>
    <t>TUBERIA CONDUIT PVC D=1"</t>
  </si>
  <si>
    <t>TUBERIA CONDUIT PVC D=1 1/4"</t>
  </si>
  <si>
    <t>TUBERIA CONDUIT PVC D=1 1/2"</t>
  </si>
  <si>
    <t>TUBERIA CONDUIT PVC D=2"</t>
  </si>
  <si>
    <t>TERMINADORA DE ASFALTO - ANCHO DE PAVIMENTACIÓN ESTÁNDAR DE 2 A 6m - VOLUMEN DE LA TOLVA DE 5 A 8 M3 - INCLUYE OPERARIO Y COMBUSTIBLE</t>
  </si>
  <si>
    <t>BANCA EN CONCRETO SIN ESPALDAR M31</t>
  </si>
  <si>
    <t>BANCA MODULAR EN CONCRETO M40</t>
  </si>
  <si>
    <t>ADAPTADOR TERMINAL CAMPANA PVC D=3"</t>
  </si>
  <si>
    <t>ADAPTADOR TERMINAL CAMPANA PVC D=4"</t>
  </si>
  <si>
    <t>MARCO Y TAPA CAJA PASO SENCILLA ANDEN ETB</t>
  </si>
  <si>
    <t>MARCO Y TAPAS CAJA PASO DOBLE ANDEN ETB</t>
  </si>
  <si>
    <t>SEÑALES, BARRERAS Y DEMARCACIÓN VIAL</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</si>
  <si>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</si>
  <si>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</si>
  <si>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</si>
  <si>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</si>
  <si>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</si>
  <si>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</si>
  <si>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CARROTANQUE IRRIGADOR DE AGUA - HORA</t>
  </si>
  <si>
    <t>TRITURADO 3/4"</t>
  </si>
  <si>
    <t>RAJÓN SUELTO &gt; = 12" (30 - 50 cm)</t>
  </si>
  <si>
    <t>MEZCLADORA DE CONCRETO (1,5 BULTOS) - INCLUYE COMBUSTIBLE</t>
  </si>
  <si>
    <t>FOTOCELDA CON BASE</t>
  </si>
  <si>
    <t>POSTE METALICO H=10m BRAZO SENCILLO (PINTADO)</t>
  </si>
  <si>
    <t>CABINA TELEFONICA PEDESTAL M20</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</si>
  <si>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</si>
  <si>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</si>
  <si>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</si>
  <si>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</si>
  <si>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</si>
  <si>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</si>
  <si>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</si>
  <si>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</si>
  <si>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GEOSINTETICOS</t>
  </si>
  <si>
    <t>SUBBASE GRANULAR B-400</t>
  </si>
  <si>
    <t>ADOQUIN DE ARCILLA CUARTERON 26x6x6</t>
  </si>
  <si>
    <t>BOMBEO DE CONCRETO CON AUTOBOMBA (No incluye suministro ni instalación de concreto)</t>
  </si>
  <si>
    <t>MOTOSIERRA - POTENCIA 2 A 3 KW (INCLUYE COMBUSTIBLE)</t>
  </si>
  <si>
    <t>ACERO FIGURADO No. 7 (Ø 7/8") F'y=60000 PSI</t>
  </si>
  <si>
    <t>MARCO Y TAPA CIRCULAR CAMARA INSPECCIÓN ETB PL0025</t>
  </si>
  <si>
    <t>MARCO Y TAPA CAJA INSPECCION SENCILLA CODENSA CS 275</t>
  </si>
  <si>
    <t>FORMALETA MADERA SUMIDEROS</t>
  </si>
  <si>
    <t>TRANSPORTES DE MATERIALES Y ACARREOS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</si>
  <si>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</si>
  <si>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</si>
  <si>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</si>
  <si>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</si>
  <si>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</si>
  <si>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</si>
  <si>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</si>
  <si>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</si>
  <si>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</si>
  <si>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</si>
  <si>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</si>
  <si>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</si>
  <si>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</si>
  <si>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</si>
  <si>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</si>
  <si>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EMULSIONES Y MEZCLAS ASFÁLTICAS</t>
  </si>
  <si>
    <t>CEMENTO ASFÁLTICO MODIFICADO CON POLÍMEROS TIPO I</t>
  </si>
  <si>
    <t>TRANSPORTE DE BASES ASFALTICAS</t>
  </si>
  <si>
    <t>M3-KM</t>
  </si>
  <si>
    <t>POSTE METALICO H=9m BRAZO SENCILLO (PINTADO)</t>
  </si>
  <si>
    <t>SELLANTES-IMPERMEABILIZANTES Y ADITIVOS CONCRETOS</t>
  </si>
  <si>
    <t>FONDO DE JUNTA EN ESPUMA DE POLIETILENO DE BAJA DENSIDAD D=10 mm</t>
  </si>
  <si>
    <t>CURADOR PARA CONCRETOS Y MORTEROS</t>
  </si>
  <si>
    <t>ESMALTE URETANO GRIS (COMPONENTE A)</t>
  </si>
  <si>
    <t>MARCO Y TAPA CIRCULAR CAJA VEHICULAR CODENSA CS280</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</si>
  <si>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</si>
  <si>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</si>
  <si>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</si>
  <si>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</si>
  <si>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</si>
  <si>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</si>
  <si>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</si>
  <si>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</si>
  <si>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</si>
  <si>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</si>
  <si>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</si>
  <si>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</si>
  <si>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</si>
  <si>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</si>
  <si>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</si>
  <si>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</si>
  <si>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</si>
  <si>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</si>
  <si>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</si>
  <si>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</si>
  <si>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POZOS Y COMPONENTES - ALCANTARILLADO</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</si>
  <si>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</si>
  <si>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</si>
  <si>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</si>
  <si>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</si>
  <si>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</si>
  <si>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</si>
  <si>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</si>
  <si>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SUMIDEROS Y COMPONENTES</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</si>
  <si>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</si>
  <si>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</si>
  <si>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</si>
  <si>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</si>
  <si>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</si>
  <si>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</si>
  <si>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</si>
  <si>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</si>
  <si>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</si>
  <si>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</si>
  <si>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</si>
  <si>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</si>
  <si>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</si>
  <si>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</si>
  <si>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D=160MM (EN ROLLO CON FILTRO)</t>
  </si>
  <si>
    <t>CONCRETO DE BAJA PERMEABILIDAD 4000 PSI 28 MPa (280 Kg/cm2)</t>
  </si>
  <si>
    <t>ADITIVO IMPERMEABILIZANTE PARA CONCRETOS Y MORTEROS</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</si>
  <si>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</si>
  <si>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</si>
  <si>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</si>
  <si>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</si>
  <si>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</si>
  <si>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</si>
  <si>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</si>
  <si>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</si>
  <si>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</si>
  <si>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</si>
  <si>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</si>
  <si>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</si>
  <si>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</si>
  <si>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</si>
  <si>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</si>
  <si>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</si>
  <si>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</si>
  <si>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</si>
  <si>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</si>
  <si>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</si>
  <si>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</si>
  <si>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</si>
  <si>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</si>
  <si>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</si>
  <si>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</si>
  <si>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</si>
  <si>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</si>
  <si>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</si>
  <si>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</si>
  <si>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</si>
  <si>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</si>
  <si>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LUBRICANTE U.M. (EMPAQUE 500 gr)</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</si>
  <si>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</si>
  <si>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</si>
  <si>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</si>
  <si>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</si>
  <si>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MADERAS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</si>
  <si>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</si>
  <si>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</si>
  <si>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</si>
  <si>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</si>
  <si>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</si>
  <si>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</si>
  <si>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</si>
  <si>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</si>
  <si>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</si>
  <si>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</si>
  <si>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</si>
  <si>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</si>
  <si>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</si>
  <si>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</si>
  <si>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</si>
  <si>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</si>
  <si>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</si>
  <si>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</si>
  <si>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</si>
  <si>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</si>
  <si>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</si>
  <si>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</si>
  <si>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</si>
  <si>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</si>
  <si>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</si>
  <si>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</si>
  <si>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</si>
  <si>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</si>
  <si>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</si>
  <si>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</si>
  <si>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</si>
  <si>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</si>
  <si>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</si>
  <si>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</si>
  <si>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</si>
  <si>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</si>
  <si>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</si>
  <si>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</si>
  <si>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</si>
  <si>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</si>
  <si>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</si>
  <si>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</si>
  <si>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</si>
  <si>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</si>
  <si>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</si>
  <si>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</si>
  <si>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</si>
  <si>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</si>
  <si>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MES</t>
  </si>
  <si>
    <t>ACERO FIGURADO Ø 1/4" A Ø 1" F'y=60000 PSI - Puesto en obra</t>
  </si>
  <si>
    <t>VIBRADOR DE EJE FLEXIBLE ELÉCTRICO - POTENCIA DE 2 A 3 HP</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</si>
  <si>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</si>
  <si>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</si>
  <si>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</si>
  <si>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</si>
  <si>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</si>
  <si>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</si>
  <si>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</si>
  <si>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</si>
  <si>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</si>
  <si>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</si>
  <si>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</si>
  <si>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</si>
  <si>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</si>
  <si>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</si>
  <si>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</si>
  <si>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</si>
  <si>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</si>
  <si>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</si>
  <si>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</si>
  <si>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TARIFA MES - AUXILIO DE TRANSPORTE</t>
  </si>
  <si>
    <t>CONCRETO GRAVA COMÚN 4500 PSI 31.5 MPa (315 Kg/cm2)</t>
  </si>
  <si>
    <t>MORTERO 2500 PSI 17 MPa (175 Kg/cm2)</t>
  </si>
  <si>
    <t>MORTERO 3000 PSI 21 MPa (210 Kg/cm2)</t>
  </si>
  <si>
    <t>MORTERO 3500 PSI 24 MPa (245 Kg/cm2)</t>
  </si>
  <si>
    <t>ARMADO CANASTAS PARA PILOTES</t>
  </si>
  <si>
    <t>MATERIALES DE FERRETERÍA Y OTROS</t>
  </si>
  <si>
    <t>DISCO DIAMANTADO ASFALTO-CONCRETO 14"/350mm, cortes aprox. 1.600 a 1.800 mts. de profundidad máxima hasta 100mm.</t>
  </si>
  <si>
    <t>MOTOBOMBA SUMERGIBLE Ø 2" O 3"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</si>
  <si>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</si>
  <si>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</si>
  <si>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</si>
  <si>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</si>
  <si>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ACERO FIGURADO No. 8 (Ø 1") F'y=60000 PSI</t>
  </si>
  <si>
    <t>ACERO FIGURADO No. 10 (Ø 1 1/4") F'y=60000 PSI</t>
  </si>
  <si>
    <t>TUBERIA CONDUIT METALICA GALVANIZADA IMC D= 1"</t>
  </si>
  <si>
    <t>TUBERIA CONDUIT METALICA GALVANIZADA IMC D= 1 1/2"</t>
  </si>
  <si>
    <t>TUBERIA CONDUIT METALICA GALVANIZADA EMT D= 1 1/2"</t>
  </si>
  <si>
    <t>ARENA LAVADA DE PEÑA</t>
  </si>
  <si>
    <t>TRANSPORTE DE PETREOS</t>
  </si>
  <si>
    <t>ENSAYO LABORATORIO - CEMENTOS HIDRÁULICOS</t>
  </si>
  <si>
    <t>METODO DE ENSAYO PARA DETERMINAR EL TIEMPO DE FRAGUADO DEL CEMENTO HIDRAULICO MEDIANTE EL APARATO DE VICAT. Norma técnica: NTC-118-20 ASTM C119-21.</t>
  </si>
  <si>
    <t>ENSAYO LABORATORIO - SUELOS</t>
  </si>
  <si>
    <t>ENSAYO LABORATORIO - AGREGADOS PETREOS</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</si>
  <si>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</si>
  <si>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</si>
  <si>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</si>
  <si>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</si>
  <si>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</si>
  <si>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</si>
  <si>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ENSAYO CAMPO - ELEMENTOS ESTRUCTURALES CONCRETO</t>
  </si>
  <si>
    <t>OBTENCION DE NUCLEOS DE CONCRETO ENDURECIDO (NUCLEOS DE 3"). Norma técnica: INVE-418-13 NTC-3658-18.</t>
  </si>
  <si>
    <t>OBTENCION DE NUCLEOS DE CONCRETO ENDURECIDO (NUCLEOS DE 4"). Norma técnica: INVE-418-13 NTC-3658-18.</t>
  </si>
  <si>
    <t>ENSAYO CAMPO - DIAGNOSTICO DE PAVIMENTOS</t>
  </si>
  <si>
    <t>EXTRACCION DE TESTIGOS DE PAVIMENTOS ASFALTICOS (NUCLEOS DE 4"). Norma técnica: INVE-758-13 Numeral 5.1 ASTM D5361/D5361M-16 (22).</t>
  </si>
  <si>
    <t>ENSAYO LABORATORIO - CONCRETOS HIDRÁULICOS</t>
  </si>
  <si>
    <t>ENSAYO LABORATORIO - MATERIALES BITUMINOSOS</t>
  </si>
  <si>
    <t>ENSAYO DE ADHERENCIA EN BANDEJA. Norma técnica: INVE-740-13.</t>
  </si>
  <si>
    <t>ENSAYO LABORATORIO - MEZCLAS ASFALTICAS</t>
  </si>
  <si>
    <t>SEÑALIZACION TUBULAR COLOMBINA PLASTICA</t>
  </si>
  <si>
    <t>CINTA DE SEÑALIZACION CAL 4 (ROLLO 500mx0.10m)</t>
  </si>
  <si>
    <t>PLASTICO NEGRO CALIBRE 6</t>
  </si>
  <si>
    <t>BOLSA DE LONA</t>
  </si>
  <si>
    <t>ELEMENTOS DE BIOSEGURIDAD</t>
  </si>
  <si>
    <t>UN/MES</t>
  </si>
  <si>
    <t>TELA VERDE DE CERRAMIENTO (2.10mx250)</t>
  </si>
  <si>
    <t>POLISOMBRA 65% (1x7m) R-800 NEGRA</t>
  </si>
  <si>
    <t>POLISOMBRA 47% (4x100m)</t>
  </si>
  <si>
    <t>POSTE ROLLIZO D= 12cm a 15cm</t>
  </si>
  <si>
    <t>SEÑAL EN POLIETILENO ALVEOLAR PARE-SIGA 45cms. DECORADA CON REFLECTIVO, GRADO ALTA INTENSIDAD</t>
  </si>
  <si>
    <t>EXTINTOR x 5LB</t>
  </si>
  <si>
    <t>CONOS H= 0,9- 1,0mt</t>
  </si>
  <si>
    <t>CAPA IMPERMEABLE CALIBRE 14 - 16</t>
  </si>
  <si>
    <t>PROTECCION AUDITIVA DE INSERTAR (PAR)</t>
  </si>
  <si>
    <t>GAFAS DE SEGURIDAD</t>
  </si>
  <si>
    <t>MASCARILLA DESECHABLE</t>
  </si>
  <si>
    <t>CASCO DE SEGURIDAD DIELECTRICO</t>
  </si>
  <si>
    <t>PETO EN CARNAZA</t>
  </si>
  <si>
    <t>PROTECTOR AUDITIVO TIPO COPA</t>
  </si>
  <si>
    <t>SARDINEL ALTO RAMPA A86</t>
  </si>
  <si>
    <t>ESTOPEROL 10 cm x 3 cm (NO INCLUYE ELEMENTOS DE ANCLAJE)</t>
  </si>
  <si>
    <t>PEGANTE EPOXICO DE DOS COMPONENTES</t>
  </si>
  <si>
    <t>TRITURADO 1-1/2"</t>
  </si>
  <si>
    <t>TUBERÍA Y ACCESORIOS EN GRP</t>
  </si>
  <si>
    <t>TUBERIA GRP 300mm (300mm-800mm PRESION) PN10 BAR SN 5000. Incluye Transporte.</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</si>
  <si>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</si>
  <si>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</si>
  <si>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</si>
  <si>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</si>
  <si>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</si>
  <si>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</si>
  <si>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</si>
  <si>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</si>
  <si>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</si>
  <si>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</si>
  <si>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</si>
  <si>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</si>
  <si>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</si>
  <si>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</si>
  <si>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</si>
  <si>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</si>
  <si>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</si>
  <si>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</si>
  <si>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</si>
  <si>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</si>
  <si>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</si>
  <si>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</si>
  <si>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</si>
  <si>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</si>
  <si>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</si>
  <si>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</si>
  <si>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</si>
  <si>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</si>
  <si>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</si>
  <si>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</si>
  <si>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</si>
  <si>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</si>
  <si>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</si>
  <si>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</si>
  <si>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</si>
  <si>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</si>
  <si>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</si>
  <si>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</si>
  <si>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</si>
  <si>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</si>
  <si>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</si>
  <si>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</si>
  <si>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</si>
  <si>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</si>
  <si>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</si>
  <si>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</si>
  <si>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</si>
  <si>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</si>
  <si>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</si>
  <si>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</si>
  <si>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</si>
  <si>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</si>
  <si>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</si>
  <si>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</si>
  <si>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</si>
  <si>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</si>
  <si>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</si>
  <si>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</si>
  <si>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</si>
  <si>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</si>
  <si>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PLAQUETA TIPO REJILLA (PEATONAL) 0.40 x 0.40 e= 6cm</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</si>
  <si>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</si>
  <si>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</si>
  <si>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</si>
  <si>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</si>
  <si>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</si>
  <si>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BLOQUEO Y TRANSPLANTE DE ARBOLES DE 1-5mt (Incluye transporte, recolección)</t>
  </si>
  <si>
    <t>BLOQUEO Y TRANSPLANTE DE ARBOLES DE 5 - 10mt (Incluye transporte, recolección)</t>
  </si>
  <si>
    <t>BLOQUEO Y TRANSPLANTE DE ARBOLES DE 10 - 15mt (Incluye transporte, recolección)</t>
  </si>
  <si>
    <t>TUBERÍA Y ACCESORIOS ACERO AL CARBÓN</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</si>
  <si>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</si>
  <si>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</si>
  <si>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INDICES DE APLANAMIENTO Y ALARGAMIENTO DE LOS AGREGADOS PARA CARRETERAS. Norma técnica: INVE-230-13.</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</si>
  <si>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</si>
  <si>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</si>
  <si>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DISEÑO DE MEZCLAS ASFALTICAS METODO MARSHALL.</t>
  </si>
  <si>
    <t>ENSAYO LABORATORIO - ANÁLISIS DE AGUAS</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</si>
  <si>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</si>
  <si>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</si>
  <si>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</si>
  <si>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</si>
  <si>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</si>
  <si>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</si>
  <si>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</si>
  <si>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</si>
  <si>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</si>
  <si>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</si>
  <si>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</si>
  <si>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</si>
  <si>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</si>
  <si>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DETERMINACION DE SOLIDOS SEDIMENTABLES. Norma técnica: SM-2540-F-17.</t>
  </si>
  <si>
    <t>DETERMINACION DE TEMPERATURA DEL AGUA. Norma técnica: SM-2550-B-17.</t>
  </si>
  <si>
    <t>DETERMINACION DE COLOR VERDADERO (METODO DE COMPARACION VISUAL). Norma técnica: SM-2120-B-17.</t>
  </si>
  <si>
    <t>CEPILLO INDUSTRIAL DE NYLON CON CABO DE 35CM A 42CM X 9CM X 17CM</t>
  </si>
  <si>
    <t>EXTINTOR POLVO QUIMICO SECO DE 20LB TIPO ABC METALICO CON GANCHO Y AVISO</t>
  </si>
  <si>
    <t>PAR</t>
  </si>
  <si>
    <t>BOTA CUERO LISA NEGRA SEGURIDAD PUNTERA DE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</si>
  <si>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</si>
  <si>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</si>
  <si>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</si>
  <si>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</si>
  <si>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</si>
  <si>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</si>
  <si>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</si>
  <si>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OVEROL IMPERMEABLE INDUSTRIAL AMARILLO 2 PIEZAS CON CAPUCHA</t>
  </si>
  <si>
    <t>GUANTE NITRILO 13" RESISTENTE CONTRA QUIMICOS COMBUSTIBLES SOLVENTES GRASAS</t>
  </si>
  <si>
    <t>CINTA PARA SEÑALIZACION DE 500MT X 4" PELIGRO CALIBRE 3.5</t>
  </si>
  <si>
    <t>ROLLO</t>
  </si>
  <si>
    <t>TELA VERDE PARA CERRAMIENTO 2.10 METRO DE ANCHO DE 60GR</t>
  </si>
  <si>
    <t>MUEBLES - EQUIPOS Y ELEMENTOS OFICINA</t>
  </si>
  <si>
    <t>VÍDEO BEAM - ALQUILER POR DIA</t>
  </si>
  <si>
    <t>RESISTENCIA A LA FLEXION DEL CONCRETO USANDO UNA VIGA SIMPLEMENTE APOYADA Y CARGADA EN LOS TERCIOS DE LA LUZ LIBRE. Norma técnica: NTC-2871-18.</t>
  </si>
  <si>
    <t>SARDINEL ESPECIAL A 110 - RAMPA B (600X400X500MM)</t>
  </si>
  <si>
    <t>ESMALTE ALQUIDICO</t>
  </si>
  <si>
    <t>SERV. DIAGNÓSTICO-INSPECCIÓN REDES HIDROSANITARIAS</t>
  </si>
  <si>
    <t>GESTIÓN SOCIAL ELEMENTOS DE PUBLICIDAD</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</si>
  <si>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</si>
  <si>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</si>
  <si>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</si>
  <si>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</si>
  <si>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</si>
  <si>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EXÁMENES MÉDICOS</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</si>
  <si>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</si>
  <si>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</si>
  <si>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</si>
  <si>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</si>
  <si>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</si>
  <si>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</si>
  <si>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</si>
  <si>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PRODUCTOS QUÍMICOS - PESTICIDAS - FITOSANITARIOS</t>
  </si>
  <si>
    <t>DETERGENTE/DESENGRASANTE INDUSTRIAL</t>
  </si>
  <si>
    <t>TACHÓN PLÁSTICO  REFLECTIVO ALTA RESISTENCIA DE L:40cm x Ancho:15cm x Alto:8cm INCLUYE TORNILLOS DE ANCLAJE</t>
  </si>
  <si>
    <t>CINTA TEFLON - CINTA SELLANTE 1/2" x 0.20 DENSIDAD</t>
  </si>
  <si>
    <t>LB</t>
  </si>
  <si>
    <t>CAJILLA PLASTICA Y TAPA EN POLIPROPILENO PARA MEDIDOR.</t>
  </si>
  <si>
    <t>TUBERIA Y ACCESORIOS EN ACERO GALVANIZADO</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</si>
  <si>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</si>
  <si>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</si>
  <si>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</si>
  <si>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</si>
  <si>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</si>
  <si>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</si>
  <si>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14"</t>
  </si>
  <si>
    <t>MOLDE PARA ESTAMPADO DE CONCRETO</t>
  </si>
  <si>
    <t>COLOR ENDURECEDOR DE CUARZO (4 Kg/m2)</t>
  </si>
  <si>
    <t>DESMOLDANTE EN POLVO COLOR (0.2 Kg/m2)</t>
  </si>
  <si>
    <t>SELLADOR ACRÍLICO TRANSPARENTE SEMILUSTRE (0.25 L/m2)</t>
  </si>
  <si>
    <t>ADHESIVO TIPO LATEX PARA MORTERO</t>
  </si>
  <si>
    <t>SUBBASE GRANULAR PEA (SBG_PEA)</t>
  </si>
  <si>
    <t>MATERIAL SELECCIONADO</t>
  </si>
  <si>
    <t>CINTA MÉTRICA DE 30 MT</t>
  </si>
  <si>
    <t>NEOPRENOS</t>
  </si>
  <si>
    <t>TARIFA _ ALQUILER DE VEHICULO</t>
  </si>
  <si>
    <t>CARROTANQUE IRRIGADOR DE ASFALTO - VOLUMEN DEL TANQUE DE 4500 A 6000 LITROS</t>
  </si>
  <si>
    <t>GESTIÓN SOCIAL ELEMENTOS DE IDENTIFICACIÓN EN OBRA</t>
  </si>
  <si>
    <t>ACTIVIDADES A TODO COSTO</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</si>
  <si>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</si>
  <si>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</si>
  <si>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</si>
  <si>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</si>
  <si>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</si>
  <si>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CBR SOBRE MUESTRA INALTERADA (METODO II). Norma técnica: INVE-148-13 NTC-2122-13 ASTM D1883-21.</t>
  </si>
  <si>
    <t>COMPRESION INCONFINADA EN MUESTRAS DE SUELOS. Norma técnica: INVE-152-13 NTC-1527-00 ASTM D2166/D2166M-16.</t>
  </si>
  <si>
    <t>DETECCIÓN DEL REFUERZO UTILIZANDO FERROSCAN (POR DÍA)</t>
  </si>
  <si>
    <t>SEMAFORIZACION</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</si>
  <si>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</si>
  <si>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</si>
  <si>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</si>
  <si>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</si>
  <si>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</si>
  <si>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</si>
  <si>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CABLES Y ACCESORIOS ELECTRICOS</t>
  </si>
  <si>
    <t>CABLE ELÉCTRICO 2x8 AWG PARA ACOMETIDA TIPO ST CU 600V 75°C</t>
  </si>
  <si>
    <t>ACERO LISO  D= 1 1/4"</t>
  </si>
  <si>
    <t>ANDAMIO TUBULAR DE 1.50m (6 SECCIONES)</t>
  </si>
  <si>
    <t>PARAL METÁLICO LARGO - LONGITUD DE 2.00 A 3.50 M</t>
  </si>
  <si>
    <t>ESTRUCTURAS EN ACERO</t>
  </si>
  <si>
    <t>TUBERÍA ESTRUCTURAL METÁLICO CUADRADO DE 6mt (50mm x 50mm) ESPESOR 2mm</t>
  </si>
  <si>
    <t>REGISTRO DE INCORPORACIÓN HG 1/2" CON ACOPLE</t>
  </si>
  <si>
    <t>REGISTRO DE BOLA TIPO PESADO 1/2"</t>
  </si>
  <si>
    <t>TRANSPORTE DE MAQUINARIA DE 6 A 9 TONELADAS. INCLUYE ESCOLTA. VIAJE IDA Y VUELTA</t>
  </si>
  <si>
    <t>VIAJE</t>
  </si>
  <si>
    <t>SISTEMA DE ANCLAJE PARA POSTES METÁLICOS 3/4" x 1500 (4 PERNOS)</t>
  </si>
  <si>
    <t>EQUIPO DE OXICORTE - PRESIÓN DE OXÍGENO 125 PSI - PRESIÓN GAS COMBUSTIBLE 15 PSI</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</si>
  <si>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</si>
  <si>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</si>
  <si>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</si>
  <si>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</si>
  <si>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</si>
  <si>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</si>
  <si>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</si>
  <si>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</si>
  <si>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</si>
  <si>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</si>
  <si>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GRÚA TELESCÓPICA  MOVIL - CARGA MÁXIMA DE 35 A 39 TONELADAS - INCLUYE TRANSPORTE DE IDA Y VUELTA, COMBUSTIBLE Y OPERARIO</t>
  </si>
  <si>
    <t>ENSAYO LABORATORIO - ROCA</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</si>
  <si>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</si>
  <si>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</si>
  <si>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</si>
  <si>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</si>
  <si>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</si>
  <si>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</si>
  <si>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</si>
  <si>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</si>
  <si>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</si>
  <si>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</si>
  <si>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</si>
  <si>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</si>
  <si>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</si>
  <si>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</si>
  <si>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</si>
  <si>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YEE PVC SANITARIA D= 2"</t>
  </si>
  <si>
    <t>YEE DOBLE PVC SANITARIA D= 4"</t>
  </si>
  <si>
    <t>CODO 45° PVC E.L. D=1"</t>
  </si>
  <si>
    <t>CODO 45° PVC E.L.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</si>
  <si>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</si>
  <si>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</si>
  <si>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</si>
  <si>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</si>
  <si>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</si>
  <si>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</si>
  <si>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</si>
  <si>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</si>
  <si>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</si>
  <si>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</si>
  <si>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</si>
  <si>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</si>
  <si>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</si>
  <si>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</si>
  <si>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</si>
  <si>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</si>
  <si>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</si>
  <si>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</si>
  <si>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</si>
  <si>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</si>
  <si>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</si>
  <si>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</si>
  <si>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</si>
  <si>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</si>
  <si>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</si>
  <si>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GRAPA PARA TUBERIA EMT D=3/4"</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</si>
  <si>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</si>
  <si>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</si>
  <si>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</si>
  <si>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</si>
  <si>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</si>
  <si>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</si>
  <si>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</si>
  <si>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</si>
  <si>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</si>
  <si>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</si>
  <si>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</si>
  <si>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</si>
  <si>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</si>
  <si>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</si>
  <si>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</si>
  <si>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</si>
  <si>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</si>
  <si>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</si>
  <si>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</si>
  <si>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</si>
  <si>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COLLAR DERIVACION 4" x 1/2"</t>
  </si>
  <si>
    <t>COLLAR DERIVACION 6" x 1/2"</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</si>
  <si>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</si>
  <si>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</si>
  <si>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</si>
  <si>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</si>
  <si>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</si>
  <si>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</si>
  <si>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</si>
  <si>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</si>
  <si>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</si>
  <si>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</si>
  <si>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</si>
  <si>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</si>
  <si>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</si>
  <si>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</si>
  <si>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</si>
  <si>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</si>
  <si>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</si>
  <si>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</si>
  <si>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</si>
  <si>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</si>
  <si>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</si>
  <si>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</si>
  <si>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</si>
  <si>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</si>
  <si>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</si>
  <si>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</si>
  <si>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</si>
  <si>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</si>
  <si>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</si>
  <si>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</si>
  <si>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</si>
  <si>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</si>
  <si>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</si>
  <si>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</si>
  <si>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</si>
  <si>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</si>
  <si>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</si>
  <si>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</si>
  <si>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</si>
  <si>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</si>
  <si>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</si>
  <si>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</si>
  <si>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</si>
  <si>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</si>
  <si>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</si>
  <si>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</si>
  <si>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</si>
  <si>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</si>
  <si>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</si>
  <si>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</si>
  <si>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</si>
  <si>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</si>
  <si>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</si>
  <si>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</si>
  <si>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</si>
  <si>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</si>
  <si>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</si>
  <si>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</si>
  <si>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</si>
  <si>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</si>
  <si>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</si>
  <si>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</si>
  <si>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</si>
  <si>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</si>
  <si>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</si>
  <si>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</si>
  <si>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</si>
  <si>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</si>
  <si>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</si>
  <si>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</si>
  <si>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</si>
  <si>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</si>
  <si>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</si>
  <si>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</si>
  <si>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</si>
  <si>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</si>
  <si>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</si>
  <si>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</si>
  <si>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</si>
  <si>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</si>
  <si>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</si>
  <si>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</si>
  <si>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</si>
  <si>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</si>
  <si>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</si>
  <si>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</si>
  <si>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</si>
  <si>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</si>
  <si>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</si>
  <si>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</si>
  <si>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PISOS (CONVENCIONALES Y TIPO TRANSMILENIO)</t>
  </si>
  <si>
    <t>GRANITO (MEZCLA)</t>
  </si>
  <si>
    <t>BULTO</t>
  </si>
  <si>
    <t>PEGANTE PARA PISOS DE CAUCHO SINTÉTICO</t>
  </si>
  <si>
    <t>LAVAMANOS INSTITUCIONAL</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</si>
  <si>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</si>
  <si>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</si>
  <si>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</si>
  <si>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</si>
  <si>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</si>
  <si>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</si>
  <si>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</si>
  <si>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</si>
  <si>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</si>
  <si>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</si>
  <si>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</si>
  <si>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</si>
  <si>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</si>
  <si>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</si>
  <si>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</si>
  <si>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</si>
  <si>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</si>
  <si>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</si>
  <si>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</si>
  <si>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</si>
  <si>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</si>
  <si>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</si>
  <si>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</si>
  <si>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</si>
  <si>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</si>
  <si>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</si>
  <si>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</si>
  <si>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</si>
  <si>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</si>
  <si>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</si>
  <si>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</si>
  <si>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</si>
  <si>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</si>
  <si>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</si>
  <si>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</si>
  <si>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</si>
  <si>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</si>
  <si>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</si>
  <si>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</si>
  <si>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</si>
  <si>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</si>
  <si>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</si>
  <si>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</si>
  <si>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</si>
  <si>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</si>
  <si>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</si>
  <si>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</si>
  <si>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</si>
  <si>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</si>
  <si>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</si>
  <si>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</si>
  <si>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</si>
  <si>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</si>
  <si>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</si>
  <si>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</si>
  <si>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</si>
  <si>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</si>
  <si>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</si>
  <si>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</si>
  <si>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</si>
  <si>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</si>
  <si>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</si>
  <si>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</si>
  <si>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</si>
  <si>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</si>
  <si>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</si>
  <si>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</si>
  <si>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</si>
  <si>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</si>
  <si>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TARIFA JORNAL - PERSONAL DE OBRA - OPERADOR EQUIPO DE SEÑALIZACIÓN HORARIO NOCTURNO (INCLUYE FACTOR DE PRESTACIONES)</t>
  </si>
  <si>
    <t>UNION GIBAULT HD PARA AC CL.25  D= 14" (350mm)</t>
  </si>
  <si>
    <t>UNION DE TRANSICION PVC-AC  CL.25  D= 14"</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</si>
  <si>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</si>
  <si>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</si>
  <si>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</si>
  <si>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</si>
  <si>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</si>
  <si>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</si>
  <si>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</si>
  <si>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</si>
  <si>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</si>
  <si>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</si>
  <si>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</si>
  <si>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</si>
  <si>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</si>
  <si>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</si>
  <si>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</si>
  <si>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</si>
  <si>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</si>
  <si>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</si>
  <si>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</si>
  <si>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</si>
  <si>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</si>
  <si>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</si>
  <si>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</si>
  <si>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</si>
  <si>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</si>
  <si>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</si>
  <si>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</si>
  <si>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</si>
  <si>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</si>
  <si>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</si>
  <si>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</si>
  <si>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</si>
  <si>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</si>
  <si>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</si>
  <si>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</si>
  <si>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</si>
  <si>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CARTELERA CON MARCO EN ALUMINIO ANODIZADO, PAÑO COLOR GRIS CON CENEFA SUPERIOR, PUERTAS CORREDIZAS. Incl. transporte</t>
  </si>
  <si>
    <t>CAMARA DIGITAL COMPACTA MINIMO 16.2 MEGAPIXELES, MEMORIA DE 8 GB, VIDEO HD CON PAUSA Y ZOOM (UN)</t>
  </si>
  <si>
    <t>CUBIERTA - CIELO RASO - CORTASOL TIPO TRANSMILENIO</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</si>
  <si>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</si>
  <si>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</si>
  <si>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</si>
  <si>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SEÑAL VERTICAL UNA CARA PARA CICLORUTA PARAL 3m, ÁNGULO DE 2x1/4x3m LAMINA CAL. 16 PINTADA POR UNA CARA 0.60m x 0.60m o 0.75m x 0.75m</t>
  </si>
  <si>
    <t>TARIFA _ EQUIPO</t>
  </si>
  <si>
    <t>TARIFA MES - PERSONAL TÉCNICO-TECNÓLOGO EN ÁREAS DE INGENIERÍA (NO INCLUYE FACTOR DE PRESTACIONES)</t>
  </si>
  <si>
    <t>TARIFA MES - PERSONAL TÉCNICO - DIBUJANTE 2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</si>
  <si>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</si>
  <si>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</si>
  <si>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</si>
  <si>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</si>
  <si>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</si>
  <si>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</si>
  <si>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DE OBRA - MAESTRO DE OBRA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</si>
  <si>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</si>
  <si>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</si>
  <si>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</si>
  <si>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5 (NO INCLUYE FACTOR DE PRESTACIONES)</t>
  </si>
  <si>
    <t>TARIFA MES - PROFESIONAL CATEGORÍA 7 (NO INCLUYE FACTOR DE PRESTACIONES)</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</si>
  <si>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</si>
  <si>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</si>
  <si>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</si>
  <si>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</si>
  <si>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</si>
  <si>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</si>
  <si>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</si>
  <si>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</si>
  <si>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</si>
  <si>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</si>
  <si>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</si>
  <si>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</si>
  <si>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</si>
  <si>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ALQUILER ENTIBADO DESLIZANTE E2, RANGO PROFUNDIDAD DE EXCAVACIÓN: 3.0 M &lt; H &lt;= 4.8 M. INCL. ACCESORIOS Y ELEMENTOS DE FIJACIÓN</t>
  </si>
  <si>
    <t>PALETA PARE-SIGA REGLAMENTADA</t>
  </si>
  <si>
    <t>ARANDELA (Kg)</t>
  </si>
  <si>
    <t>TORNILLO (Kg)</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</si>
  <si>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</si>
  <si>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</si>
  <si>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</si>
  <si>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</si>
  <si>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</si>
  <si>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</si>
  <si>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</si>
  <si>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</si>
  <si>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</si>
  <si>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</si>
  <si>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</si>
  <si>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</si>
  <si>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</si>
  <si>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</si>
  <si>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</si>
  <si>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</si>
  <si>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</si>
  <si>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</si>
  <si>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</si>
  <si>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</si>
  <si>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METODO PARA LA DETERMINACION DEL INDICE DE DESLEIMIENTO - DURABILIDAD DE LUTITAS Y OTRAS ROCAS DEBILES. Norma técnica: INVE-236-13 ASTM D4644-16.</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</si>
  <si>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</si>
  <si>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</si>
  <si>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</si>
  <si>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</si>
  <si>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</si>
  <si>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</si>
  <si>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</si>
  <si>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</si>
  <si>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</si>
  <si>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ENSAYO DE CORTE DIRECTO EN CONDICION NO CONSOLIDADA, NO DRENADA (UU 3 PUNTOS). Norma técnica: INVE-154-13* (Norma de referencia) UNE-EN-ISO-17892-10 (19)* (Norma de referencia).</t>
  </si>
  <si>
    <t>ENSAYO DE COMPRESION TRIAXIAL SOBRE SUELOS COHESIVOS (EN CONDICION NO CONSOLIDADA, NO DRENADA UU 3 PUNTOS). Norma técnica: INVE-153-13 UNE-EN-ISO-17892-8-19 ASTM D2850-23.</t>
  </si>
  <si>
    <t>BOLSA PARA BASURA TIPO INDUSTRIAL NEGRA DE 60 x 90 Cm CALIBRE 2 (PAQUETE DE 30 UNIDADES)</t>
  </si>
  <si>
    <t>GUANTE CAUCHO NEGRO CORRUGADO CALIBRE 35</t>
  </si>
  <si>
    <t>OVEROL EN DRILL DOS PIEZAS, CAMISA Y PANTALÓN</t>
  </si>
  <si>
    <t>PALA REDONDA No.  2 CON CABO</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</si>
  <si>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</si>
  <si>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</si>
  <si>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</si>
  <si>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</si>
  <si>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</si>
  <si>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</si>
  <si>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</si>
  <si>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</si>
  <si>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</si>
  <si>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</si>
  <si>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</si>
  <si>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</si>
  <si>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</si>
  <si>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</si>
  <si>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</si>
  <si>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</si>
  <si>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</si>
  <si>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</si>
  <si>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DETERMINACION DEL CONTENIDO DE AZUFRE EN LOS AGREGADOS PETREOS. Norma técnica: INVE-233-13.</t>
  </si>
  <si>
    <t>DETERMINACION DE LA LIMPIEZA SUPERFICIAL DE LAS PARTICULAS DE AGREGADO GRUESO. Norma técnica: INVE-237-13.</t>
  </si>
  <si>
    <t>DETERMINACION DEL CONTENIDO DE VACIOS EN AGREGADOS FINOS NO COMPACTADOS (INFLUENCIADO POR LA FORMA DE LAS PARTICULAS, LA TEXTURA SUPERFICIAL Y LA GRANULOMETRIA). Norma técnica: INVE-239-13.</t>
  </si>
  <si>
    <t>PUNTOS DE INFLAMACION Y DE COMBUSTION MEDIANTE LA COPA ABIERTA CLEVELAND. Norma técnica: INVE-709-13 ASTM D92-18.</t>
  </si>
  <si>
    <t>EFECTO DEL CALOR Y DEL AIRE SOBRE EL ASFALTO EN LAMINA DELGADA Y ROTATORIA. Norma técnica: INVE-720-13 ASTM D2872-22.</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</si>
  <si>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</si>
  <si>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</si>
  <si>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</si>
  <si>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</si>
  <si>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</si>
  <si>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RECUPERACION ELASTICA POR TORSION DE ASFALTOS MODIFICADOS. Norma técnica: INVE-727-13 NLT-329-91.</t>
  </si>
  <si>
    <t>DESTILACION DE EMULSIONES ASFALTICAS. Norma técnica: INVE-762-13 ASTM D6997-12 (20).</t>
  </si>
  <si>
    <t>ENSAYO LABORATORIO - COMPONENTE DE ESPACIO PÚBLICO</t>
  </si>
  <si>
    <t>DISEÑO DE MEZCLAS DE CONCRETO CON DOS AGREGADOS PARA UNA RESISTENCIA DADA (Incluye caracterización)</t>
  </si>
  <si>
    <t>ENSAYO LABORATORIO - GEOSINTÉTICOS</t>
  </si>
  <si>
    <t>ADOQUINES DE CONCRETO PARA PAVIMENTOS (RESISTENCIA A LA FLEXOTRACCION - MODULO DE ROTURA). Norma técnica: NTC-2017-18 Numeral 6.4.</t>
  </si>
  <si>
    <t>PUESTO DE TRABAJO - ESCRITORIO 75x120x50</t>
  </si>
  <si>
    <t>SILLA ESCRITORIO GIRATORIA CON BRAZOS</t>
  </si>
  <si>
    <t>LAMINA ALFAJOR</t>
  </si>
  <si>
    <t>SILLA PLÁSTICA SIN BRAZOS</t>
  </si>
  <si>
    <t>TARIFA MES - PERSONAL DE OBRA - TÉCNICO (PLOMERO_ELECTRICISTA) (INCLUYE FACTOR DE PRESTACIONES)</t>
  </si>
  <si>
    <t>TARIFA MES - PERSONAL DE OBRA - AYUDANTE (INCLUYE FACTOR DE PRESTACIONES)</t>
  </si>
  <si>
    <t>TARIFA _ OPERACIÓN OFICINA</t>
  </si>
  <si>
    <t>COSTO DE LA REPRODUCCIÓN DE PLANOS TAMAÑO PLIEGO</t>
  </si>
  <si>
    <t>TARIFA _ OBRA</t>
  </si>
  <si>
    <t>COSTO DE CERTIFICADO DE TRADICIÓN Y LIBERTAD DE INMUEBLES</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</si>
  <si>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</si>
  <si>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</si>
  <si>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</si>
  <si>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</si>
  <si>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</si>
  <si>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</si>
  <si>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</si>
  <si>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</si>
  <si>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</si>
  <si>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</si>
  <si>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</si>
  <si>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</si>
  <si>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</si>
  <si>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</si>
  <si>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</si>
  <si>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</si>
  <si>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</si>
  <si>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</si>
  <si>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</si>
  <si>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</si>
  <si>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</si>
  <si>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</si>
  <si>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</si>
  <si>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</si>
  <si>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</si>
  <si>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</si>
  <si>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</si>
  <si>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</si>
  <si>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</si>
  <si>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</si>
  <si>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</si>
  <si>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</si>
  <si>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</si>
  <si>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</si>
  <si>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</si>
  <si>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</si>
  <si>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</si>
  <si>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</si>
  <si>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</si>
  <si>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</si>
  <si>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</si>
  <si>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</si>
  <si>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</si>
  <si>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</si>
  <si>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</si>
  <si>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</si>
  <si>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</si>
  <si>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</si>
  <si>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</si>
  <si>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</si>
  <si>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</si>
  <si>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</si>
  <si>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</si>
  <si>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</si>
  <si>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</si>
  <si>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</si>
  <si>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</si>
  <si>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</si>
  <si>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</si>
  <si>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</si>
  <si>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</si>
  <si>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</si>
  <si>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</si>
  <si>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</si>
  <si>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</si>
  <si>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</si>
  <si>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</si>
  <si>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</si>
  <si>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</si>
  <si>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</si>
  <si>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</si>
  <si>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</si>
  <si>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</si>
  <si>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</si>
  <si>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</si>
  <si>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</si>
  <si>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</si>
  <si>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</si>
  <si>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</si>
  <si>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</si>
  <si>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</si>
  <si>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</si>
  <si>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</si>
  <si>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</si>
  <si>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</si>
  <si>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</si>
  <si>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</si>
  <si>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</si>
  <si>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</si>
  <si>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</si>
  <si>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</si>
  <si>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</si>
  <si>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</si>
  <si>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</si>
  <si>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</si>
  <si>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</si>
  <si>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</si>
  <si>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</si>
  <si>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</si>
  <si>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</si>
  <si>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</si>
  <si>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</si>
  <si>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</si>
  <si>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</si>
  <si>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</si>
  <si>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</si>
  <si>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</si>
  <si>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</si>
  <si>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</si>
  <si>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</si>
  <si>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</si>
  <si>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ARRIENDO OFICINA INCL. ADMINISTRACIÓN, SERVICIOS PÚBLICOS, COMUNICACIONES</t>
  </si>
  <si>
    <t>TARIFA MES - ALQUILER CAMPAMENTOS INCL. SERVICIOS PÚBLICOS PROVISIONALES</t>
  </si>
  <si>
    <t>TARIFA MES - GASTOS OFICINA (PAPELERIA, FOTOCOPIAS Y OTROS)</t>
  </si>
  <si>
    <t>GLB/MS</t>
  </si>
  <si>
    <t>ADHESIVO ESTRUCTURAL PARA ANCLAJE DE BARRAS AL CONCRETO. USO EN CONCRETO FISURADO Y NO FISURADO POR 600 ml</t>
  </si>
  <si>
    <t>ADHESIVO EPÓXICO DE DOS COMPONENTES DE CONSISTENCIA PASTOSA</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</si>
  <si>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</si>
  <si>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</si>
  <si>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</si>
  <si>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</si>
  <si>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</si>
  <si>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</si>
  <si>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</si>
  <si>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</si>
  <si>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</si>
  <si>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</si>
  <si>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</si>
  <si>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</si>
  <si>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</si>
  <si>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</si>
  <si>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</si>
  <si>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</si>
  <si>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</si>
  <si>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TUBERIA CONDUIT METALICA GALVANIZADA IMC D= 3/4"</t>
  </si>
  <si>
    <t>TUBERIA CONDUIT METALICA EMT D= 1 1/4"</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</si>
  <si>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</si>
  <si>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</si>
  <si>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</si>
  <si>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</si>
  <si>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</si>
  <si>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</si>
  <si>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</si>
  <si>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</si>
  <si>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</si>
  <si>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</si>
  <si>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</si>
  <si>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</si>
  <si>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</si>
  <si>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</si>
  <si>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ENSAYO LABORATORIO - MORTERO</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</si>
  <si>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</si>
  <si>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</si>
  <si>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</si>
  <si>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</si>
  <si>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</si>
  <si>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</si>
  <si>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</si>
  <si>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PRUEBA DE HERMETICIDAD POR EL MÉTODO DE PRESIÓN POSITIVA CON AIRE PARA REDES DE ALCANTARILLADO - TRAMOS DE Ø 6" A Ø 12"</t>
  </si>
  <si>
    <t>TRAMO</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</si>
  <si>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</si>
  <si>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</si>
  <si>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</si>
  <si>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</si>
  <si>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</si>
  <si>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</si>
  <si>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</si>
  <si>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</si>
  <si>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</si>
  <si>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</si>
  <si>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</si>
  <si>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</si>
  <si>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</si>
  <si>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</si>
  <si>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</si>
  <si>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</si>
  <si>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</si>
  <si>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</si>
  <si>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</si>
  <si>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</si>
  <si>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</si>
  <si>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</si>
  <si>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</si>
  <si>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</si>
  <si>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</si>
  <si>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</si>
  <si>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</si>
  <si>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</si>
  <si>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</si>
  <si>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</si>
  <si>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</si>
  <si>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</si>
  <si>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</si>
  <si>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</si>
  <si>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</si>
  <si>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</si>
  <si>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</si>
  <si>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</si>
  <si>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</si>
  <si>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</si>
  <si>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</si>
  <si>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</si>
  <si>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</si>
  <si>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DISEÑO DE MEZCLA DE SUELO - CEMENTO (NO INCLUYE PRUEBA DE DURABILIDAD)</t>
  </si>
  <si>
    <t>ENSAYO LABORATORIO - AGREGADOS PROVENIENTES DE RCD</t>
  </si>
  <si>
    <t>DETERMINACION DE CONDUCTIVIDAD. Norma técnica: SM-2510-B-17.</t>
  </si>
  <si>
    <t>DETERMINACION DE OLOR. Norma técnica: SM-2150-B-17.</t>
  </si>
  <si>
    <t>DETERMINACION DE MERCURIO TOTAL. Norma técnica: SM-3112-B-17.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</si>
  <si>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</si>
  <si>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</si>
  <si>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</si>
  <si>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</si>
  <si>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</si>
  <si>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</si>
  <si>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</si>
  <si>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</si>
  <si>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</si>
  <si>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</si>
  <si>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</si>
  <si>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</si>
  <si>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</si>
  <si>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</si>
  <si>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</si>
  <si>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</si>
  <si>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TRAGANTE CÚPULA 5" x 4" PLÁSTICAS</t>
  </si>
  <si>
    <t>TRAGANTE CÚPULA 6" x 4" EN ALUMINIO</t>
  </si>
  <si>
    <t>VALVULA CHEQUE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</si>
  <si>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</si>
  <si>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</si>
  <si>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</si>
  <si>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</si>
  <si>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</si>
  <si>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</si>
  <si>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</si>
  <si>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</si>
  <si>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</si>
  <si>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</si>
  <si>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</si>
  <si>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BORNA TERMINAL DE ALUMINIO 1 HUECO BARRIL LARGO, 500 KCMIL</t>
  </si>
  <si>
    <t>SEÑALES INFORMATIVAS REGLAMENTARIAS - Letreros Señalética en Trovicel.</t>
  </si>
  <si>
    <t>REGISTRO DE PASO DIRECTO TIPO PESADO 1/2" EN BRONCE</t>
  </si>
  <si>
    <t>TRANSFORMADOR TRIFASICO SECO 150 KVA, 11400 V - 208/120 V</t>
  </si>
  <si>
    <t>CONECTORES PLUG RJ 45 PARA CABLE UTP</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</si>
  <si>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</si>
  <si>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</si>
  <si>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</si>
  <si>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</si>
  <si>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</si>
  <si>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</si>
  <si>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</si>
  <si>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RESINA TERMOPLÁSTICA - PINTURA TERMOPLÁSTICA</t>
  </si>
  <si>
    <t xml:space="preserve">CAMIÓN CON CALDERA PARA DERRETIR EL TERMOPLÁSTICO </t>
  </si>
  <si>
    <t>TUBERÍA Y ACCESORIOS EN POLIETILENO</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</si>
  <si>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</si>
  <si>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</si>
  <si>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</si>
  <si>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</si>
  <si>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</si>
  <si>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</si>
  <si>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</si>
  <si>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</si>
  <si>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DETERMINACION DE SUELOS EXPANSIVOS (PROBETA). Norma técnica: INVE-132-13.</t>
  </si>
  <si>
    <t>DETECCIÓN DEL REFUERZO UTILIZANDO FERROSCAN (POR ELEMENTO)</t>
  </si>
  <si>
    <t>DETERMINACION DEL LIMITE LIQUIDO DE LOS SUELOS - LIMITE PLASTICO E INDICE DE PLASTICIDAD DE LOS SUELOS. Norma técnica: INVE-125-13 INVE-126-13 NTC-4630-99 ASTM D4318-17e1 (18).</t>
  </si>
  <si>
    <t>RELACIONES HUMEDAD-DENSIDAD DE MEZCLAS DE SUELO CEMENTO. Norma técnica: INVE-611-13.</t>
  </si>
  <si>
    <t>VACIOS DEL LLENANTE SECO COMPACTADO. Norma técnica: INVE-229-13.</t>
  </si>
  <si>
    <t>METODO DE PRUEBA ESTANDAR PARA LA PERMEABILIDAD AL AGUA DE GEOTEXTILES POR PERMITIVIDAD. Norma técnica: ASTM D4491/D4491M-22.</t>
  </si>
  <si>
    <t>TRANSFORMADOR  SECO CLASE F TRIFASICO DE 45 KVA, 11.4/0.480-277 KV ZCC 4%</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</si>
  <si>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</si>
  <si>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</si>
  <si>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</si>
  <si>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</si>
  <si>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</si>
  <si>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</si>
  <si>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</si>
  <si>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</si>
  <si>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</si>
  <si>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UNION DRESSER HD D=16"</t>
  </si>
  <si>
    <t>SEÑAL VERTICAL GRUPO DE PREVENTIVAS SR-38 Y SR-39 TIPO RECTÁNGULO (75cm x 25cm)</t>
  </si>
  <si>
    <t>LLAVE MANGUERA 1/2"</t>
  </si>
  <si>
    <t>PLANTACIÓN DE LIQUIDAMBAR H=1.5 m. (Incluye suministro al sitio de obra, plantacion, caja, tierra, abono y tutor)</t>
  </si>
  <si>
    <t>PLANTACIÓN DE CEDRO H=1.5 m. (Incluye suministro al sitio de obra, plantacion, caja, tierra, abono y tutor)</t>
  </si>
  <si>
    <t>MASILLA PARA LÁMINAS DE YESO Y CARTÓN, PARA DRY WALL</t>
  </si>
  <si>
    <t>BARRAJE PREFORMADO BT DE 6 SALIDAS, AP 280 CON FUSIBLE DE 175 AMP</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</si>
  <si>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</si>
  <si>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</si>
  <si>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</si>
  <si>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</si>
  <si>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</si>
  <si>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</si>
  <si>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</si>
  <si>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</si>
  <si>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</si>
  <si>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</si>
  <si>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</si>
  <si>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</si>
  <si>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</si>
  <si>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</si>
  <si>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CINTA DOBLE FAZ INTERIORES 24 MM</t>
  </si>
  <si>
    <t>TUBERÍA Y ACCESORIOS EN ACERO</t>
  </si>
  <si>
    <t>FLECHA LUMINOSA INTERMITENTE DE 1.10 MTS DE LONGITUD Y 40 CMS DE ANCHO CON ESTRUCTURA EN TUBO CUADRADO DE 1" DE 1.60CMS DE ALTO (ALTURA TOTAL 2 MTS) EN CALIBRE 20. ESTRUCTURA EN ANGULO DE 1 1/2 X 1/8</t>
  </si>
  <si>
    <t>SEÑAL VERTICAL SP/SR PARA CICLORUTA DE 0.45 m x 0.45 m, INCLUYE POSTE</t>
  </si>
  <si>
    <t>PALMA DE CERA H=3.5 m. (Incluye suministro al sitio de obra, tutor H=3.00m con manguera y alambre. No incluye caja y abono).</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</si>
  <si>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</si>
  <si>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</si>
  <si>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</si>
  <si>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</si>
  <si>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</si>
  <si>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</si>
  <si>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</si>
  <si>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</si>
  <si>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</si>
  <si>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KIT DE PUESTA A TIERRA CAPACITIVO VERTICAL DE 90 KG DE HIDROSOLTA</t>
  </si>
  <si>
    <t>VÁLVULA TIPO GLOBO DN =4 BR CL 125</t>
  </si>
  <si>
    <t>HIDROSOLTA (15 KILOGRAMOS)</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</si>
  <si>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</si>
  <si>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</si>
  <si>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</si>
  <si>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VALVULA DE COMPUERTA Ø 4" (E.L) CON SELLO EN BRONCE</t>
  </si>
  <si>
    <t>SEÑAL METÁLICA DEFINITIVA DOBLE DE 0.75x0.75m REFLECTIVO GRADO INGENIERÍA ÁNGULOS DE 2x1/4", LÁMINA CLA. 16 PINTADA UNA CARA PINTURA ELECTROSTÁTICA. INCL. POSTE</t>
  </si>
  <si>
    <t>SEÑAL DOBLE DE 60 CM, REFLECTIVO ALTA DENSIDAD TIPO IV EN LAMINA GALVANIZADA, PEDESTAL EN ANGULO SP/SR/SI. (SUMINISTRO E INSTALACION)</t>
  </si>
  <si>
    <t>SEÑAL VERTICAL REGLAMENTARIA CICLORRUTA (D= 45cm) CON PLAQUETA. INCLUYE POSTE.</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</si>
  <si>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</si>
  <si>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</si>
  <si>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</si>
  <si>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POSTE TIPO MÁSTIL T1 (3.80m) EN TUBO SCH 40 GALVANIZADO Y PINTADO</t>
  </si>
  <si>
    <t>AGUA - E. COLI</t>
  </si>
  <si>
    <t>MUESTRA</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</si>
  <si>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</si>
  <si>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</si>
  <si>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</si>
  <si>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</si>
  <si>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</si>
  <si>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SIFON PVC 135° D=3"</t>
  </si>
  <si>
    <t>BARRA SOPORTE BAÑO MOVILIDAD REDUCIDA</t>
  </si>
  <si>
    <t>PUERTA METÁLICA CON REJILLA DE 0.80 m x 2.10 m.</t>
  </si>
  <si>
    <t>SIFON PVC 135° D=4"</t>
  </si>
  <si>
    <t>ACCESORIOS DE INSTALACIÓN ADICIONALES: CONDULETAS, CONECTORES, RECTOS, ADAPTADOR PVC A EMT, CAJAS METÁLICAS 5800 ENTRE OTROS</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</si>
  <si>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</si>
  <si>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</si>
  <si>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</si>
  <si>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</si>
  <si>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</si>
  <si>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</si>
  <si>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</si>
  <si>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</si>
  <si>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</si>
  <si>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</si>
  <si>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</si>
  <si>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</si>
  <si>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</si>
  <si>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</si>
  <si>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</si>
  <si>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</si>
  <si>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</si>
  <si>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</si>
  <si>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</si>
  <si>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</si>
  <si>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</si>
  <si>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APIQUE MANUAL HASTA 2 M DE 1.5 M X 1.5 M - RELLENO Y ADECUACIÓN DEL SITIO - INCLUYE TRANSPORTE</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</si>
  <si>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</si>
  <si>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</si>
  <si>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</si>
  <si>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</si>
  <si>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</si>
  <si>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</si>
  <si>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</si>
  <si>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</si>
  <si>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</si>
  <si>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</si>
  <si>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</si>
  <si>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</si>
  <si>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</si>
  <si>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</si>
  <si>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</si>
  <si>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MEZCLA ASFÁLTICA EN CALIENTE DENSA MD10 CON CEMENTO ASFÁLTICO TIPO II</t>
  </si>
  <si>
    <t>MEZCLA ASFÁLTICA EN CALIENTE DENSA MD12 CON CEMENTO ASFÁLTICO TIPO II</t>
  </si>
  <si>
    <t>MEZCLA ASFÁLTICA EN CALIENTE DENSA MD20 CON CEMENTO ASFÁLTICO TIPO II</t>
  </si>
  <si>
    <t>EXTINTOR x 10 LB</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</si>
  <si>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</si>
  <si>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</si>
  <si>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</si>
  <si>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</si>
  <si>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</si>
  <si>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</si>
  <si>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</si>
  <si>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</si>
  <si>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</si>
  <si>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</si>
  <si>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</si>
  <si>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</si>
  <si>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</si>
  <si>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</si>
  <si>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</si>
  <si>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</si>
  <si>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</si>
  <si>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</si>
  <si>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</si>
  <si>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</si>
  <si>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</si>
  <si>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</si>
  <si>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</si>
  <si>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</si>
  <si>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</si>
  <si>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</si>
  <si>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</si>
  <si>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</si>
  <si>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ADAPTADOR TERMINAL CAMPANA PVC D= 6"</t>
  </si>
  <si>
    <t>Km-Car</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</si>
  <si>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</si>
  <si>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</si>
  <si>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</si>
  <si>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</si>
  <si>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</si>
  <si>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</si>
  <si>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</si>
  <si>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</si>
  <si>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</si>
  <si>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</si>
  <si>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</si>
  <si>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</si>
  <si>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</si>
  <si>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</si>
  <si>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</si>
  <si>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</si>
  <si>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</si>
  <si>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</si>
  <si>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</si>
  <si>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</si>
  <si>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</si>
  <si>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</si>
  <si>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</si>
  <si>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</si>
  <si>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</si>
  <si>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</si>
  <si>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</si>
  <si>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</si>
  <si>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</si>
  <si>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TUBERIA HG Ø1 1/2"</t>
  </si>
  <si>
    <t>CANAL DE DRENAJE</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</si>
  <si>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</si>
  <si>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</si>
  <si>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</si>
  <si>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</si>
  <si>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</si>
  <si>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</si>
  <si>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</si>
  <si>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</si>
  <si>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</si>
  <si>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</si>
  <si>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</si>
  <si>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</si>
  <si>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</si>
  <si>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</si>
  <si>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Pto.3R</t>
  </si>
  <si>
    <t>ENSAYO CAMPO - SOLDADURAS</t>
  </si>
  <si>
    <t>ENSAYO CAMPO -RECUBRIMIENTO ESTRUCTURA METÁLICA</t>
  </si>
  <si>
    <t>EVALUACION DEL GRADO DE LIMPIEZA CON HERRAMIENTAS MANUALES. Norma técnica: SSPC-SP2-18.</t>
  </si>
  <si>
    <t>EVALUACION DEL GRADO DE RUGOSIDAD DEL RECUBRIMIENTO. Norma técnica: NTC-3951-96 ASTM D4417-21.</t>
  </si>
  <si>
    <t>ENSAYO LABORATORIO - ACERO ESTRUCTURAL</t>
  </si>
  <si>
    <t>ENSAYO LABORATORIO - ACERO REFUERZO Y PRETENSADO</t>
  </si>
  <si>
    <t>ENSAYO LABORATORIO - ALUMINIO</t>
  </si>
  <si>
    <t>METODO DE ENSAYO PARA MEDIR LA EXPANSION DEL CEMENTO HIDRAULICO EN BARRAS DE MORTERO SUMERGIDAS EN AGUA. Norma técnica: NTC-4927-20.</t>
  </si>
  <si>
    <t>ENSAYO PARA DETERMINAR LA ACTIVIDAD PUZOLANICA EN CEMENTOS CON PUZOLANA. Norma técnica: NTC-1512-18.</t>
  </si>
  <si>
    <t>ENSAYO LABORATORIO - CONCRETO PRETENSADO</t>
  </si>
  <si>
    <t>PTO/3M</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</si>
  <si>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</si>
  <si>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</si>
  <si>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</si>
  <si>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ESTABILIDAD DE LAS EMULSIONES ASFALTICAS DURANTE EL ALMACENAMIENTO. Norma técnica: INVE-764-13 ASTM D6930-19.</t>
  </si>
  <si>
    <t>ENSAYO LABORATORIO - NEOPRENO</t>
  </si>
  <si>
    <t>ENSAYO LABORATORIO - PINTURA</t>
  </si>
  <si>
    <t>ENSAYO LABORATORIO - PLÁSTICO RÍGIDO</t>
  </si>
  <si>
    <t>METODO DE PRUEBA ESTANDAR PARA PROPIEDADES DE COMPRESION DE PLASTICOS RIGIDOS. Norma técnica: ASTM D695-23.</t>
  </si>
  <si>
    <t>PERFILES C GR 50/GR 36 GALVANIZADO</t>
  </si>
  <si>
    <t>TUBERÍA FLEXIBLE DE ALTA DENSIDAD NEGRA. TUBO Ø6" (160mm), TUBERÍA PEAD, PE100, SDR17, DN50, PE.</t>
  </si>
  <si>
    <t>RECUBRIMIENTO PROTECTOR EPÓXICO APLICABLE EN ELEMENTOS DE CONCRETO Y METAL BAJO AGUA.</t>
  </si>
  <si>
    <t>INHIBIDOR DE CORROSIÓN POR IMPREGNACIÓN (FORMULACIÓN MEJORADA)</t>
  </si>
  <si>
    <t>ADOQUIN DE CONCRETO A26 (200x100x60mm)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</si>
  <si>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</si>
  <si>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</si>
  <si>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</si>
  <si>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</si>
  <si>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</si>
  <si>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</si>
  <si>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</si>
  <si>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</si>
  <si>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</si>
  <si>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</si>
  <si>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</si>
  <si>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</si>
  <si>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</si>
  <si>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</si>
  <si>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</si>
  <si>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</si>
  <si>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</si>
  <si>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</si>
  <si>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</si>
  <si>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</si>
  <si>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</si>
  <si>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SALIDA NORMAL EN ACERO F 12" CON EXTREMO BRIDADO. REVESTIMIENTOS INTERIOR Y EXTERIOR EN PINTURA EPÓXICA. L=0.15M. INSTALADA EN FÁBRICA SOBRE TUBO O ACCESORIO HASTA F 30".. SUMINISTRO Y TRANSPORTE</t>
  </si>
  <si>
    <t>TEE EN ACERO Ø 20" x 20" CON EXTREMOS ESPIGO/CAMPANA Y BRIDA EN LA DERIVACIÓN (ACERO). SUMINISTRO Y TRANSPORTE</t>
  </si>
  <si>
    <t>VÁLVULA DE COMPUERTA DE Ø 3" BRONCE T/P RED WHITE.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</si>
  <si>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</si>
  <si>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</si>
  <si>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</si>
  <si>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</si>
  <si>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</si>
  <si>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</si>
  <si>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</si>
  <si>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</si>
  <si>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</si>
  <si>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</si>
  <si>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</si>
  <si>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</si>
  <si>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</si>
  <si>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</si>
  <si>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</si>
  <si>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UNIÓN 4" PE 100, PN16 - RDE 11</t>
  </si>
  <si>
    <t>PORTABRIDA POLIETILENO D= 8" PE 100, PN 16 - RDE 11</t>
  </si>
  <si>
    <t>UNIÓN 6" PE 100, PN16 - RDE 11</t>
  </si>
  <si>
    <t>PORTABRIDA POLIETILENO D= 4" PE 100, PN 16 - RDE 11</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</si>
  <si>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</si>
  <si>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</si>
  <si>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</si>
  <si>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</si>
  <si>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</si>
  <si>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</si>
  <si>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TEE PE 8"x4" (200x100mm) PE100, PN 16 - RDE 11</t>
  </si>
  <si>
    <t>PORTABRIDA POLIETILENO D= 3" PE 100, PN 16 - RDE 11</t>
  </si>
  <si>
    <t>TRAGANTE CÚPULA 3" x 2" EN ALUMINIO</t>
  </si>
  <si>
    <t>PORTABRIDA POLIETILENO D= 6" PE 100, PN 16 - RDE 11</t>
  </si>
  <si>
    <t>CAPACETE METALICO GALVANIZADO IMC DE 6"</t>
  </si>
  <si>
    <t>SOPORTE PARA TUBERÍA DIÁMETRO 3" TIPO "OMEGA"</t>
  </si>
  <si>
    <t>TRANSFORMADOR TIPO PEDESTAL PARA AP DE 75 KVA 11.4/0.380-0.220KV EN ACEITE VEGETAL.</t>
  </si>
  <si>
    <t>BREAKER INDUSTRIAL GRADUABLE DE 40A HASTA 100A</t>
  </si>
  <si>
    <t>BLOQUE DE CEMENTO MACIZO 6X20X20 COLOR ARENA, CHOCOLATE O SIMILAR</t>
  </si>
  <si>
    <t>AMBIENTAL</t>
  </si>
  <si>
    <t>RECEPCIÓN DE NIDOS RESCATADOS  (MAXIMO 3 HUEVOS).</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</si>
  <si>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</si>
  <si>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</si>
  <si>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</si>
  <si>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</si>
  <si>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</si>
  <si>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</si>
  <si>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</si>
  <si>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</si>
  <si>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</si>
  <si>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</si>
  <si>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</si>
  <si>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</si>
  <si>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</si>
  <si>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</si>
  <si>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</si>
  <si>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</si>
  <si>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</si>
  <si>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</si>
  <si>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</si>
  <si>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</si>
  <si>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</si>
  <si>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</si>
  <si>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</si>
  <si>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</si>
  <si>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</si>
  <si>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</si>
  <si>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</si>
  <si>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</si>
  <si>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</si>
  <si>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</si>
  <si>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</si>
  <si>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</si>
  <si>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</si>
  <si>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</si>
  <si>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</si>
  <si>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</si>
  <si>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</si>
  <si>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</si>
  <si>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</si>
  <si>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CUERDA NYLON D= 3mm</t>
  </si>
  <si>
    <t>PERFORACIÓN HORIZONTAL PARA DUCTO DE POLIETILENO D=4", INCL. TUBERÍA (INCL. SUMINISTRO E INSTALACIÓN)</t>
  </si>
  <si>
    <t>VÁLVULA DE PIE ANTIGOLPE DE ARIETE - BRONCE D= 3".</t>
  </si>
  <si>
    <t>SOLDADURA SOLVENTE PARA CPVC (1/8 GLN)</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</si>
  <si>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</si>
  <si>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</si>
  <si>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</si>
  <si>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</si>
  <si>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</si>
  <si>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</si>
  <si>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</si>
  <si>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</si>
  <si>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</si>
  <si>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</si>
  <si>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</si>
  <si>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</si>
  <si>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</si>
  <si>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</si>
  <si>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</si>
  <si>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</si>
  <si>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</si>
  <si>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</si>
  <si>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</si>
  <si>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</si>
  <si>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</si>
  <si>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</si>
  <si>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BLOQUE No. 3</t>
  </si>
  <si>
    <t>TRANSFORMADOR SEMISUMERGIBLE 300 KVA 11,4K/208-120V</t>
  </si>
  <si>
    <t>AGREGADOS RECICLADOS PARA SUBBASE GRANULAR (AR_SBG50)</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</si>
  <si>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</si>
  <si>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</si>
  <si>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</si>
  <si>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</si>
  <si>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</si>
  <si>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</si>
  <si>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</si>
  <si>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</si>
  <si>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</si>
  <si>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</si>
  <si>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</si>
  <si>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</si>
  <si>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</si>
  <si>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BARRERA DE SEGURIDAD - SEPARADOR CICLORUTA TIPO A-165 SIN ANCLAJE (0.53m x 0.60m x 1.50m) COLOR GRIS RESISTENCIA CONCRETO 28 Mpa</t>
  </si>
  <si>
    <t>TOALLAS DE PAPEL PARA MANOS. TIPO Z.  DOBLE HOJA. (PAQUETE 150 HOJAS)_(Según Apéndice Bioseguridad Covid 19)</t>
  </si>
  <si>
    <t>MESA PLÁSTICA DE 0.72m x 0.72m x 0.72m._(Según Apéndice Bioseguridad Covid 19)</t>
  </si>
  <si>
    <t>LAVAMANOS PORTÁTIL EN ACERO INOXIDABLE CON DOS TANQUES PARA AGUA LIMPIA Y RESIDUAL DE 20 LT C/U_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</si>
  <si>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</si>
  <si>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</si>
  <si>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</si>
  <si>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</si>
  <si>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</si>
  <si>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</si>
  <si>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</si>
  <si>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</si>
  <si>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</si>
  <si>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PETO PVC</t>
  </si>
  <si>
    <t>CANECA PLÁSTICA CON TAPA 60 LTS</t>
  </si>
  <si>
    <t>TEE PE 12"X6" PE100, PN16 - RDE 11</t>
  </si>
  <si>
    <t>ANGEO PLÁSTICO</t>
  </si>
  <si>
    <t>TRAGANTE CÚPULA CONCÉNTRICA DE 8"x 6" EN ALUMINIO</t>
  </si>
  <si>
    <t>ABONO ORGÁNICO COMPOST (No incluye transporte)</t>
  </si>
  <si>
    <t>REJA TIPO PASARELA FUNDICIÓN CLASE DE CARGA C250, Long=500 mm, H=22 mm, Ancho=323 mm</t>
  </si>
  <si>
    <t>TEE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</si>
  <si>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</si>
  <si>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</si>
  <si>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</si>
  <si>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</si>
  <si>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</si>
  <si>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</si>
  <si>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</si>
  <si>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</si>
  <si>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</si>
  <si>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</si>
  <si>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</si>
  <si>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BLOQUE DE CEMENTO MACIZO 4.2MPA VERDE DE 6X10X20 cm.</t>
  </si>
  <si>
    <t>MICROFIBRA SINTÉTICA MULTIFILAMENTO  DE POLIPROPILENO</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</si>
  <si>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</si>
  <si>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</si>
  <si>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</si>
  <si>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</si>
  <si>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</si>
  <si>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</si>
  <si>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</si>
  <si>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</si>
  <si>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</si>
  <si>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</si>
  <si>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RESISTENCIA A LA COMPRESION INCONFINADA DE MEZCLAS COMPACTADAS DE SUELO-CAL (CON MEDICION DE ESFUERZO-DEFORMACION). Norma Técnica INVE-605-13.</t>
  </si>
  <si>
    <t>METODO DE ENSAYO PARA DETERMINAR LA FINURA DEL CEMENTO HIDRAULICO UTILIZANDO EL TAMIZ DE 45 mm (No. 325). Norma Técnica: NTC-294-18.</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</si>
  <si>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</si>
  <si>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</si>
  <si>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</si>
  <si>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</si>
  <si>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</si>
  <si>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AFORO DE TRANSITO</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</si>
  <si>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</si>
  <si>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</si>
  <si>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</si>
  <si>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</si>
  <si>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</si>
  <si>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</si>
  <si>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</si>
  <si>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</si>
  <si>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</si>
  <si>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 xml:space="preserve">ENSAYO REMI (Refraction Microtremors) </t>
  </si>
  <si>
    <t>ENSAYO MASW (Multichanel Analysis of Surface Waves). Determinación espesores estratos y velocidad de onda de corte</t>
  </si>
  <si>
    <t>ENSAYO TRIAXIAL CICLICO</t>
  </si>
  <si>
    <t>ENSAYO Piezoelectric Bender Element</t>
  </si>
  <si>
    <t>EXPANSIÓN CONTROLADA EN CONSOLIDOMETRO</t>
  </si>
  <si>
    <t>ENSAYO DE VELETA DE LABORATORIO</t>
  </si>
  <si>
    <t>MARCO Y TAPA PARA CAJA DE INSPECCION CODENSA CS290</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</si>
  <si>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</si>
  <si>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</si>
  <si>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</si>
  <si>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</si>
  <si>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 xml:space="preserve">APOYOS DE NEOPRENO DE 500mm x 400mm x 50mm Dureza 60. Con refuerzo de 2 láminas de 1/4" </t>
  </si>
  <si>
    <t>CONCRETO MR45 (350 Kg/cm2) ACELERADO 7 DÍAS</t>
  </si>
  <si>
    <t>ARQUEOLOGÍA</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</si>
  <si>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</si>
  <si>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</si>
  <si>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</si>
  <si>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</si>
  <si>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Analisis Bioantropologico de  restos oseos humanos, cuarteta basica , informe y base de datos detallada. (Incluye limpieza y registro fotografico).</t>
  </si>
  <si>
    <t>ELEMENTOS DE BIOSEGURIDAD SEGÚN APÉNDICE</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</si>
  <si>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</si>
  <si>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</si>
  <si>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</si>
  <si>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</si>
  <si>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ELEMENTO DE BIOSEGURIDAD SEGÚN APÉNDICE</t>
  </si>
  <si>
    <t>RECOLECCION, TRANSPORTE Y DISPOSICION DE RESIDUOS LÍQUIDOS PROVENIENTES DE LAVAMANOS PORTATILES. (INCLUYE EQUIPO DE SUCCIÓN)_(Según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</si>
  <si>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</si>
  <si>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</si>
  <si>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</si>
  <si>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</si>
  <si>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</si>
  <si>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CALIBRACION TERMOMETRO DIGITAL_(Según Apéndice Bioseguridad Covid 19_V2)</t>
  </si>
  <si>
    <t>CANECA PLÁSTICA CON TAPA 60 LTS_(Según Apéndice Bioseguridad Covid 19_V1 y V2)</t>
  </si>
  <si>
    <t>CARPA VESTIER 2.0m x 2.0m TECHO Y ESTRUCTURA CON LATERALES EN LONA._(Según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</si>
  <si>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</si>
  <si>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</si>
  <si>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</si>
  <si>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</si>
  <si>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</si>
  <si>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</si>
  <si>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</si>
  <si>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</si>
  <si>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</si>
  <si>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</si>
  <si>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</si>
  <si>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</si>
  <si>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</si>
  <si>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SUBBASE GRANULAR CLASE B  - SBG50 (SBGB_SBG50). Norma Tecnica ET-2018 - 122</t>
  </si>
  <si>
    <t>SUBBASE GRANULAR CLASE A  - SBG50 (SBGA_SBG50). Norma Tecnica ET-2018 - 123</t>
  </si>
  <si>
    <t>METODO DE PRUEBA ESTANDAR PARA LA RESISTENCIA DE LA UNION DE GEOMALLAS INDIVIDUALES. Norma Técnica: ASTM D7737/D7737M-15 (23)</t>
  </si>
  <si>
    <t>EFECTOS DEL CALOR Y DEL AIRE SOBRE EL ASFALTO EN LAMINA DELGADA. Norma técnica: INVE-721-13.</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</si>
  <si>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</si>
  <si>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</si>
  <si>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</si>
  <si>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</si>
  <si>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</si>
  <si>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</si>
  <si>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</si>
  <si>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</si>
  <si>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</si>
  <si>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</si>
  <si>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</si>
  <si>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</si>
  <si>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</si>
  <si>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</si>
  <si>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</si>
  <si>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</si>
  <si>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</si>
  <si>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</si>
  <si>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</si>
  <si>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</si>
  <si>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</si>
  <si>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</si>
  <si>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</si>
  <si>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</si>
  <si>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</si>
  <si>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</si>
  <si>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</si>
  <si>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</si>
  <si>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</si>
  <si>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</si>
  <si>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</si>
  <si>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</si>
  <si>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CHALECO REFLECTIVO EN TELA._(Según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</si>
  <si>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</si>
  <si>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</si>
  <si>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</si>
  <si>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</si>
  <si>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</si>
  <si>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</si>
  <si>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</si>
  <si>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</si>
  <si>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</si>
  <si>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</si>
  <si>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</si>
  <si>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</si>
  <si>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TAPABOCAS DESECHABLE._(Según Apéndice Bioseguridad Covid 19_V4)</t>
  </si>
  <si>
    <t>MASCARILLA DESECHABLE._(Según Apéndice Bioseguridad Covid 19_V4)</t>
  </si>
  <si>
    <t>JABÓN LIQUIDO PARA MANOS._(Según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</si>
  <si>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</si>
  <si>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</si>
  <si>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</si>
  <si>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</si>
  <si>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</si>
  <si>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</si>
  <si>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PARAL METÁLICO CORTO DE 1.50 m A 2.7 m</t>
  </si>
  <si>
    <t>ANDAMIO MULTIDIRECCIONAL - ALTURA 9 m - ÁREA 4 m2</t>
  </si>
  <si>
    <t>ENSAYO LABORATORIO - RUIDO</t>
  </si>
  <si>
    <t>ENSAYO LABORATORIO - AIRE</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</si>
  <si>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</si>
  <si>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</si>
  <si>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</si>
  <si>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</si>
  <si>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KM</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</si>
  <si>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</si>
  <si>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</si>
  <si>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</si>
  <si>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</si>
  <si>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</si>
  <si>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</si>
  <si>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</si>
  <si>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</si>
  <si>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</si>
  <si>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</si>
  <si>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</si>
  <si>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</si>
  <si>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</si>
  <si>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</si>
  <si>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</si>
  <si>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</si>
  <si>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</si>
  <si>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</si>
  <si>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</si>
  <si>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</si>
  <si>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</si>
  <si>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ACOPLE PARA TUBERIA PVC A PEAD DE 4”</t>
  </si>
  <si>
    <t>ENDURECEDOR COLOR GRIS (4 Kg/m2)</t>
  </si>
  <si>
    <t>ENDURECEDOR COLOR AMARILLO (4 Kg/m2)</t>
  </si>
  <si>
    <t>ENDURECEDOR COLOR SALMON (4 Kg/m2)</t>
  </si>
  <si>
    <t>ENDURECEDOR COLOR OCRE (4 Kg/m2)</t>
  </si>
  <si>
    <t>ELEMENTOS DE SEÑALIZACION TRANSMILENIO</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</si>
  <si>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</si>
  <si>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EQUIPO DE TOPOGRAFÍA. ESTACION TOTAL, Precisión lineal ≤ (2 mm + 2 ppm x D), precisión angular ≤ 3".  Alcance: con un prisma hasta 2000 metros en buenas condiciones. (Accesorios: Trípodes, bastones, prismas, cintas metálicas, baterías, entre otros). TARIFA MES</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</si>
  <si>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</si>
  <si>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</si>
  <si>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</si>
  <si>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</si>
  <si>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</si>
  <si>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AVISO EN BANNER 13 ONZAS MATE, DE 7, 00m X 1,00m, CON OJALETES Y ARANDELAS METÁLICAS DE 3/8, HORIZONTALES Y VERTICALES CADA 50 CM.</t>
  </si>
  <si>
    <t>AVISO EN BANNER 13 ONZAS MATE, DE 5,00m X 1,00m, CON OJALETES Y ARANDELAS METÁLICAS DE 3/8, HORIZONTALES Y VERTICALES CADA 50 CM.</t>
  </si>
  <si>
    <t>VALLA MÓVIL DE PISO, UNA CARA, DE 1.80M X 1.20M, EN VINILO ADHESIVO SOBRE ALUCOBOND DE 4MM, ÁNGULO EN HIERRO DE 2 X 1-1/8".  IMPRESIÓN 720 DPI; TINTAS PARA EXTERIORES.</t>
  </si>
  <si>
    <t xml:space="preserve">VALLA MÓVIL DE PISO, UNA CARA, DE 1.80M X 1.20M, EN LÁMINA GALVANIZADA CALIBRE 20, ÁNGULO EN HIERRO DE 2 X 1-1/8" IMPRESO EN VINILO ADHESIVO. IMPRESIÓN 720 DPI; TINTAS PARA EXTERIORES. </t>
  </si>
  <si>
    <t>PERSONAL TÉCNICO- ADMINISTRATIVO</t>
  </si>
  <si>
    <t xml:space="preserve">OTROS COSTOS </t>
  </si>
  <si>
    <t>IDU</t>
  </si>
  <si>
    <t>CODIGO</t>
  </si>
  <si>
    <t>(11)</t>
  </si>
  <si>
    <t>TIEMPO/MESES</t>
  </si>
  <si>
    <t>UTILIZACION</t>
  </si>
  <si>
    <t xml:space="preserve">TARIFA MT2/MES- ALQUILER MES - ARRIENDO OFICINA INCL. ADMINISTRACIÓN, SERVICIOS PÚBLICOS, COMUNICACIONES                                    </t>
  </si>
  <si>
    <t>TARIFA GLB/MS -GASTOS OFICINA (PAPELERIA, FOTOCOPIAS Y OTROS)</t>
  </si>
  <si>
    <t>TARIFA MES - ALQUILER DE VEHICULO: CAMPERO, PICK-UP, CAMIONETA, CAMION O SIMILAR DE 1300cc A 2000cc DE CILINDRADA, MODELO 2014 A 2011. 75% DE LA TARIFA ESTABLECIDA</t>
  </si>
  <si>
    <t>GARANTIAS</t>
  </si>
  <si>
    <t>CUMPLIMIENTO</t>
  </si>
  <si>
    <t>SALARIOS Y PRESTACIONES SOCIALES</t>
  </si>
  <si>
    <t>CALIDAD DEL SERVICIO</t>
  </si>
  <si>
    <t>VBR. BASE</t>
  </si>
  <si>
    <t>VIGENCIA AMPARO</t>
  </si>
  <si>
    <t>% ASEGURADO</t>
  </si>
  <si>
    <t>TASA</t>
  </si>
  <si>
    <r>
      <t xml:space="preserve">(8)*(9)*(10) = </t>
    </r>
    <r>
      <rPr>
        <b/>
        <sz val="10"/>
        <color indexed="12"/>
        <rFont val="Arial"/>
        <family val="2"/>
      </rPr>
      <t>(12)</t>
    </r>
  </si>
  <si>
    <r>
      <t>SUBTOTAL</t>
    </r>
    <r>
      <rPr>
        <b/>
        <sz val="10"/>
        <color theme="4"/>
        <rFont val="Arial"/>
        <family val="2"/>
      </rPr>
      <t xml:space="preserve"> </t>
    </r>
    <r>
      <rPr>
        <b/>
        <sz val="10"/>
        <color theme="4" tint="-0.499984740745262"/>
        <rFont val="Arial"/>
        <family val="2"/>
      </rPr>
      <t xml:space="preserve"> (C)</t>
    </r>
  </si>
  <si>
    <r>
      <t>SUBTOTAL OTROS COSTOS = SUMATORIA DE (12) =</t>
    </r>
    <r>
      <rPr>
        <b/>
        <sz val="10"/>
        <color indexed="12"/>
        <rFont val="Arial"/>
        <family val="2"/>
      </rPr>
      <t xml:space="preserve"> (B)</t>
    </r>
  </si>
  <si>
    <r>
      <t xml:space="preserve">SUBTOTAL COSTOS BASICOS = (A) + (B)+(C) = </t>
    </r>
    <r>
      <rPr>
        <b/>
        <sz val="10"/>
        <color indexed="12"/>
        <rFont val="Arial"/>
        <family val="2"/>
      </rPr>
      <t>(D)</t>
    </r>
  </si>
  <si>
    <t>IMPUESTOS Y GARANTIAS</t>
  </si>
  <si>
    <t>DESCRIPCION</t>
  </si>
  <si>
    <t>IMPUESTO</t>
  </si>
  <si>
    <r>
      <t xml:space="preserve">SUBTOTAL IMPUESTOS Y GARANTIAS = SUMATORIA  = </t>
    </r>
    <r>
      <rPr>
        <b/>
        <sz val="10"/>
        <color indexed="12"/>
        <rFont val="Arial"/>
        <family val="2"/>
      </rPr>
      <t>(C)</t>
    </r>
  </si>
  <si>
    <t>CONCRETO GRAVA COMÚN 4000 PSI 28 MPa (280 Kg/cm2)</t>
  </si>
  <si>
    <t>FORMALETA MADERA (CAMILLA  0.73x1.4m, CRUCETA, CERCHA, PARAL CORTO)</t>
  </si>
  <si>
    <t xml:space="preserve">PARADERO EN ACERO INOXIDABLE M10 </t>
  </si>
  <si>
    <t>GEOTEXTIL NO TEJIDO PARA REPAVIMENTACION CON RESISTENCIA A LA TENSION GRAB: ENTRE 400 N Y 470 N, Y PUNTO DE FUSION: ENTRE 150°C Y 160°C</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</si>
  <si>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</si>
  <si>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</si>
  <si>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</si>
  <si>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</si>
  <si>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</si>
  <si>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</si>
  <si>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GEOTEXTIL TEJIDO CON RESISTENCIA A LA TENSION METODO TIRA ANCHA SENTIDO LONGITUDINAL DE 60 KN/M, Y RESISTENCIA A LA TENSION GRAB DE 2400 N</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</si>
  <si>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</si>
  <si>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</si>
  <si>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</si>
  <si>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GEOTEXTIL NO TEJIDO CON RESISTENCIA A LA TENSION GRAB: ENTRE 600 N Y 700 N, Y RESISTENCIA AL RASGADO TRAPEZOIDAL: ENTRE 240 N Y 260 N</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</si>
  <si>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</si>
  <si>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</si>
  <si>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</si>
  <si>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</si>
  <si>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</si>
  <si>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</si>
  <si>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</si>
  <si>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</si>
  <si>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</si>
  <si>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VALOR DE AZUL DE METILENO EN AGREGADOS FINOS. Norma técnica: INVE-235-13 UNE-EN-933-9 (10)</t>
  </si>
  <si>
    <t>RELACIONES HUMEDAD - PESO UNITARIO SECO EN LOS SUELOS (ENSAYO NORMAL DE COMPACTACION). Norma técnica: INVE-141-13 ASTM D698-12 (21)</t>
  </si>
  <si>
    <t>GEOMALLA BIAXIAL CON RESISTENCIA ULTIMA A LA TENSION, SENTIDO LONGITUDINAL Y TRANSVERSAL: ENTRE 30 KN/M Y 32 KN/M</t>
  </si>
  <si>
    <t>GUADAÑADORA - POTENCIA DE 1.3 A 1.7 KW - INCLUYE COMBUSTIBLE</t>
  </si>
  <si>
    <t>PENETRACION DE LOS MATERIALES BITUMINOSOS. Norma técnica: INVE-706-13 NTC-5028-16 ASTM D5/D5M-20</t>
  </si>
  <si>
    <t>PUNTO DE ABLANDAMIENTO DE MATERIALES BITUMINOSOS (APARATO DE ANILLO Y BOLA). Norma técnica: INVE-712-13 NTC-5118-16 ASTM D36/D36M-14 (20)</t>
  </si>
  <si>
    <t>ANDAMIO TUBULAR DE 1.50m* 1,50m  (incluye dos marcos + dos crucetas)</t>
  </si>
  <si>
    <t>DETERMINACION DE PH. Norma técnica: SM-4500-H+B-17 ASTM D1293-18</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</si>
  <si>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</si>
  <si>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</si>
  <si>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TUBO EN CONCRETO ALTA RESISTENCIA D= 10"</t>
  </si>
  <si>
    <t>TUBO EN CONCRETO ALTA RESISTENCIA D= 12"</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</si>
  <si>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</si>
  <si>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</si>
  <si>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DETERMINACION DE LA PROFUNDIDAD DE CARBONATACION EN CONCRETO ENDURECIDO Y PUESTO EN SERVICIO. Norma técnica: UNE-112011-11 CPC-18-88</t>
  </si>
  <si>
    <t>ADHESIVO, EN POLVO Y DE FRAGUADO RÁPIDO. PREMEZCLADO EN FÁBRICA CON ADITIVOS TIPO LÁTEX, DE BASE CEMENTOSA</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</si>
  <si>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</si>
  <si>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</si>
  <si>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GEOMEMBRANA DE POLIETILENO DE ALTA DENSIDAD (PEAD-HDPE) CON ESPESOR DE 30 MILS (0,75 MM)</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</si>
  <si>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</si>
  <si>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</si>
  <si>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FORMALETA FLEXIBLE PARA CONCRETO O MORTERO HIDRÁULICO, A PARTIR DE GEOTEXTIL TEJIDO CON RESISTENCIA A LA TENSION GRAB: ENTRE 700 N Y 770 N, ANCHO DE 1.20 M, LARGO DE 2.4 M Y CAPACIDAD DE 1.0 M3</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</si>
  <si>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</si>
  <si>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</si>
  <si>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LAMINA HR A36 e=3/8" PARA CAMISA METÁLICA PERDIDA</t>
  </si>
  <si>
    <t>METODO DE PRUEBA ESTANDAR PARA LA RESISTENCIA A LA TRACCION INDIRECTA DE MUESTRAS DE NUCLEO DE ROCA INTACTA. Norma técnica: ASTM D3967-23 NTL-253-91</t>
  </si>
  <si>
    <t>CARROTANQUE IRRIGADOR DE AGUA. ( VIAJE DE 10 M3 )</t>
  </si>
  <si>
    <t>DENSIDAD BULK (PESO UNITARIO) Y PORCENTAJE DE VACIOS DE LOS AGREGADOS EN ESTADO SUELTO Y COMPACTO. Norma técnica: INVE-217-13 NTC-92-19</t>
  </si>
  <si>
    <t>CANTIDAD DE PARTICULAS LIVIANAS EN UN AGREGADO PETREO. Norma técnica: INVE-221-13 NTC-130-94 ASTM C123/C123M-23</t>
  </si>
  <si>
    <t>DETERMINACION DE LA RESISTENCIA DEL AGREGADO GRUESO A LA DEGRADACION POR ABRASION, UTILIZANDO EL APARATO MICRO-DEVAL. Norma técnica: INVE-238-13 ASTM D6928-17</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</si>
  <si>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</si>
  <si>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</si>
  <si>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</si>
  <si>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SOLUBILIDAD DE MATERIALES ASFALTICOS EN TRICLOROETILENO. Norma técnica: INVE-713-13</t>
  </si>
  <si>
    <t>GRAVEDAD ESPECIFICA BULK Y DENSIDAD DE MEZCLAS ASFALTICAS COMPACTADAS ABSORBENTES EMPLEANDO ESPECIMENES RECUBIERTOS CON UNA PELICULA DE PARAFINA. Norma técnica: INVE-734-13 ASTM D1188/D1188M-22</t>
  </si>
  <si>
    <t>METODO DE PRUEBA ESTANDAR PARA DETERMINAR LA CARGA DE ROTURA Y ELONGACION DE GEOTEXTILES (METODO GRAB). Norma técnica: ASTM D4632/D4632M-15a (23)</t>
  </si>
  <si>
    <t>CONCENTRACION CRITICA DE LLENANTE EN MEZCLAS DE CONCRETO ASFALTICO. Norma técnica: INVE-745-13 IRAM-1542-83</t>
  </si>
  <si>
    <t>ADHESIVIDAD DE LOS LIGANTES BITUMINOSOS A LOS ARIDOS EN PRESENCIA DE AGUA (STRIPPING). Norma técnica: AASHTO T-182-02 NLT-166-92</t>
  </si>
  <si>
    <t>MEDIDA DEL COEFICIENTE DE RESISTENCIA AL DESLIZAMIENTO USANDO EL PENDULO BRITANICO. Norma técnica: INVE-792-13 NTC-5129-02</t>
  </si>
  <si>
    <t>GEOMALLA BIAXIAL CON RESISTENCIA ULTIMA A LA TENSION, SENTIDO LONGITUDINAL Y TRANSVERSAL: ENTRE 50 KN/M Y 55 KN/M</t>
  </si>
  <si>
    <t>JUNTA DE DILATACIÓN ELASTOMERICA MOVIMIENTO 50 mm  (+/- 25 mm)</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</si>
  <si>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</si>
  <si>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</si>
  <si>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</si>
  <si>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</si>
  <si>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</si>
  <si>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</si>
  <si>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</si>
  <si>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</si>
  <si>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</si>
  <si>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</si>
  <si>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</si>
  <si>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</si>
  <si>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METODO DE ENSAYO PARA DETERMINAR LA PERMEABILIDAD DEL CONCRETO AL AGUA. Norma técnica: NTC-4483-98</t>
  </si>
  <si>
    <t>ENSAYO DE CLASIFICACION DE LOS COMPONENTES DE LOS AGREGADOS GRUESOS RECICLADOS. Norma técnica: NTC-6422-21 UNE-EN-933-11-10</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</si>
  <si>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</si>
  <si>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</si>
  <si>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</si>
  <si>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</si>
  <si>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</si>
  <si>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PH DE LOS SUELOS. Norma técnica: INVE-131-13 ASTM D4972-19</t>
  </si>
  <si>
    <t>DETERMINACION DEL POTENCIAL DE CAMBIO VOLUMETRICO DE UN SUELO EMPLEANDO EL APARATO DE LAMBE. Norma técnica: INVE-120-13 UNE-EN-103600-96</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</si>
  <si>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</si>
  <si>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</si>
  <si>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 xml:space="preserve">ESPEJO CRISTAL BISELADO DE 5mm </t>
  </si>
  <si>
    <t>DETERMINACION DEL COLOR DEL AGUA (METODO DE COMPARACION VISUAL - COLOR APARENTE). Norma técnica: SM-2120-B-17</t>
  </si>
  <si>
    <t>DETERMINACION DE LA VISCOSIDAD DEL ASFALTO EMPLEANDO VISCOSIMETROS CAPILARES DE VACIO. Norma técnica: INVE-716-13 ASTM D2171/D2171M-22</t>
  </si>
  <si>
    <t>METODO DE PRUEBA ESTANDAR PARA EL TIEMPO DE FRAGUADO DE MEZCLAS DE CONCRETO POR RESISTENCIA A LA PENETRACION (DESVIACION MAXIMA RESPECTO DEL TIEMPO DE CONTROL - HORAS:MINUTOS). Norma técnica: ASTM C403/C403M-23</t>
  </si>
  <si>
    <t>GEOCELDA DE POLIETILENO DE ALTA DENSIDAD (PEAD-HDPE) CON ALTURA DE 150 MM</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</si>
  <si>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</si>
  <si>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</si>
  <si>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</si>
  <si>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</si>
  <si>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PENDON ELABORADO EN BANNER 13 0NZAS, DE 1.00 m DE ANCHO X 1.50 m DE LARGO. IMPRESIÓN A FULL COLOR, CON OJALETES Y ARANDELAS METÁLICAS DE 3/8, HORIZONTALES Y VERTICALES CADA 50 CM.</t>
  </si>
  <si>
    <t>GUIA ESTANDAR PARA EL ENSAYO RADIOGRAFICO USANDO UNA PELICULA RADIOGRAFICA INDUSTRIAL. Norma técnica: ASTM E94/E94M-22</t>
  </si>
  <si>
    <t>EVALUACION DEL GRADO DE LIMPIEZA MANUAL Y CON HERRAMIENTAS ELECTRICAS. Norma técnica: SSPC-SP3-18</t>
  </si>
  <si>
    <t>EVALUACION DEL GRADO DE LIMPIEZA CON CHORRO ABRASIVO A GRADO METAL BLANCO. Norma técnica: SSPC-SP5-07 SSPC-SP7-07</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</si>
  <si>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</si>
  <si>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</si>
  <si>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</si>
  <si>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</si>
  <si>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</si>
  <si>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</si>
  <si>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</si>
  <si>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</si>
  <si>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</si>
  <si>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DETERIORO DEL CAUCHO. AGRIETAMIENTO EN UN AMBIENTE CON OZONO CONTROLADO. Norma técnica: NTC-6292-18 ASTM D1149-18</t>
  </si>
  <si>
    <t>DETERMINACION DE LA RESISTENCIA AL DESGARRE DEL CAUCHO VULCANIZADO CONVENCIONAL DE ELASTOMEROS TERMOPLASTICOS. Norma técnica: NTC-445-06 ASTM D624-00 (20)</t>
  </si>
  <si>
    <t>METODO ESTANDAR PARA DETERMINAR EL DETERIORO DEL CAUCHO VULCANIZADO EN UNA CAMARA DE AIRE (AIR OVEN). 70 HORAS. Norma técnica: NTC-447-05 ASTM D573-04 (19) ISO-188-23</t>
  </si>
  <si>
    <t>LOSETA PREFABRICADA EN CONCRETO MACIZO LISA A20 GRIS (20x20x6cm).</t>
  </si>
  <si>
    <t xml:space="preserve">LOSETA PREFABRICADA A58 GUIA (200x200x60mm) </t>
  </si>
  <si>
    <t>LOSETA PREFABRICADA A57 TOPEROL (200x200x60mm)</t>
  </si>
  <si>
    <t>CONCRETO 7000 PSI 48 MPa (492 Kg/cm2) GRAVA COMÚN 5"</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</si>
  <si>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</si>
  <si>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</si>
  <si>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</si>
  <si>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ENSAYO DE PUNZONAMIENTO SIMPLE PARA PISOS EN PLASTICO RIGIDO DE PUENTES PEATONALES PROTOTIPO PARA BOGOTA. Norma técnica: Protocolo CTO IDU-791-17</t>
  </si>
  <si>
    <t>BASE GRANULAR CLASE A (BGA_BG38)</t>
  </si>
  <si>
    <t>BASE GRANULAR CLASE B (BGB_BG38)</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</si>
  <si>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</si>
  <si>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</si>
  <si>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</si>
  <si>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SISTEMAS DE PINTURAS PROTECTORAS. VARIABLES DE EVALUACION EN CAMPO. VALORACION DE LA CONTINUIDAD EN PELICULA. Norma Técnica NTC-3951-96 ASTM D5162-21</t>
  </si>
  <si>
    <t>PRACTICA ESTANDAR PARA PRUEBAS ULTRASONICAS DE JUNTAS DE SOLDADURAS. Norma Técnica: ASTM E164-19 AWS D1.1/D1.1M-20 ANEXO H</t>
  </si>
  <si>
    <t>PRUEBA ESTANDAR PARA LA DETERMINACION DEL MODULO Y AMORTIGUAMIENTO DE SUELOS MEDIANTE DISPOSITIVOS DE COLUMNA RESONANTE DE BASE FIJA. Norma Técnica: ASTM D4015-21</t>
  </si>
  <si>
    <t>JUNTA DE DILATACIÓN ELASTOMERICA MOVIMIENTO 160 mm  (+/- 80 mm)</t>
  </si>
  <si>
    <t>JUNTA DE DILATACIÓN ELASTOMERICA MOVIMIENTO 230 mm  (+/- 115 mm)</t>
  </si>
  <si>
    <t>CARROTANQUE IRRIGADOR DE AGUA. ( VIAJE DE 10 M3 )_(Según Apéndice Bioseguridad Covid 19_V1 y V2)</t>
  </si>
  <si>
    <t>CONCRETO DE TEMPERATURA CONTROLADA 28.</t>
  </si>
  <si>
    <t>CONCRETO DE TEMPERATURA CONTROLADA 24.</t>
  </si>
  <si>
    <t>PRACTICA ESTANDAR PARA DETERMINAR LA RESISTENCIA DE MATERIALES POLIMERICOS SINTETICOS A LOS HONGOS. Norma Técnica: ASTM G21-15 (21) e1</t>
  </si>
  <si>
    <t>PRUEBA DE SANIDAD DE SOLDADURA REALIZADA EN LABORATORIO (INCLUYE PROBETAS). Norma Técnica: AWS D1.1/D1.1M-20</t>
  </si>
  <si>
    <t>CARROTANQUE IRRIGADOR DE AGUA. ( VIAJE DE 10 M3 )_(Según Apéndice Bioseguridad Covid 19_V3)</t>
  </si>
  <si>
    <t>CARROTANQUE IRRIGADOR DE AGUA. ( VIAJE DE 10 M3 )_(Según Apéndice Bioseguridad Covid 19_V4)</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</si>
  <si>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</si>
  <si>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</si>
  <si>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</si>
  <si>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</si>
  <si>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</si>
  <si>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</si>
  <si>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</si>
  <si>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</si>
  <si>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</si>
  <si>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</si>
  <si>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</si>
  <si>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</si>
  <si>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</si>
  <si>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</si>
  <si>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</si>
  <si>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</si>
  <si>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</si>
  <si>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</si>
  <si>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PASACALLE EN BANNER 13 ONZAS MATE, DE 7.00m x 1.00m, INCLUYE UN PALO DE 1,20m DE LARGO EN CADA EXTREMO.</t>
  </si>
  <si>
    <t>LAMINA DE POLIESTIRENO e= 0,05 m - 30 KG/CM3</t>
  </si>
  <si>
    <t>PLATINA ACERO INOXIDABLE 1 1/2" x 1/4"</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</si>
  <si>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</si>
  <si>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</si>
  <si>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</si>
  <si>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</si>
  <si>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</si>
  <si>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</si>
  <si>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</si>
  <si>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</si>
  <si>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</si>
  <si>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</si>
  <si>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</si>
  <si>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</si>
  <si>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</si>
  <si>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</si>
  <si>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</si>
  <si>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</si>
  <si>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</si>
  <si>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 xml:space="preserve">TARIFA MES - PERSONAL TÉCNICO - INSPECTOR 2(INCLUYE FACTOR DE PRESTACIONES) </t>
  </si>
  <si>
    <t xml:space="preserve">PROFESIONAL  DE TRANSITO  Y TRANSPORTE INTERVENTORIACATEGORÍA 7 (INCLUYE FACTOR DE PRESTACIONES) </t>
  </si>
  <si>
    <t xml:space="preserve">PROFESIONAL SOCIAL INTERVENTORIA-CATEGORÍA 8 (INCLUYE FACTOR DE PRESTACIONES) </t>
  </si>
  <si>
    <t xml:space="preserve">PROFESIONAL SST -INTERVENTORIA -CATEGORÍA 8 (INCLUYE FACTOR DE PRESTACIONES) </t>
  </si>
  <si>
    <t xml:space="preserve">PROFESIONAL AMBIENTAL  INTERVENTORIA--CATEGORÍA 8 (INCLUYE FACTOR DE PRESTACIONES) </t>
  </si>
  <si>
    <t xml:space="preserve">RESIDENTE DE INTERVENTORIA -CATEGORÍA 8 (INCLUYE FACTOR DE PRESTACIONES) </t>
  </si>
  <si>
    <t>Precios de referencia</t>
  </si>
  <si>
    <t>Clic para ir al inicio</t>
  </si>
  <si>
    <t>Insumos</t>
  </si>
  <si>
    <t>Análisis de Precios Unitarios (APU)</t>
  </si>
  <si>
    <t>Valores de referencia Conservación</t>
  </si>
  <si>
    <t>Novedades</t>
  </si>
  <si>
    <t>Subdirección General de Desarrollo Urbano  - SGDU</t>
  </si>
  <si>
    <t>Contribución Especial (Impuesto de Guerra Ley 1738 DIC18-2014 prorroga 4 años)</t>
  </si>
  <si>
    <t>ICA (Ley 14 6jul1983, Res 219 25feb2004)</t>
  </si>
  <si>
    <t>Todos los Impuestos Aplicables en el Estatuto Tributario Nacional y Distrital (Retefuente)</t>
  </si>
  <si>
    <t>EQUIPO COMPLETO DE LABORATORIO - ESTUDIOS - MES</t>
  </si>
  <si>
    <t>FORMALETAS, ANDAMIOS Y ACCESORIOS</t>
  </si>
  <si>
    <t>CODO G.RAD. PVC U.M. 90° D=2" RDE 21. NORMA NTC 382</t>
  </si>
  <si>
    <t>CODO G.RAD. PVC U.M. 90° D=4" RDE 21. NORMA NTC 382</t>
  </si>
  <si>
    <t>CODO G.RAD. PVC U.M. 90° D=8" RDE 21. NORMA NTC 382</t>
  </si>
  <si>
    <t>CODO G.RAD. PVC U.M. 90° D=12" RDE 21. NORMA NTC 382</t>
  </si>
  <si>
    <t>UNION PVC U.M. D=2". NORMA NTC 382</t>
  </si>
  <si>
    <t>UNION PVC U.M. D=3". NORMA NTC 382</t>
  </si>
  <si>
    <t>UNION PVC U.M. D=4". NORMA NTC 382</t>
  </si>
  <si>
    <t>UNION PVC U.M. D=6". NORMA NTC 382</t>
  </si>
  <si>
    <t>UNION PVC U.M. D=8". NORMA NTC 382</t>
  </si>
  <si>
    <t>UNION PVC U.M. D=10". NORMA NTC 382</t>
  </si>
  <si>
    <t>UNION PVC U.M. D=12". NORMA NTC 382</t>
  </si>
  <si>
    <t>TUBERIA PVC U.M. EXT CORRUGADO/INT LISO D=4". NORMA NTC 3722-3</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</si>
  <si>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</si>
  <si>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</si>
  <si>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</si>
  <si>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</si>
  <si>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</si>
  <si>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TUBERIA PVC U.M. EXT CORRUGADO/INT LISO D=18". NORMA NTC 3722-3</t>
  </si>
  <si>
    <t>TUBERIA PVC U.M. EXT CORRUGADO/INT LISO D=20". NORMA NTC 3722-3</t>
  </si>
  <si>
    <t>TUBERIA PVC U.M. D=2" RDE 21. NORMA NTC 382</t>
  </si>
  <si>
    <t>TUBERIA PVC U.M. D=2 1/2" RDE 21. NORMA NTC 382</t>
  </si>
  <si>
    <t>TUBERIA PVC U.M. D=3" RDE 21. NORMA NTC 382</t>
  </si>
  <si>
    <t>TUBERIA PVC U.M. D=4" RDE 21. NORMA NTC 382</t>
  </si>
  <si>
    <t>TUBERIA PVC U.M. D=6" RDE 21. NORMA NTC 382</t>
  </si>
  <si>
    <t>TUBERIA PVC U.M. D=8" RDE 21. NORMA NTC 382</t>
  </si>
  <si>
    <t>TUBERIA PVC U.M. D=10" RDE 21. NORMA NTC 382</t>
  </si>
  <si>
    <t>TUBERIA PVC U.M. D=12" RDE 21. NORMA NTC 382</t>
  </si>
  <si>
    <t>TUBERIA PVC U.M. D=2" RDE 26. NORMA NTC 382</t>
  </si>
  <si>
    <t>TUBERIA PVC U.M. D=3" RDE 26. NORMA NTC 382</t>
  </si>
  <si>
    <t>TUBERIA PVC U.M. D=2 1/2" RDE 26. NORMA NTC 382</t>
  </si>
  <si>
    <t>TUBERIA PVC U.M. D=4" RDE 26. NORMA NTC 382</t>
  </si>
  <si>
    <t>TUBERIA PVC U.M. D=6" RDE 26. NORMA NTC 382</t>
  </si>
  <si>
    <t>TUBERIA PVC U.M. D=8" RDE 26. NORMA NTC 382</t>
  </si>
  <si>
    <t>TUBERIA PVC U.M. D=10" RDE 26. NORMA NTC 382</t>
  </si>
  <si>
    <t>TUBERIA PVC U.M. D=12" RDE 26. NORMA NTC 382</t>
  </si>
  <si>
    <t>TUBERIA PVC U.M. D=3" RDE 32.5. NORMA NTC 382</t>
  </si>
  <si>
    <t>TUBERIA PVC U.M. D=4" RDE 32.5. NORMA NTC 382</t>
  </si>
  <si>
    <t>TUBERIA PVC U.M. D=6" RDE 32.5. NORMA NTC 382</t>
  </si>
  <si>
    <t>TUBERIA PVC U.M. D=8" RDE 32.5. NORMA NTC 382</t>
  </si>
  <si>
    <t>TUBERIA PVC U.M. D=10" RDE 32.5. NORMA NTC 382</t>
  </si>
  <si>
    <t>TUBERIA PVC U.M. D=12" RDE 32.5. NORMA NTC 382</t>
  </si>
  <si>
    <t>TUBERIA PVC U.M. D=4" RDE 41. NORMA NTC 382</t>
  </si>
  <si>
    <t>TUBERIA PVC U.M. D=6" RDE 41. NORMA NTC 382</t>
  </si>
  <si>
    <t>TUBERIA PVC U.M. D=8" RDE 41. NORMA NTC 382</t>
  </si>
  <si>
    <t>TUBERIA PVC U.M. D=10" RDE 41. NORMA NTC 382</t>
  </si>
  <si>
    <t>TUBERIA PVC U.M. D=12" RDE 41. NORMA NTC 382</t>
  </si>
  <si>
    <t>POSTE METALICO GALVANIZADO PEATONAL M130 H=6m BRAZO SENCILLO</t>
  </si>
  <si>
    <t>POSTE METALICO GALVANIZADO PEATONAL M130 H=6m BRAZO DOBLE</t>
  </si>
  <si>
    <t>UNION REPARACION PVC U.M. D=6". NORMA NTC 382</t>
  </si>
  <si>
    <t>UNION REPARACION PVC U.M. D=8". NORMA NTC 382</t>
  </si>
  <si>
    <t>UNION REPARACION PVC U.M. D=12". NORMA NTC 382</t>
  </si>
  <si>
    <t>ADAPTADOR MACHO PVC E.L. D=2"</t>
  </si>
  <si>
    <t>ADAPTADOR MACHO PVC E.L. D=3"</t>
  </si>
  <si>
    <t>ADAPTADOR MACHO PVC E.L  D=4"</t>
  </si>
  <si>
    <t>CODO G.RAD. PVC U.M. 90° D=2 1/2" RDE 21. NORMA NTC 382</t>
  </si>
  <si>
    <t>CODO G.RAD. PVC U.M. 90° D=3" RDE 21. NORMA NTC 382</t>
  </si>
  <si>
    <t>CODO G.RAD. PVC U.M. 90° D=6" RDE 21. NORMA NTC 382</t>
  </si>
  <si>
    <t>CODO G.RAD. PVC U.M. 90° D=10" RDE 21. NORMA NTC 382</t>
  </si>
  <si>
    <t>CODO G.RAD. PVC U.M. 45° D=2 1/2" RDE 21. NORMA NTC 382</t>
  </si>
  <si>
    <t>CODO G.RAD. PVC U.M. 45° D=2" RDE 21. NORMA NTC 382</t>
  </si>
  <si>
    <t>CODO G.RAD. PVC U.M. 45° D=3" RDE 21. NORMA NTC 382</t>
  </si>
  <si>
    <t>CODO G.RAD. PVC U.M. 45° D=4" RDE 21. NORMA NTC 382</t>
  </si>
  <si>
    <t>CODO G.RAD. PVC U.M. 45° D=6" RDE 21. NORMA NTC 382</t>
  </si>
  <si>
    <t>CODO G.RAD. PVC U.M. 45° D=8" RDE 21. NORMA NTC 382</t>
  </si>
  <si>
    <t>CODO G.RAD. PVC U.M. 45° D=10" RDE 21. NORMA NTC 382</t>
  </si>
  <si>
    <t>CODO G.RAD. PVC U.M. 45° D=12" RDE 21. NORMA NTC 382</t>
  </si>
  <si>
    <t>CODO G.RAD. PVC U.M. 22.5° D=2" RDE 21. NORMA NTC 382</t>
  </si>
  <si>
    <t>CODO G.RAD. PVC U.M. 22.5° D=2 1/2" RDE 21. NORMA NTC 382</t>
  </si>
  <si>
    <t>CODO G.RAD. PVC U.M. 22.5° D=3" RDE 21. NORMA NTC 382</t>
  </si>
  <si>
    <t>CODO G.RAD. PVC U.M. 22.5° D=4" RDE 21. NORMA NTC 382</t>
  </si>
  <si>
    <t>CODO G.RAD. PVC U.M. 22.5° D=6" RDE 21. NORMA NTC 382</t>
  </si>
  <si>
    <t>CODO G.RAD. PVC U.M. 22.5° D=8" RDE 21. NORMA NTC 382</t>
  </si>
  <si>
    <t>CODO G.RAD. PVC U.M. 22.5° D=10" RDE 21. NORMA NTC 382</t>
  </si>
  <si>
    <t>CODO G.RAD. PVC U.M. 22.5° D=12" RDE 21. NORMA NTC 382</t>
  </si>
  <si>
    <t>CODO G.RAD. PVC U.M. 11.25° D=2" RDE 21. NORMA NTC 382</t>
  </si>
  <si>
    <t>CODO G.RAD. PVC U.M. 11.25° D=2 1/2" RDE 21. NORMA NTC 382</t>
  </si>
  <si>
    <t>CODO G.RAD. PVC U.M. 11.25° D=3" RDE 21. NORMA NTC 382</t>
  </si>
  <si>
    <t>CODO G.RAD. PVC U.M. 11.25° D=4" RDE 21. NORMA NTC 382</t>
  </si>
  <si>
    <t>CODO G.RAD. PVC U.M. 11.25° D=6" RDE 21. NORMA NTC 382</t>
  </si>
  <si>
    <t>CODO G.RAD. PVC U.M. 11.25° D=8" RDE 21. NORMA NTC 382</t>
  </si>
  <si>
    <t>CODO G.RAD. PVC U.M. 11.25° D=10" RDE 21. NORMA NTC 382</t>
  </si>
  <si>
    <t>CODO G.RAD. PVC U.M. 11.25° D=12" RDE 21. NORMA NTC 382</t>
  </si>
  <si>
    <t>UNION PVC E.L. D=2 1/2". NORMA NTC 382</t>
  </si>
  <si>
    <t>UNION PVC E.L. D=1/2". NORMA NTC 382</t>
  </si>
  <si>
    <t>PILOTEADORA PESO 60.000 KG, DIÁMETRO MAXIMO 1,20 M, PROFUNDIDAD 48 M. - INCLUYE OPERARIO Y COMBUSTIBLE</t>
  </si>
  <si>
    <t>TUBERIA PVC SANITARIA D=4"</t>
  </si>
  <si>
    <t>TUBERIA PVC SANITARIA D=6"</t>
  </si>
  <si>
    <t>TUBERIA PVC DRENAJE D=100MM (EN ROLLO CON FILTRO)</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</si>
  <si>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</si>
  <si>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</si>
  <si>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</si>
  <si>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</si>
  <si>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</si>
  <si>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</si>
  <si>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</si>
  <si>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UNION PVC U.M. EXT CORRUGADO/INT LISO D=4" (110MM). NORMA NTC 3722-3</t>
  </si>
  <si>
    <t>UNION PVC U.M. EXT CORRUGADO/INT LISO D=6" (160MM). NORMA NTC 3722-3</t>
  </si>
  <si>
    <t>UNION PVC U.M. EXT CORRUGADO/INT LISO D=8" (200MM). NORMA NTC 3722-3</t>
  </si>
  <si>
    <t>UNION PVC U.M. EXT CORRUGADO/INT LISO D=10" (250MM). NORMA NTC 3722-3</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</si>
  <si>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</si>
  <si>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</si>
  <si>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</si>
  <si>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</si>
  <si>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REDUCCION PVC U.M. D= 4" x 2". NORMA NTC 382</t>
  </si>
  <si>
    <t>REDUCCION PVC U.M. D= 4" x 3". NORMA NTC 382</t>
  </si>
  <si>
    <t>TAPON PVC U.M. D=3". NORMA NTC 382</t>
  </si>
  <si>
    <t>TAPON PVC U.M. D=4". NORMA NTC 382</t>
  </si>
  <si>
    <t>TAPON PVC U.M. D=6". NORMA NTC 382</t>
  </si>
  <si>
    <t>UNION REPARACION PVC U.M. D=2". NORMA NTC 382</t>
  </si>
  <si>
    <t>UNION REPARACION PVC U.M. D=3". NORMA NTC 382</t>
  </si>
  <si>
    <t>UNION REPARACION PVC U.M. D=4". NORMA NTC 382</t>
  </si>
  <si>
    <t>UNION REPARACION PVC U.M. D=10". NORMA NTC 382</t>
  </si>
  <si>
    <t>CORTADORA DE LADRILLO (SIN DISCO) - PROFUNDIDAD DE CORTE DE 10 A 17cm - INCLUYE COMBUSTIBLE</t>
  </si>
  <si>
    <t>TUBERIA PVC SANITARIA D=1 1/2"</t>
  </si>
  <si>
    <t>VIBRADOR DE EJE FLEXIBLE A COMBUSTIÓN - POTENCIA DE 5 A 7 HP - INCLUYE COMBUSTIBLE</t>
  </si>
  <si>
    <t>CODO 45° PVC E.L. D=1 1/2"</t>
  </si>
  <si>
    <t>TUBERIA PVC E.L. D=1 1/2" RDE 21</t>
  </si>
  <si>
    <t>PLATAFORMA METALICA PARA ANDAMIO</t>
  </si>
  <si>
    <t>TUBERIA PVC E.L. D=1/2" RDE 9</t>
  </si>
  <si>
    <t>KIT SILLA YEE PVC D=8" x 6" (200MM x 160MM)</t>
  </si>
  <si>
    <t>KIT SILLA YEE PVC D=12" x 6" (315MM x 160MM)</t>
  </si>
  <si>
    <t>ADAPTADOR MACHO PVC E.L. D=1/2"</t>
  </si>
  <si>
    <t>YEE PVC SANITARIA D= 4"</t>
  </si>
  <si>
    <t>CODO 45° CxE PVC SANITARIA D=4"</t>
  </si>
  <si>
    <t>CODO 45° CxE PVC SANITARIA D=2"</t>
  </si>
  <si>
    <t>CODO 90° CxE PVC SANITARIA D=4"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</si>
  <si>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</si>
  <si>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</si>
  <si>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</si>
  <si>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</si>
  <si>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</si>
  <si>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</si>
  <si>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</si>
  <si>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</si>
  <si>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</si>
  <si>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</si>
  <si>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</si>
  <si>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</si>
  <si>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</si>
  <si>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</si>
  <si>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</si>
  <si>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</si>
  <si>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</si>
  <si>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</si>
  <si>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</si>
  <si>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TEE PVC E.L. D=1"</t>
  </si>
  <si>
    <t>TAPON PVC SOLDADO D=1"</t>
  </si>
  <si>
    <t>TUBERIA PVC E.L. D=1/2" RDE 13.5</t>
  </si>
  <si>
    <t>TEE PVC E.L. D=1/2"</t>
  </si>
  <si>
    <t>TAPON PVC SOLDADO D=1/2"</t>
  </si>
  <si>
    <t>SELLADOR DE JUNTAS (300 CC). Masilla elástica sellante de un componente, con base en poliuretano, con proceso de curado en presencia de humedad del ambiente. Norma ASTM C-920.</t>
  </si>
  <si>
    <t>TUBERIA PVC SANITARIA D=3"</t>
  </si>
  <si>
    <t>CODO 90° CxC PVC SANITARIA D=2"</t>
  </si>
  <si>
    <t>CODO 90° CxC PVC SANITARIA D=4"</t>
  </si>
  <si>
    <t>TUBERIA PVC SANITARIA D=8"</t>
  </si>
  <si>
    <t>TUBERIA PVC VENTILACION D=3"</t>
  </si>
  <si>
    <t>TUBERIA PVC E.L. D=1" RDE 21</t>
  </si>
  <si>
    <t>ACOPLE PARA LAVAMANOS / LAVAPLATOS SIN VALVULA D=1/2" L=40CM</t>
  </si>
  <si>
    <t>TUBERIA PVC U.M. D=14" RDE 21. NORMA NTC 382</t>
  </si>
  <si>
    <t>ENTIBADOS Y ACCESORIOS</t>
  </si>
  <si>
    <t>MORTERO DE REPARACIÓN  ESTRUCTURAL MONOCOMPONENTE</t>
  </si>
  <si>
    <t>CODO 90° CxE PVC SANITARIA D=6"</t>
  </si>
  <si>
    <t>TUBERIA PVC U.M. EXT CORRUGADO/INT LISO D=14". NORMA NTC 3722-3</t>
  </si>
  <si>
    <t>TEE REDUCIDA PVC E.L. D= 1" x 1/2"</t>
  </si>
  <si>
    <t>UNION UNIVERSAL PVC D=1"</t>
  </si>
  <si>
    <t>CODO 45° CxE PVC SANITARIA D=6"</t>
  </si>
  <si>
    <t>CODO 90° PVC E.L. D=1/2"</t>
  </si>
  <si>
    <t>TAPON DE PRUEBA PVC SANITARIA D=6"</t>
  </si>
  <si>
    <t>BUJE SOLDADO PRESION PVC D= 1" x 1/2"</t>
  </si>
  <si>
    <t>BUJE SOLDADO PRESION PVC D= 1 1/2" x 1/2"</t>
  </si>
  <si>
    <t>ADAPTADOR MACHO ROSCADO PVC D=1"</t>
  </si>
  <si>
    <t>UNION PVC E.L. D=1". NORMA NTC 382</t>
  </si>
  <si>
    <t>TEE PVC E.L. D=3/4"</t>
  </si>
  <si>
    <t>TUBERIA PVC E.L. D=3/4" RDE 21</t>
  </si>
  <si>
    <t>CODO 90° PVC ALCANTARILLADO D=10". NORMA NTC 3722-3</t>
  </si>
  <si>
    <t>CODO 90° PVC ALCANTARILLADO D=12". NORMA NTC 3722-3</t>
  </si>
  <si>
    <t>CODO 90° PVC ALCANTARILLADO D=16". NORMA NTC 3722-3</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</si>
  <si>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</si>
  <si>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</si>
  <si>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</si>
  <si>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</si>
  <si>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</si>
  <si>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</si>
  <si>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</si>
  <si>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</si>
  <si>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</si>
  <si>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</si>
  <si>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</si>
  <si>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</si>
  <si>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TUBERIA PVC U.M. EXT CORRUGADO/INT LISO D=33". NORMA NTC 3722-3</t>
  </si>
  <si>
    <t>TUBERIA PVC U.M. EXT CORRUGADO/INT LISO D=42". NORMA NTC 3722-3</t>
  </si>
  <si>
    <t>CODO 90° PVC ALCANTARILLADO D=8". NORMA NTC 3722-3</t>
  </si>
  <si>
    <t>YEE REDUCIDA PVC SANITARIA D=4" x 3"</t>
  </si>
  <si>
    <t>CODO 90° PVC E.L. D= 2"</t>
  </si>
  <si>
    <t>TEE REDUCIDA PVC U.M. D= 8" x 4"</t>
  </si>
  <si>
    <t>REHABILITACIÓN RED DE ALCANTARILLADO CON TECNOLOGÍA CIPP, CON RESINA DE GRP CURADA CON RAYOS UV, INCLUYE EQUIPOS, MATERIALES, TRANSPORTES Y PERSONAL. DIÁMETRO 16”. ESPESOR 4.20 mm. EC = 14.200 MPA.</t>
  </si>
  <si>
    <t>BUJE SOLDADO PRESION PVC D= 1 1/2" x 1"</t>
  </si>
  <si>
    <t>CODO 45° PVC ALCANTARILLADO D=8". NORMA NTC 3722-3</t>
  </si>
  <si>
    <t>UNION REPARACION PVC DESLIZANTE D=1"</t>
  </si>
  <si>
    <t>CODO 45° CxE PVC SANITARIA D=3"</t>
  </si>
  <si>
    <t>TUBERIA CPVC D=3/4"</t>
  </si>
  <si>
    <t>TUBERIA CPVC D=1/2"</t>
  </si>
  <si>
    <t>CODO 90° CPVC E.L. D=3/4"</t>
  </si>
  <si>
    <t>UNION CPVC D=1/2"</t>
  </si>
  <si>
    <t>UNION CPVC D=3/4"</t>
  </si>
  <si>
    <t>CODO 90° CPVC E.L. D=1/2"</t>
  </si>
  <si>
    <t>TEE CPVC D=1/2"</t>
  </si>
  <si>
    <t>TEE CPVC D=3/4"</t>
  </si>
  <si>
    <t>ADAPTADOR HEMBRA CPVC D=3/4"</t>
  </si>
  <si>
    <t>ADAPTADOR MACHO CPVC D=3/4"</t>
  </si>
  <si>
    <t>ADAPTADOR HEMBRA CPVC D=1/2"</t>
  </si>
  <si>
    <t>BUJE SOLDADO SANITARIA PVC D=4" x 2"</t>
  </si>
  <si>
    <t>BUJE SOLDADO SANITARIA PVC D=6" x 4"</t>
  </si>
  <si>
    <t>YEE REDUCIDA PVC SANITARIA D=6" x 4"</t>
  </si>
  <si>
    <t>BUJE SOLDADO PRESION PVC D= 2" x 3/4"</t>
  </si>
  <si>
    <t>REGISTRO BOLA PVC 3" TIPO PESADO</t>
  </si>
  <si>
    <t>BUJE SOLDADO PRESION CPVC D=3/4" x 1/2"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</si>
  <si>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</si>
  <si>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</si>
  <si>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</si>
  <si>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</si>
  <si>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</si>
  <si>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</si>
  <si>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</si>
  <si>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ADAPTADOR MACHO CPVC D=1/2"</t>
  </si>
  <si>
    <t>TUBERIA PVC SANITARIA D=10"</t>
  </si>
  <si>
    <t>PLANTA ELÉCTRICA - POTENCIA ELÉCTRICA GENERADA 11-13 kW - INCLUYE COMBUSTIBLE</t>
  </si>
  <si>
    <t>MICROPÍLOTEADORA PESO 9.200 KG, DIÁMETRO MAXIMO DE ABRAZADERAS 26 CM, FUERZA DE EXTRACCIÓN 6 TONELADAS - INCLUYE OPERARIO Y COMBUSTIBLE</t>
  </si>
  <si>
    <t>MARTILLO HIDRAULICO PARA EXCAVADORA</t>
  </si>
  <si>
    <t>TEE REDUCIDA PVC U.M. D= 4" x 3"</t>
  </si>
  <si>
    <t>UNION UNIVERSAL PVC D=2"</t>
  </si>
  <si>
    <t>BUJE SOLDADO PRESION PVC D= 3" x 1 1/2"</t>
  </si>
  <si>
    <t>LOSETA PODOTACTIL EN POLIURETANO.  40 x 40 x 0.08 cm</t>
  </si>
  <si>
    <t>NOTA: ESTE ES UN FORMATO GUIA.  EL CONTENIDO Y LA EDICIÓN DE LAS FÓRMULAS COMPROMETE LA RESPONSABILIDAD DEL USUARIO DE LA MATRIZ, Y CUALQUIER ERROR NO PODRÁ ENDILGARSE A SUPUESTAS INDUCCIONES A ERRORES POR PARTE DE LA ENTIDAD.</t>
  </si>
  <si>
    <t>Actualización 2026-I Fase I</t>
  </si>
  <si>
    <t>Actualización 2025-I Fase II + M.O. 2026</t>
  </si>
  <si>
    <t>TEE HD E.L. D=6" x 2"</t>
  </si>
  <si>
    <t>TEE HD E.L. D=6" x 3"</t>
  </si>
  <si>
    <t>TEE HD E.L. D=6" x 4"</t>
  </si>
  <si>
    <t>TEE HD E.L. D=6" x 6"</t>
  </si>
  <si>
    <t>TEE HD E.L. D=8" x 2"</t>
  </si>
  <si>
    <t>TEE HD E.L. D=8" x 3"</t>
  </si>
  <si>
    <t>TEE HD E.L. D=8" x 4"</t>
  </si>
  <si>
    <t>TEE HD E.L. D=8" x 6"</t>
  </si>
  <si>
    <t>TEE HD E.L. D=8" x 8"</t>
  </si>
  <si>
    <t>TEE HD E.L. D=10" x 2"</t>
  </si>
  <si>
    <t>TEE HD E.L. D=10" x 3"</t>
  </si>
  <si>
    <t>TEE HD E.L. D=10" x 4"</t>
  </si>
  <si>
    <t>TEE HD E.L. D=10" x 6"</t>
  </si>
  <si>
    <t>TEE HD E.L. D=10" x 8"</t>
  </si>
  <si>
    <t>TEE HD E.L. D=10" x 10"</t>
  </si>
  <si>
    <t>TEE HD E.L. D=12" x 3"</t>
  </si>
  <si>
    <t>TEE HD E.L. D=12" x 4"</t>
  </si>
  <si>
    <t>TEE HD E.L. D=12" x 6"</t>
  </si>
  <si>
    <t>TEE HD E.L. D=12" x 8"</t>
  </si>
  <si>
    <t>TEE HD E.L. D=12" x 10"</t>
  </si>
  <si>
    <t>TEE HD E.L. D=12" x 12"</t>
  </si>
  <si>
    <t>TEE HD E.L. D=24" x 8"</t>
  </si>
  <si>
    <t>TEE HD E.L. D=24" x 10"</t>
  </si>
  <si>
    <t>TEE HD E.L. D=24" x 12"</t>
  </si>
  <si>
    <t>TEE HD E.L. D=24" x 14"</t>
  </si>
  <si>
    <t>TEE HD E.L. D=24" x 16"</t>
  </si>
  <si>
    <t>TEE HD E.L. D=24" x 18"</t>
  </si>
  <si>
    <t>TEE HD E.L. D=24" x 20"</t>
  </si>
  <si>
    <t>TEE HD E.L. D=24" x 24"</t>
  </si>
  <si>
    <t>TEE HD E.L. D=4" x 3"</t>
  </si>
  <si>
    <t>TEE HD E.L. D=4" x 4"</t>
  </si>
  <si>
    <t>CODO HD E.L. 90° D=2"</t>
  </si>
  <si>
    <t>CODO HD E.L. 90° D=3"</t>
  </si>
  <si>
    <t>CODO HD E.L. 90° D=4"</t>
  </si>
  <si>
    <t>CODO HD E.L. 90° D=6"</t>
  </si>
  <si>
    <t>CODO HD E.L. 90° D=8"</t>
  </si>
  <si>
    <t>CODO HD E.L. 90° D=10"</t>
  </si>
  <si>
    <t>CODO HD E.L. 90° D=12"</t>
  </si>
  <si>
    <t>CODO HD E.L. 90° D=14"</t>
  </si>
  <si>
    <t>CODO HD E.L. 90° D=16"</t>
  </si>
  <si>
    <t>CODO HD E.L. 90° D=18"</t>
  </si>
  <si>
    <t>CODO HD E.L. 90° D=20"</t>
  </si>
  <si>
    <t>CODO HD E.L. 45° D=2"</t>
  </si>
  <si>
    <t>CODO HD E.L. 45° D=3"</t>
  </si>
  <si>
    <t>CODO HD E.L. 45° D=4"</t>
  </si>
  <si>
    <t>CODO HD E.L. 45° D=6"</t>
  </si>
  <si>
    <t>CODO HD E.L. 45° D=8"</t>
  </si>
  <si>
    <t>CODO HD E.L. 45° D=10"</t>
  </si>
  <si>
    <t>CODO HD E.L. 45° D=12"</t>
  </si>
  <si>
    <t>CODO HD E.L. 45° D=14"</t>
  </si>
  <si>
    <t>CODO HD E.L. 45° D=16"</t>
  </si>
  <si>
    <t>CODO HD E.L. 45° D=18"</t>
  </si>
  <si>
    <t>CODO HD E.L. 45° D=20"</t>
  </si>
  <si>
    <t>CODO HD E.L. 22.5° D=4"</t>
  </si>
  <si>
    <t>CODO HD E.L. 22.5° D=6"</t>
  </si>
  <si>
    <t>CODO HD E.L. 22.5° D=12"</t>
  </si>
  <si>
    <t>CODO HD E.L. 11.25° D=2"</t>
  </si>
  <si>
    <t>CODO HD E.L. 11.25° D=3"</t>
  </si>
  <si>
    <t>CODO HD E.L. 11.25° D=4"</t>
  </si>
  <si>
    <t>CODO HD E.L. 11.25° D=6"</t>
  </si>
  <si>
    <t>CODO HD E.L. 11.25° D=12"</t>
  </si>
  <si>
    <t>UNION REPARACION HD E.L. D=6"</t>
  </si>
  <si>
    <t>UNION REPARACION HD E.L. D=8"</t>
  </si>
  <si>
    <t>UNION REPARACION HD E.L. D=10"</t>
  </si>
  <si>
    <t>UNION REPARACION HD E.L. D=12"</t>
  </si>
  <si>
    <t>UNION REPARACION HD E.L. D=14"</t>
  </si>
  <si>
    <t>UNION REPARACION HD E.L. D=16"</t>
  </si>
  <si>
    <t>TAPON HD E.L. D=4"</t>
  </si>
  <si>
    <t>TAPON HD E.L. D=6"</t>
  </si>
  <si>
    <t>TAPON HD E.L. D=8"</t>
  </si>
  <si>
    <t>VALVULA HD COMPUERTA ELASTICA VNA E.L. D=2"</t>
  </si>
  <si>
    <t>VALVULA HD COMPUERTA ELASTICA VNA E.L. D=3"</t>
  </si>
  <si>
    <t>VALVULA HD COMPUERTA ELASTICA VNA E.L. D=6"</t>
  </si>
  <si>
    <t>VALVULA HD COMPUERTA ELASTICA VNA E.L. D=8"</t>
  </si>
  <si>
    <t>HIDRANTE TIPO TRAFICO E.B D=3". DOS SALIDAS DE 2 1/2"</t>
  </si>
  <si>
    <t>HIDRANTE TIPO TRAFICO E.B D=4". TRES SALIDAS, DOS DE 2 1/2" Y UNA DE 4 1/2"</t>
  </si>
  <si>
    <t>HIDRANTE TIPO TRAFICO E.B D=6". TRES SALIDAS, DOS DE 2 1/2" Y UNA DE 4 1/2"</t>
  </si>
  <si>
    <t>HIDRANTE TIPO POSTE E.B D=4". TRES SALIDAS, DOS DE 2 1/2" Y UNA DE 4 1/2"</t>
  </si>
  <si>
    <t>HIDRANTE TIPO POSTE E.B D=6". TRES SALIDAS, DOS DE 2 1/2" Y UNA DE 4 1/2"</t>
  </si>
  <si>
    <t>UNION REPARACION HD E.L. D=3"</t>
  </si>
  <si>
    <t>LISTON EN ORDINARIO 3.00 X 0.08 X 0.02</t>
  </si>
  <si>
    <t>SOLDADURA,  PEGANTES Y LIMPIADORES</t>
  </si>
  <si>
    <t>CODO HD E.L. 11.25° D=8"</t>
  </si>
  <si>
    <t>CODO HD E.L. 22.5° D=3"</t>
  </si>
  <si>
    <t>VALVULA HD COMPUERTA ELASTICA VNA E.L. D=4"</t>
  </si>
  <si>
    <t>VALVULA HD COMPUERTA ELASTICA VNA E.L. D=10"</t>
  </si>
  <si>
    <t>VALVULA HD COMPUERTA ELASTICA VNA E.L. D=12"</t>
  </si>
  <si>
    <t>CODO HD J.H. PARA PVC 11.25° D=2"</t>
  </si>
  <si>
    <t>CODO HD J.H. PARA PVC 11.25° D=3"</t>
  </si>
  <si>
    <t>CODO HD J.H. PARA PVC 11.25° D=4"</t>
  </si>
  <si>
    <t>CODO HD J.H. PARA PVC 11.25° D=6"</t>
  </si>
  <si>
    <t>CODO HD J.H. PARA PVC 11.25° D=8"</t>
  </si>
  <si>
    <t>REDUCCION HD E.L. D=6" x 2"</t>
  </si>
  <si>
    <t>REDUCCION HD E.L. D=6" x 3"</t>
  </si>
  <si>
    <t>REDUCCION HD E.L. D=6" x 4"</t>
  </si>
  <si>
    <t>REDUCCION HD E.L. D=8" x 4"</t>
  </si>
  <si>
    <t>REDUCCION HD E.L. D=8" x 6"</t>
  </si>
  <si>
    <t>REDUCCION HD E.L. D=10" x 3"</t>
  </si>
  <si>
    <t>REDUCCION HD E.L. D=10" x 4"</t>
  </si>
  <si>
    <t>REDUCCION HD E.L. D=10" x 6"</t>
  </si>
  <si>
    <t>REDUCCION HD E.L. D=10" x 8"</t>
  </si>
  <si>
    <t>REDUCCION HD E.L. D=12" x 4"</t>
  </si>
  <si>
    <t>REDUCCION HD E.L. D=12" x 6"</t>
  </si>
  <si>
    <t>REDUCCION HD E.L. D=12" x 8"</t>
  </si>
  <si>
    <t>REDUCCION HD E.L. D=12" x 10"</t>
  </si>
  <si>
    <t>UNION UNIVERSAL HD D=3" (85 a 103mm)</t>
  </si>
  <si>
    <t>UNION UNIVERSAL HD D=4" (110 a 128mm)</t>
  </si>
  <si>
    <t>UNION UNIVERSAL HD D=6" (167 a 189mm) R1-R2</t>
  </si>
  <si>
    <t>UNION UNIVERSAL HD D=10" (292 a 310mm) R1-R2</t>
  </si>
  <si>
    <t>UNION UNIVERSAL HD D=12" (350 a 368mm) R1-R3</t>
  </si>
  <si>
    <t>UNION UNIVERSAL HD D=6" (159 a 181mm) R1</t>
  </si>
  <si>
    <t>UNION UNIVERSAL HD D=8" (218 a 235mm) R1</t>
  </si>
  <si>
    <t>UNION UNIVERSAL HD D=12" (315 a 333mm) R1</t>
  </si>
  <si>
    <t>UNION REPARACION HD E.L. D=4"</t>
  </si>
  <si>
    <t>CODO HD E.L. 22.5° D=8"</t>
  </si>
  <si>
    <t>METODO DE ENSAYO PARA DETERMINAR LA DENSIDAD DEL CEMENTO HIDRAULICO. Norma técnica: NTC-221-19 ASTM C188-17 (23)</t>
  </si>
  <si>
    <t>EQUIVALENTE DE ARENA DE SUELOS Y AGREGADOS FINOS. Norma técnica: INVE-133-13 NTC-6179-16 ASTM D2419-22</t>
  </si>
  <si>
    <t>RESISTENCIA A LA DEGRADACION DE LOS AGREGADOS GRUESOS DE TAMAÑOS MAYORES DE 19 mm (¾") POR ABRASION E IMPACTO EN LA MAQUINA DE LOS ANGELES (CON TRITURACION DE AGREGADOS). Norma técnica: INVE-219-13 NTC 93-22</t>
  </si>
  <si>
    <t>DETERMINACION DE LOS TAMAÑOS DE LAS PARTICULAS DE LOS SUELOS (GRANULOMETRIA POR TAMIZADO E HIDROMETRIA). Norma técnica: INVE-123-13 ASTM D422-63 (07)e2</t>
  </si>
  <si>
    <t>DETERMINACION DE LA CANTIDAD DE MATERIAL QUE PASA EL TAMIZ DE 75 μm (N° 200) EN LOS AGREGADOS PETREOS MEDIANTE LAVADO. Norma técnica: INVE-214-19 NTC-78-19 ASTM C117-23 ASTM D1140-17</t>
  </si>
  <si>
    <t>DETERMINACION DE LA GRAVEDAD ESPECÍFICA DE LAS PARTICULAS SOLIDAS DE LOS SUELOS Y DEL LLENANTE MINERAL, EMPLEANDO UN PICNOMETRO CON AGUA. Norma técnica: INVE-128-13 ASTM D854-23</t>
  </si>
  <si>
    <t>DETERMINACION DE LOS FACTORES DE CONTRACCION DE LOS SUELOS. Norma técnica: INVE-127-13 NTC-1503-01 ASTM D427-04</t>
  </si>
  <si>
    <t>DETERMINACION DEL CONTENIDO ORGANICO DE UN SUELO MEDIANTE EL ENSAYO DE PERDIDA POR IGNICION. Norma técnica: INVE-121-13 AASHTO T-267-22</t>
  </si>
  <si>
    <t>RESISTENCIA A LA COMPRESION DE CILINDROS DE CONCRETO (MOLDEADOS O NUCLEOS). Norma técnica: INVE-410-13 NTC-673-21 ASTM C39-24</t>
  </si>
  <si>
    <t>TRACCION INDIRECTA DE CILINDROS DE CONCRETO. Norma técnica: INVE-411-13 NTC-722-21 ASTM C496/C496M-17</t>
  </si>
  <si>
    <t>ESTABILIDAD Y FLUJO DE MEZCLAS ASFALTICAS EN CALIENTE EMPLEANDO EL EQUIPO MARSHALL (UNA PROBETA). Norma técnica: INVE-748-13 ASTM D6926-20 ASTM D6927-22</t>
  </si>
  <si>
    <t>BAÑO TIPO FLUSHING - ALQUILER MANTENIMIENTO Y ASEO DE BAÑOS PORTÁTILES VIP MENSUAL</t>
  </si>
  <si>
    <t>DOTACIÓN (EPP) Y SEGURIDAD INDUSTRIAL</t>
  </si>
  <si>
    <t>GUANTE DE VAQUETA</t>
  </si>
  <si>
    <t>TUBERIAS ACERO CARBÓN A106 SCH-40 SIN COSTURA D=3"</t>
  </si>
  <si>
    <t>TUBERIAS ACERO CARBÓN A106 SCH-40 SIN COSTURA D=6"</t>
  </si>
  <si>
    <t>TUBERIAS ACERO CARBÓN A106 SCH-40 SIN COSTURA D=8"</t>
  </si>
  <si>
    <t>PORCENTAJE DE PARTICULAS FRACTURADAS EN UN AGREGADO GRUESO. Norma técnica: INVE-227-13 NTC-5987-22</t>
  </si>
  <si>
    <t>DENSIDAD, DENSIDAD RELATIVA (GRAVEDAD ESPECIFICA) Y ABSORCION DEL AGREGADO FINO. Norma técnica: INVE-222-13 NTC-237-20 ASTM C128-22</t>
  </si>
  <si>
    <t>DUCTILIDAD DE LOS MATERIALES ASFALTICOS. Norma técnica: INVE-702-13 ASTM D113/D113M-17 (23)e1</t>
  </si>
  <si>
    <t>EVALUACION DE LA SUSCEPTIBILIDAD AL AGUA DE LAS MEZCLAS DE CONCRETO ASFALTICO UTILIZANDO LA PRUEBA DE TRACCION INDIRECTA (SEIS PROBETAS). Norma técnica: INVE-725-13 ASTM D4867/D4867M-22 AASHTO T-283-22</t>
  </si>
  <si>
    <t>COLIFORMES FECALES FERMENTACION TUBOS MULTIPLES. Norma técnica: SM-9221-E-17</t>
  </si>
  <si>
    <t>SOLIDOS TOTALES, SECADO A 103°C - 105°C. Norma técnica: SM-2540-D-17 ASTM C 1603 2010</t>
  </si>
  <si>
    <t>BOTA LISA CON PUNTERA EN ACERO DE CAUCHO, CINTA AMARILLA, PUNTERA Y PLANTILLA EN ACERO</t>
  </si>
  <si>
    <t xml:space="preserve">GUANTE DE CARNAZA LARGO REFORZADO </t>
  </si>
  <si>
    <t>EQUIPO DE PRESION - SUCCION - SONDEO - LIMPIEZA - RECOLECCIÓN DE LODOS NO PELIGROSOS (No incluye agua).</t>
  </si>
  <si>
    <t>KIT DE NIVELACION PARA HIDRANTE TIPO TRAFICO D=6" LONGITUD 400mm</t>
  </si>
  <si>
    <t>REDUCCION HD E.L. D=4" x 3"</t>
  </si>
  <si>
    <t>REDUCCION HD J.H. D=6" x 4"</t>
  </si>
  <si>
    <t>REDUCCION HD J.H. D=4" x 2"</t>
  </si>
  <si>
    <t>SOLDADURA DE ESTAÑO 4060 x LB y 1/16" DE DIÁMETRO</t>
  </si>
  <si>
    <t>TUBERIA ACERO GALVANIZADO D=1" CALIBRE 16 (E=1.5MM)</t>
  </si>
  <si>
    <t>REDUCCION HD J.H. D=4" x 3"</t>
  </si>
  <si>
    <t>REDUCCION HD J.H. D=8" x 6"</t>
  </si>
  <si>
    <t>KIT DE NIVELACION PARA HIDRANTE TIPO TRAFICO D=4" LONGITUD 400mm</t>
  </si>
  <si>
    <t>TARIFA DIA - ALQUILER DE VEHICULO: CAMPERO, PICK-UP, CAMIONETA, CAMION O SIMILAR DE 1300cc A 2000cc DE CILINDRADA, MODELO 2018 A 2015. 75% DE LA TARIFA ESTABLECIDA. INCLUYE TODOS LOS COSTOS DE OPERACIÓN Y MANTENIMIENTO EXCEPTO EL SALARIO DEL CONDUCTOR.</t>
  </si>
  <si>
    <t>TARIFA MES - ALQUILER DE VEHICULO: CAMPERO, PICK-UP, CAMIONETA, CAMION O SIMILAR CON CAPACIDAD DE CARGA DE 3 TON O MAS, MODELO 2018 A 2015. 75% DE LA TARIFA ESTABLECIDA. INCLUYE TODOS LOS COSTOS DE OPERACIÓN Y MANTENIMIENTO EXCEPTO EL SALARIO DEL CONDUCTOR.</t>
  </si>
  <si>
    <t>ENSAYO DE COMPRESION TRIAXIAL SOBRE SUELOS COHESIVOS (EN CONDICION CONSOLIDADA, DRENADA CD 3 PUNTOS). Norma técnica: INVE-153-13 UNE-EN-ISO-17892-9-19 Numerales 6.4 y 6.7.3 ASTM D7181-20</t>
  </si>
  <si>
    <t>RELACIONES HUMEDAD - PESO UNITARIO SECO EN LOS SUELOS (ENSAYO MODIFICADO DE COMPACTACION). Norma técnica: INVE-142-13 ASTM D1557-12 (21) AASHTO T-180-22</t>
  </si>
  <si>
    <t>METODO PARA DETERMINAR EL NUMERO DE REBOTE (INDICE ESCLEROMETRICO) EN EL CONCRETO ENDURECIDO, ZONA POR ELEMENTO. Norma técnica: INVE-413-13 NTC-3692-18 ASTM C805/C805M-18</t>
  </si>
  <si>
    <t>UNION BRIDA X UNIVERSAL HD D=12" (334 a 352mm) R1-R2</t>
  </si>
  <si>
    <t>UNION UNIVERSAL HD D=8" (234 a 252mm) R1-R2</t>
  </si>
  <si>
    <t>UNION UNIVERSAL HD D=12" (334 a 352mm) R1-R2</t>
  </si>
  <si>
    <t>COLLAR DE DERIVACIÓN HD D=3" x 1/2"</t>
  </si>
  <si>
    <t>TUBERIA ACERO GALVANIZADO D=1/2" CALIBRE 16 (E=1.5MM)</t>
  </si>
  <si>
    <t>EFECTO DEL AGUA SOBRE LA RESISTENCIA A LA COMPRESION DE LAS MEZCLAS ASFALTICAS COMPACTADAS (ENSAYO DE INMERSION- COMPRESION), incluye elaboración. Norma técnica: INVE-738-13 ASTM D1075-11</t>
  </si>
  <si>
    <t>MODULO RESILIENTE DE SUELOS Y AGREGADOS. Norma técnica: INVE-156-13 AASHTO T-307-99 (21)</t>
  </si>
  <si>
    <t>TEE HD E.L. D=4" x 2"</t>
  </si>
  <si>
    <t>TUBERIA ACERO CARBON ASTM A=53  12"</t>
  </si>
  <si>
    <t>TARIFA MES OPERADOR EQUIPO (INCLUYE FACTOR DE PRESTACIONES)</t>
  </si>
  <si>
    <t>RESISTENCIA A LA COMPRESION UNIAXIAL DE MUESTRAS DE ROCAS INTACTAS. Norma técnica: ASTM D7012-23 (Método C)</t>
  </si>
  <si>
    <t>TUBERIA ACERO GALVANIZADO D=2" CALIBRE 16 (E=1.5MM)</t>
  </si>
  <si>
    <t>TUBERIA ACERO GALVANIZADO D=3/4" CALIBRE 16 (E=1.5MM)</t>
  </si>
  <si>
    <t>FRANJA EN VINILO CON ADHESIVO EN VINILO ALTO 3cm L=8m,  (SUMINISTRO E INSTALACIÓN) GARANTIA DE 5 AÑOS AL EXTERIOR SEGUN COLOR. SEGUN MANUAL DE IMAGEN DE TRANSMILENIO S.A.</t>
  </si>
  <si>
    <t>TARIFA DIA - ALQUILER DE VEHICULO: CAMPERO, PICK-UP, CAMIONETA, CAMION O SIMILAR DE 1300cc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</si>
  <si>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2018 A 2015. 75% DE LA TARIFA ESTABLECIDA. INCLUYE TODOS LOS COSTOS DE OPERACIÓN Y MANTENIMIENTO EXCEPTO EL SALARIO DEL CONDUCTOR</t>
  </si>
  <si>
    <t>ENSAYO DE COMPRESION TRIAXIAL SOBRE SUELOS COHESIVOS (EN CONDICION CONSOLIDADA, NO DRENADA CU 3 PUNTOS). Norma técnica: INVE-153-13 UNE-EN-ISO-17892-9-19 Numerales 6.4 y 6.7.2* (Norma de referencia) ASTM D4767-11 (20)</t>
  </si>
  <si>
    <t>SOLDADURA EXOTÉRMICA 90gr</t>
  </si>
  <si>
    <t>REDUCCION HD E.L. D=4" x 2"</t>
  </si>
  <si>
    <t>REDUCCION HD E.L. D=14" x 12"</t>
  </si>
  <si>
    <t>TAPON HD E.L. D=3"</t>
  </si>
  <si>
    <t>TARIFA DIA - ALQUILER DE VEHICULO: CAMPERO, PICK-UP, CAMIONETA, CAMION O SIMILAR MAYOR A 2000cc DE CILINDRADA, MODELO 2026 A 2023. 100% DE LA TARIFA ESTABLECIDA. INCLUYE TODOS LOS COSTOS DE OPERACIÓN Y MANTENIMIENTO EXCEPTO EL SALARIO DEL CONDUCTOR.</t>
  </si>
  <si>
    <t>TARIFA MES - ALQUILER DE VEHICULO: CAMPERO, PICK-UP, CAMIONETA, CAMION O SIMILAR DE 1300cc A 2000cc DE CILINDRADA, MODELO 2026 A 2023. 100% DE LA TARIFA ESTABLECIDA. INCLUYE TODOS LOS COSTOS DE OPERACIÓN Y MANTENIMIENTO EXCEPTO EL SALARIO DEL CONDUCTOR</t>
  </si>
  <si>
    <t>TARIFA MES - ALQUILER DE VEHICULO: CAMPERO, PICK-UP, CAMIONETA, CAMION O SIMILAR MAYOR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</si>
  <si>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</si>
  <si>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CON CAPACIDAD DE CARGA DE 3 TON O MAS, MODELO 2026 A 2023. 100% DE LA TARIFA ESTABLECIDA. INCLUYE TODOS LOS COSTOS DE OPERACIÓN Y MANTENIMIENTO EXCEPTO EL SALARIO DEL CONDUCTOR</t>
  </si>
  <si>
    <t>TRANSPORTE DE EQUIPO DE HASTA 1 TONELADA POR VIAJE DIURNO (UN TRAYECTO) - INCLUYE ESCOLTA</t>
  </si>
  <si>
    <t>METODO DE PRUEBA ESTANDAR PARA LA DETERMINACION DEL INDICE DE RESISTENCIA DE CARGA PUNTUAL EN ROCA. Norma técnica: ASTM D5731-16 Método ISRM-07 Cap 8</t>
  </si>
  <si>
    <t>CRUZ HD J.H D=12" x 6"</t>
  </si>
  <si>
    <t>ENSAYO DE CORTE DIRECTO EN CONDICION CONSOLIDADA, NO DRENADA (CU 3 PUNTOS). Norma técnica: INVE-154-13* (Norma de referencia) UNE-EN-ISO-17892-19* (Norma de referencia) ASTM D6528-17</t>
  </si>
  <si>
    <t>ENSAYO DE CORTE DIRECTO EN CONDICION CONSOLIDADA DRENADA (CD 3 PUNTOS). Norma técnica: INVE-154-13 NTC-1917-00 UNE-EN-ISO-17892-10-19 Numerales 5.2.1 y 7.7.1 ASTM D3080/D3080M-23 AASHTO T-236-22</t>
  </si>
  <si>
    <t>DENSIDAD Y PESO UNITARIO DEL SUELO EN EL TERRENO POR EL METODO DEL CONO Y ARENA. Norma técnica: INVE-161-13 NTC-1667-02 ASTM D1556/D1556M-15e1</t>
  </si>
  <si>
    <t>FILTRO PARTICULAS PARA RESPIRADOR N95 MATERIAL PARTICULADO</t>
  </si>
  <si>
    <t>MEDIDA DEL POTENCIAL DE COLAPSO DE UN SUELO PARCIALMENTE SATURADO. Norma técnica: INVE-157-13 ASTM D5333-03 (retirado en 2012)</t>
  </si>
  <si>
    <t>DETERMINACION DE TERRONES DE ARCILLA Y PARTICULAS DELEZNABLES EN LOS AGREGADOS. Norma técnica: INVE-211-13 NTC-589-24 ASTM C142/C142M-17(23)</t>
  </si>
  <si>
    <t>PRESENCIA DE IMPUREZAS ORGANICAS EN ARENAS USADAS PARA LA PREPARACION DE MORTEROS O CONCRETOS. Norma técnica: INVE-212-13 NTC-127-24 ASTM C40/C40M-20</t>
  </si>
  <si>
    <t>SOLIDEZ DE LOS AGREGADOS FRENTE A LA ACCION DE SOLUCIONES DE SULFATO DE SODIO O DE MAGNESIO. Norma técnica: INVE-220-13 NTC-126-22 ASTM C88/C88M-24</t>
  </si>
  <si>
    <t>DENSIDAD, DENSIDAD RELATIVA (GRAVEDAD ESPECIFICA) Y ABSORCION DEL AGREGADO GRUESO. Norma técnica: INVE-223-13 NTC-176-19 ASTM C127-15</t>
  </si>
  <si>
    <t>DETERMINACION DEL VALOR DEL 10% DE FINOS. Norma técnica: INVE-224-13 BS 812-111-90</t>
  </si>
  <si>
    <t>DETERMINACION DE LA REACTIVIDAD POTENCIAL ACALI-SILICE DE AGREGADOS (METODO QUIMICO). Norma técnica: INVE-234-13 AASHTO T-364-22</t>
  </si>
  <si>
    <t>PROPORCION DE PARTICULAS PLANAS, ALARGADAS O PLANAS Y ALARGADAS EN AGREGADOS GRUESOS. Norma técnica: INVE-240-13 ASTM D4791-19 (23)</t>
  </si>
  <si>
    <t>DETERMINACION DEL CONTENIDO DE AGUA EN LOS MATERIALES BITUMINOSOS POR DESTILACION. Norma técnica: INVE-704-13 ASTM D95-23</t>
  </si>
  <si>
    <t>DETERMINACION DE LA VISCOSIDAD DEL ASFALTO EMPLEANDO UN VISCOSIMETRO ROTACIONAL (TRES TEMPERATURAS). Norma técnica: INVE-717-13 ASTM D4402/D4402M-23 AASHTO T-316-22</t>
  </si>
  <si>
    <t>GRAVEDAD ESPECIFICA MAXIMA DE MEZCLAS ASFALTICAS PARA PAVIMENTOS. Norma técnica: INVE-735-13 ASTM D2041/D2041M-19</t>
  </si>
  <si>
    <t>MEDIDA DE LA DENSIDAD DE CAPAS DE CONCRETO ASFALTICO EN EL TERRENO EMPLEANDO EL METODO NUCLEAR. Norma técnica: INVE-746-13 ASTM D2950/D2950M-22</t>
  </si>
  <si>
    <t>DETERMINACION DE LAS PROPIEDADES REOLOGICAS DE LOS LIGANTES ASFALTICOS MEDIANTE EL REOMETRO DE CORTE DINAMICO. Norma técnica: INVE-750-13 AASHTO T-315-22</t>
  </si>
  <si>
    <t>VISCOSIDAD SAYBOLT DE ASFALTOS. Norma técnica: INVE-714-13 ASTM D88/D88M-07 (24)</t>
  </si>
  <si>
    <t>VISCOSIDAD SAYBOLT FUROL DE EMULSIONES ASFALTICAS. Norma técnica: INVE-763-13 ASTM D7496-18</t>
  </si>
  <si>
    <t>MUESTREO Y METODOS DE ENSAYO DE UNIDADES DE MAMPOSTERIA DE CONCRETO Y UNIDADES RELACIONADAS (RESISTENCIA A LA COMPRESION). Norma técnica: NTC-4024-23 Numeral 7</t>
  </si>
  <si>
    <t>ABSORCION DE AGUA POR LOS ADOQUINES DE CONCRETO. Norma técnica: INVE-427-13 NTC-2017-18 Numeral 6.3 ASTM C140/C140M-23a</t>
  </si>
  <si>
    <t>MEDIDA DE LA MACROTEXTURA SUPERFICIAL DE UN PAVIMENTO EMPLEANDO LA TECNICA VOLUMETRICA. Norma técnica: INVE-791-13 ASTM E965-15 (24) NLT-335-00</t>
  </si>
  <si>
    <t>METODOS PARA MUESTREO Y ENSAYOS DE UNIDADES DE MAMPOSTERIA Y OTROS PRODUCTOS DE ARCILLA (MODULO DE ROTURA - ENSAYO DE FLEXION). Norma técnica: NTC-4017-18 Numeral 6</t>
  </si>
  <si>
    <t>METODO DE ENSAYO PARA DETERMINAR LA RESISTENCIA A LA ABRASION DE LOS PREFABRICADOS DE CONCRETO UTILIZADOS EN PISOS Y PAVIMENTOS, MEDIANTE ABRASIVO DE CORINDON Y DISCO METALICO ANCHO (ADOQUINES DE CONCRETO). Norma técnica: NTC-5147-24</t>
  </si>
  <si>
    <t>LOSETAS DE CONCRETO PARA PAVIMENTO ARTICULADO (RESISTENCIA A LA FLEXOTRACCIÓN - MÓDULO DE ROTURA). Norma técnica: NTC-4992-22 Numeral 5.2.</t>
  </si>
  <si>
    <t>LOSETAS DE CONCRETO PARA PAVIMENTO ARTICULADO (ABSORCION DE AGUA). Norma técnica: NTC-4992-22 Numeral 5.9</t>
  </si>
  <si>
    <t>METODO DE ENSAYO PARA DETERMINAR LA RESISTENCIA A LA ABRASION DE LOS PREFABRICADOS DE CONCRETO UTILIZADOS EN PISOS Y PAVIMENTOS, MEDIANTE ABRASIVO DE CORINDON Y DISCO METALICO ANCHO (LOSETAS DE CONCRETO). Norma técnica: NTC-5147-24</t>
  </si>
  <si>
    <t>PREFABRICADOS DE CONCRETO. BORDILLOS, CUNETAS Y TOPELLANTAS DE CONCRETO (MODULO DE ROTURA). Norma técnica: NTC-4109-19 Numeral 7</t>
  </si>
  <si>
    <t>EXTRACCION DE TESTIGOS DE PAVIMENTOS ASFALTICOS MEDIANTE ASERRADO, DE 100 CM X 100 CM. Norma técnica: INVE-758-13 Numeral 5.2 ASTM D5361/D5361M-16 (22)</t>
  </si>
  <si>
    <t>EXPANSION LIBRE EN CONSOLIDOMETRO. Norma técnica: ASTM D4546-21</t>
  </si>
  <si>
    <t>METODO DE PRUEBA ESTANDAR PARA EL MODULO DINAMICO DE MEZCLAS ASFALTICAS. Norma técnica:  AASHTO T-342-22  AASHTO R-62-13 (21) ASTM D3497-79 (03) (Retirada en 2009)</t>
  </si>
  <si>
    <t>TARIFA MES - ALQUILER DE VEHICULO: CAMPERO, PICK-UP, CAMIONETA, CAMION O SIMILAR DE 1300cc A 2000cc DE CILINDRADA, MODELO 2018 A 2015. 75% DE LA TARIFA ESTABLECIDA. INCLUYE TODOS LOS COSTOS DE OPERACIÓN Y MANTENIMIENTO EXCEPTO EL SALARIO DEL CONDUCTOR</t>
  </si>
  <si>
    <t>TARIFA HORA - PERSONAL DE OBRA - AYUDANTE - HORARIO NOCTURNO (INCLUYE FACTOR DE PRESTACIONES)</t>
  </si>
  <si>
    <t>ACERO ESTRUCTURAL PARA PUENTE PEATONAL TIPO TRANSMILENIO (TIPO DE ACERO A-572 GRADO 50, A-500 GRADO C, A-36).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</si>
  <si>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 CHORRO ABRASIVO METAL CASI BLANCO.</t>
  </si>
  <si>
    <t>ACERO ESTRUCTURAL PARA ESTACIÓN TIPO TRANSMILENIO (TIPO DE ACERO A-572 GRADO 50, A-500 GRADO C, A-36).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</si>
  <si>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(DFT)CHORRO ABRASIVO METAL CASI BLANCO.</t>
  </si>
  <si>
    <t>ACERO ESTRUCTURAL PARA ESTACIÓN TIPO TRANSMILENIO. (TIPO DE ACERO A-572 GRADO 50, A-500 GRADO C, A-36)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 CHORRO ABRASIVO COMERCIAL.</t>
  </si>
  <si>
    <t>UNIÓN IMC D= 2"</t>
  </si>
  <si>
    <t>UNIÓN IMC D= 3/4"</t>
  </si>
  <si>
    <t>ESCOLTA - COSTO POR ESCOLTA EN CADA RECORRIDO  (UN TRAYECTO) EN PERÍMETRO URBANO</t>
  </si>
  <si>
    <t>TRANSPORTE DE EQUIPO DE HASTA 1 TONELADA POR VIAJE DIURNO (UN TRAYECTO) - SIN ESCOLTA</t>
  </si>
  <si>
    <t>TRANSPORTE DE EQUIPO DE 1.1 a 5 TONELADAS POR VIAJE DIURNO (UN TRAYECTO) - SIN ESCOLTA</t>
  </si>
  <si>
    <t>TRANSPORTE DE EQUIPO DE 5.1 a 10 TONELADAS POR VIAJE DIURNO (UN TRAYECTO) - SIN ESCOLTA</t>
  </si>
  <si>
    <t>TRANSPORTE DE EQUIPO DE 10.1 a 15 TONELADAS POR VIAJE DIURNO (UN TRAYECTO) - SIN ESCOLTA</t>
  </si>
  <si>
    <t>DETERMINACION DE LA RESISTENCIA DE MORTEROS DE CEMENTO HIDRAULICO A LA COMPRESION, USANDO CUBOS DE 50MM O 2 PULGADAS DE LADO. Norma técnica: NTC-220-22 ASTM C109/C109M-23</t>
  </si>
  <si>
    <t>VALVULA FLOTADORA ROSCADA EN BRONCE D= 1"</t>
  </si>
  <si>
    <t>TUBERIA ACERO GALVANIZADO D=3" CALIBRE 14 (E=1.9MM)</t>
  </si>
  <si>
    <t>ENSAYO CAMPO - SUELOS</t>
  </si>
  <si>
    <t>USO DEL PENETROMETRO DINAMICO DE CONO EN APLICACIONES DE PAVIMENTOS A POCA PROFUNDIDAD. Norma técnica: INVE-172-13 ASTM D6951/D6951M-18 (23)</t>
  </si>
  <si>
    <t>METODO DE ENSAYO PARA DETERMINAR LA FINURA DEL CEMENTO HIDRAULICO POR MEDIO DEL APARATO BLAINE DE PERMEABILIDAD AL AIRE. Norma técnica: NTC-33-24 ASTM C204-24</t>
  </si>
  <si>
    <t>DETERMINACION DE LA VISCOSIDAD DEL ASFALTO EMPLEANDO UN VISCOSIMETRO ROTACIONAL (UNA TEMPERATURA). Norma técnica: INVE-717-13 ASTM D4402/D4402M-23 AASHTO T-316-22</t>
  </si>
  <si>
    <t>HUMEDECIMIENTO Y SECADO DE MEZCLAS COMPACTADAS DE SUELO-CEMENTO. Norma técnica: INVE-612-13 ASTM D559-15 (23)</t>
  </si>
  <si>
    <t>RESISTENCIA A LA COMPRESION DE LOS CILINDROS MOLDEADOS DE SUELO-CEMENTO. Norma técnica: INVE-614-13 ASTM D1633-17</t>
  </si>
  <si>
    <t>DETERMINACION DEL CONTENIDO DE MATERIA ORGANICA DE UN SUELO POR EL METODO DEL PERMANGANATO POTASICO. Norma técnica: UNE-103204-19 NLT-118-98</t>
  </si>
  <si>
    <t>TEE HD J.H. D=4" x 4</t>
  </si>
  <si>
    <t>VALVULA HD COMPUERTA ELASTICA VA E.B. D=2" (150 PSI)</t>
  </si>
  <si>
    <t>CODO HD J.H. PARA PVC 22.5° D=4"</t>
  </si>
  <si>
    <t>MEDIDOR DE AGUA TIPO VOLUMÉTRICO D= 1/2" R200</t>
  </si>
  <si>
    <t>BRIDA CIEGA EN ACERO D=24". FABRICADO DE CONFORMIDAD CON LA NORMA AWWA C 207 CLASE D. PRESION DE TRABAJO = 150 PSI. NO INCLUYE (ESPARRAGOS, TUERCA NI EMPAQUES). SUMINISTRO Y TRANSPORTE</t>
  </si>
  <si>
    <t>TUBERIAS ACERO CARBÓN A106 STD 16" 150 PSI</t>
  </si>
  <si>
    <t>BRIDA FLANGLES SLIP-ON ACERO AL CARBON D= 16" CLASE 150 LB. ANSI B16.5</t>
  </si>
  <si>
    <t>TUBO EN ACERO D=16"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</si>
  <si>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TUBERIAS ACERO CARBÓN A106 SCH-40  S/C 4"</t>
  </si>
  <si>
    <t>TUBERIAS ACERO CARBÓN A106 STD 24" 150 PSI</t>
  </si>
  <si>
    <t>BRIDA FLANGLES SLIP-ON ACERO AL CARBON D= 12" CLASE 150 LB. ANSI B16.5</t>
  </si>
  <si>
    <t xml:space="preserve">BRIDA FLANGLES SLIP-ON ACERO AL CARBON D= 4" CLASE 150 LB. ANSI B16.5 </t>
  </si>
  <si>
    <t>PERFORACIÓN HORIZONTAL PARA ACUED. D=16", INCLUYE INSTAL. DE CAMISA ACERO D=24", MOVILIZACIÓN Y DESMOVILIZACIÓN EQUIPOS, EQUIPO Y COMPRESORES PARA HINCADO, OBRA MECÁNICA Y LIMPIEZA DE CAMISAS</t>
  </si>
  <si>
    <t>PERFORACIÓN HORIZONTAL PARA ACUED. D=24", INCLUYE INSTAL. DE CAMISA ACERO D=36", MOVILIZACIÓN Y DESMOVILIZACIÓN EQUIPOS, EQUIPO Y COMPRESORES PARA HINCADO, OBRA MECÁNICA Y LIMPIEZA DE CAMISAS</t>
  </si>
  <si>
    <t>REDUCCION HD E.B. D=12" x 6"</t>
  </si>
  <si>
    <t>VALVULA VENTOSA HD DOBLE ACCION E.R. D=1 1/2" (150 PSI)</t>
  </si>
  <si>
    <t>TUBERIAS ACERO CARBÓN A106 SCH-40  S/C 2"</t>
  </si>
  <si>
    <t>VALVULA HD COMPUERTA ELASTICA VNA E.B. D=4" (150 PSI)</t>
  </si>
  <si>
    <t>VALVULA MARIPOSA HD VA E.B. D=12" (150 PSI)</t>
  </si>
  <si>
    <t>TUBERIAS ACERO CARBÓN A106 SCH-40  S/C 1"</t>
  </si>
  <si>
    <t>TUBERIAS ACERO CARBÓN A106 SCH-40  S/C 1 1/2"</t>
  </si>
  <si>
    <t>UNION DE DESMONTAJE AUTOPORTANTE HD D=16"</t>
  </si>
  <si>
    <t>UNION DE DESMONTAJE AUTOPORTANTE HD D=12"</t>
  </si>
  <si>
    <t>UNION DE DESMONTAJE AUTOPORTANTE HD D=24"</t>
  </si>
  <si>
    <t>VALVULA VENTOSA HD DOBLE ACCION E.B. D=2" (150 PSI)</t>
  </si>
  <si>
    <t>CODO EN ACERO D=16" ENTRE 67.5° Y 90° CON EXTREMOS DE JUNTA ESPIGO / CAMPANA CON EMPAQUE DE CAUCHO, CON REVESTIMIENTO INTERIOR Y RECUBRIMIENTO EXTERIOR EN MORTERO DE CEMENTO. L=1.25X1.25M. PRESION DE TRABAJO = 150 PSI. SUMINISTRO Y TRANSPORTE</t>
  </si>
  <si>
    <t>CODO EN ACERO D=16" ENTRE 45° Y 67.5° CON EXTREMOS DE JUNTA ESPIGO / CAMPANA CON EMPAQUE DE CAUCHO, CON REVESTIMIENTO INTERIOR Y RECUBRIMIENTO EXTERIOR EN MORTERO DE CEMENTO. L=0.85X0.85M. PRESION DE TRABAJO = 150 PSI. SUMINISTRO Y TRANSPORTE</t>
  </si>
  <si>
    <t>TUBO EN ACERO D=1 1/2" SCH-40</t>
  </si>
  <si>
    <t>TAPA VALVULA TIPO CHOROTE TRAFICO PESADO HD</t>
  </si>
  <si>
    <t>VALVULA CHEQUE ANTIRETORNO TIPO SWING HD E.B. D=4" (150 PSI)</t>
  </si>
  <si>
    <t>VALVULA VENTOSA HD TRIPLE ACCION E.B. D=3" (150 PSI)</t>
  </si>
  <si>
    <t>VALVULA HD COMPUERTA ELASTICA VA E.B. D=3" (150 PSI)</t>
  </si>
  <si>
    <t>TEE HD E.B. D=6" x 6"</t>
  </si>
  <si>
    <t>BRIDA FLANGLES SLIP-ON ACERO AL CARBON D= 3" CLASE 150 LB. ANSI B16.5</t>
  </si>
  <si>
    <t>BRIDA FLANGLES SLIP-ON ACERO AL CARBON D= 6" CLASE 150 LB. ANSI B16.5</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</si>
  <si>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</si>
  <si>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</si>
  <si>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</si>
  <si>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</si>
  <si>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(MEDICION DEL TAMAÑO). Norma técnica: NTC-4017-18 numeral 18</t>
  </si>
  <si>
    <t>LOSETAS DE CONCRETO PARA PAVIMENTOS (DIMENSIONAMIENTO). Norma técnica: NTC-4992-22 Numeral 5.1</t>
  </si>
  <si>
    <t>MUESTREO Y METODOS DE ENSAYO DE UNIDADES DE MAMPOSTERIA DE CONCRETO Y UNIDADES RELACIONADAS (ABSORCION DE AGUA). Norma técnica: NTC-4024-23 Numeral 8</t>
  </si>
  <si>
    <t>ADOQUINES DE CONCRETO PARA PAVIMENTOS (MEDICIONES - DIMENSIONAMIENTO). Norma técnica: NTC-2017-18 Numeral 6.2</t>
  </si>
  <si>
    <t>METODO DE ENSAYO PARA DETERMINAR EL POTENCIAL DE REACTIVIDAD DE LOS AGREGADOS AL ALCALI (METODO DE BARRAS DE MORTERO). Norma técnica: NTC-6222-17 ASTM C1260-23 ASTM C1567-23</t>
  </si>
  <si>
    <t>METODO DE ENSAYO PARA LA DETERMINACION DE LA VELOCIDAD DE PULSO ULTRASONICO A TRAVES DEL CONCRETO. (POR ELEMENTO). Norma técnica: NTC-4325-97 ASTM C597-22</t>
  </si>
  <si>
    <t>DETERMINACION DE LA GRAVEDAD ESPECIFICA, ABSORCION Y VACIOS EN EL CONCRETO ENDURECIDO. Norma técnica: NTC-5653-08 ASTM C642-21</t>
  </si>
  <si>
    <t>BRIDA CIEGA EN ACERO D=16". FABRICADO DE CONFORMIDAD CON LA NORMA AWWA C 207 CLASE D. PRESION DE TRABAJO = 150 PSI. NO INCLUYE (ESPARRAGOS, TUERCA NI EMPAQUES). SUMINISTRO Y TRANSPORTE</t>
  </si>
  <si>
    <t>BRIDA CIEGA HD D=2". PRESION DE TRABAJO= 150 PSI. No incluye esparragos, tuerca ni empaques. Incluye Transporte.</t>
  </si>
  <si>
    <t>BRIDA CIEGA HD D=4". PRESION DE TRABAJO= 150 PSI. No incluye esparragos, tuerca ni empaques. Incluye Transporte.</t>
  </si>
  <si>
    <t>BRIDA CIEGA HD D=12". PRESION DE TRABAJO= 150 PSI. No incluye esparragos, tuerca ni empaques. Incluye Transporte.</t>
  </si>
  <si>
    <t>CODO HIERRO GALVANIZADO 90° D=4"</t>
  </si>
  <si>
    <t>TUBERIA CERRAMIENTO ACERO GALVANIZADO D=3" CALIBRE 13 (E=2.3MM)</t>
  </si>
  <si>
    <t>CAMILLA FÉRULA ESPINAL LARGA - FEL PARA ADULTO (POLIETILENO). INCLUYE ARNES TIPO ARAÑA CON SECCIONES REFLECTIVAS</t>
  </si>
  <si>
    <t>ENSAYO CAMPO - PERFORACIONES</t>
  </si>
  <si>
    <t>PERFORACION MECANICA POR PERCUSION Y LAVADO EN SUELO BLANDO DE 0 a 10m. Incl descrip visual de estratos encontrados, lecturas de campo, tipo y prof. muestras recuperadas, datos nivel freático, SPT, Veleta</t>
  </si>
  <si>
    <t>PERFORACION MECANICA POR ROTACION EN ROCA DE 0 a 10m. Incl recuperación continua muestras, descrip visual estratos encontrados, lecturas de campo, tipo y prof muestras recuperadas, SPT, Veleta de campo</t>
  </si>
  <si>
    <t>PERFORACION MECANICA POR ROTACION EN COLUVION/ALUVION DE 0 a 10m. Incl recuperación continua muestras, descrip visual estrat encontrados, lecturas de campo, tipo y prof muestras recuperadas, SPT, Veleta</t>
  </si>
  <si>
    <t>PERFORACION MECANICA POR ROTACION EN ROCA DE 0 a 30m. Incl recuperación continua muestras, descrip visual estratos encontrados, lecturas de campo, tipo y prof muestras recuperadas, SPT, Veleta de campo</t>
  </si>
  <si>
    <t>PERFORACION MECANICA POR ROTACION EN COLUVION/ALUVION DE 0 a 30m. Incl recuperación continua muestras, descrip visual estrat encontrados, lecturas de campo, tipo y prof muestras recuperadas, SPT, Veleta</t>
  </si>
  <si>
    <t>PERFORACION MECANICA POR ROTACION EN ROCA DE 0 a 50m. Incl recuperación continua muestras, descrip visual estratos encontrados, lecturas de campo, tipo y prof muestras recuperadas, SPT, Veleta de campo</t>
  </si>
  <si>
    <t>PERFORACION MECANICA POR ROTACION EN ROCA DE 0 + 50m. Incl recuperación continua muestras, descrip visual estratos encontrados, lecturas de campo, tipo y prof muestras recuperadas, SPT, Veleta de campo</t>
  </si>
  <si>
    <t>MEDICION DE PERFIL LONGITUDINAL Y TRANSVERSAL EN ESTRUCTURA DE PAVIMENTO CON PERFILOMETRO LASER Y DETERMINACION DEL INDICE DE RUGOSIDAD INTERNACIONAL -IRI- Y LA IRREGULARIDAD SUPERFICIAL (AHUELLAMIENTO). Incluye movilización, toma de información, procesamiento, cálculo y entrega de resultados. Tramos continuos de mínimo 500 metros. Norma técnica: ASTM E950/E950M-22 INVE-794-13 ASTM E1926-08 (21)</t>
  </si>
  <si>
    <t>NIPLE HD D=4" L=816mm EXTREMOS BRIDA B16.5/LISO. CON PASAMURO Z=665mm</t>
  </si>
  <si>
    <t>NIPLE HD D=4" L=1274mm EXTREMOS BRIDA B16.5/LISO. CON PASAMURO Z=824mm</t>
  </si>
  <si>
    <t>NIPLE HD D=4" L=500mm EXTREMOS BRIDA B16.5/LISO. CON PASAMURO Z=310mm</t>
  </si>
  <si>
    <t>NIPLE HD D=4" L=1020mm EXTREMOS BRIDA B16.5/LISO. CON PASAMURO Z=820mm</t>
  </si>
  <si>
    <t>UNION DE DESMONTAJE AUTOPORTANTE HD D=4"</t>
  </si>
  <si>
    <t>CODO EN ACERO D=18" ENTRE 5° Y 22.5° CON EXTREMOS DE JUNTA ESPIGO / CAMPANA CON EMPAQUE DE CAUCHO, CON REVESTIMIENTO INTERIOR Y RECUBRIMIENTO EXTERIOR EN MORTERO DE CEMENTO. L=0.40X0.40M. PRESION DE TRABAJO = 250 PSI. SUMINISTRO Y TRANSPORTE</t>
  </si>
  <si>
    <t>CODO EN ACERO D=18" ENTRE 22.5° Y 45° CON EXTREMOS DE JUNTA ESPIGO / CAMPANA CON EMPAQUE DE CAUCHO, CON REVESTIMIENTO INTERIOR Y RECUBRIMIENTO EXTERIOR EN MORTERO DE CEMENTO. L=0.60X0.60M. PRESION DE TRABAJO = 250 PSI. SUMINISTRO Y TRANSPORTE</t>
  </si>
  <si>
    <t>CODO EN ACERO D=18" ENTRE 45° Y 67.5° CON EXTREMOS DE JUNTA ESPIGO / CAMPANA CON EMPAQUE DE CAUCHO, CON REVESTIMIENTO INTERIOR Y RECUBRIMIENTO EXTERIOR EN MORTERO DE CEMENTO. L=0.90X0.90M. PRESION DE TRABAJO = 250 PSI. SUMINISTRO Y TRANSPORTE</t>
  </si>
  <si>
    <t>CODO EN ACERO D=18" ENTRE 45° Y 67.5° CON EXTREMOS DE JUNTA ESPIGO / CAMPANA CON EMPAQUE DE CAUCHO, CON REVESTIMIENTO INTERIOR Y RECUBRIMIENTO EXTERIOR EN MORTERO DE CEMENTO. L=1.35X1.35M. PRESION DE TRABAJO = 250 PSI. SUMINISTRO Y TRANSPORTE</t>
  </si>
  <si>
    <t>CODO EN ACERO D=20" ENTRE 5° Y 22.5° CON EXTREMOS DE JUNTA ESPIGO / CAMPANA CON EMPAQUE DE CAUCHO, CON REVESTIMIENTO INTERIOR Y RECUBRIMIENTO EXTERIOR EN MORTERO DE CEMENTO. L=0.40X0.40M. PRESION DE TRABAJO = 250 PSI. SUMINISTRO Y TRANSPORTE</t>
  </si>
  <si>
    <t>CODO EN ACERO D=20" ENTRE 22.5° Y 45° CON EXTREMOS DE JUNTA ESPIGO / CAMPANA CON EMPAQUE DE CAUCHO, CON REVESTIMIENTO INTERIOR Y RECUBRIMIENTO EXTERIOR EN MORTERO DE CEMENTO. L=0.65X0.65M. PRESION DE TRABAJO = 250 PSI. SUMINISTRO Y TRANSPORTE</t>
  </si>
  <si>
    <t>CODO EN ACERO D=24" ENTRE 5° Y 22.5° CON EXTREMOS DE JUNTA ESPIGO / CAMPANA CON EMPAQUE DE CAUCHO, CON REVESTIMIENTO INTERIOR Y RECUBRIMIENTO EXTERIOR EN MORTERO DE CEMENTO. L=0.45X0.45M. PRESION DE TRABAJO = 250 PSI. SUMINISTRO Y TRANSPORTE</t>
  </si>
  <si>
    <t>CODO EN ACERO D=24" ENTRE 22.5° Y 45° CON EXTREMOS DE JUNTA ESPIGO / CAMPANA CON EMPAQUE DE CAUCHO, CON REVESTIMIENTO INTERIOR Y RECUBRIMIENTO EXTERIOR EN MORTERO DE CEMENTO. L=0.80X0.80M. PRESION DE TRABAJO = 250 PSI. SUMINISTRO Y TRANSPORTE</t>
  </si>
  <si>
    <t>CODO EN ACERO D=24" ENTRE 45° Y 67.5° CON EXTREMOS DE JUNTA ESPIGO / CAMPANA CON EMPAQUE DE CAUCHO, CON REVESTIMIENTO INTERIOR Y RECUBRIMIENTO EXTERIOR EN MORTERO DE CEMENTO. L=1.20X1.20M. PRESION DE TRABAJO = 250 PSI. SUMINISTRO Y TRANSPORTE</t>
  </si>
  <si>
    <t xml:space="preserve">  CANAL DE DRENAJE MONOLÍTICO EN CONCRETO POLIMÉRICO RD 200V  20.0, CLASE F900, COLOR NATURAL, H=53cm, A=26cm, Long=100cm (Incluye rejilla) Resume estos datos</t>
  </si>
  <si>
    <t>CANAL DE INSPECCION DE DRENAJE MONOLÍTICO EN CONCRETO POLIMÉRICO RD 200V 20.0, CLASE F900, COLOR NATURAL, H=53cm, A=26cm, Long=66cm (Incluye rejilla)</t>
  </si>
  <si>
    <t>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</si>
  <si>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</si>
  <si>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Incluye movilización, toma de información y entrega de resultados. Norma técnica: ASTM E2583-07 (20)</t>
  </si>
  <si>
    <t>MEDICION DE PERFIL LONGITUDINAL EN ESTRUCTURA DE PAVIMENTO CON PERFILOMETRO PIVOTANTE DE ALTA PRECISION Y DETERMINACION DEL INDICE DE RUGOSIDAD INTERNACIONAL -IRI-. Incluye movilización, toma información, procesamiento, cálculo y entrega de resultados. Norma técnica: INVE-814-13 ASTM E1155/E1155M-23 INVE-794-13 INVE-790-13</t>
  </si>
  <si>
    <t>MEDICION DE PERFIL LONGITUDINAL EN ESTRUCTURA DE PAVIMENTO CON PERFILOMETRO LASER Y DETERMINACION DEL INDICE DE RUGOSIDAD INTERNACIONAL -IRI-.  Incluye movilización, toma de información, procesamiento, cálculo y entrega de resultados. Tramos continuos de mínimo 500 metros. Norma técnica: ASTM E950/E950M-22 INVE-794-13 ASTM E1926-08 (21) INVE-790-13</t>
  </si>
  <si>
    <t>LEVANTAMIENTO DE FALLAS EN ESTRUCTURA DE PAVIMENTO CON SUPERFICIE FLEXIBLE, RIGIDA O ARTICULADA EN ZONA URBANA, CON EQUIPO DE ALTO RENDIMIENTO MEDIANTE CAPTURA DE IMAGENES DE ALTA RESOLUCION O SISTEMA LASER, Y DETERMINACION DEL INDICE DE CONDICION DEL PAVIMENTO-PCI. Incluye movilización, carro escolta del equipo, toma de información, procesamiento, entrega del inventario de fallas y cálculo del valor de PCI. Norma técnica: ASTM D6433-23 (flexible y rígido) ASTM E2840-11(24)(articulado)</t>
  </si>
  <si>
    <t>LEVANTAMIENTO DE FALLAS EN ESTRUCTURA DE PAVIMENTO CON SUPERFICIE FLEXIBLE, RIGIDA O ARTICULADA EN ZONA RURAL, CON EQUIPO DE ALTO RENDIMIENTO MEDIANTE CAPTURA DE IMAGENES DE ALTA RESOLUCION O SISTEMA LASER, Y DETERMINACION DEL INDICE DE CONDICION DEL PAVIMENTO -PCI. Incluye movilización, carro escolta del equipo, toma de información, procesamiento, entrega del inventario de fallas y cálculo del valor de PCI. Norma técnica: ASTM D6433-23 (flexible y rígido) ASTM E2840-11(24) (articulado)</t>
  </si>
  <si>
    <t>METODO DE PRUEBA ESTANDAR PARA DETERMINAR EL ESPESOR DE LAS CAPAS DE PAVIMENTO MEDIANTE RADAR DE ONDA CORTA (GEORRADAR GPR). EQUIPADO CON UNA O DOS ANTENAS. LA PRIMERA CON FRECUENCIA MINIMA 1000 MHz, Y LAS DEMAS CON FRECUENCIAS HASTA DE 500 MHz. Incluye movilización, carro escolta del equipo, toma de información, procesamiento, cálculo y entrega de resultados. NO INCLUYE APIQUES NI NUCLEOS PARA LA CALIBRACION DEL GEORRADAR. Norma técnica: ASTM D4748-10 (20)</t>
  </si>
  <si>
    <t>MEDICION DE PERFIL TRANSVERSAL EN ESTRUCTURA DE PAVIMENTO CON PERFILOMETRO LASER Y DETERMINACION DE LA IRREGULARIDAD SUPERFICIAL (AHUELLAMIENTO). Incluye movilización, toma de información, procesamiento, cálculo y entrega de resultados. Norma técnica: INVE-789-13</t>
  </si>
  <si>
    <t>MEDICION DE PERFIL DE MACROTEXTURA EN ESTRUCTURA DE PAVIMENTO CON PERFILOMETRO LASER Y DETERMINACION DE LA PROFUNDIDAD MEDIA DEL PERFIL (MDP).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</si>
  <si>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Incluye movilización, toma de información, procesamiento, cálculo y entrega de resultados. Tramos continuos de mínimo 500 metros. Norma técnica: ASTM E950/E950M-22 INVE-794-13 ASTM E1926-08 (21) ASTM E1845-23</t>
  </si>
  <si>
    <t>EVALUACION DE CONDICIONES AMBIENTALES (EN EL MOMENTO DE LA APLICACION DEL RECUBRIMIENTO). Norma técnica: NTC-3951-96 Numeral 3.11 ASTM E337-15 (23)</t>
  </si>
  <si>
    <t>INSPECCION VISUAL PARA EVALUACION DE DEFECTOS Y DEFINICION DE PROCEDIMIENTOS DE REPARACION. Norma técnica: ASTM A123/A123M-24</t>
  </si>
  <si>
    <t>METODOS DE PRUEBA ESTANDAR PARA ENSAYOS DE TENSION DE MATERIALES METALICOS (TRACCION DE ACERO ESTRUCTURAL). Norma técnica: ASTM E8/E8M-24</t>
  </si>
  <si>
    <t>BARRAS CORRUGADAS Y LISAS DE ACERO DE BAJA ALEACION, PARA REFUERZO DE CONCRETO (TRACCION DE BARRAS LISAS Y CORRUGADAS). Norma técnica: NTC-2289-20 Numeral 9 NTC-3353-24 ASTM A370-24</t>
  </si>
  <si>
    <t>TRACCION DE ALAMBRE DE ACERO/TORON DE ACERO. Norma técnica: NTC-2289-20 NTC-3353-24 ASTM A370-24</t>
  </si>
  <si>
    <t>METODO DE PRUEBA ESTANDAR PARA DETERMINAR LA DUREZA ROCKWELL DE MATERIALES METALICOS (ALUMINIO). Norma técnica: NTC-ISO-6508-1-16 ASTM E18-22</t>
  </si>
  <si>
    <t>METODO DE ENSAYO PARA DETERMINAR LA RESISTENCIA A LA ABRASION DE LOS PREFABRICADOS DE CONCRETO UTILIZADOS EN PISOS Y PAVIMENTOS, MEDIANTE ABRASIVO DE CORINDON Y DISCO METALICO ANCHO. Norma técnica: NTC-5147-24 ASTM C944/C944M-19</t>
  </si>
  <si>
    <t>FLEXION DE LOSETA EN CONCRETO PRETENSADO. Norma técnica: ASTM C78/C78M-22 NTC-2871-18</t>
  </si>
  <si>
    <t>METODOS DE ENSAYO PARA MEDIR EL FLUJO LIBRE, FLUJO RESTRINGIDO Y SEGREGACION EN CONCRETOS AUTOCOMPACTANTES. Norma técnica: NTC-5222-23</t>
  </si>
  <si>
    <t>METODO DE PRUEBA ESTANDAR PARA EL DETERIORO DE GEOTEXTILES POR EXPOSICION A LA LUZ, A LA HUMEDAD Y AL CALOR EN UN APARATO DE TIPO ARCO DE XENON. Norma técnica: ASTM D4355/D4355M-21</t>
  </si>
  <si>
    <t>CONTENIDO DE CARBON NEGRO. Norma técnica: ASTM D1603-20 ASTM D4218-20</t>
  </si>
  <si>
    <t>PROPIEDADES DE TRACCION DE POLIETILENO NO REFORZADO Y GEOMEMBRANA DE POLIPROPILENO FLEXIBLE NO REFORZADO. Norma técnica: ASTM D6693/D6693M-20 (24)</t>
  </si>
  <si>
    <t>INTEGRIDAD DE LAS COSTURAS UTILIZADAS PARA UNIR GEOMEMBRANAS FLEXIBLES DE LAMINAS POLIMERICAS. Norma técnica: ISO 13426-2-24 ASTM D4437/D4437M-16 (23)</t>
  </si>
  <si>
    <t>METODO DE PRUEBA ESTANDAR PARA EL TIEMPO DE INDUCCION OXIDATIVA DE LAS POLIOLEFINAS MEDIANTE CALORIMETRIA DIFERENCIAL DE BARRIDO. Norma técnica: ASTM D3895-19</t>
  </si>
  <si>
    <t>METODO DE PRUEBA ESTANDAR PARA DETERMINAR LAS PROPIEDADES DE TRACCION DE LAS GEOMALLAS MEDIANTE EL METODO DE TRACCION DE UNA O VARIOS NERVIOS. (RESISTENCIA A LA TENSION ULTIMA). Norma técnica: ASTM D6637/D6637M-15 (23)</t>
  </si>
  <si>
    <t>METODO DE PRUEBA ESTANDAR PARA DETERMINAR LAS PROPIEDADES DE TRACCION DE LAS GEOMALLAS MEDIANTE EL METODO DE TRACCION DE UNA O VARIOS NERVIOS. (ELONGACION A LA ROTURA). Norma técnica: ASTM D6637/D6637M-15 (23)</t>
  </si>
  <si>
    <t>METODOS DE PRUEBA ESTANDAR PARA LA IDENTIFICACION DE FIBRAS EN TEXTILES (PUNTO DE FUSION). Norma técnica: ASTM D276-12 (Retirado en 2021).</t>
  </si>
  <si>
    <t>CONTENIDO DE AGUA EN UNA EMULSION ASFALTICA. Norma técnica: INVE-761-13 ASTM D244-23</t>
  </si>
  <si>
    <t>CAUCHO VULCANIZADO O TERMOPLASTICO. DETERMINACION DE LAS PROPIEDADES DE TENSION (ALARGAMIENTO HASTA LA ROTURA). Norma técnica: NTC-444-18 ASTM D412-16 (21) ISO-37-24</t>
  </si>
  <si>
    <t>CAUCHO VULCANIZADO O TERMOPLASTICO. DETERMINACION DE LAS PROPIEDADES DE TENSION (RESISTENCIA A TRACCION). Norma técnica: NTC-444-18 ASTM D412-16 (21) ISO-37-24</t>
  </si>
  <si>
    <t>METODO DE PRUEBA ESTANDAR PARA LAS PROPIEDADES DEL CAUCHO (DEFORMACION POR COMPRESION - METODO B). Norma técnica: ASTM D395-18 ASTM D1149-18 INVE-ART-642-22</t>
  </si>
  <si>
    <t>METODO DE PRUEBA ESTANDAR PARA LAS PROPIEDADES DEL CAUCHO (ADHERENCIA CAUCHO - ACERO). Norma técnica: ASTM D429-14 (23) INVE-ART-642-22</t>
  </si>
  <si>
    <t>METODO DE PRUEBA ESTANDAR  PARA LAS PROPIEDADES DEL CAUCHO (DUREZA -SHORE A). Norma técnica: ASTM D2240-15 (21) ISO 48-2-18 NTC-467-06</t>
  </si>
  <si>
    <t>ESPECIFICACION ESTANDAR PARA SOPORTES ELASTOMERICOS LISOS Y LAMINADOS DE ACERO PARA PUENTES (MODULO DE CORTE). Norma técnica: ASTM D4014-23 A1, CCP-14 INVE-ART-642-22</t>
  </si>
  <si>
    <t>METODO DE PRUEBA ESTANDAR PARA LAS PROPIEDADES DE RIGIDEZ DE LOS PLASTICOS EN FUNCION DE LA TEMPERATURA MEDIANTE UNA PRUEBA DE TORSION (RIGIDEZ TERMICA INSTANTANEA). Norma técnica: ASTM D1043-16 (24) INVE-ART-642-22</t>
  </si>
  <si>
    <t>METODO DE PRUEBA ESTANDAR PARA EL VOLUMEN DE MATERIA NO VOLATIL EN RECUBRIMIENTOS TRANSPARENTES O PIGMENTADOS (CONCENTRACION DE SOLIDOS/VOLUMEN). Norma técnica: ASTM D2697-22</t>
  </si>
  <si>
    <t>METODO DE PRUEBA ESTANDAR PARA CONTENIDO VOLATIL DE RECUBRIMIENTOS (VOC - COMPONENTES VOLATILES ORGANICOS). Norma técnica: ASTM D2369-24</t>
  </si>
  <si>
    <t>DETERMINACION DE PROPIEDADES DE FLEXION. (FLEXION DE LOSETA EN PLASTICO RIGIDO). Norma técnica: ISO-178-19</t>
  </si>
  <si>
    <t>METODO DE PRUEBA ESTANDAR PARA LA RESISTENCIA A LA ABRASION DE TEJIDOS RECUBIERTOS (RESISTENCIA A LA ABRASION - DESGASTE DE PLASTICO RIGIDO). Norma técnica: ASTM D3389-21</t>
  </si>
  <si>
    <t>TAPA CIEGA INICIO / FIN PARA CANAL DE DRENAJE MONOLÍTICO EN CONCRETO POLIMÉRICO PD 150V, CLASE D400, COLOR NATURAL, H= 27cm, A= 20cm</t>
  </si>
  <si>
    <t>TAPA CIEGA INICIO / FIN PARA CANAL DE INSPECCIÓN DE DRENAJE MONOLÍTICO EN CONCRETO POLIMÉRICO RD 200V 20.0, CLASE F900, COLOR NATURAL, H= 53cm, A= 26cm</t>
  </si>
  <si>
    <t>LIMPIADOR BASE ÁCIDO ESPECIAL PARA LIMPIAR Y DESMANCHAR LADRILLO-CONCRETO</t>
  </si>
  <si>
    <t>TUBO EN ACERO D=36"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</si>
  <si>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CODO EN ACERO D=36" ENTRE 5° Y 22.5° CON EXTREMOS DE JUNTA ESPIGO / CAMPANA CON EMPAQUE DE CAUCHO, CON REVESTIMIENTO INTERIOR Y RECUBRIMIENTO EXTERIOR EN MORTERO DE CEMENTO. L=0.50X0.50M. PRESION DE TRABAJO = 150 PSI. SUMINISTRO Y TRANSPORTE</t>
  </si>
  <si>
    <t>CODO EN ACERO D=36" ENTRE 22.5° Y 45° CON EXTREMOS DE JUNTA ESPIGO / CAMPANA CON EMPAQUE DE CAUCHO, CON REVESTIMIENTO INTERIOR Y RECUBRIMIENTO EXTERIOR EN MORTERO DE CEMENTO. L=0.80X0.80M. PRESION DE TRABAJO = 150 PSI. SUMINISTRO Y TRANSPORTE</t>
  </si>
  <si>
    <t>CODO EN ACERO D=36" ENTRE 45° Y 67.5° CON EXTREMOS DE JUNTA ESPIGO / CAMPANA CON EMPAQUE DE CAUCHO, CON REVESTIMIENTO INTERIOR Y RECUBRIMIENTO EXTERIOR EN MORTERO DE CEMENTO. L=1.20X1.20M. PRESION DE TRABAJO = 150 PSI. SUMINISTRO Y TRANSPORTE</t>
  </si>
  <si>
    <t>CODO EN ACERO D=36" ENTRE 67.5° Y 90° CON EXTREMOS DE JUNTA ESPIGO / CAMPANA CON EMPAQUE DE CAUCHO, CON REVESTIMIENTO INTERIOR Y RECUBRIMIENTO EXTERIOR EN MORTERO DE CEMENTO. L=1.65X1.65M. PRESION DE TRABAJO = 150 PSI. SUMINISTRO Y TRANSPORTE</t>
  </si>
  <si>
    <t>REDUCCION EN ACERO D=36" x 24" CON EXTREMOS DE ESPIGO D=36" Y CAMPANA D=24", CON REVESTIMIENTO INTERIOR Y RECUBRIMIENTO EXTERIOR EN MORTERO DE CEMENTO. L= 1.45m. PRESION DE TRABAJO = 150 PSI. SUMINISTRO Y TRANSPORTE</t>
  </si>
  <si>
    <t>TEE EN ACERO D=24" x 24" CON EXTREMOS DE JUNTA ESPIGO / CAMPANA Y BRIDA EN ACERO EN LA DERIVACION, CON REVESTIMIENTO INTERIOR Y RECUBRIMIENTO EXTERIOR EN MORTERO DE CEMENTO. L=1.50X0.90M. SUMINISTRO Y TRANSPORTE</t>
  </si>
  <si>
    <t>NIPLE ACERO D=16" L=1500MM EXTREMOS BRIDA/CAMPANA, CON REVESTIMIENTO INTERIOR Y RECUBRIMIENTO EXTERIOR EN MORTERO CEMENTO. SUMINISTRO Y TRANSPORTE</t>
  </si>
  <si>
    <t>NIPLE ACERO D=24" L=2000MM EXTREMOS ESPIGO/BRIDA, CON REVESTIMIENTO INTERIOR Y RECUBRIMIENTO EXTERIOR EN MORTERO CEMENTO, CON SALIDA TANGENCIAL PARA PURGA D=2". SUMINISTRO Y TRANSPORTE</t>
  </si>
  <si>
    <t>CINTURON DE CIERRE EN ACERO D=24", CON REVESTIMIENTO EN PINTURA ANTICORROSIVA. PARA EMPATES DE TUBERIA EN WSP A CCP LINEAL. PRESION DE TRABAJO = 150 PSI. SUMINISTRO Y TRANSPORTE</t>
  </si>
  <si>
    <t>CODO EN ACERO D=30" ENTRE 45° Y 67.5° CON EXTREMOS DE JUNTA ESPIGO / CAMPANA CON EMPAQUE DE CAUCHO, CON REVESTIMIENTO INTERIOR Y RECUBRIMIENTO EXTERIOR EN MORTERO DE CEMENTO. L=1.00X1.00M. PRESION DE TRABAJO = 150 PSI. SUMINISTRO Y TRANSPORTE</t>
  </si>
  <si>
    <t>REDUCCION EN ACERO D=30" x 24" CON EXTREMOS DE ESPIGO D=30" Y CAMPANA D=24", CON REVESTIMIENTO INTERIOR Y RECUBRIMIENTO EXTERIOR EN MORTERO DE CEMENTO. L= 0.84m. PRESION DE TRABAJO = 150 PSI. SUMINISTRO Y TRANSPORTE</t>
  </si>
  <si>
    <t>UNION DRESSER HD D=30"</t>
  </si>
  <si>
    <t>NIPLE ACERO D=30" L=2500MM EXTREMOS BRIDA/CAMPANA, CON REVESTIMIENTO INTERIOR Y RECUBRIMIENTO EXTERIOR EN MORTERO CEMENTO, CON SALIDA TANGENCIAL PARA PURGA D=4". SUMINISTRO Y TRANSPORTE</t>
  </si>
  <si>
    <t>TEE EN ACERO D=30" x 24" CON EXTREMOS DE JUNTA ESPIGO / CAMPANA Y BRIDA EN ACERO EN LA DERIVACION, CON REVESTIMIENTO INTERIOR Y RECUBRIMIENTO EXTERIOR EN MORTERO DE CEMENTO. L=3.00M. SUMINISTRO Y TRANSPORTE</t>
  </si>
  <si>
    <t>CINTURON DE CIERRE EN ACERO D=16", CON REVESTIMIENTO EN PINTURA ANTICORROSIVA. PARA EMPATES DE TUBERIA EN WSP A CCP LINEAL. PRESION DE TRABAJO = 150 PSI. SUMINISTRO Y TRANSPORTE</t>
  </si>
  <si>
    <t>UNION DE DESMONTAJE AUTOPORTANTE HD D=8"</t>
  </si>
  <si>
    <t>UNION DRESSER HD D=20"</t>
  </si>
  <si>
    <t>VALVULA MARIPOSA HD VA E.B. D=20" (150 PSI)</t>
  </si>
  <si>
    <t>NIPLE ACERO D=3" L=300MM EXTREMOS BRIDA/LISO, CON REVESTIMIENTO INTERIOR Y RECUBRIMIENTO EXTERIOR EN PINTURA EXPOXICA. SUMINISTRO Y TRANSPORTE</t>
  </si>
  <si>
    <t>CODO EN ACERO D=20" ENTRE 45° Y 67.5° CON EXTREMOS DE JUNTA ESPIGO / CAMPANA CON EMPAQUE DE CAUCHO, CON REVESTIMIENTO INTERIOR Y RECUBRIMIENTO EXTERIOR EN MORTERO DE CEMENTO. L=1.00X1.00M. PRESION DE TRABAJO = 150 PSI. SUMINISTRO Y TRANSPORTE</t>
  </si>
  <si>
    <t>NIPLE ACERO D=36" L=2500MM EXTREMOS BRIDA/CAMPANA, CON REVESTIMIENTO INTERIOR Y RECUBRIMIENTO EXTERIOR EN MORTERO CEMENTO, CON SALIDA TANGENCIAL PARA PURGA D=4". SUMINISTRO Y TRANSPORTE</t>
  </si>
  <si>
    <t>TEE HD J.H. D=12" x 12"</t>
  </si>
  <si>
    <t>TAPON HD E.L. D=2"</t>
  </si>
  <si>
    <t>NIPLE ACERO D=12" L=2500MM EXTREMOS BRIDA/BRIDA, CON REVESTIMIENTO INTERIOR EN MORTERO DE CEMENTO Y RECUBRIMIENTO EXTERIOR EN PINTURA EPOXICA, CON SALIDA TANGENCIAL PARA PURGA D=2". SUMINISTRO Y TRANSPORTE</t>
  </si>
  <si>
    <t>CODO HD J.H. PARA PVC 90° D=8"</t>
  </si>
  <si>
    <t>TAPON HD J.H. D=8"</t>
  </si>
  <si>
    <t>TEE HD J.H. D=8" x 4"</t>
  </si>
  <si>
    <t>TEE HD J.H. D=8" x 6"</t>
  </si>
  <si>
    <t>VALVULA MARIPOSA HD VA E.B. D=18" (150 PSI)</t>
  </si>
  <si>
    <t>CODO HD J.H. PARA PVC 22.5° D=3"</t>
  </si>
  <si>
    <t>CODO HD J.H. PARA PVC 45° D=3"</t>
  </si>
  <si>
    <t>CODO HD J.H. PARA PVC 90° D=3"</t>
  </si>
  <si>
    <t>TEE HD J.H. D=6" x 6"</t>
  </si>
  <si>
    <t>METODOS DE PRUEBA ESTANDAR PARA ENSAYO DE FLEXION DE MATERIALES PARA DETERMINAR LA DUCTILIDAD. (FLEXION DE ACERO ESTRUCTURAL). Norma técnica: ASTM E290-22</t>
  </si>
  <si>
    <t>METODO DE ENSAYO NORMALIZADO PARA TEMPERATURA DE FRAGILIDAD DE PLASTICOS Y ELASTOMEROS POR IMPACTO. Norma técnica: NTC-3336-98 ASTM D746-24</t>
  </si>
  <si>
    <t>RECUBRIMIENTO RICO EN ZINC TIPO I, INORGANICO Y TIPO II ORGANICO (PORCENTAJE MINIMO DE ZINC). Norma técnica: SSPC-PAINT20-19</t>
  </si>
  <si>
    <t>METODOS PARA MUESTREO Y ENSAYOS DE UNIDADES DE MAMPOSTERIA Y OTROS PRODUCTOS DE ARCILLA (COEFICIENTE DE SATURACION). Norma Técnica: NTC-4017-18 numeral 10.4.4</t>
  </si>
  <si>
    <t>TEE HD E.L. D=3" x 3"</t>
  </si>
  <si>
    <t>KIT DE NIVELACION PARA HIDRANTE TIPO TRAFICO D=3" LONGITUD 300mm</t>
  </si>
  <si>
    <t>CANAL DE DRENAJE MONOLÍTICO EN CONCRETO POLIMÉRICO RD 150V  0.0, CLASE F900, COLOR NATURAL, H=28cm A=21cm, Long=100cm (Incluye rejilla).</t>
  </si>
  <si>
    <t>CANAL DE DRENAJE MONOLÍTICO EN CONCRETO POLIMÉRICO RD 150V 10.0, CLASE F900, COLOR NATURAL, H=38cm A=21cm, Long=100cm (Incluye rejilla).</t>
  </si>
  <si>
    <t>CODO ACERO GALVANIZADO 90° D=1/2"</t>
  </si>
  <si>
    <t>NIPLE ACERO GALVANIZADO D=1/2" L=80MM</t>
  </si>
  <si>
    <t>TAPON ACERO GALVANIZADO D=1/2"</t>
  </si>
  <si>
    <t>TEE HD E.L. D=2" x 2"</t>
  </si>
  <si>
    <t xml:space="preserve">  CANAL DE DRENAJE MONOLÍTICO Y REJA EN CONCRETO POLIMÉRICO RD 150V 20.0, F900, H=48cm, A=21cm, Long.=100cm. Resume estos datos</t>
  </si>
  <si>
    <t>CANAL DE DRENAJE MONOLÍTICO Y REJA EN CONCRETO POLÍMERICO PD 100V, D400, H=23cm, A=15cm, Long.=100cm.</t>
  </si>
  <si>
    <t>CANAL DE DRENAJE MONOLÍTICO Y REJA EN CONCRETO POLÍMERICO RD 200V 0.0,F900, H=33cm, A=26cm, Long.=100cm.</t>
  </si>
  <si>
    <t>TAPON HD J.H. D=3"</t>
  </si>
  <si>
    <t>TEE HD J.H. D=10" x 6"</t>
  </si>
  <si>
    <t>CODO HD J.H. PARA PVC 22.5° D=2"</t>
  </si>
  <si>
    <t>TAPON HD J.H. D=12"</t>
  </si>
  <si>
    <t>ALCOHOL ANTISÉPTICO (ALCOHOL AL 70%). (Según Apéndice Bioseguridad Covid 19)</t>
  </si>
  <si>
    <t>DISPENSADOR PLÁSTICO DE TOALLAS TIPO Z._(Según Apéndice Bioseguridad Covid 19)</t>
  </si>
  <si>
    <t>TERMOMETRO INFRARROJO PARA USO EN HUMANOS, LIBRE DE CONTACTO, IMPERMEABLE. (Según Apéndice Bioseguridad Covid 19)</t>
  </si>
  <si>
    <t>JABÓN LIQUIDO PARA MANOS._(Según Apéndice Bioseguridad Covid 19)</t>
  </si>
  <si>
    <t>GEL ANTIBACTERIAL Antiséptico para manos sin enjuague, a base de glicerina, alcohol antiséptico al 70%, contenido máx. de agua 30%._(Según Apéndice Bioseguridad Covid 19)</t>
  </si>
  <si>
    <t>FUMIGADORA DE ESPALDA. ASPERSOR BOMBA MANUAL 20 LITROS. DESINFECCIÓN._ (Según Apéndice Bioseguridad Covid 19)</t>
  </si>
  <si>
    <t>DISPOSICIÓN FINAL DE RESIDUOS PELIGROSOS (MATERIALES CON CARACTERÍSTICAS DE PELIGROSIDAD TÓXICA, CORROSIVO, INFLAMABLES, EXPLOSIVOS Y/O ESPECIALES (RESIDUOS APROVECHABLES MEZCLADOS, COLCHONES, SOFÁS, FIBRAS DE VIDRIO Y BOLSAS DE CEMENTOS)</t>
  </si>
  <si>
    <t>TAPABOCAS N95 SIN FILTRO. (Según Apéndice Bioseguridad Covid 19)</t>
  </si>
  <si>
    <t>TAPABOCAS DESECHABLE. _(Según Apéndice Bioseguridad Covid 19)</t>
  </si>
  <si>
    <t>HIPOCLORITO AL 5%._ (Según Apéndice Bioseguridad Covid 19)</t>
  </si>
  <si>
    <t>TAPA CIEGA INICIO PARA CANAL DE INSPECCIÓN DE DRENAJE RD 200V 0.0, CLASE F900, COLOR NATURAL, H= 33cm, A= 26cm</t>
  </si>
  <si>
    <t>METODO DE ENSAYO PARA LA RESISTENCIA A LA TRACCION DE RECUBRIMIENTOS, UTILIZANDO PROBADORES PORTATILES DE ADHERENCIA. Norma Técnica: NTC-3916-96 ASTM D4541-22</t>
  </si>
  <si>
    <t>DEFINICIONES Y METODOS PARA LOS ENSAYOS MECANICOS DE PRODUCTOS DE ACERO (TRACCION DE LAMINA EN ALUMINIO). Norma Técnica: NTC-3353-24 ASTM E8/E8M-24</t>
  </si>
  <si>
    <t>METODOS DE PRUEBA ESTANDAR PARA PRUEBAS DE FLEXION DE MATERIALES PARA DETERMINAR SU DUCTILIDAD (FLEXION DE LAMINA EN ALUMINIO). Norma Técnica: ASTM E290-22</t>
  </si>
  <si>
    <t>CONCRETO AUTOCOMPACTANTE 3500 PSI 24 Mpa (245 Kg/cm2)</t>
  </si>
  <si>
    <t>CONCRETO AUTOCOMPACTANTE 4000 PSI 28 Mpa (280 Kg/cm2)</t>
  </si>
  <si>
    <t>CONCRETO AUTOCOMPACTANTE 6000 PSI 44 Mpa (420 Kg/cm2)</t>
  </si>
  <si>
    <t>LEVANTAMIENTO DE FALLAS EN VIAS CON SUPERFICIE EN AFIRMADO EN ZONA RURAL, CON EQUIPO DE ALTO RENDIMIENTO MEDIANTE CAPTURA DE IMAGENES DE ALTA RESOLUCION O SISTEMA LASER, Y DETERMINACION DEL INDICE DE CONDICION DE VIAS SIN SUPERFICIE-URCI. Incluye movilización, carro escolta del equipo, toma de información, procesamiento, entrega del inventario de fallas y cálculo del valor del URCI. Norma Técnica: TM-5-626-95 (afirmados)</t>
  </si>
  <si>
    <t>EVALUACION DEL ESPESOR DE PELICULA DE ZINC. CALIBRACION DE ESPESORES DE PELICULA SECA. Norma Técnica: ASTM A123/A123M-24 ASTM A153/A153M-23 ASTM D7091-22</t>
  </si>
  <si>
    <t>TUBERIA HIERRO GALVANIZADO D=4" CALIBRE 16 (E=1.5MM)</t>
  </si>
  <si>
    <t>BOTIQUIN TIPO B DOTADO PORTÁTIL</t>
  </si>
  <si>
    <t>PERFORACION MECANICA EN COLUVION/ALUVION DE 0 a 50m. Incluye recuperación continua muestras, descrip visual estratos encontrados, lecturas de campo, SPT, Veleta, tipo y profundidad de las muestras recuperadas</t>
  </si>
  <si>
    <t>PERFORACION MECANICA EN COLUVION/ALUVION mayor de 50m. Incluye recuperación continua muestras, descrip visual estratos encontrados, lecturas de campo, SPT, Veleta, tipo y profundidad de las muestras recuperadas</t>
  </si>
  <si>
    <t>ENSAYO DE REFRACCION SISMICA</t>
  </si>
  <si>
    <t>BOTIQUIN TIPO A DOTADO PORTÁTIL</t>
  </si>
  <si>
    <t>CODO EN ACERO D=24" ENTRE 67.5° Y 90° CON EXTREMOS DE JUNTA ESPIGO / CAMPANA CON EMPAQUE DE CAUCHO, CON REVESTIMIENTO INTERIOR Y RECUBRIMIENTO EXTERIOR EN MORTERO DE CEMENTO. L=1.65X1.65M. PRESION DE TRABAJO = 150 PSI. SUMINISTRO Y TRANSPORTE</t>
  </si>
  <si>
    <t>TAPON EN ACERO D=16" SOLDADO</t>
  </si>
  <si>
    <t>REDUCCION EN ACERO D=20" x 16" CON EXTREMOS DE ESPIGO D=20" Y CAMPANA D=16", CON REVESTIMIENTO INTERIOR Y RECUBRIMIENTO EXTERIOR EN MORTERO DE CEMENTO. L= 0.58m. PRESION DE TRABAJO = 150 PSI. SUMINISTRO Y TRANSPORTE</t>
  </si>
  <si>
    <t>PRUEBA ESTANDAR PARA ELEMENTOS DE CIMENTACION PROFUNDA BAJO CARGA DE COMPRESION AXIAL ESTATICA. (PILOTE HASTA 100 TON - INCLUYE TRANSPORTE DE EQUIPOS). Norma Técnica: ASTM D1143/D1143M-20e1</t>
  </si>
  <si>
    <t>LAVAMANOS PORTÁTIL EN ACERO INOXIDABLE CON DOS TANQUES PARA AGUA LIMPIA Y RESIDUAL DE 20 LT C/U_(Según Apéndice Bioseguridad Covid 19_V1)</t>
  </si>
  <si>
    <t>CAMILLA FÉRULA ESPINAL LARGA - FEL PARA ADULTO (POLIETILENO). INCLUYE ARNES TIPO ARAÑA CON SECCIONES REFLECTIVAS ._(Según Apéndice Bioseguridad Covid 19_V1 y V2)</t>
  </si>
  <si>
    <t>TOALLAS DE PAPEL PARA MANOS. TIPO Z.  DOBLE HOJA. (PAQUETE 150 HOJAS)_(Según Apéndice Bioseguridad Covid 19_V1 y V2)</t>
  </si>
  <si>
    <t>RESISTENCIA DE LA UNION DE LAS GEOCELDAS RELACIONADAS CON GEOMEMBRANA Y SU EFICIENCIA CON RESPECTO A LA RESISTENCIA DE LA LAMINA PERFORADA (EFICIENCIA EN LA SOLDADURA). Norma Técnica: GRI-GS-13</t>
  </si>
  <si>
    <t>METODO DE PRUEBA ESTANDAR PARA LA RESISTENCIA A LA ABRASION DE TEJIDOS RECUBIERTOS (DESGASTE DE LAMINA EN ALUMINIO). Norma técnica: ASTM D3389-21</t>
  </si>
  <si>
    <t>DISPOSICIÓN FINAL DE RESIDUOS PELIGROSOS (MATERIALES CON CARACTERÍSTICAS DE PELIGROSIDAD TÓXICA, CORROSIVO, INFLAMABLES, EXPLOSIVOS Y/O ESPECIALES (RESIDUOS APROVECHABLES MEZCLADOS, COLCHONES, SOFÁS, FIBRAS DE VIDRIO Y BOLSAS DE CEMENTOS)_(Según Apéndice Bioseguridad Covid 19)</t>
  </si>
  <si>
    <t>METODO DE PRUEBA ESTANDAR PARA SODIO EN AGUA POR ESPECTROFOTOMETRIA DE ABSORCION ATOMICA. Norma técnica: ASTM D4191-15 (Retirada en 2024)</t>
  </si>
  <si>
    <t>METODO DE PRUEBA ESTANDAR PARA POTASIO EN AGUA POR ESPECTROFOTOMETRIA DE ABSORCION ATOMICA. Norma técnica: ASTM D4192-15 (Retirada en 2024)</t>
  </si>
  <si>
    <t>DISPENSADOR PLÁSTICO DE TOALLAS TIPO Z._((Según Apéndice Bioseguridad Covid 19_V1 y V2)</t>
  </si>
  <si>
    <t>TOALLAS DE PAPEL PARA MANOS. TIPO Z.  DOBLE HOJA. (PAQUETE 150 HOJAS)_(Según Apéndice Bioseguridad Covid 19_V3)</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</si>
  <si>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</si>
  <si>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250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</si>
  <si>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</si>
  <si>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</si>
  <si>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</si>
  <si>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D=30"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</si>
  <si>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TARIFA DIA - ALQUILER DE VEHICULO: CAMPERO, PICK-UP, CAMIONETA, CAMION O SIMILAR DE 1300cc A 2000cc DE CILINDRADA, MODELO 2022 A 2019. 80% DE LA TARIFA ESTABLECIDA. INCLUYE TODOS LOS COSTOS DE OPERACIÓN Y MANTENIMIENTO EXCEPTO EL SALARIO DEL CONDUCTOR.</t>
  </si>
  <si>
    <t>TARIFA MES - ALQUILER DE VEHICULO MES: CAMPERO, PICK-UP, CAMIONETA, CAMION O SIMILAR DE 1300cc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</si>
  <si>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2022 A 2019. 80% DE LA TARIFA ESTABLECIDA. INCLUYE TODOS LOS COSTOS DE OPERACIÓN Y MANTENIMIENTO EXCEPTO EL SALARIO DEL CONDUCTOR.</t>
  </si>
  <si>
    <t>TARIFA MES - ALQUILER DE VEHICULO MES: CAMPERO, PICK-UP, CAMIONETA, CAMION O SIMILAR MAYOR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</si>
  <si>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2018 A 2015. 75% DE LA TARIFA ESTABLECIDA. INCLUYE TODOS LOS COSTOS DE OPERACIÓN Y MANTENIMIENTO EXCEPTO EL SALARIO DEL CONDUCTOR.</t>
  </si>
  <si>
    <t>TARIFA MES - ALQUILER DE VEHICULO MES: CAMPERO, PICK-UP, CAMIONETA, CAMION O SIMILAR MAYOR A 2000cc DE CILINDRADA, MODELO 2018 A 2015. 75% DE LA TARIFA ESTABLECIDA. INCLUYE TODOS LOS COSTOS DE OPERACIÓN Y MANTENIMIENTO EXCEPTO EL SALARIO DEL CONDUCTOR.</t>
  </si>
  <si>
    <t>TARIFA DIA - ALQUILER DE VEHICULO: CAMPERO, PICK-UP, CAMIONETA, CAMION O SIMILAR CON CAPACIDAD DE CARGA DE 3 TON O MAS, MODELO 2022 A 2019. 80% DE LA TARIFA ESTABLECIDA. INCLUYE TODOS LOS COSTOS DE OPERACIÓN Y MANTENIMIENTO EXCEPTO EL SALARIO DEL CONDUCTOR.</t>
  </si>
  <si>
    <t>TARIFA MES - ALQUILER DE VEHICULO MES: CAMPERO, PICK-UP, CAMIONETA, CAMION O SIMILAR CON CAPACIDAD DE CARGA DE 3 TON O MAS, MODELO 2022 A 2019. 80% DE LA TARIFA ESTABLECIDA. INCLUYE TODOS LOS COSTOS DE OPERACIÓN Y MANTENIMIENTO EXCEPTO EL SALARIO DEL CONDUCTOR.</t>
  </si>
  <si>
    <t>TOALLAS DE PAPEL PARA MANOS. TIPO Z.  DOBLE HOJA. (PAQUETE 150 HOJAS)_(Según Apéndice Bioseguridad Covid 19_V4)</t>
  </si>
  <si>
    <t>MEDIDA DE LA IRREGULARIDAD SUPERFICIAL DE UN PAVIMENTO (PLANICIDAD) MEDIANTE LA REGLA DE TRES METROS, ESTATICA O RODANTE (POR UNIDAD). Norma Técnica: INVE-793-13 ASTM E1703/E1703M-10 (23)</t>
  </si>
  <si>
    <t>MONITOREO DE RUIDO AMBIENTAL (Incluye punto de monitoreo de ruido para una (1) jornada diurna en día hábil y no hábil y una (1) jornada nocturna día hábil y no hábil (total 4 mediciones por punto), (Incluye informe técnico de campo, memoria de cálculo e isófonas)</t>
  </si>
  <si>
    <t>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t>
  </si>
  <si>
    <t>LEVANTAMIENTO CON GEORRADAR (GPR) PARA LA DETECCION DE REDES Y OTRA INFRAESTRUCTURA. CON ANTENAS DE FRECUENCIA ENTRE 1200 MHz Y 200 MHz, PARA PROFUNDIDADES HASTA LOS 9M. Incluye movilización, toma de información, procesamiento, cálculo y entrega de resultados. (informe, incluye radargramas y plano de localización de redes u otra infraestructura. no incluye planos topográficos)</t>
  </si>
  <si>
    <t>LEVANTAMIENTO TOPOGRÁFICO</t>
  </si>
  <si>
    <t>TRANSPORTE DE EQUIPO DE 15.1 a 25 TONELADAS POR VIAJE DIURNO (UN TRAYECTO) - SIN ESCOLTA</t>
  </si>
  <si>
    <t>TRANSPORTE DE EQUIPO DE 25.1 a 35 TONELADAS POR VIAJE DIURNO (UN TRAYECTO) - SIN ESCOLTA</t>
  </si>
  <si>
    <t>TRANSPORTE DE EQUIPO DE 35.1 a 40 TONELADAS POR VIAJE DIURNO (UN TRAYECTO) - SIN ESCOLTA</t>
  </si>
  <si>
    <t>TRANSPORTE DE EQUIPO DE 40.1 a 45 TONELADAS POR VIAJE DIURNO (UN TRAYECTO) - SIN ESCOLTA</t>
  </si>
  <si>
    <t>TRANSPORTE DE EQUIPO DE 45.1 a 60 TONELADAS POR VIAJE DIURNO (UN TRAYECTO) - SIN ESCOLTA</t>
  </si>
  <si>
    <t>TRANSPORTE DE EQUIPO DE 60.1 a 70 TONELADAS POR VIAJE DIURNO (UN TRAYECTO) - SIN ESCOLTA</t>
  </si>
  <si>
    <t>NEOPRENO DE 35X25X4,6 CMS - DUREZA 60 SIN REFUERZO (INCLUYE TODOS LOS ELEMENTOS NECESARIOS PARA LA INSTALACIÓN)</t>
  </si>
  <si>
    <t>NEOPRENO DE 20X35X4 CMS - DUREZA 60 SIN REFUERZO (INCLUYE TODOS LOS ELEMENTOS NECESARIOS PARA LA INSTALACIÓN)</t>
  </si>
  <si>
    <t>NEOPRENO DE 30X35X4 CMS - DUREZA 60 SIN REFUERZO (INCLUYE TODOS LOS ELEMENTOS NECESARIOS PARA LA INSTALACIÓN)</t>
  </si>
  <si>
    <t>NEOPRENO DE 50X12X2 CMS - DUREZA 60 SIN REFUERZO (INCLUYE TODOS LOS ELEMENTOS NECESARIOS PARA LA INSTALACIÓN)</t>
  </si>
  <si>
    <t>NEOPRENO DE 50X10X2 CMS - DUREZA 60 SIN REFUERZO (INCLUYE TODOS LOS ELEMENTOS NECESARIOS PARA LA INSTALACIÓN)</t>
  </si>
  <si>
    <t>NEOPRENO DE 60X30X2 CMS - DUREZA 50 SIN REFUERZO (INCLUYE TODOS LOS ELEMENTOS NECESARIOS PARA LA INSTALACIÓN)</t>
  </si>
  <si>
    <t>NEOPRENO DE 30X15X2,5 CMS - DUREZA 50 SIN REFUERZO (INCLUYE TODOS LOS ELEMENTOS NECESARIOS PARA LA INSTALACIÓN)</t>
  </si>
  <si>
    <t>NEOPRENO DE 80X50X4 CMS - DUREZA 50 SIN REFUERZO (INCLUYE TODOS LOS ELEMENTOS NECESARIOS PARA LA INSTALACIÓN)</t>
  </si>
  <si>
    <t>NEOPRENO DE 40X50X5 CMS - DUREZA 60 CON REFUERZO DE DOS LAMINAS DE 1/4" (INCLUYE TODOS LOS ELEMENTOS NECESARIOS PARA LA INSTALACIÓN)</t>
  </si>
  <si>
    <t>NEOPRENO DE 30X30X4 CMS - DUREZA 60 CON REFUERZO DE DOS LAMINAS DE 1/4" (INCLUYE TODOS LOS ELEMENTOS NECESARIOS PARA LA INSTALACIÓN)</t>
  </si>
  <si>
    <t>NEOPRENO DE 60X15X1 CMS - DUREZA 60 CON REFUERZO DE DOS LAMINAS DE 1/4" (INCLUYE TODOS LOS ELEMENTOS NECESARIOS PARA LA INSTALACIÓN)</t>
  </si>
  <si>
    <t>APOYO FIJO EN NEOPRENO DE 30X50X0,72 CMS - DUREZA 60 CON REFUERZO DE DOS LAMINAS DE 1/4" (INCLUYE TODOS LOS ELEMENTOS NECESARIOS PARA LA INSTALACIÓN)</t>
  </si>
  <si>
    <t>MEDICION DE PERFIL LONGITUDINAL Y TRANSVERSAL EN ESTRUCTURA DE PAVIMENTO CON PERFILOMETRO LASER Y DETERMINACION DEL INDICE DE RUGOSIDAD INTERNACIONAL -IRI- Y LA IRREGULARIDAD SUPERFICIAL (AHUELLAMIENTO). HORARIO NOCTURNO. Incluye movilización, toma de información, procesamiento, cálculo y entrega de resultados. Tramos continuos de mínimo 500 metros. Norma técnica: ASTM E950/E950M-22 INVE-794-13 ASTM E1926-08 (21)</t>
  </si>
  <si>
    <t>TOMA DE DEFLEXIONES CON EQUIPO DEFLECTOMETRO DE IMPACTO (FWD/HWD) PARA PAVIMENTO CON SUPERFICIE FLEXIBLE Y RIGIDA (Máximo 200 Puntos - 3 Repeticiones por punto). Incluye movilización, carro escolta del equipo, toma de información, procesamiento, cálculo y entrega del cuenco de deflexiones promedio. Norma técnica: INVE-798-13 ASTM D4694-09 (20) INVE-797-13 ASTM D4695-03 (20) ASTM D5858-96 (20)</t>
  </si>
  <si>
    <t>APOYO FIJO EN NEOPRENO DE 40X60X0,47 CMS - DUREZA 60 CON REFUERZO DE DOS LAMINAS DE 1/4" (INCLUYE TODOS LOS ELEMENTOS NECESARIOS PARA LA INSTALACIÓN)</t>
  </si>
  <si>
    <t>TOMA DE DEFLEXIONES CON EQUIPO DEFLECTOMETRO DE IMPACTO (FWD/HWD) PARA PAVIMENTO CON SUPERFICIE FLEXIBLE Y RIGIDA (Máximo 200 Puntos - 3 Repeticiones por punto). HORARIO NOCTURNO.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</si>
  <si>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(POR JORNADA). Incluye movilización, toma de información y entrega de resultados. Norma técnica: ASTM E2583-07 (20)</t>
  </si>
  <si>
    <t>APOYO MÓVIL EN NEOPRENO DE 30X50X0,72 CMS - DUREZA 60 CON REFUERZO DE DOS LAMINAS DE 1/4" (INCLUYE TODOS LOS ELEMENTOS NECESARIOS PARA LA INSTALACIÓN)</t>
  </si>
  <si>
    <t>MEDICION DE PERFIL LONGITUDINAL EN ESTRUCTURA DE PAVIMENTO CON PERFILOMETRO LASER Y DETERMINACION DEL INDICE DE RUGOSIDAD INTERNACIONAL -IRI-. HORARIO NOCTURNO. Incluye movilización, toma de información, procesamiento, cálculo y entrega de resultados. Tramos continuos de mínimo 500 metros. Norma técnica: ASTM E950/E950M-22 INVE-794-13 ASTM E1926-08 (21) INVE-790-13</t>
  </si>
  <si>
    <t>APOYO MÓVIL EN NEOPRENO DE 60X20X1,5 CMS - DUREZA 50 CON REFUERZO DE UNA LAMINA DE 1/8" (INCLUYE TODOS LOS ELEMENTOS NECESARIOS PARA LA INSTALACIÓN)</t>
  </si>
  <si>
    <t>LEVANTAMIENTO DE FALLAS EN ESTRUCTURA DE PAVIMENTO CON SUPERFICIE FLEXIBLE, RIGIDA O ARTICULADA EN ZONA URBANA, CON EQUIPO DE ALTO RENDIMIENTO MEDIANTE CAPTURA DE IMAGENES DE ALTA RESOLUCION O SISTEMA LASER, Y DETERMINACION DEL INDICE DE CONDICION DEL PAVIMENTO-PCI. HORARIO NOCTURNO. Incluye movilización, carro escolta del equipo, toma de información, procesamiento, entrega del inventario de fallas y cálculo del valor de PCI. Norma técnica: ASTM D6433-23 (flexible y rígido) ASTM E2840-11(24)(articulado)</t>
  </si>
  <si>
    <t>MEDICION DE PERFIL TRANSVERSAL EN ESTRUCTURA DE PAVIMENTO CON PERFILOMETRO LASER Y DETERMINACION DE LA IRREGULARIDAD SUPERFICIAL (AHUELLAMIENTO). HORARIO NOCTURNO. Incluye movilización, toma de información, procesamiento, cálculo y entrega de resultados. Norma técnica: INVE-789-13</t>
  </si>
  <si>
    <t>MEDICION DE PERFIL DE MACROTEXTURA EN ESTRUCTURA DE PAVIMENTO CON PERFILOMETRO LASER Y DETERMINACION DE LA PROFUNDIDAD MEDIA DEL PERFIL (MDP). HORARIO NOCTURNO.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</si>
  <si>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HORARIO NOCTURNO. Incluye movilización, toma de información, procesamiento, cálculo y entrega de resultados. Tramos continuos de mínimo 500 metros. Norma técnica: ASTM E950/E950M-22 INVE-794-13 ASTM E1926-08 (21) ASTM E1845-23</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</si>
  <si>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</si>
  <si>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MEDICION DEL COEFICIENTE DE FRICCION EN ESTRUCTURA DE PAVIMENTO. HORARIO NOCTURNO.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</si>
  <si>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GEOMALLA BIAXIAL CON RESISTENCIA ULTIMA A LA TENSION, SENTIDO LONGITUDINAL Y TRANSVERSAL: ENTRE 100 KN/M Y 106 KN/M</t>
  </si>
  <si>
    <t xml:space="preserve"> DIRECTOR INTERVENTORIA -CATEGORÍA 6 (INCLUYE FACTOR DE PRESTACIONES) </t>
  </si>
  <si>
    <t xml:space="preserve">Versión: 2 del 15 de diciembre de 2025 </t>
  </si>
  <si>
    <r>
      <t xml:space="preserve">[La Entidad puede utilizar este Formulario para determinar las condiciones bajo las cuales los Proponentes presentarán su propuesta económica de forma global, sin perjuicio que puedan modificarlo o alleguen la oferta económica con un Formulario distinto. </t>
    </r>
    <r>
      <rPr>
        <b/>
        <u/>
        <sz val="9"/>
        <color rgb="FFFF0000"/>
        <rFont val="Arial"/>
        <family val="2"/>
      </rPr>
      <t>Es presentado a modo ilustrativo y como una sugerencia</t>
    </r>
    <r>
      <rPr>
        <b/>
        <sz val="9"/>
        <color rgb="FFFF0000"/>
        <rFont val="Arial"/>
        <family val="2"/>
      </rPr>
      <t>] [En caso de modificar el formulario, es importante tener en cuenta que no se deben incluir causales de rechazo, reglas o parámetros.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</si>
  <si>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Formulario 1 - Formulario propuesta económica - Interventoría de infraestructura social</t>
  </si>
  <si>
    <t>[La Entidad puede utilizar este Formulario para determinar las condiciones bajo las cuales los Proponentes presentarán su propuesta económica de forma detallada, sin perjuicio que puedan modificarlo o alleguen la oferta económica con un Formulario distinto. Es presentado a modo ilustrativo y como una sugerencia] [En caso de modificar el formulario, es importante tener en cuenta que no se deben incluir causales de rechazo, reglas o parámetros.Los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</si>
  <si>
    <t>Estampilla Universidad Pedagógica Nacional</t>
  </si>
  <si>
    <r>
      <t>Fecha de publicación:</t>
    </r>
    <r>
      <rPr>
        <sz val="10"/>
        <color theme="1"/>
        <rFont val="Segoe UI"/>
        <family val="2"/>
      </rPr>
      <t xml:space="preserve"> 4/09/2026</t>
    </r>
  </si>
  <si>
    <r>
      <t>Fecha del último ajuste parcial:</t>
    </r>
    <r>
      <rPr>
        <sz val="10"/>
        <color theme="1"/>
        <rFont val="Segoe UI"/>
        <family val="2"/>
      </rPr>
      <t xml:space="preserve"> 28/09/2026</t>
    </r>
  </si>
  <si>
    <t>Ver resumen de fechas de publicación</t>
  </si>
  <si>
    <t>Actualización 2026-I Fase II + M.O. Ley 2101 de 2021</t>
  </si>
  <si>
    <t>PORCENTAJE DE VACIOS CON AIRE EN MEZCLAS ASFALTICAS COMPACTADAS DENSAS Y ABIERTAS.  (Excluye la ejecuciòn de ensayos de gravedad especifica Bulk y gravedad especìfica màxima teòrica) Norma técnica: INVE-736-13 ASTM D3203/D3203M-22.</t>
  </si>
  <si>
    <t xml:space="preserve">BRIDA LOCA EN HD PARA POLIETILENO  D= 8" </t>
  </si>
  <si>
    <t>BRIDA LOCA EN HD PARA POLIETILENO D= 4"</t>
  </si>
  <si>
    <t>BRIDA LOCA EN HD PARA POLIETILENO D= 3"</t>
  </si>
  <si>
    <t>BRIDA LOCA EN HD PARA POLIETILENO D= 6"</t>
  </si>
  <si>
    <t>ANALISIS VOLUMETRICO DE MEZCLAS ASFALTICAS COMPACTADAS EN CALIENTE. (Excluye la ejecuciòn de ensayos para la determinación de las diferentes variables volumetricas) Norma técnica: INVE-799-13.</t>
  </si>
  <si>
    <t>CONTROLADOR OCIT - SIL3 COMPATIBLE CON LA CENTRAL DE BOGOTÁ Y APROBADO POR LA SECRETARIA DE MOVILIDAD, CON CAPACIDAD PARA 16 GRUPOS VEHICULARES O PEATONALES. (Suministro, instalación y puesta en funcionamiento). CON POSIBILIDAD DE AMPLIACIÓN HASTA 32 GRUPOS, PROTOCOLO ABIERTO OCIT, INCLUYE GPS.</t>
  </si>
  <si>
    <t>CONTROLADOR OCIT - SIL3 COMPATIBLE CON LA CENTRAL DE BOGOTÁ Y APROBADO POR LA SECRETARIA DE MOVILIDAD, CON CAPACIDAD PARA 24 GRUPOS VEHICULARES O PEATONALES. (Suministro, instalación y puesta en funcionamiento). CON POSIBILIDAD DE AMPLIACIÓN HASTA 32 GRUPOS, RELOJ EN TIEMPO REAL, 32, PROTOCOLO ABIERTO OCIT, INCLUYE GPS.</t>
  </si>
  <si>
    <t>CONTROLADOR OCIT - SIL3 COMPATIBLE CON LA CENTRAL DE BOGOTÁ Y APROBADO POR LA SECRETARIA DE MOVILIDAD, CON CAPACIDAD PARA 32 GRUPOS VEHICULARES O PEATONALES. (Suministro, instalación y puesta en funcionamiento). CON POSIBILIDAD DE AMPLIACIÓN HASTA 32 GRUPOS, PROTOCOLO ABIERTO OCIT, INCLUYE GPS.</t>
  </si>
  <si>
    <t>INSTALACIÓN Y PUESTA EN SERVICIO DE CONTROLADOR DE TRAFICO EN BOGOTÁ, (INCLUYE TRANSPORTE DE CONTROLADOR DESDE SDM HASTA LUGAR DE INSTALACIÓN EN BOGOTÁ, M. DE O. E IVA, NO INCLUYE SUMINISTRO DE CONTROLADOR</t>
  </si>
  <si>
    <t>CICLOPARQUEO TIPO AC-311-01 EN TUBERÍA ACERO INOXIDABLE DE 1 1/4”, CALIBRE 14. CON PLATINA ASTM A-36 REDONDA DE DIÁMETRO 0,2m CALIBRE 3/8" Y TAPA EN ACERO INOXIDABLE DE CAL = 0.003m CON DIÁMETRO EXTERNO 2" E INTERNO DE 1 1/4", INCLUYE TRANSPORTE A LA OBRA</t>
  </si>
  <si>
    <t xml:space="preserve">TORNILLO EXPANSIVO DE CUÑA DE 3/8" X 3" QUE CUMPLA NORMA ASTM B633 </t>
  </si>
  <si>
    <t xml:space="preserve">CICLOPARQUEO TIPO AC-311-01 EN TUBERÍA ACERO INOXIDABLE DE 1 1/4”, CALIBRE 14. CON LONGITUD DE 25cm DE EMPOTRAMIENTO, INCLUYE TRANSPORTE A LA OBRA.		</t>
  </si>
  <si>
    <t>GEOBLOQUE DE POLIESTIRENO EXPANDIDO EPS, DENSIDAD 20 KG/M³</t>
  </si>
  <si>
    <t>SERVICIO DE GRÚA REMOLQUE TIPO PLANCHÓN, CON CAPACIDAD DE CARGA HASTA 15 TON (INCLUYE CONDUCTOR, COMBUSTIBLE, MOVILIZACIÓN Y DESMOVILIZACIÓN), DESTINADO  AL DESPEJE DE VÍAS, EN EL MARCO DEL PLAN DE CONTINGENCIA DEL PLAN DE MANEJO DE TRÁNSITO (PMT) APROBADO POR LA SECRETARIA DISTRITAL DE MOVILIDAD, CONFORME AL PROTOCOLO PM02-PR01-PT01 EN SU NUMERAL 4.3.6.16. (TARIFA PARA 12 HORAS).</t>
  </si>
  <si>
    <t xml:space="preserve">SERVICIO DE GRÚA REMOLQUE TIPO PLANCHÓN, CON CAPACIDAD DE CARGA HASTA 15 TON (INCLUYE CONDUCTOR, COMBUSTIBLE, MOVILIZACIÓN Y DESMOVILIZACIÓN), DESTINADO  AL DESPEJE DE VÍAS, EN EL MARCO DEL PLAN DE CONTINGENCIA DEL PLAN DE MANEJO DE TRÁNSITO (PMT) APROBADO POR LA SECRETARIA DISTRITAL DE MOVILIDAD, CONFORME AL PROTOCOLO PM02-PR01-PT01 EN SU NUMERAL 4.3.6.16. (HORARIO NOCTURNO - TARIFA PARA 12 HORAS).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</si>
</sst>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 #,##0.00_);_(&quot;$&quot;\ * \(#,##0.00\);_(&quot;$&quot;\ * &quot;-&quot;??_);_(@_)"/>
    <numFmt numFmtId="166" formatCode="_(* #,##0.00_);_(* \(#,##0.00\);_(* &quot;-&quot;??_);_(@_)"/>
    <numFmt numFmtId="167" formatCode="_ * #,##0.00_ ;_ * \-#,##0.00_ ;_ * &quot;-&quot;??_ ;_ @_ "/>
    <numFmt numFmtId="168" formatCode="_-[$$-240A]\ * #,##0.00_ ;_-[$$-240A]\ * \-#,##0.00\ ;_-[$$-240A]\ * &quot;-&quot;??_ ;_-@_ "/>
    <numFmt numFmtId="169" formatCode="_ &quot;$&quot;\ * #,##0.00_ ;_ &quot;$&quot;\ * \-#,##0.00_ ;_ &quot;$&quot;\ * &quot;-&quot;??_ ;_ @_ "/>
    <numFmt numFmtId="170" formatCode="&quot;$&quot;\ #,##0.00"/>
    <numFmt numFmtId="171" formatCode="_(* #.##0.00_);_(* \(#.##0.00\);_(* &quot;-&quot;??_);_(@_)"/>
    <numFmt numFmtId="172" formatCode="_(&quot;$&quot;\ * #,##0_);_(&quot;$&quot;\ * \(#,##0\);_(&quot;$&quot;\ * &quot;-&quot;??_);_(@_)"/>
    <numFmt numFmtId="173" formatCode="_(* #,##0_);_(* \(#,##0\);_(* &quot;-&quot;??_);_(@_)"/>
    <numFmt numFmtId="174" formatCode="_-&quot;$&quot;* #,##0.00_-;\-&quot;$&quot;* #,##0.00_-;_-&quot;$&quot;* &quot;-&quot;??_-;_-@_-"/>
    <numFmt numFmtId="175" formatCode="&quot;$&quot;\ #,##0"/>
    <numFmt numFmtId="176" formatCode="0.000%"/>
    <numFmt numFmtId="177" formatCode="0.000"/>
  </numFmts>
  <fonts count="46"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b/>
      <sz val="12"/>
      <name val="Arial Narrow"/>
      <family val="2"/>
    </font>
    <font>
      <b/>
      <sz val="11"/>
      <name val="Arial Narrow"/>
      <family val="2"/>
    </font>
    <font>
      <sz val="11"/>
      <name val="Arial Narrow"/>
      <family val="2"/>
    </font>
    <font>
      <sz val="11"/>
      <color theme="1"/>
      <name val="Arial Narrow"/>
      <family val="2"/>
    </font>
    <font>
      <sz val="12"/>
      <color indexed="8"/>
      <name val="Verdana"/>
      <family val="2"/>
    </font>
    <font>
      <b/>
      <sz val="9"/>
      <color rgb="FFFF0000"/>
      <name val="Arial Narrow"/>
      <family val="2"/>
    </font>
    <font>
      <sz val="11"/>
      <color indexed="8"/>
      <name val="Calibri"/>
      <family val="2"/>
    </font>
    <font>
      <sz val="11"/>
      <color rgb="FF000000"/>
      <name val="Calibri"/>
      <family val="2"/>
    </font>
    <font>
      <b/>
      <sz val="9"/>
      <name val="Arial"/>
      <family val="2"/>
    </font>
    <font>
      <b/>
      <sz val="10"/>
      <name val="Arial"/>
      <family val="2"/>
    </font>
    <font>
      <b/>
      <sz val="10"/>
      <color theme="0"/>
      <name val="Arial"/>
      <family val="2"/>
    </font>
    <font>
      <sz val="8"/>
      <name val="Arial"/>
      <family val="2"/>
    </font>
    <font>
      <b/>
      <sz val="8"/>
      <name val="Arial"/>
      <family val="2"/>
    </font>
    <font>
      <sz val="10"/>
      <color indexed="8"/>
      <name val="Arial"/>
      <family val="2"/>
    </font>
    <font>
      <sz val="11"/>
      <name val="Arial"/>
      <family val="2"/>
    </font>
    <font>
      <b/>
      <sz val="11"/>
      <name val="Arial"/>
      <family val="2"/>
    </font>
    <font>
      <b/>
      <sz val="11"/>
      <color indexed="12"/>
      <name val="Arial"/>
      <family val="2"/>
    </font>
    <font>
      <sz val="11"/>
      <color theme="1"/>
      <name val="Arial"/>
      <family val="2"/>
    </font>
    <font>
      <sz val="10"/>
      <color theme="1"/>
      <name val="Arial"/>
      <family val="2"/>
    </font>
    <font>
      <b/>
      <sz val="9"/>
      <color rgb="FFFF0000"/>
      <name val="Arial"/>
      <family val="2"/>
    </font>
    <font>
      <b/>
      <u/>
      <sz val="9"/>
      <color rgb="FFFF0000"/>
      <name val="Arial"/>
      <family val="2"/>
    </font>
    <font>
      <b/>
      <sz val="10"/>
      <color indexed="12"/>
      <name val="Arial"/>
      <family val="2"/>
    </font>
    <font>
      <b/>
      <u/>
      <sz val="10"/>
      <name val="Arial"/>
      <family val="2"/>
    </font>
    <font>
      <b/>
      <sz val="10"/>
      <color theme="4"/>
      <name val="Arial"/>
      <family val="2"/>
    </font>
    <font>
      <b/>
      <sz val="10"/>
      <color theme="4" tint="-0.499984740745262"/>
      <name val="Arial"/>
      <family val="2"/>
    </font>
    <font>
      <u/>
      <sz val="11"/>
      <color theme="10"/>
      <name val="Arial Narrow"/>
      <family val="2"/>
    </font>
    <font>
      <b/>
      <sz val="18"/>
      <color theme="1"/>
      <name val="Segoe UI"/>
      <family val="2"/>
    </font>
    <font>
      <b/>
      <sz val="11"/>
      <color theme="1"/>
      <name val="Segoe UI"/>
      <family val="2"/>
    </font>
    <font>
      <b/>
      <sz val="15"/>
      <color theme="1"/>
      <name val="Segoe UI"/>
      <family val="2"/>
    </font>
    <font>
      <b/>
      <sz val="10"/>
      <color theme="1"/>
      <name val="Segoe UI"/>
      <family val="2"/>
    </font>
    <font>
      <sz val="10"/>
      <color theme="1"/>
      <name val="Segoe UI"/>
      <family val="2"/>
    </font>
    <font>
      <b/>
      <sz val="10"/>
      <color rgb="FF8A0045"/>
      <name val="Segoe UI"/>
      <family val="2"/>
    </font>
    <font>
      <b/>
      <sz val="11"/>
      <name val="Segoe UI"/>
      <family val="2"/>
    </font>
    <font>
      <sz val="10"/>
      <color rgb="FF000000"/>
      <name val="Segoe UI"/>
      <family val="2"/>
    </font>
    <font>
      <b/>
      <sz val="8"/>
      <color rgb="FF003635"/>
      <name val="Segoe UI"/>
      <family val="2"/>
    </font>
    <font>
      <b/>
      <sz val="11"/>
      <color theme="1"/>
      <name val="Arial"/>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2"/>
        <bgColor indexed="64"/>
      </patternFill>
    </fill>
  </fills>
  <borders count="71">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thin">
        <color indexed="64"/>
      </top>
      <bottom/>
      <diagonal/>
    </border>
    <border>
      <left/>
      <right style="thin">
        <color indexed="64"/>
      </right>
      <top style="thin">
        <color indexed="64"/>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medium">
        <color indexed="64"/>
      </bottom>
      <diagonal/>
    </border>
    <border>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top style="thin">
        <color theme="0" tint="-0.24994659260841701"/>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top/>
      <bottom style="thin">
        <color theme="0" tint="-0.249977111117893"/>
      </bottom>
      <diagonal/>
    </border>
    <border>
      <left/>
      <right style="medium">
        <color indexed="64"/>
      </right>
      <top style="thin">
        <color indexed="64"/>
      </top>
      <bottom style="medium">
        <color indexed="64"/>
      </bottom>
      <diagonal/>
    </border>
  </borders>
  <cellStyleXfs count="49">
    <xf numFmtId="0" fontId="0" fillId="0" borderId="0"/>
    <xf numFmtId="0" fontId="8" fillId="0" borderId="0"/>
    <xf numFmtId="0" fontId="8" fillId="0" borderId="0"/>
    <xf numFmtId="0" fontId="7" fillId="0" borderId="0"/>
    <xf numFmtId="0" fontId="8" fillId="0" borderId="0"/>
    <xf numFmtId="0" fontId="14" fillId="0" borderId="0" applyNumberFormat="0" applyFill="0" applyBorder="0" applyProtection="0">
      <alignment vertical="top"/>
    </xf>
    <xf numFmtId="0" fontId="13" fillId="0" borderId="0"/>
    <xf numFmtId="166" fontId="8" fillId="0" borderId="0" applyFont="0" applyFill="0" applyBorder="0" applyAlignment="0" applyProtection="0"/>
    <xf numFmtId="9" fontId="13" fillId="0" borderId="0" applyFont="0" applyFill="0" applyBorder="0" applyAlignment="0" applyProtection="0"/>
    <xf numFmtId="165" fontId="16" fillId="0" borderId="0" applyFont="0" applyFill="0" applyBorder="0" applyAlignment="0" applyProtection="0"/>
    <xf numFmtId="42" fontId="7" fillId="0" borderId="0" applyFont="0" applyFill="0" applyBorder="0" applyAlignment="0" applyProtection="0"/>
    <xf numFmtId="169" fontId="8" fillId="0" borderId="0" applyFont="0" applyFill="0" applyBorder="0" applyAlignment="0" applyProtection="0"/>
    <xf numFmtId="165" fontId="16" fillId="0" borderId="0" applyFont="0" applyFill="0" applyBorder="0" applyAlignment="0" applyProtection="0"/>
    <xf numFmtId="165" fontId="13" fillId="0" borderId="0" applyFont="0" applyFill="0" applyBorder="0" applyAlignment="0" applyProtection="0"/>
    <xf numFmtId="0" fontId="16" fillId="0" borderId="0"/>
    <xf numFmtId="0" fontId="8" fillId="0" borderId="0"/>
    <xf numFmtId="0" fontId="7" fillId="0" borderId="0"/>
    <xf numFmtId="0" fontId="8" fillId="0" borderId="0"/>
    <xf numFmtId="44" fontId="7" fillId="0" borderId="0" applyFont="0" applyFill="0" applyBorder="0" applyAlignment="0" applyProtection="0"/>
    <xf numFmtId="166" fontId="7" fillId="0" borderId="0" applyFont="0" applyFill="0" applyBorder="0" applyAlignment="0" applyProtection="0"/>
    <xf numFmtId="0" fontId="8" fillId="0" borderId="0"/>
    <xf numFmtId="166" fontId="6" fillId="0" borderId="0" applyFont="0" applyFill="0" applyBorder="0" applyAlignment="0" applyProtection="0"/>
    <xf numFmtId="0" fontId="6" fillId="0" borderId="0"/>
    <xf numFmtId="167" fontId="8" fillId="0" borderId="0" applyFont="0" applyFill="0" applyBorder="0" applyAlignment="0" applyProtection="0"/>
    <xf numFmtId="0" fontId="5" fillId="0" borderId="0"/>
    <xf numFmtId="0" fontId="8" fillId="0" borderId="0"/>
    <xf numFmtId="166" fontId="4" fillId="0" borderId="0" applyFont="0" applyFill="0" applyBorder="0" applyAlignment="0" applyProtection="0"/>
    <xf numFmtId="0" fontId="4" fillId="0" borderId="0"/>
    <xf numFmtId="164" fontId="17" fillId="0" borderId="0" applyFont="0" applyFill="0" applyBorder="0" applyAlignment="0" applyProtection="0"/>
    <xf numFmtId="166" fontId="17" fillId="0" borderId="0" applyFont="0" applyFill="0" applyBorder="0" applyAlignment="0" applyProtection="0"/>
    <xf numFmtId="170" fontId="8" fillId="0" borderId="0" applyFont="0" applyFill="0" applyBorder="0" applyAlignment="0" applyProtection="0"/>
    <xf numFmtId="0" fontId="8" fillId="0" borderId="0"/>
    <xf numFmtId="41"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171" fontId="8" fillId="0" borderId="0" applyFont="0" applyFill="0" applyBorder="0" applyAlignment="0" applyProtection="0"/>
    <xf numFmtId="0" fontId="3" fillId="0" borderId="0"/>
    <xf numFmtId="165" fontId="3" fillId="0" borderId="0" applyFont="0" applyFill="0" applyBorder="0" applyAlignment="0" applyProtection="0"/>
    <xf numFmtId="43" fontId="3" fillId="0" borderId="0" applyFont="0" applyFill="0" applyBorder="0" applyAlignment="0" applyProtection="0"/>
    <xf numFmtId="42" fontId="13" fillId="0" borderId="0" applyFont="0" applyFill="0" applyBorder="0" applyAlignment="0" applyProtection="0"/>
    <xf numFmtId="43" fontId="13" fillId="0" borderId="0" applyFont="0" applyFill="0" applyBorder="0" applyAlignment="0" applyProtection="0"/>
    <xf numFmtId="174" fontId="2" fillId="0" borderId="0" applyFont="0" applyFill="0" applyBorder="0" applyAlignment="0" applyProtection="0"/>
    <xf numFmtId="9" fontId="8" fillId="0" borderId="0" applyFont="0" applyFill="0" applyBorder="0" applyAlignment="0" applyProtection="0"/>
    <xf numFmtId="9" fontId="13" fillId="0" borderId="0" applyFont="0" applyFill="0" applyBorder="0" applyAlignment="0" applyProtection="0"/>
    <xf numFmtId="167" fontId="8" fillId="0" borderId="0" applyFont="0" applyFill="0" applyBorder="0" applyAlignment="0" applyProtection="0"/>
    <xf numFmtId="0" fontId="35" fillId="0" borderId="0" applyNumberFormat="0" applyFill="0" applyBorder="0" applyAlignment="0" applyProtection="0"/>
    <xf numFmtId="44" fontId="1" fillId="0" borderId="0" applyFont="0" applyFill="0" applyBorder="0" applyAlignment="0" applyProtection="0"/>
    <xf numFmtId="44" fontId="13" fillId="0" borderId="0" applyFont="0" applyFill="0" applyBorder="0" applyAlignment="0" applyProtection="0"/>
  </cellStyleXfs>
  <cellXfs count="284">
    <xf numFmtId="0" fontId="0" fillId="0" borderId="0" xfId="0"/>
    <xf numFmtId="0" fontId="12" fillId="2" borderId="0" xfId="5" applyNumberFormat="1" applyFont="1" applyFill="1" applyBorder="1" applyAlignment="1">
      <alignment vertical="center" wrapText="1"/>
    </xf>
    <xf numFmtId="0" fontId="9" fillId="2" borderId="0" xfId="5" applyFont="1" applyFill="1" applyBorder="1" applyAlignment="1">
      <alignment vertical="center" wrapText="1"/>
    </xf>
    <xf numFmtId="0" fontId="12" fillId="2" borderId="0" xfId="5" applyNumberFormat="1" applyFont="1" applyFill="1" applyBorder="1" applyAlignment="1">
      <alignment horizontal="right" vertical="center" wrapText="1"/>
    </xf>
    <xf numFmtId="165" fontId="12" fillId="2" borderId="0" xfId="5" applyNumberFormat="1" applyFont="1" applyFill="1" applyBorder="1" applyAlignment="1">
      <alignment vertical="center" wrapText="1"/>
    </xf>
    <xf numFmtId="0" fontId="15" fillId="0" borderId="0" xfId="5" applyNumberFormat="1" applyFont="1" applyFill="1" applyBorder="1" applyAlignment="1">
      <alignment horizontal="center" wrapText="1"/>
    </xf>
    <xf numFmtId="42" fontId="12" fillId="2" borderId="0" xfId="10" applyFont="1" applyFill="1" applyBorder="1" applyAlignment="1">
      <alignment vertical="center" wrapText="1"/>
    </xf>
    <xf numFmtId="44" fontId="15" fillId="0" borderId="0" xfId="5" applyNumberFormat="1" applyFont="1" applyFill="1" applyBorder="1" applyAlignment="1">
      <alignment horizontal="center" wrapText="1"/>
    </xf>
    <xf numFmtId="44" fontId="12" fillId="2" borderId="0" xfId="5" applyNumberFormat="1" applyFont="1" applyFill="1" applyBorder="1" applyAlignment="1">
      <alignment vertical="center" wrapText="1"/>
    </xf>
    <xf numFmtId="165" fontId="11" fillId="2" borderId="0" xfId="13" applyFont="1" applyFill="1" applyBorder="1" applyAlignment="1">
      <alignment vertical="center" wrapText="1"/>
    </xf>
    <xf numFmtId="0" fontId="9" fillId="2" borderId="0" xfId="5" applyFont="1" applyFill="1" applyBorder="1" applyAlignment="1">
      <alignment horizontal="center" vertical="center" wrapText="1"/>
    </xf>
    <xf numFmtId="0" fontId="9" fillId="2" borderId="0" xfId="5" applyNumberFormat="1" applyFont="1" applyFill="1" applyBorder="1" applyAlignment="1">
      <alignment vertical="center" wrapText="1"/>
    </xf>
    <xf numFmtId="0" fontId="12" fillId="2" borderId="0" xfId="5" applyNumberFormat="1" applyFont="1" applyFill="1" applyBorder="1" applyAlignment="1">
      <alignment horizontal="center" vertical="center" wrapText="1"/>
    </xf>
    <xf numFmtId="0" fontId="12" fillId="2" borderId="0" xfId="5" applyNumberFormat="1" applyFont="1" applyFill="1" applyBorder="1" applyAlignment="1">
      <alignment horizontal="justify" vertical="center" wrapText="1"/>
    </xf>
    <xf numFmtId="0" fontId="13" fillId="0" borderId="0" xfId="6" applyAlignment="1">
      <alignment horizontal="center"/>
    </xf>
    <xf numFmtId="0" fontId="15" fillId="2" borderId="0" xfId="5" applyNumberFormat="1" applyFont="1" applyFill="1" applyBorder="1" applyAlignment="1">
      <alignment horizontal="center" wrapText="1"/>
    </xf>
    <xf numFmtId="0" fontId="13" fillId="0" borderId="25" xfId="6" applyBorder="1" applyAlignment="1">
      <alignment horizontal="center"/>
    </xf>
    <xf numFmtId="0" fontId="12" fillId="2" borderId="25" xfId="5" applyNumberFormat="1" applyFont="1" applyFill="1" applyBorder="1" applyAlignment="1">
      <alignment vertical="center" wrapText="1"/>
    </xf>
    <xf numFmtId="0" fontId="9" fillId="2" borderId="26" xfId="5" applyFont="1" applyFill="1" applyBorder="1" applyAlignment="1">
      <alignment vertical="center" wrapText="1"/>
    </xf>
    <xf numFmtId="0" fontId="0" fillId="0" borderId="25" xfId="0" applyBorder="1"/>
    <xf numFmtId="0" fontId="22" fillId="0" borderId="44" xfId="0" applyFont="1" applyBorder="1" applyAlignment="1">
      <alignment horizontal="justify" vertical="center" wrapText="1"/>
    </xf>
    <xf numFmtId="2" fontId="24" fillId="0" borderId="9" xfId="5" applyNumberFormat="1" applyFont="1" applyFill="1" applyBorder="1" applyAlignment="1">
      <alignment horizontal="center" vertical="center" wrapText="1"/>
    </xf>
    <xf numFmtId="0" fontId="24" fillId="2" borderId="35" xfId="5" applyNumberFormat="1" applyFont="1" applyFill="1" applyBorder="1" applyAlignment="1">
      <alignment horizontal="justify" vertical="center" wrapText="1"/>
    </xf>
    <xf numFmtId="0" fontId="24" fillId="2" borderId="35" xfId="5" applyNumberFormat="1" applyFont="1" applyFill="1" applyBorder="1" applyAlignment="1">
      <alignment vertical="center" wrapText="1"/>
    </xf>
    <xf numFmtId="0" fontId="24" fillId="2" borderId="29" xfId="5" applyNumberFormat="1" applyFont="1" applyFill="1" applyBorder="1" applyAlignment="1">
      <alignment vertical="center" wrapText="1"/>
    </xf>
    <xf numFmtId="0" fontId="24" fillId="0" borderId="28" xfId="5" applyFont="1" applyBorder="1" applyAlignment="1">
      <alignment horizontal="center" vertical="center" wrapText="1"/>
    </xf>
    <xf numFmtId="0" fontId="24" fillId="0" borderId="20" xfId="5" applyFont="1" applyBorder="1" applyAlignment="1">
      <alignment horizontal="center" vertical="center" wrapText="1"/>
    </xf>
    <xf numFmtId="0" fontId="26" fillId="0" borderId="3" xfId="5" quotePrefix="1" applyFont="1" applyFill="1" applyBorder="1" applyAlignment="1">
      <alignment horizontal="center" vertical="center" wrapText="1"/>
    </xf>
    <xf numFmtId="0" fontId="26" fillId="0" borderId="4" xfId="5" quotePrefix="1" applyFont="1" applyBorder="1" applyAlignment="1">
      <alignment horizontal="center" vertical="center" wrapText="1"/>
    </xf>
    <xf numFmtId="0" fontId="24" fillId="0" borderId="8" xfId="5" applyFont="1" applyFill="1" applyBorder="1" applyAlignment="1">
      <alignment horizontal="center" vertical="center" wrapText="1"/>
    </xf>
    <xf numFmtId="168" fontId="24" fillId="0" borderId="10" xfId="7" applyNumberFormat="1" applyFont="1" applyFill="1" applyBorder="1" applyAlignment="1">
      <alignment vertical="center" wrapText="1"/>
    </xf>
    <xf numFmtId="168" fontId="24" fillId="3" borderId="10" xfId="7" applyNumberFormat="1" applyFont="1" applyFill="1" applyBorder="1" applyAlignment="1">
      <alignment vertical="center" wrapText="1"/>
    </xf>
    <xf numFmtId="168" fontId="24" fillId="0" borderId="9" xfId="5" applyNumberFormat="1" applyFont="1" applyFill="1" applyBorder="1" applyAlignment="1">
      <alignment vertical="center" wrapText="1"/>
    </xf>
    <xf numFmtId="168" fontId="25" fillId="3" borderId="21" xfId="5" applyNumberFormat="1" applyFont="1" applyFill="1" applyBorder="1" applyAlignment="1">
      <alignment vertical="center" wrapText="1"/>
    </xf>
    <xf numFmtId="165" fontId="25" fillId="3" borderId="36" xfId="9" applyFont="1" applyFill="1" applyBorder="1" applyAlignment="1">
      <alignment vertical="center" wrapText="1"/>
    </xf>
    <xf numFmtId="165" fontId="25" fillId="3" borderId="10" xfId="9" applyFont="1" applyFill="1" applyBorder="1" applyAlignment="1">
      <alignment vertical="center" wrapText="1"/>
    </xf>
    <xf numFmtId="165" fontId="25" fillId="3" borderId="10" xfId="12" applyFont="1" applyFill="1" applyBorder="1" applyAlignment="1">
      <alignment vertical="center" wrapText="1"/>
    </xf>
    <xf numFmtId="0" fontId="24" fillId="2" borderId="22" xfId="5" applyFont="1" applyFill="1" applyBorder="1" applyAlignment="1">
      <alignment horizontal="justify" vertical="center" wrapText="1"/>
    </xf>
    <xf numFmtId="0" fontId="24" fillId="2" borderId="23" xfId="5" applyFont="1" applyFill="1" applyBorder="1" applyAlignment="1">
      <alignment horizontal="justify" vertical="center" wrapText="1"/>
    </xf>
    <xf numFmtId="0" fontId="24" fillId="2" borderId="24" xfId="5" applyFont="1" applyFill="1" applyBorder="1" applyAlignment="1">
      <alignment horizontal="justify" vertical="center" wrapText="1"/>
    </xf>
    <xf numFmtId="0" fontId="24" fillId="2" borderId="25" xfId="5" applyFont="1" applyFill="1" applyBorder="1" applyAlignment="1">
      <alignment horizontal="left" vertical="center" wrapText="1"/>
    </xf>
    <xf numFmtId="0" fontId="24" fillId="2" borderId="0" xfId="5" applyNumberFormat="1" applyFont="1" applyFill="1" applyBorder="1" applyAlignment="1">
      <alignment horizontal="center" vertical="center" wrapText="1"/>
    </xf>
    <xf numFmtId="0" fontId="24" fillId="2" borderId="0" xfId="5" applyNumberFormat="1" applyFont="1" applyFill="1" applyBorder="1" applyAlignment="1">
      <alignment horizontal="justify" vertical="center" wrapText="1"/>
    </xf>
    <xf numFmtId="0" fontId="24" fillId="2" borderId="0" xfId="5" applyNumberFormat="1" applyFont="1" applyFill="1" applyBorder="1" applyAlignment="1">
      <alignment vertical="center" wrapText="1"/>
    </xf>
    <xf numFmtId="0" fontId="24" fillId="2" borderId="26" xfId="5" applyNumberFormat="1" applyFont="1" applyFill="1" applyBorder="1" applyAlignment="1">
      <alignment vertical="center" wrapText="1"/>
    </xf>
    <xf numFmtId="0" fontId="0" fillId="0" borderId="24" xfId="0" applyBorder="1"/>
    <xf numFmtId="0" fontId="0" fillId="0" borderId="26" xfId="0" applyBorder="1"/>
    <xf numFmtId="0" fontId="0" fillId="0" borderId="38" xfId="0" applyBorder="1"/>
    <xf numFmtId="0" fontId="0" fillId="0" borderId="35" xfId="0" applyBorder="1"/>
    <xf numFmtId="0" fontId="0" fillId="0" borderId="29" xfId="0" applyBorder="1"/>
    <xf numFmtId="0" fontId="0" fillId="0" borderId="22" xfId="0" applyBorder="1"/>
    <xf numFmtId="0" fontId="0" fillId="0" borderId="37" xfId="0" applyBorder="1"/>
    <xf numFmtId="0" fontId="9" fillId="2" borderId="22" xfId="5" applyFont="1" applyFill="1" applyBorder="1" applyAlignment="1">
      <alignment vertical="center" wrapText="1"/>
    </xf>
    <xf numFmtId="0" fontId="9" fillId="2" borderId="23" xfId="5" applyFont="1" applyFill="1" applyBorder="1" applyAlignment="1">
      <alignment vertical="center" wrapText="1"/>
    </xf>
    <xf numFmtId="0" fontId="9" fillId="2" borderId="23" xfId="5" applyFont="1" applyFill="1" applyBorder="1" applyAlignment="1">
      <alignment horizontal="center" vertical="center" wrapText="1"/>
    </xf>
    <xf numFmtId="0" fontId="12" fillId="2" borderId="23" xfId="5" applyNumberFormat="1" applyFont="1" applyFill="1" applyBorder="1" applyAlignment="1">
      <alignment horizontal="center" vertical="center" wrapText="1"/>
    </xf>
    <xf numFmtId="0" fontId="12" fillId="2" borderId="23" xfId="5" applyNumberFormat="1" applyFont="1" applyFill="1" applyBorder="1" applyAlignment="1">
      <alignment horizontal="justify" vertical="center" wrapText="1"/>
    </xf>
    <xf numFmtId="0" fontId="12" fillId="2" borderId="23" xfId="5" applyNumberFormat="1" applyFont="1" applyFill="1" applyBorder="1" applyAlignment="1">
      <alignment vertical="center" wrapText="1"/>
    </xf>
    <xf numFmtId="0" fontId="13" fillId="0" borderId="23" xfId="6" applyBorder="1" applyAlignment="1">
      <alignment horizontal="center"/>
    </xf>
    <xf numFmtId="0" fontId="12" fillId="2" borderId="24" xfId="5" applyNumberFormat="1" applyFont="1" applyFill="1" applyBorder="1" applyAlignment="1">
      <alignment vertical="center" wrapText="1"/>
    </xf>
    <xf numFmtId="0" fontId="9" fillId="2" borderId="25" xfId="5" applyFont="1" applyFill="1" applyBorder="1" applyAlignment="1">
      <alignment vertical="center" wrapText="1"/>
    </xf>
    <xf numFmtId="0" fontId="12" fillId="2" borderId="26" xfId="5" applyNumberFormat="1" applyFont="1" applyFill="1" applyBorder="1" applyAlignment="1">
      <alignment vertical="center" wrapText="1"/>
    </xf>
    <xf numFmtId="0" fontId="12" fillId="2" borderId="25" xfId="5" applyNumberFormat="1" applyFont="1" applyFill="1" applyBorder="1" applyAlignment="1">
      <alignment horizontal="right" vertical="center" wrapText="1"/>
    </xf>
    <xf numFmtId="0" fontId="12" fillId="2" borderId="35" xfId="5" applyNumberFormat="1" applyFont="1" applyFill="1" applyBorder="1" applyAlignment="1">
      <alignment vertical="center" wrapText="1"/>
    </xf>
    <xf numFmtId="0" fontId="12" fillId="2" borderId="29" xfId="5" applyNumberFormat="1" applyFont="1" applyFill="1" applyBorder="1" applyAlignment="1">
      <alignment vertical="center" wrapText="1"/>
    </xf>
    <xf numFmtId="0" fontId="21" fillId="2" borderId="0" xfId="0" applyFont="1" applyFill="1" applyAlignment="1">
      <alignment horizontal="center" vertical="center" wrapText="1"/>
    </xf>
    <xf numFmtId="0" fontId="9" fillId="2" borderId="49" xfId="5" applyFont="1" applyFill="1" applyBorder="1" applyAlignment="1">
      <alignment vertical="center" wrapText="1"/>
    </xf>
    <xf numFmtId="0" fontId="20" fillId="5" borderId="14" xfId="37" applyFont="1" applyFill="1" applyBorder="1" applyAlignment="1">
      <alignment horizontal="center" vertical="center" wrapText="1"/>
    </xf>
    <xf numFmtId="0" fontId="19" fillId="0" borderId="16" xfId="37" applyFont="1" applyBorder="1" applyAlignment="1">
      <alignment horizontal="center" vertical="center" wrapText="1"/>
    </xf>
    <xf numFmtId="0" fontId="19" fillId="0" borderId="43" xfId="37" applyFont="1" applyBorder="1" applyAlignment="1">
      <alignment horizontal="center" vertical="center" wrapText="1"/>
    </xf>
    <xf numFmtId="0" fontId="8" fillId="0" borderId="24" xfId="5" applyFont="1" applyBorder="1" applyAlignment="1">
      <alignment horizontal="center" vertical="center" wrapText="1"/>
    </xf>
    <xf numFmtId="0" fontId="8" fillId="0" borderId="20" xfId="5" applyFont="1" applyBorder="1" applyAlignment="1">
      <alignment horizontal="center" vertical="center" wrapText="1"/>
    </xf>
    <xf numFmtId="0" fontId="8" fillId="0" borderId="29" xfId="5" applyFont="1" applyBorder="1" applyAlignment="1">
      <alignment horizontal="center" vertical="center" wrapText="1"/>
    </xf>
    <xf numFmtId="0" fontId="8" fillId="0" borderId="26" xfId="5" applyFont="1" applyBorder="1" applyAlignment="1">
      <alignment horizontal="center" vertical="center" wrapText="1"/>
    </xf>
    <xf numFmtId="0" fontId="12" fillId="2" borderId="37" xfId="5" applyNumberFormat="1" applyFont="1" applyFill="1" applyBorder="1" applyAlignment="1">
      <alignment vertical="center" wrapText="1"/>
    </xf>
    <xf numFmtId="0" fontId="10" fillId="2" borderId="25" xfId="5" applyFont="1" applyFill="1" applyBorder="1" applyAlignment="1">
      <alignment vertical="center" wrapText="1"/>
    </xf>
    <xf numFmtId="0" fontId="10" fillId="2" borderId="0" xfId="5" applyFont="1" applyFill="1" applyBorder="1" applyAlignment="1">
      <alignment vertical="center" wrapText="1"/>
    </xf>
    <xf numFmtId="165" fontId="12" fillId="2" borderId="26" xfId="5" applyNumberFormat="1" applyFont="1" applyFill="1" applyBorder="1" applyAlignment="1">
      <alignment vertical="center" wrapText="1"/>
    </xf>
    <xf numFmtId="0" fontId="9" fillId="2" borderId="37" xfId="5" applyNumberFormat="1" applyFont="1" applyFill="1" applyBorder="1" applyAlignment="1">
      <alignment vertical="center" wrapText="1"/>
    </xf>
    <xf numFmtId="0" fontId="9" fillId="2" borderId="37" xfId="5" applyFont="1" applyFill="1" applyBorder="1" applyAlignment="1">
      <alignment vertical="center" wrapText="1"/>
    </xf>
    <xf numFmtId="0" fontId="9" fillId="2" borderId="40" xfId="5" applyFont="1" applyFill="1" applyBorder="1" applyAlignment="1">
      <alignment vertical="center" wrapText="1"/>
    </xf>
    <xf numFmtId="0" fontId="12" fillId="2" borderId="37" xfId="5" applyNumberFormat="1" applyFont="1" applyFill="1" applyBorder="1" applyAlignment="1">
      <alignment horizontal="right" vertical="center" wrapText="1"/>
    </xf>
    <xf numFmtId="0" fontId="28" fillId="0" borderId="42" xfId="0" applyFont="1" applyBorder="1" applyAlignment="1">
      <alignment horizontal="left"/>
    </xf>
    <xf numFmtId="0" fontId="8" fillId="0" borderId="9" xfId="5" applyFont="1" applyFill="1" applyBorder="1" applyAlignment="1">
      <alignment vertical="center" wrapText="1"/>
    </xf>
    <xf numFmtId="0" fontId="8" fillId="0" borderId="9" xfId="5" applyFont="1" applyBorder="1" applyAlignment="1">
      <alignment vertical="center" wrapText="1"/>
    </xf>
    <xf numFmtId="0" fontId="24" fillId="0" borderId="16" xfId="5" applyFont="1" applyFill="1" applyBorder="1" applyAlignment="1">
      <alignment horizontal="center" vertical="center" wrapText="1"/>
    </xf>
    <xf numFmtId="0" fontId="8" fillId="0" borderId="0" xfId="5" applyFont="1" applyFill="1" applyBorder="1" applyAlignment="1">
      <alignment horizontal="center" vertical="center" wrapText="1"/>
    </xf>
    <xf numFmtId="0" fontId="26" fillId="0" borderId="35" xfId="5" quotePrefix="1" applyFont="1" applyFill="1" applyBorder="1" applyAlignment="1">
      <alignment horizontal="center" vertical="center" wrapText="1"/>
    </xf>
    <xf numFmtId="0" fontId="24" fillId="2" borderId="0" xfId="5" applyFont="1" applyFill="1" applyBorder="1" applyAlignment="1">
      <alignment horizontal="left" vertical="center" wrapText="1"/>
    </xf>
    <xf numFmtId="16" fontId="12" fillId="2" borderId="0" xfId="5" applyNumberFormat="1" applyFont="1" applyFill="1" applyBorder="1" applyAlignment="1">
      <alignment vertical="center" wrapText="1"/>
    </xf>
    <xf numFmtId="168" fontId="24" fillId="0" borderId="20" xfId="7" applyNumberFormat="1" applyFont="1" applyFill="1" applyBorder="1" applyAlignment="1">
      <alignment vertical="center" wrapText="1"/>
    </xf>
    <xf numFmtId="10" fontId="24" fillId="0" borderId="8" xfId="5" applyNumberFormat="1" applyFont="1" applyFill="1" applyBorder="1" applyAlignment="1">
      <alignment horizontal="center" vertical="center" wrapText="1"/>
    </xf>
    <xf numFmtId="0" fontId="19" fillId="3" borderId="59" xfId="5" applyFont="1" applyFill="1" applyBorder="1" applyAlignment="1">
      <alignment vertical="center" wrapText="1"/>
    </xf>
    <xf numFmtId="0" fontId="19" fillId="3" borderId="60" xfId="5" applyFont="1" applyFill="1" applyBorder="1" applyAlignment="1">
      <alignment vertical="center" wrapText="1"/>
    </xf>
    <xf numFmtId="0" fontId="24" fillId="0" borderId="56" xfId="5" applyFont="1" applyFill="1" applyBorder="1" applyAlignment="1">
      <alignment horizontal="center" vertical="center" wrapText="1"/>
    </xf>
    <xf numFmtId="0" fontId="24" fillId="0" borderId="43" xfId="5" applyFont="1" applyFill="1" applyBorder="1" applyAlignment="1">
      <alignment horizontal="center" vertical="center" wrapText="1"/>
    </xf>
    <xf numFmtId="0" fontId="8" fillId="0" borderId="53" xfId="5" applyFont="1" applyBorder="1" applyAlignment="1">
      <alignment vertical="center" wrapText="1"/>
    </xf>
    <xf numFmtId="2" fontId="24" fillId="0" borderId="53" xfId="5" applyNumberFormat="1" applyFont="1" applyFill="1" applyBorder="1" applyAlignment="1">
      <alignment horizontal="center" vertical="center" wrapText="1"/>
    </xf>
    <xf numFmtId="168" fontId="24" fillId="0" borderId="61" xfId="7" applyNumberFormat="1" applyFont="1" applyFill="1" applyBorder="1" applyAlignment="1">
      <alignment vertical="center" wrapText="1"/>
    </xf>
    <xf numFmtId="168" fontId="25" fillId="0" borderId="12" xfId="7" applyNumberFormat="1" applyFont="1" applyFill="1" applyBorder="1" applyAlignment="1">
      <alignment vertical="center" wrapText="1"/>
    </xf>
    <xf numFmtId="0" fontId="19" fillId="3" borderId="58" xfId="5" applyFont="1" applyFill="1" applyBorder="1" applyAlignment="1">
      <alignment horizontal="center" vertical="center" wrapText="1"/>
    </xf>
    <xf numFmtId="10" fontId="24" fillId="0" borderId="56" xfId="5" applyNumberFormat="1" applyFont="1" applyFill="1" applyBorder="1" applyAlignment="1">
      <alignment horizontal="center" vertical="center" wrapText="1"/>
    </xf>
    <xf numFmtId="168" fontId="24" fillId="0" borderId="26" xfId="7" applyNumberFormat="1" applyFont="1" applyFill="1" applyBorder="1" applyAlignment="1">
      <alignment vertical="center" wrapText="1"/>
    </xf>
    <xf numFmtId="0" fontId="19" fillId="3" borderId="63" xfId="5" applyFont="1" applyFill="1" applyBorder="1" applyAlignment="1">
      <alignment horizontal="center" vertical="center" wrapText="1"/>
    </xf>
    <xf numFmtId="0" fontId="19" fillId="3" borderId="64" xfId="5" applyFont="1" applyFill="1" applyBorder="1" applyAlignment="1">
      <alignment vertical="center" wrapText="1"/>
    </xf>
    <xf numFmtId="1" fontId="24" fillId="0" borderId="8" xfId="41" applyNumberFormat="1" applyFont="1" applyFill="1" applyBorder="1" applyAlignment="1">
      <alignment horizontal="center" vertical="center" wrapText="1"/>
    </xf>
    <xf numFmtId="1" fontId="24" fillId="0" borderId="57" xfId="41" applyNumberFormat="1" applyFont="1" applyFill="1" applyBorder="1" applyAlignment="1">
      <alignment horizontal="center" vertical="center" wrapText="1"/>
    </xf>
    <xf numFmtId="10" fontId="24" fillId="0" borderId="9" xfId="44" applyNumberFormat="1" applyFont="1" applyBorder="1" applyAlignment="1">
      <alignment horizontal="center" vertical="center" wrapText="1"/>
    </xf>
    <xf numFmtId="4" fontId="25" fillId="0" borderId="18" xfId="5" applyNumberFormat="1" applyFont="1" applyFill="1" applyBorder="1" applyAlignment="1">
      <alignment vertical="center" wrapText="1"/>
    </xf>
    <xf numFmtId="43" fontId="24" fillId="0" borderId="9" xfId="41" applyFont="1" applyFill="1" applyBorder="1" applyAlignment="1">
      <alignment horizontal="center" vertical="center" wrapText="1"/>
    </xf>
    <xf numFmtId="0" fontId="36" fillId="0" borderId="0" xfId="0" applyFont="1" applyAlignment="1">
      <alignment vertical="center"/>
    </xf>
    <xf numFmtId="0" fontId="37" fillId="6" borderId="66" xfId="46" applyFont="1" applyFill="1" applyBorder="1" applyAlignment="1">
      <alignment horizontal="center" vertical="top" wrapText="1"/>
    </xf>
    <xf numFmtId="0" fontId="37" fillId="7" borderId="68" xfId="46" applyFont="1" applyFill="1" applyBorder="1" applyAlignment="1">
      <alignment horizontal="center" vertical="top" wrapText="1"/>
    </xf>
    <xf numFmtId="0" fontId="37" fillId="7" borderId="68" xfId="46" applyFont="1" applyFill="1" applyBorder="1" applyAlignment="1">
      <alignment horizontal="center" vertical="center" wrapText="1"/>
    </xf>
    <xf numFmtId="0" fontId="38" fillId="0" borderId="69" xfId="0" applyFont="1" applyBorder="1"/>
    <xf numFmtId="0" fontId="0" fillId="0" borderId="69" xfId="0" applyBorder="1"/>
    <xf numFmtId="0" fontId="0" fillId="0" borderId="0" xfId="0" applyAlignment="1">
      <alignment horizontal="left" vertical="top"/>
    </xf>
    <xf numFmtId="1" fontId="42" fillId="3" borderId="54" xfId="0" applyNumberFormat="1" applyFont="1" applyFill="1" applyBorder="1" applyAlignment="1">
      <alignment horizontal="center" vertical="center"/>
    </xf>
    <xf numFmtId="0" fontId="42" fillId="3" borderId="54" xfId="0" applyFont="1" applyFill="1" applyBorder="1" applyAlignment="1">
      <alignment horizontal="center" vertical="center" wrapText="1"/>
    </xf>
    <xf numFmtId="0" fontId="42" fillId="3" borderId="54" xfId="0" applyFont="1" applyFill="1" applyBorder="1" applyAlignment="1">
      <alignment horizontal="center" vertical="center"/>
    </xf>
    <xf numFmtId="175" fontId="42" fillId="3" borderId="54" xfId="0" applyNumberFormat="1" applyFont="1" applyFill="1" applyBorder="1" applyAlignment="1">
      <alignment horizontal="center" vertical="center"/>
    </xf>
    <xf numFmtId="170" fontId="42" fillId="3" borderId="55" xfId="0" applyNumberFormat="1" applyFont="1" applyFill="1" applyBorder="1" applyAlignment="1">
      <alignment horizontal="center" vertical="center" wrapText="1"/>
    </xf>
    <xf numFmtId="0" fontId="44" fillId="0" borderId="0" xfId="0" applyFont="1"/>
    <xf numFmtId="0" fontId="12" fillId="0" borderId="25" xfId="5" applyNumberFormat="1" applyFont="1" applyFill="1" applyBorder="1" applyAlignment="1">
      <alignment horizontal="right" vertical="center" wrapText="1"/>
    </xf>
    <xf numFmtId="0" fontId="12" fillId="0" borderId="37" xfId="5" applyNumberFormat="1" applyFont="1" applyFill="1" applyBorder="1" applyAlignment="1">
      <alignment horizontal="right" vertical="center" wrapText="1"/>
    </xf>
    <xf numFmtId="10" fontId="24" fillId="0" borderId="9" xfId="44" applyNumberFormat="1" applyFont="1" applyFill="1" applyBorder="1" applyAlignment="1">
      <alignment horizontal="center" vertical="center" wrapText="1"/>
    </xf>
    <xf numFmtId="0" fontId="12" fillId="0" borderId="0" xfId="5" applyNumberFormat="1" applyFont="1" applyFill="1" applyBorder="1" applyAlignment="1">
      <alignment vertical="center" wrapText="1"/>
    </xf>
    <xf numFmtId="0" fontId="12" fillId="0" borderId="37" xfId="5" applyNumberFormat="1" applyFont="1" applyFill="1" applyBorder="1" applyAlignment="1">
      <alignment vertical="center" wrapText="1"/>
    </xf>
    <xf numFmtId="16" fontId="12" fillId="0" borderId="0" xfId="5" applyNumberFormat="1" applyFont="1" applyFill="1" applyBorder="1" applyAlignment="1">
      <alignment vertical="center" wrapText="1"/>
    </xf>
    <xf numFmtId="0" fontId="12" fillId="0" borderId="0" xfId="5" applyNumberFormat="1" applyFont="1" applyFill="1" applyBorder="1" applyAlignment="1">
      <alignment horizontal="right" vertical="center" wrapText="1"/>
    </xf>
    <xf numFmtId="168" fontId="24" fillId="0" borderId="53" xfId="5" applyNumberFormat="1" applyFont="1" applyFill="1" applyBorder="1" applyAlignment="1">
      <alignment vertical="center" wrapText="1"/>
    </xf>
    <xf numFmtId="165" fontId="25" fillId="8" borderId="21" xfId="9" applyFont="1" applyFill="1" applyBorder="1" applyAlignment="1">
      <alignment vertical="center" wrapText="1"/>
    </xf>
    <xf numFmtId="176" fontId="24" fillId="0" borderId="9" xfId="44" applyNumberFormat="1" applyFont="1" applyBorder="1" applyAlignment="1">
      <alignment horizontal="center" vertical="center" wrapText="1"/>
    </xf>
    <xf numFmtId="1" fontId="42" fillId="3" borderId="54" xfId="0" applyNumberFormat="1" applyFont="1" applyFill="1" applyBorder="1" applyAlignment="1">
      <alignment horizontal="left" vertical="center"/>
    </xf>
    <xf numFmtId="0" fontId="43" fillId="2" borderId="66" xfId="0" applyFont="1" applyFill="1" applyBorder="1"/>
    <xf numFmtId="0" fontId="43" fillId="2" borderId="66" xfId="0" applyFont="1" applyFill="1" applyBorder="1" applyAlignment="1">
      <alignment horizontal="left" vertical="center"/>
    </xf>
    <xf numFmtId="0" fontId="43" fillId="2" borderId="66" xfId="0" applyFont="1" applyFill="1" applyBorder="1" applyAlignment="1">
      <alignment horizontal="center" vertical="center"/>
    </xf>
    <xf numFmtId="172" fontId="43" fillId="2" borderId="66" xfId="48" applyNumberFormat="1" applyFont="1" applyFill="1" applyBorder="1" applyAlignment="1">
      <alignment horizontal="right" vertical="center"/>
    </xf>
    <xf numFmtId="0" fontId="8" fillId="0" borderId="2" xfId="5" applyFont="1" applyBorder="1" applyAlignment="1">
      <alignment horizontal="center" vertical="center" wrapText="1"/>
    </xf>
    <xf numFmtId="0" fontId="8" fillId="0" borderId="27" xfId="5" applyFont="1" applyBorder="1" applyAlignment="1">
      <alignment horizontal="center" vertical="center" wrapText="1"/>
    </xf>
    <xf numFmtId="0" fontId="8" fillId="0" borderId="28" xfId="5" applyFont="1" applyBorder="1" applyAlignment="1">
      <alignment horizontal="center" vertical="center" wrapText="1"/>
    </xf>
    <xf numFmtId="168" fontId="24" fillId="0" borderId="9" xfId="5" applyNumberFormat="1" applyFont="1" applyFill="1" applyBorder="1" applyAlignment="1">
      <alignment horizontal="center" vertical="center" wrapText="1"/>
    </xf>
    <xf numFmtId="168" fontId="24" fillId="0" borderId="53" xfId="5" applyNumberFormat="1" applyFont="1" applyFill="1" applyBorder="1" applyAlignment="1">
      <alignment horizontal="center" vertical="center" wrapText="1"/>
    </xf>
    <xf numFmtId="0" fontId="19" fillId="3" borderId="64" xfId="5" applyFont="1" applyFill="1" applyBorder="1" applyAlignment="1">
      <alignment horizontal="center" vertical="center" wrapText="1"/>
    </xf>
    <xf numFmtId="0" fontId="19" fillId="3" borderId="59" xfId="5" applyFont="1" applyFill="1" applyBorder="1" applyAlignment="1">
      <alignment horizontal="center" vertical="center" wrapText="1"/>
    </xf>
    <xf numFmtId="0" fontId="19" fillId="3" borderId="59" xfId="5" applyFont="1" applyFill="1" applyBorder="1" applyAlignment="1">
      <alignment horizontal="center" vertical="center" wrapText="1"/>
    </xf>
    <xf numFmtId="168" fontId="24" fillId="0" borderId="9" xfId="5" applyNumberFormat="1" applyFont="1" applyFill="1" applyBorder="1" applyAlignment="1">
      <alignment horizontal="center" vertical="center" wrapText="1"/>
    </xf>
    <xf numFmtId="44" fontId="19" fillId="0" borderId="0" xfId="48" applyFont="1" applyAlignment="1">
      <alignment vertical="center"/>
    </xf>
    <xf numFmtId="0" fontId="19" fillId="0" borderId="0" xfId="15" applyFont="1" applyAlignment="1">
      <alignment vertical="center"/>
    </xf>
    <xf numFmtId="0" fontId="11" fillId="2" borderId="0" xfId="5" applyNumberFormat="1" applyFont="1" applyFill="1" applyBorder="1" applyAlignment="1">
      <alignment vertical="center" wrapText="1"/>
    </xf>
    <xf numFmtId="0" fontId="0" fillId="0" borderId="0" xfId="0" applyAlignment="1">
      <alignment horizontal="left"/>
    </xf>
    <xf numFmtId="0" fontId="0" fillId="0" borderId="0" xfId="0" applyAlignment="1">
      <alignment horizontal="center" wrapText="1"/>
    </xf>
    <xf numFmtId="0" fontId="37" fillId="7" borderId="67" xfId="46" applyFont="1" applyFill="1" applyBorder="1" applyAlignment="1">
      <alignment horizontal="center" vertical="center" wrapText="1"/>
    </xf>
    <xf numFmtId="0" fontId="0" fillId="0" borderId="69" xfId="0" applyBorder="1" applyAlignment="1">
      <alignment horizontal="center" wrapText="1"/>
    </xf>
    <xf numFmtId="0" fontId="43" fillId="2" borderId="66" xfId="0" applyFont="1" applyFill="1" applyBorder="1" applyAlignment="1">
      <alignment horizontal="left" vertical="center" wrapText="1"/>
    </xf>
    <xf numFmtId="0" fontId="0" fillId="0" borderId="0" xfId="0" applyAlignment="1">
      <alignment wrapText="1"/>
    </xf>
    <xf numFmtId="0" fontId="0" fillId="0" borderId="0" xfId="0" applyAlignment="1">
      <alignment horizontal="center"/>
    </xf>
    <xf numFmtId="0" fontId="0" fillId="0" borderId="35" xfId="0" applyBorder="1" applyAlignment="1">
      <alignment horizontal="center"/>
    </xf>
    <xf numFmtId="0" fontId="18" fillId="3" borderId="16" xfId="37" applyFont="1" applyFill="1" applyBorder="1" applyAlignment="1">
      <alignment horizontal="center" wrapText="1"/>
    </xf>
    <xf numFmtId="0" fontId="21" fillId="2" borderId="45" xfId="0" applyFont="1" applyFill="1" applyBorder="1" applyAlignment="1">
      <alignment vertical="center" wrapText="1"/>
    </xf>
    <xf numFmtId="0" fontId="18" fillId="0" borderId="33" xfId="37" applyFont="1" applyBorder="1" applyAlignment="1">
      <alignment horizontal="center" vertical="center" wrapText="1"/>
    </xf>
    <xf numFmtId="0" fontId="9" fillId="2" borderId="35" xfId="5" applyFont="1" applyFill="1" applyBorder="1" applyAlignment="1">
      <alignment vertical="center" wrapText="1"/>
    </xf>
    <xf numFmtId="0" fontId="19" fillId="0" borderId="44" xfId="0" applyFont="1" applyBorder="1" applyAlignment="1">
      <alignment horizontal="justify" vertical="center" wrapText="1"/>
    </xf>
    <xf numFmtId="0" fontId="8" fillId="2" borderId="45" xfId="0" applyFont="1" applyFill="1" applyBorder="1" applyAlignment="1">
      <alignment horizontal="center" vertical="center" wrapText="1"/>
    </xf>
    <xf numFmtId="177" fontId="11" fillId="2" borderId="0" xfId="5" applyNumberFormat="1" applyFont="1" applyFill="1" applyBorder="1" applyAlignment="1">
      <alignment vertical="center" wrapText="1"/>
    </xf>
    <xf numFmtId="9" fontId="24" fillId="0" borderId="9" xfId="41" applyNumberFormat="1" applyFont="1" applyFill="1" applyBorder="1" applyAlignment="1">
      <alignment horizontal="center" vertical="center" wrapText="1"/>
    </xf>
    <xf numFmtId="2" fontId="24" fillId="0" borderId="10" xfId="5" applyNumberFormat="1" applyFont="1" applyFill="1" applyBorder="1" applyAlignment="1">
      <alignment horizontal="center" vertical="center" wrapText="1"/>
    </xf>
    <xf numFmtId="9" fontId="24" fillId="0" borderId="53" xfId="41" applyNumberFormat="1" applyFont="1" applyFill="1" applyBorder="1" applyAlignment="1">
      <alignment horizontal="center" vertical="center" wrapText="1"/>
    </xf>
    <xf numFmtId="2" fontId="24" fillId="0" borderId="61" xfId="5" applyNumberFormat="1" applyFont="1" applyFill="1" applyBorder="1" applyAlignment="1">
      <alignment horizontal="center" vertical="center" wrapText="1"/>
    </xf>
    <xf numFmtId="0" fontId="19" fillId="2" borderId="40" xfId="37" applyFont="1" applyFill="1" applyBorder="1" applyAlignment="1">
      <alignment horizontal="center" vertical="center" wrapText="1"/>
    </xf>
    <xf numFmtId="0" fontId="19" fillId="2" borderId="12" xfId="37" applyFont="1" applyFill="1" applyBorder="1" applyAlignment="1">
      <alignment horizontal="center" vertical="center" wrapText="1"/>
    </xf>
    <xf numFmtId="0" fontId="21" fillId="2" borderId="50" xfId="5" applyFont="1" applyFill="1" applyBorder="1" applyAlignment="1">
      <alignment horizontal="center" vertical="center" wrapText="1"/>
    </xf>
    <xf numFmtId="0" fontId="21" fillId="2" borderId="51" xfId="5" applyFont="1" applyFill="1" applyBorder="1" applyAlignment="1">
      <alignment horizontal="center" vertical="center" wrapText="1"/>
    </xf>
    <xf numFmtId="0" fontId="21" fillId="2" borderId="52" xfId="5" applyFont="1" applyFill="1" applyBorder="1" applyAlignment="1">
      <alignment horizontal="center" vertical="center" wrapText="1"/>
    </xf>
    <xf numFmtId="0" fontId="21" fillId="2" borderId="46" xfId="0" applyFont="1" applyFill="1" applyBorder="1" applyAlignment="1">
      <alignment horizontal="center" vertical="center" wrapText="1"/>
    </xf>
    <xf numFmtId="0" fontId="21" fillId="2" borderId="47" xfId="0" applyFont="1" applyFill="1" applyBorder="1" applyAlignment="1">
      <alignment horizontal="center" vertical="center" wrapText="1"/>
    </xf>
    <xf numFmtId="0" fontId="0" fillId="0" borderId="23" xfId="0" applyBorder="1" applyAlignment="1">
      <alignment horizontal="center"/>
    </xf>
    <xf numFmtId="0" fontId="45" fillId="0" borderId="48" xfId="0" applyFont="1" applyBorder="1" applyAlignment="1">
      <alignment horizontal="center"/>
    </xf>
    <xf numFmtId="0" fontId="45" fillId="0" borderId="40" xfId="0" applyFont="1" applyBorder="1" applyAlignment="1">
      <alignment horizontal="center"/>
    </xf>
    <xf numFmtId="0" fontId="45" fillId="0" borderId="12" xfId="0" applyFont="1" applyBorder="1" applyAlignment="1">
      <alignment horizontal="center"/>
    </xf>
    <xf numFmtId="0" fontId="29" fillId="0" borderId="35" xfId="0" applyFont="1" applyBorder="1" applyAlignment="1">
      <alignment horizontal="justify" vertical="center" wrapText="1"/>
    </xf>
    <xf numFmtId="0" fontId="29" fillId="0" borderId="29" xfId="0" applyFont="1" applyBorder="1" applyAlignment="1">
      <alignment horizontal="justify" vertical="center" wrapText="1"/>
    </xf>
    <xf numFmtId="0" fontId="20" fillId="5" borderId="39" xfId="37" applyFont="1" applyFill="1" applyBorder="1" applyAlignment="1">
      <alignment horizontal="center" vertical="center" wrapText="1"/>
    </xf>
    <xf numFmtId="0" fontId="20" fillId="5" borderId="41" xfId="37" applyFont="1" applyFill="1" applyBorder="1" applyAlignment="1">
      <alignment horizontal="center" vertical="center" wrapText="1"/>
    </xf>
    <xf numFmtId="172" fontId="20" fillId="5" borderId="39" xfId="38" applyNumberFormat="1" applyFont="1" applyFill="1" applyBorder="1" applyAlignment="1">
      <alignment horizontal="center" vertical="center" wrapText="1"/>
    </xf>
    <xf numFmtId="172" fontId="20" fillId="5" borderId="7" xfId="38" applyNumberFormat="1" applyFont="1" applyFill="1" applyBorder="1" applyAlignment="1">
      <alignment horizontal="center" vertical="center" wrapText="1"/>
    </xf>
    <xf numFmtId="0" fontId="18" fillId="3" borderId="18" xfId="37" applyFont="1" applyFill="1" applyBorder="1" applyAlignment="1">
      <alignment horizontal="center" wrapText="1"/>
    </xf>
    <xf numFmtId="0" fontId="18" fillId="3" borderId="16" xfId="37" applyFont="1" applyFill="1" applyBorder="1" applyAlignment="1">
      <alignment horizontal="center" wrapText="1"/>
    </xf>
    <xf numFmtId="173" fontId="18" fillId="3" borderId="18" xfId="38" applyNumberFormat="1" applyFont="1" applyFill="1" applyBorder="1" applyAlignment="1">
      <alignment horizontal="center" wrapText="1"/>
    </xf>
    <xf numFmtId="173" fontId="18" fillId="3" borderId="19" xfId="38" applyNumberFormat="1" applyFont="1" applyFill="1" applyBorder="1" applyAlignment="1">
      <alignment horizontal="center" wrapText="1"/>
    </xf>
    <xf numFmtId="0" fontId="19" fillId="0" borderId="18" xfId="37" applyFont="1" applyBorder="1" applyAlignment="1">
      <alignment horizontal="left" vertical="center" wrapText="1"/>
    </xf>
    <xf numFmtId="0" fontId="19" fillId="0" borderId="16" xfId="37" applyFont="1" applyBorder="1" applyAlignment="1">
      <alignment horizontal="left" vertical="center" wrapText="1"/>
    </xf>
    <xf numFmtId="42" fontId="19" fillId="0" borderId="18" xfId="40" applyFont="1" applyFill="1" applyBorder="1" applyAlignment="1">
      <alignment horizontal="center" wrapText="1"/>
    </xf>
    <xf numFmtId="42" fontId="19" fillId="0" borderId="19" xfId="40" applyFont="1" applyFill="1" applyBorder="1" applyAlignment="1">
      <alignment horizontal="center" wrapText="1"/>
    </xf>
    <xf numFmtId="0" fontId="27" fillId="0" borderId="22" xfId="0" applyFont="1" applyBorder="1" applyAlignment="1">
      <alignment horizontal="left" vertical="top"/>
    </xf>
    <xf numFmtId="0" fontId="27" fillId="0" borderId="23" xfId="0" applyFont="1" applyBorder="1" applyAlignment="1">
      <alignment horizontal="left" vertical="top"/>
    </xf>
    <xf numFmtId="0" fontId="27" fillId="0" borderId="25" xfId="0" applyFont="1" applyBorder="1" applyAlignment="1">
      <alignment horizontal="left" vertical="top"/>
    </xf>
    <xf numFmtId="0" fontId="27" fillId="0" borderId="0" xfId="0" applyFont="1" applyAlignment="1">
      <alignment horizontal="left" vertical="top"/>
    </xf>
    <xf numFmtId="0" fontId="27" fillId="0" borderId="30" xfId="0" applyFont="1" applyBorder="1" applyAlignment="1">
      <alignment horizontal="left" vertical="top"/>
    </xf>
    <xf numFmtId="0" fontId="27" fillId="0" borderId="11" xfId="0" applyFont="1" applyBorder="1" applyAlignment="1">
      <alignment horizontal="left" vertical="top"/>
    </xf>
    <xf numFmtId="0" fontId="0" fillId="0" borderId="24" xfId="0" applyBorder="1" applyAlignment="1">
      <alignment horizontal="center"/>
    </xf>
    <xf numFmtId="0" fontId="0" fillId="0" borderId="0" xfId="0" applyAlignment="1">
      <alignment horizontal="center"/>
    </xf>
    <xf numFmtId="0" fontId="0" fillId="0" borderId="26" xfId="0" applyBorder="1" applyAlignment="1">
      <alignment horizontal="center"/>
    </xf>
    <xf numFmtId="0" fontId="28" fillId="0" borderId="25" xfId="0" applyFont="1" applyBorder="1" applyAlignment="1">
      <alignment horizontal="center"/>
    </xf>
    <xf numFmtId="0" fontId="28" fillId="0" borderId="0" xfId="0" applyFont="1" applyAlignment="1">
      <alignment horizontal="center"/>
    </xf>
    <xf numFmtId="0" fontId="0" fillId="0" borderId="25" xfId="0" applyBorder="1" applyAlignment="1">
      <alignment horizontal="center"/>
    </xf>
    <xf numFmtId="0" fontId="0" fillId="0" borderId="38" xfId="0" applyBorder="1" applyAlignment="1">
      <alignment horizontal="center"/>
    </xf>
    <xf numFmtId="0" fontId="0" fillId="0" borderId="35" xfId="0" applyBorder="1" applyAlignment="1">
      <alignment horizontal="center"/>
    </xf>
    <xf numFmtId="0" fontId="0" fillId="0" borderId="29" xfId="0" applyBorder="1" applyAlignment="1">
      <alignment horizontal="center"/>
    </xf>
    <xf numFmtId="0" fontId="18" fillId="0" borderId="65" xfId="37" applyFont="1" applyBorder="1" applyAlignment="1">
      <alignment horizontal="left" vertical="center" wrapText="1"/>
    </xf>
    <xf numFmtId="0" fontId="18" fillId="0" borderId="33" xfId="37" applyFont="1" applyBorder="1" applyAlignment="1">
      <alignment horizontal="left" vertical="center" wrapText="1"/>
    </xf>
    <xf numFmtId="173" fontId="18" fillId="0" borderId="65" xfId="37" applyNumberFormat="1" applyFont="1" applyBorder="1" applyAlignment="1">
      <alignment horizontal="center" wrapText="1"/>
    </xf>
    <xf numFmtId="173" fontId="18" fillId="0" borderId="70" xfId="37" applyNumberFormat="1" applyFont="1" applyBorder="1" applyAlignment="1">
      <alignment horizontal="center" wrapText="1"/>
    </xf>
    <xf numFmtId="0" fontId="8"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45" xfId="0" applyFont="1" applyBorder="1" applyAlignment="1">
      <alignment horizontal="center" vertical="center" wrapText="1"/>
    </xf>
    <xf numFmtId="0" fontId="8" fillId="2" borderId="46" xfId="0" applyFont="1" applyFill="1" applyBorder="1" applyAlignment="1">
      <alignment horizontal="center" vertical="center" wrapText="1"/>
    </xf>
    <xf numFmtId="0" fontId="8" fillId="2" borderId="47" xfId="0" applyFont="1" applyFill="1" applyBorder="1" applyAlignment="1">
      <alignment horizontal="center" vertical="center" wrapText="1"/>
    </xf>
    <xf numFmtId="0" fontId="8" fillId="2" borderId="45" xfId="0" applyFont="1" applyFill="1" applyBorder="1" applyAlignment="1">
      <alignment horizontal="center" vertical="center" wrapText="1"/>
    </xf>
    <xf numFmtId="0" fontId="19" fillId="2" borderId="48" xfId="5" applyFont="1" applyFill="1" applyBorder="1" applyAlignment="1">
      <alignment horizontal="center" vertical="center" wrapText="1"/>
    </xf>
    <xf numFmtId="0" fontId="19" fillId="2" borderId="40" xfId="5" applyFont="1" applyFill="1" applyBorder="1" applyAlignment="1">
      <alignment horizontal="center" vertical="center" wrapText="1"/>
    </xf>
    <xf numFmtId="0" fontId="19" fillId="2" borderId="12" xfId="5" applyFont="1" applyFill="1" applyBorder="1" applyAlignment="1">
      <alignment horizontal="center" vertical="center" wrapText="1"/>
    </xf>
    <xf numFmtId="0" fontId="29" fillId="2" borderId="22" xfId="6" applyFont="1" applyFill="1" applyBorder="1" applyAlignment="1">
      <alignment horizontal="justify" vertical="center" wrapText="1"/>
    </xf>
    <xf numFmtId="0" fontId="29" fillId="2" borderId="23" xfId="6" applyFont="1" applyFill="1" applyBorder="1" applyAlignment="1">
      <alignment horizontal="justify" vertical="center" wrapText="1"/>
    </xf>
    <xf numFmtId="0" fontId="29" fillId="2" borderId="24" xfId="6" applyFont="1" applyFill="1" applyBorder="1" applyAlignment="1">
      <alignment horizontal="justify" vertical="center" wrapText="1"/>
    </xf>
    <xf numFmtId="0" fontId="29" fillId="2" borderId="38" xfId="6" applyFont="1" applyFill="1" applyBorder="1" applyAlignment="1">
      <alignment horizontal="justify" vertical="center" wrapText="1"/>
    </xf>
    <xf numFmtId="0" fontId="29" fillId="2" borderId="35" xfId="6" applyFont="1" applyFill="1" applyBorder="1" applyAlignment="1">
      <alignment horizontal="justify" vertical="center" wrapText="1"/>
    </xf>
    <xf numFmtId="0" fontId="29" fillId="2" borderId="29" xfId="6" applyFont="1" applyFill="1" applyBorder="1" applyAlignment="1">
      <alignment horizontal="justify" vertical="center" wrapText="1"/>
    </xf>
    <xf numFmtId="0" fontId="8" fillId="0" borderId="1" xfId="5" applyFont="1" applyFill="1" applyBorder="1" applyAlignment="1">
      <alignment horizontal="center" vertical="center" wrapText="1"/>
    </xf>
    <xf numFmtId="0" fontId="8" fillId="0" borderId="13" xfId="5" applyFont="1" applyFill="1" applyBorder="1" applyAlignment="1">
      <alignment horizontal="center" vertical="center" wrapText="1"/>
    </xf>
    <xf numFmtId="0" fontId="8" fillId="0" borderId="2" xfId="5" applyFont="1" applyBorder="1" applyAlignment="1">
      <alignment horizontal="center" vertical="center" wrapText="1"/>
    </xf>
    <xf numFmtId="0" fontId="8" fillId="0" borderId="27" xfId="5" applyFont="1" applyBorder="1" applyAlignment="1">
      <alignment horizontal="center" vertical="center" wrapText="1"/>
    </xf>
    <xf numFmtId="0" fontId="8" fillId="0" borderId="4" xfId="5" applyFont="1" applyBorder="1" applyAlignment="1">
      <alignment horizontal="center" vertical="center" wrapText="1"/>
    </xf>
    <xf numFmtId="0" fontId="19" fillId="3" borderId="48" xfId="5" applyFont="1" applyFill="1" applyBorder="1" applyAlignment="1">
      <alignment horizontal="right" vertical="center" wrapText="1"/>
    </xf>
    <xf numFmtId="0" fontId="19" fillId="3" borderId="40" xfId="5" applyFont="1" applyFill="1" applyBorder="1" applyAlignment="1">
      <alignment horizontal="right" vertical="center" wrapText="1"/>
    </xf>
    <xf numFmtId="0" fontId="19" fillId="3" borderId="62" xfId="5" applyFont="1" applyFill="1" applyBorder="1" applyAlignment="1">
      <alignment horizontal="right" vertical="center" wrapText="1"/>
    </xf>
    <xf numFmtId="0" fontId="32" fillId="4" borderId="5" xfId="5" applyFont="1" applyFill="1" applyBorder="1" applyAlignment="1">
      <alignment horizontal="center" vertical="center" wrapText="1"/>
    </xf>
    <xf numFmtId="0" fontId="32" fillId="4" borderId="6" xfId="5" applyFont="1" applyFill="1" applyBorder="1" applyAlignment="1">
      <alignment horizontal="center" vertical="center" wrapText="1"/>
    </xf>
    <xf numFmtId="0" fontId="32" fillId="4" borderId="7" xfId="5" applyFont="1" applyFill="1" applyBorder="1" applyAlignment="1">
      <alignment horizontal="center" vertical="center" wrapText="1"/>
    </xf>
    <xf numFmtId="0" fontId="19" fillId="3" borderId="15" xfId="5" applyFont="1" applyFill="1" applyBorder="1" applyAlignment="1">
      <alignment horizontal="left" vertical="center" wrapText="1"/>
    </xf>
    <xf numFmtId="0" fontId="19" fillId="3" borderId="17" xfId="5" applyFont="1" applyFill="1" applyBorder="1" applyAlignment="1">
      <alignment horizontal="left" vertical="center" wrapText="1"/>
    </xf>
    <xf numFmtId="0" fontId="19" fillId="3" borderId="19" xfId="5" applyFont="1" applyFill="1" applyBorder="1" applyAlignment="1">
      <alignment horizontal="left" vertical="center" wrapText="1"/>
    </xf>
    <xf numFmtId="0" fontId="19" fillId="3" borderId="15" xfId="5" applyFont="1" applyFill="1" applyBorder="1" applyAlignment="1">
      <alignment horizontal="right" vertical="center" wrapText="1"/>
    </xf>
    <xf numFmtId="0" fontId="19" fillId="3" borderId="17" xfId="5" applyFont="1" applyFill="1" applyBorder="1" applyAlignment="1">
      <alignment horizontal="right" vertical="center" wrapText="1"/>
    </xf>
    <xf numFmtId="0" fontId="19" fillId="3" borderId="16" xfId="5" applyFont="1" applyFill="1" applyBorder="1" applyAlignment="1">
      <alignment horizontal="right" vertical="center" wrapText="1"/>
    </xf>
    <xf numFmtId="0" fontId="19" fillId="3" borderId="31" xfId="5" applyFont="1" applyFill="1" applyBorder="1" applyAlignment="1">
      <alignment horizontal="right" vertical="center" wrapText="1"/>
    </xf>
    <xf numFmtId="0" fontId="19" fillId="3" borderId="32" xfId="5" applyFont="1" applyFill="1" applyBorder="1" applyAlignment="1">
      <alignment horizontal="right" vertical="center" wrapText="1"/>
    </xf>
    <xf numFmtId="0" fontId="19" fillId="3" borderId="33" xfId="5" applyFont="1" applyFill="1" applyBorder="1" applyAlignment="1">
      <alignment horizontal="right" vertical="center" wrapText="1"/>
    </xf>
    <xf numFmtId="0" fontId="8" fillId="0" borderId="34" xfId="5" applyFont="1" applyFill="1" applyBorder="1" applyAlignment="1">
      <alignment horizontal="center" vertical="center" wrapText="1"/>
    </xf>
    <xf numFmtId="0" fontId="8" fillId="0" borderId="0" xfId="5" applyFont="1" applyBorder="1" applyAlignment="1">
      <alignment horizontal="center" vertical="center" wrapText="1"/>
    </xf>
    <xf numFmtId="0" fontId="8" fillId="0" borderId="35" xfId="5" applyFont="1" applyBorder="1" applyAlignment="1">
      <alignment horizontal="center" vertical="center" wrapText="1"/>
    </xf>
    <xf numFmtId="0" fontId="8" fillId="0" borderId="28" xfId="5" applyFont="1" applyBorder="1" applyAlignment="1">
      <alignment horizontal="center" vertical="center" wrapText="1"/>
    </xf>
    <xf numFmtId="166" fontId="8" fillId="0" borderId="27" xfId="5" applyNumberFormat="1" applyFont="1" applyBorder="1" applyAlignment="1">
      <alignment horizontal="center" vertical="center" wrapText="1"/>
    </xf>
    <xf numFmtId="166" fontId="8" fillId="0" borderId="28" xfId="5" applyNumberFormat="1" applyFont="1" applyBorder="1" applyAlignment="1">
      <alignment horizontal="center" vertical="center" wrapText="1"/>
    </xf>
    <xf numFmtId="0" fontId="19" fillId="3" borderId="5" xfId="5" applyFont="1" applyFill="1" applyBorder="1" applyAlignment="1">
      <alignment horizontal="left" vertical="center" wrapText="1"/>
    </xf>
    <xf numFmtId="0" fontId="19" fillId="3" borderId="6" xfId="5" applyFont="1" applyFill="1" applyBorder="1" applyAlignment="1">
      <alignment horizontal="left" vertical="center" wrapText="1"/>
    </xf>
    <xf numFmtId="0" fontId="19" fillId="3" borderId="7" xfId="5" applyFont="1" applyFill="1" applyBorder="1" applyAlignment="1">
      <alignment horizontal="left" vertical="center" wrapText="1"/>
    </xf>
    <xf numFmtId="168" fontId="24" fillId="0" borderId="9" xfId="5" applyNumberFormat="1" applyFont="1" applyFill="1" applyBorder="1" applyAlignment="1">
      <alignment horizontal="left" vertical="center" wrapText="1"/>
    </xf>
    <xf numFmtId="168" fontId="24" fillId="0" borderId="28" xfId="5" applyNumberFormat="1" applyFont="1" applyFill="1" applyBorder="1" applyAlignment="1">
      <alignment horizontal="center" vertical="center" wrapText="1"/>
    </xf>
    <xf numFmtId="168" fontId="24" fillId="0" borderId="9" xfId="5" applyNumberFormat="1" applyFont="1" applyFill="1" applyBorder="1" applyAlignment="1">
      <alignment horizontal="center" vertical="center" wrapText="1"/>
    </xf>
    <xf numFmtId="168" fontId="24" fillId="0" borderId="53" xfId="5" applyNumberFormat="1" applyFont="1" applyFill="1" applyBorder="1" applyAlignment="1">
      <alignment horizontal="center" vertical="center" wrapText="1"/>
    </xf>
    <xf numFmtId="168" fontId="24" fillId="0" borderId="18" xfId="5" applyNumberFormat="1" applyFont="1" applyFill="1" applyBorder="1" applyAlignment="1">
      <alignment horizontal="left" vertical="center" wrapText="1"/>
    </xf>
    <xf numFmtId="168" fontId="24" fillId="0" borderId="17" xfId="5" applyNumberFormat="1" applyFont="1" applyFill="1" applyBorder="1" applyAlignment="1">
      <alignment horizontal="left" vertical="center" wrapText="1"/>
    </xf>
    <xf numFmtId="168" fontId="24" fillId="0" borderId="16" xfId="5" applyNumberFormat="1" applyFont="1" applyFill="1" applyBorder="1" applyAlignment="1">
      <alignment horizontal="left" vertical="center" wrapText="1"/>
    </xf>
    <xf numFmtId="168" fontId="24" fillId="0" borderId="65" xfId="5" applyNumberFormat="1" applyFont="1" applyFill="1" applyBorder="1" applyAlignment="1">
      <alignment horizontal="left" vertical="center" wrapText="1"/>
    </xf>
    <xf numFmtId="168" fontId="24" fillId="0" borderId="32" xfId="5" applyNumberFormat="1" applyFont="1" applyFill="1" applyBorder="1" applyAlignment="1">
      <alignment horizontal="left" vertical="center" wrapText="1"/>
    </xf>
    <xf numFmtId="168" fontId="24" fillId="0" borderId="33" xfId="5" applyNumberFormat="1" applyFont="1" applyFill="1" applyBorder="1" applyAlignment="1">
      <alignment horizontal="left" vertical="center" wrapText="1"/>
    </xf>
    <xf numFmtId="0" fontId="19" fillId="3" borderId="48" xfId="5" applyFont="1" applyFill="1" applyBorder="1" applyAlignment="1">
      <alignment horizontal="center" vertical="center" wrapText="1"/>
    </xf>
    <xf numFmtId="0" fontId="19" fillId="3" borderId="40" xfId="5" applyFont="1" applyFill="1" applyBorder="1" applyAlignment="1">
      <alignment horizontal="center" vertical="center" wrapText="1"/>
    </xf>
    <xf numFmtId="0" fontId="19" fillId="3" borderId="12" xfId="5" applyFont="1" applyFill="1" applyBorder="1" applyAlignment="1">
      <alignment horizontal="center" vertical="center" wrapText="1"/>
    </xf>
    <xf numFmtId="0" fontId="19" fillId="3" borderId="59" xfId="5" applyFont="1" applyFill="1" applyBorder="1" applyAlignment="1">
      <alignment horizontal="center" vertical="center" wrapText="1"/>
    </xf>
    <xf numFmtId="168" fontId="24" fillId="0" borderId="27" xfId="5" applyNumberFormat="1" applyFont="1" applyFill="1" applyBorder="1" applyAlignment="1">
      <alignment horizontal="center" vertical="center" wrapText="1"/>
    </xf>
    <xf numFmtId="168" fontId="24" fillId="0" borderId="4" xfId="5" applyNumberFormat="1" applyFont="1" applyFill="1" applyBorder="1" applyAlignment="1">
      <alignment horizontal="center" vertical="center" wrapText="1"/>
    </xf>
    <xf numFmtId="0" fontId="19" fillId="3" borderId="64" xfId="5" applyFont="1" applyFill="1" applyBorder="1" applyAlignment="1">
      <alignment horizontal="center" vertical="center" wrapText="1"/>
    </xf>
    <xf numFmtId="0" fontId="23" fillId="0" borderId="38" xfId="14" applyFont="1" applyBorder="1" applyAlignment="1">
      <alignment horizontal="left" vertical="top"/>
    </xf>
    <xf numFmtId="0" fontId="23" fillId="0" borderId="35" xfId="14" applyFont="1" applyBorder="1" applyAlignment="1">
      <alignment horizontal="left" vertical="top"/>
    </xf>
    <xf numFmtId="0" fontId="19" fillId="0" borderId="18" xfId="15" applyFont="1" applyBorder="1" applyAlignment="1">
      <alignment horizontal="center" vertical="center" wrapText="1"/>
    </xf>
    <xf numFmtId="0" fontId="19" fillId="0" borderId="17" xfId="15" applyFont="1" applyBorder="1" applyAlignment="1">
      <alignment horizontal="center" vertical="center" wrapText="1"/>
    </xf>
    <xf numFmtId="0" fontId="19" fillId="0" borderId="16" xfId="15" applyFont="1" applyBorder="1" applyAlignment="1">
      <alignment horizontal="center" vertical="center" wrapText="1"/>
    </xf>
    <xf numFmtId="0" fontId="19" fillId="3" borderId="5" xfId="5" applyFont="1" applyFill="1" applyBorder="1" applyAlignment="1">
      <alignment horizontal="right" vertical="center" wrapText="1"/>
    </xf>
    <xf numFmtId="0" fontId="19" fillId="3" borderId="6" xfId="5" applyFont="1" applyFill="1" applyBorder="1" applyAlignment="1">
      <alignment horizontal="right" vertical="center" wrapText="1"/>
    </xf>
    <xf numFmtId="0" fontId="19" fillId="3" borderId="41" xfId="5" applyFont="1" applyFill="1" applyBorder="1" applyAlignment="1">
      <alignment horizontal="right" vertical="center" wrapText="1"/>
    </xf>
    <xf numFmtId="0" fontId="39" fillId="0" borderId="0" xfId="0" applyFont="1" applyAlignment="1">
      <alignment horizontal="right" vertical="top" wrapText="1"/>
    </xf>
    <xf numFmtId="0" fontId="41" fillId="0" borderId="0" xfId="0" applyFont="1" applyAlignment="1">
      <alignment horizontal="right" vertical="top" wrapText="1"/>
    </xf>
  </cellXfs>
  <cellStyles count="49">
    <cellStyle name="Hipervínculo" xfId="46" builtinId="8"/>
    <cellStyle name="Millares" xfId="41" builtinId="3"/>
    <cellStyle name="Millares [0] 2" xfId="32" xr:uid="{00000000-0005-0000-0000-000001000000}"/>
    <cellStyle name="Millares 2" xfId="29" xr:uid="{00000000-0005-0000-0000-000002000000}"/>
    <cellStyle name="Millares 2 2" xfId="23" xr:uid="{00000000-0005-0000-0000-000003000000}"/>
    <cellStyle name="Millares 2 2 2" xfId="7" xr:uid="{00000000-0005-0000-0000-000004000000}"/>
    <cellStyle name="Millares 2 2 3" xfId="36" xr:uid="{00000000-0005-0000-0000-000005000000}"/>
    <cellStyle name="Millares 2 3" xfId="45" xr:uid="{386735C6-F89F-4125-981B-7862189809E9}"/>
    <cellStyle name="Millares 3" xfId="39" xr:uid="{BD93415C-4116-437E-80EE-BB6E0D6A3591}"/>
    <cellStyle name="Millares 66" xfId="21" xr:uid="{00000000-0005-0000-0000-000006000000}"/>
    <cellStyle name="Millares 66 2" xfId="26" xr:uid="{00000000-0005-0000-0000-000007000000}"/>
    <cellStyle name="Millares 8 4" xfId="19" xr:uid="{00000000-0005-0000-0000-000008000000}"/>
    <cellStyle name="Millares 9 2" xfId="30" xr:uid="{00000000-0005-0000-0000-000009000000}"/>
    <cellStyle name="Moneda" xfId="48" builtinId="4"/>
    <cellStyle name="Moneda [0]" xfId="40" builtinId="7"/>
    <cellStyle name="Moneda [0] 2" xfId="10" xr:uid="{00000000-0005-0000-0000-00000B000000}"/>
    <cellStyle name="Moneda [0] 3" xfId="28" xr:uid="{00000000-0005-0000-0000-00000C000000}"/>
    <cellStyle name="Moneda 10" xfId="13" xr:uid="{00000000-0005-0000-0000-00000D000000}"/>
    <cellStyle name="Moneda 14" xfId="42" xr:uid="{7CE7169D-4928-4E14-9D35-69AF4E18DFD3}"/>
    <cellStyle name="Moneda 17" xfId="18" xr:uid="{00000000-0005-0000-0000-00000E000000}"/>
    <cellStyle name="Moneda 2" xfId="11" xr:uid="{00000000-0005-0000-0000-00000F000000}"/>
    <cellStyle name="Moneda 3" xfId="38" xr:uid="{DF5959D0-5667-41D7-898A-3F7AF4654B28}"/>
    <cellStyle name="Moneda 3 11" xfId="9" xr:uid="{00000000-0005-0000-0000-000010000000}"/>
    <cellStyle name="Moneda 3 4 2" xfId="12" xr:uid="{00000000-0005-0000-0000-000011000000}"/>
    <cellStyle name="Moneda 5" xfId="47" xr:uid="{A92C512D-87C1-47D0-BBE1-6D2D8B673BBE}"/>
    <cellStyle name="Normal" xfId="0" builtinId="0"/>
    <cellStyle name="Normal 10" xfId="1" xr:uid="{00000000-0005-0000-0000-000013000000}"/>
    <cellStyle name="Normal 10 2" xfId="2" xr:uid="{00000000-0005-0000-0000-000014000000}"/>
    <cellStyle name="Normal 12 2" xfId="6" xr:uid="{00000000-0005-0000-0000-000015000000}"/>
    <cellStyle name="Normal 12 2 2" xfId="15" xr:uid="{00000000-0005-0000-0000-000016000000}"/>
    <cellStyle name="Normal 15" xfId="17" xr:uid="{00000000-0005-0000-0000-000017000000}"/>
    <cellStyle name="Normal 16" xfId="16" xr:uid="{00000000-0005-0000-0000-000018000000}"/>
    <cellStyle name="Normal 17" xfId="22" xr:uid="{00000000-0005-0000-0000-000019000000}"/>
    <cellStyle name="Normal 17 2" xfId="27" xr:uid="{00000000-0005-0000-0000-00001A000000}"/>
    <cellStyle name="Normal 2" xfId="37" xr:uid="{2523BBE6-40EB-425B-B1EB-11E7C0D45E21}"/>
    <cellStyle name="Normal 2 10" xfId="25" xr:uid="{00000000-0005-0000-0000-00001B000000}"/>
    <cellStyle name="Normal 2 2" xfId="31" xr:uid="{00000000-0005-0000-0000-00001C000000}"/>
    <cellStyle name="Normal 3 10" xfId="4" xr:uid="{00000000-0005-0000-0000-00001D000000}"/>
    <cellStyle name="Normal 3 11" xfId="3" xr:uid="{00000000-0005-0000-0000-00001E000000}"/>
    <cellStyle name="Normal 3 11 2" xfId="5" xr:uid="{00000000-0005-0000-0000-00001F000000}"/>
    <cellStyle name="Normal 3 11 3" xfId="24" xr:uid="{00000000-0005-0000-0000-000020000000}"/>
    <cellStyle name="Normal 3 2 17" xfId="20" xr:uid="{00000000-0005-0000-0000-000021000000}"/>
    <cellStyle name="Normal 5" xfId="35" xr:uid="{00000000-0005-0000-0000-000022000000}"/>
    <cellStyle name="Normal 9 2" xfId="34" xr:uid="{00000000-0005-0000-0000-000023000000}"/>
    <cellStyle name="Normal_ESTABLECIMIENTO Y MANTENIMIENTO" xfId="14" xr:uid="{00000000-0005-0000-0000-000024000000}"/>
    <cellStyle name="Porcentaje" xfId="44" builtinId="5"/>
    <cellStyle name="Porcentaje 2" xfId="43" xr:uid="{B5DBAA39-71F4-4609-B716-DEE03E834926}"/>
    <cellStyle name="Porcentaje 4" xfId="8" xr:uid="{00000000-0005-0000-0000-000025000000}"/>
    <cellStyle name="Porcentual 2 10" xfId="33" xr:uid="{00000000-0005-0000-0000-00002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6" Type="http://schemas.openxmlformats.org/officeDocument/2006/relationships/externalLink" Target="externalLinks/externalLink13.xml"/><Relationship Id="rId107" Type="http://schemas.openxmlformats.org/officeDocument/2006/relationships/customXml" Target="../customXml/item2.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theme" Target="theme/theme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styles" Target="styles.xml"/><Relationship Id="rId108"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customXml" Target="../customXml/item1.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calcChain" Target="calcChain.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2247900</xdr:colOff>
      <xdr:row>1</xdr:row>
      <xdr:rowOff>19050</xdr:rowOff>
    </xdr:from>
    <xdr:to>
      <xdr:col>3</xdr:col>
      <xdr:colOff>321465</xdr:colOff>
      <xdr:row>3</xdr:row>
      <xdr:rowOff>19050</xdr:rowOff>
    </xdr:to>
    <xdr:pic>
      <xdr:nvPicPr>
        <xdr:cNvPr id="2" name="Imagen 1">
          <a:extLst>
            <a:ext uri="{FF2B5EF4-FFF2-40B4-BE49-F238E27FC236}">
              <a16:creationId xmlns:a16="http://schemas.microsoft.com/office/drawing/2014/main" id="{93F4364C-9D78-4AA2-95EA-C2E6219FBC4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243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1.%20INFRAESTRUCTURA%20DE%20TRANSPORTE/04.%20INTERVENTOR&#205;A/05.%20III%20VERSION%20-%20COMENTARIOS%20DE%20CIUDADANOS/V&#237;nculoExternoRecuperado1?DD282EC9" TargetMode="External"/><Relationship Id="rId1" Type="http://schemas.openxmlformats.org/officeDocument/2006/relationships/externalLinkPath" Target="file:///\\DD282EC9\V&#237;nculoExternoRecuperado1"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LICITACIONES/Mis%20documentos/san%20andres/EJECUCION/CONTRATO%20670%20DE%202010%20Numeral%207.2/Copia%20de%20M1%20-%20PO%20Y%20APU%20SAN%20ANDR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TA No.1 "/>
      <sheetName val="ACTA No.5"/>
      <sheetName val="ACTA MAYORES - GENERAL"/>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EQUIPOS"/>
      <sheetName val="MANO DE OBRA"/>
      <sheetName val="TRANSPORTE"/>
      <sheetName val="//d.docs.live.net/a  aaInformac"/>
      <sheetName val="HISTORICOS FUEL OIL EXP"/>
      <sheetName val="_aCCIDENTES_DE_1995___1996_x_15"/>
      <sheetName val="_aCCIDENTES_DE_1995___1996_x_11"/>
      <sheetName val="_aCCIDENTES_DE_1995___1996_xl_8"/>
      <sheetName val="_aCCIDENTES_DE_1995___1996_xl_9"/>
      <sheetName val="_aCCIDENTES_DE_1995___1996_x_10"/>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61"/>
      <sheetName val="MANO_DE_OBRA"/>
      <sheetName val="Formulario_N°_4"/>
      <sheetName val="Base_Muestras"/>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 ACTA FINAL + MODIFICATORIA "/>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aactividad"/>
      <sheetName val="DUB-823"/>
      <sheetName val="GPI 526"/>
      <sheetName val="SKJ452"/>
      <sheetName val="ITA878"/>
      <sheetName val="AEA-944"/>
      <sheetName val="XXJ617"/>
      <sheetName val="SNG_855"/>
      <sheetName val="VEA 374"/>
      <sheetName val="HFB024"/>
      <sheetName val="PAJ825"/>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Hoja2"/>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Nuevos APU Córdoba\a  aaInform"/>
      <sheetName val="\E\Nuevos APU Córdoba\a  aaInfo"/>
      <sheetName val="\Users\JoseGabriel\Documents\Mi"/>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AC2-AG96"/>
      <sheetName val="MATERIAL"/>
      <sheetName val="BASE"/>
      <sheetName val="\E\a  aaInformación GRUPO 4\A M"/>
      <sheetName val="PU (2)"/>
      <sheetName val="Tabla CONPES 3714"/>
      <sheetName val="COSTOS UNITARIOS"/>
      <sheetName val="CA-290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refreshError="1"/>
      <sheetData sheetId="319"/>
      <sheetData sheetId="320"/>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sheetData sheetId="504"/>
      <sheetData sheetId="505"/>
      <sheetData sheetId="506"/>
      <sheetData sheetId="507"/>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sheetData sheetId="592"/>
      <sheetData sheetId="593"/>
      <sheetData sheetId="594"/>
      <sheetData sheetId="595"/>
      <sheetData sheetId="596"/>
      <sheetData sheetId="597"/>
      <sheetData sheetId="598"/>
      <sheetData sheetId="599"/>
      <sheetData sheetId="600"/>
      <sheetData sheetId="601" refreshError="1"/>
      <sheetData sheetId="602"/>
      <sheetData sheetId="603" refreshError="1"/>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refreshError="1"/>
      <sheetData sheetId="920" refreshError="1"/>
      <sheetData sheetId="921" refreshError="1"/>
      <sheetData sheetId="922" refreshError="1"/>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aactividad"/>
      <sheetName val="ARBOL DE PROBLEMAS final"/>
      <sheetName val="IDENTIFICACION DEL PROBLEMA fin"/>
      <sheetName val="OBJETIVOS FINALES"/>
      <sheetName val="ESTRUCTURA DE PROYECTO"/>
      <sheetName val="OBJETIVOS ESPECIFICOS final"/>
      <sheetName val="DUB-823"/>
      <sheetName val="GPI 526"/>
      <sheetName val="SKJ452"/>
      <sheetName val="ITA878"/>
      <sheetName val="AEA-944"/>
      <sheetName val="XXJ617"/>
      <sheetName val="SNG_855"/>
      <sheetName val="VEA 374"/>
      <sheetName val="HFB024"/>
      <sheetName val="PAJ825"/>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_aCCIDENTES_DE_1995___1996_xl_3"/>
      <sheetName val="_aCCIDENTES_DE_1995___1996_xl_2"/>
      <sheetName val="0."/>
      <sheetName val="Base_Mater"/>
      <sheetName val="20."/>
      <sheetName val="17."/>
      <sheetName val="11."/>
      <sheetName val="COSTOS UNITARIOS"/>
      <sheetName val="CA-2909"/>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refreshError="1"/>
      <sheetData sheetId="411"/>
      <sheetData sheetId="412"/>
      <sheetData sheetId="413"/>
      <sheetData sheetId="414"/>
      <sheetData sheetId="415"/>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refreshError="1"/>
      <sheetData sheetId="563"/>
      <sheetData sheetId="564"/>
      <sheetData sheetId="565"/>
      <sheetData sheetId="566"/>
      <sheetData sheetId="567"/>
      <sheetData sheetId="568"/>
      <sheetData sheetId="569"/>
      <sheetData sheetId="570"/>
      <sheetData sheetId="571"/>
      <sheetData sheetId="572"/>
      <sheetData sheetId="573" refreshError="1"/>
      <sheetData sheetId="574"/>
      <sheetData sheetId="575"/>
      <sheetData sheetId="576" refreshError="1"/>
      <sheetData sheetId="577" refreshError="1"/>
      <sheetData sheetId="578" refreshError="1"/>
      <sheetData sheetId="579" refreshError="1"/>
      <sheetData sheetId="580" refreshError="1"/>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refreshError="1"/>
      <sheetData sheetId="615" refreshError="1"/>
      <sheetData sheetId="616"/>
      <sheetData sheetId="617" refreshError="1"/>
      <sheetData sheetId="618" refreshError="1"/>
      <sheetData sheetId="619" refreshError="1"/>
      <sheetData sheetId="620" refreshError="1"/>
      <sheetData sheetId="621" refreshError="1"/>
      <sheetData sheetId="622" refreshError="1"/>
      <sheetData sheetId="62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FACTOR PRESTACIONAL 2008"/>
      <sheetName val="SALARIO CELADOR 2008"/>
      <sheetName val="TARIFAS DIARIO OFICIAL 2008"/>
      <sheetName val="COSTOS OFICINA"/>
      <sheetName val="COSTOS CAMPAMENTO"/>
      <sheetName val="INFORME BT"/>
      <sheetName val="INFORME TLP"/>
      <sheetName val="Analisis"/>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Informe"/>
      <sheetName val="CUADRILLA"/>
      <sheetName val="PUENTES PARAMETRIZADO"/>
      <sheetName val="fact. pres"/>
      <sheetName val="BASICO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General"/>
      <sheetName val="PRESUPUESTO 4 CARRILES"/>
      <sheetName val="PRESUPUESTO 2 CARRILES"/>
      <sheetName val="APUS"/>
      <sheetName val="PPTO TOTAL 2 CARRILES"/>
      <sheetName val="PPTO  TOTAL4 CARRILES"/>
      <sheetName val="INDIRECTO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pto EL COPEY"/>
      <sheetName val="APU "/>
      <sheetName val="bocatoma"/>
      <sheetName val="MO"/>
      <sheetName val="ANALISIS DE PRECIOS BASICOS"/>
      <sheetName val="PRESUPUESTO GENERAL"/>
      <sheetName val="P. MATERIAL A.C.T CER"/>
      <sheetName val="ANALISIS DE PRECIOS UNITARIOS"/>
      <sheetName val="P. TOTALE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LN5-CHC.4-7-SS7"/>
      <sheetName val="ETAPA 50 SMMLV"/>
      <sheetName val="Capacidad M3"/>
      <sheetName val="Contrato"/>
      <sheetName val="SOL"/>
      <sheetName val="Soporte Cantidades"/>
      <sheetName val="FormCan"/>
      <sheetName val="PrecRec"/>
      <sheetName val="SUB APU"/>
      <sheetName val="SUB_APU"/>
      <sheetName val="VR-PROP MOD 1"/>
      <sheetName val="FORMULA"/>
      <sheetName val="PRECIO"/>
      <sheetName val="I M"/>
      <sheetName val="SOÑANDO"/>
      <sheetName val="EV 424 CON 5 (2)"/>
      <sheetName val="Precios no oficial"/>
      <sheetName val="INSUMOS (2)"/>
      <sheetName val="ITEM"/>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ITEM</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sheetData sheetId="294"/>
      <sheetData sheetId="295"/>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row r="1">
          <cell r="A1" t="str">
            <v>ADMINISTRACION</v>
          </cell>
        </row>
      </sheetData>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ow r="1">
          <cell r="A1" t="str">
            <v>INSTITUTO NACIONAL DE VIAS</v>
          </cell>
        </row>
      </sheetData>
      <sheetData sheetId="733"/>
      <sheetData sheetId="734">
        <row r="2">
          <cell r="A2" t="str">
            <v>ACTA No</v>
          </cell>
        </row>
      </sheetData>
      <sheetData sheetId="735"/>
      <sheetData sheetId="736">
        <row r="1">
          <cell r="A1" t="str">
            <v>INSTITUTO NACIONAL DE VIAS</v>
          </cell>
        </row>
      </sheetData>
      <sheetData sheetId="737"/>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row r="1">
          <cell r="A1" t="str">
            <v>INSTITUTO NACIONAL DE VIAS</v>
          </cell>
        </row>
      </sheetData>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row r="33">
          <cell r="G33">
            <v>0.59504299999999999</v>
          </cell>
        </row>
      </sheetData>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ow r="168">
          <cell r="D168">
            <v>0.16</v>
          </cell>
        </row>
      </sheetData>
      <sheetData sheetId="793">
        <row r="1">
          <cell r="A1" t="str">
            <v>INSTITUTO NACIONAL DE VIAS</v>
          </cell>
        </row>
      </sheetData>
      <sheetData sheetId="794">
        <row r="7">
          <cell r="B7">
            <v>1</v>
          </cell>
        </row>
      </sheetData>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row r="1">
          <cell r="A1" t="str">
            <v>EQUIPO</v>
          </cell>
        </row>
      </sheetData>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sheetData sheetId="862"/>
      <sheetData sheetId="863"/>
      <sheetData sheetId="864"/>
      <sheetData sheetId="865"/>
      <sheetData sheetId="866">
        <row r="1">
          <cell r="A1" t="str">
            <v>INSTITUTO NACIONAL DE VIAS</v>
          </cell>
        </row>
      </sheetData>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ow r="1">
          <cell r="A1" t="str">
            <v>INSTITUTO NACIONAL DE VIAS</v>
          </cell>
        </row>
      </sheetData>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row r="1">
          <cell r="A1" t="str">
            <v>INSTITUTO NACIONAL DE VIAS</v>
          </cell>
        </row>
      </sheetData>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A1" t="str">
            <v>ITEM</v>
          </cell>
        </row>
      </sheetData>
      <sheetData sheetId="980">
        <row r="1">
          <cell r="A1" t="str">
            <v>EQUIPO</v>
          </cell>
        </row>
      </sheetData>
      <sheetData sheetId="981"/>
      <sheetData sheetId="982">
        <row r="1">
          <cell r="A1" t="str">
            <v>ABRAZADERA DE SALIDA TIPO 1</v>
          </cell>
        </row>
      </sheetData>
      <sheetData sheetId="983"/>
      <sheetData sheetId="984">
        <row r="51">
          <cell r="D51">
            <v>698</v>
          </cell>
        </row>
      </sheetData>
      <sheetData sheetId="985"/>
      <sheetData sheetId="986">
        <row r="1">
          <cell r="A1" t="str">
            <v>INSTITUTO NACIONAL DE VIAS</v>
          </cell>
        </row>
      </sheetData>
      <sheetData sheetId="987">
        <row r="33">
          <cell r="C33">
            <v>0.77967625899280601</v>
          </cell>
        </row>
      </sheetData>
      <sheetData sheetId="988">
        <row r="1">
          <cell r="A1" t="str">
            <v>ITEM</v>
          </cell>
        </row>
      </sheetData>
      <sheetData sheetId="989">
        <row r="1">
          <cell r="A1" t="str">
            <v>EQUIPO</v>
          </cell>
        </row>
      </sheetData>
      <sheetData sheetId="990" refreshError="1"/>
      <sheetData sheetId="991" refreshError="1"/>
      <sheetData sheetId="992">
        <row r="52">
          <cell r="H52">
            <v>117768</v>
          </cell>
        </row>
      </sheetData>
      <sheetData sheetId="993" refreshError="1"/>
      <sheetData sheetId="994" refreshError="1"/>
      <sheetData sheetId="995" refreshError="1"/>
      <sheetData sheetId="996" refreshError="1"/>
      <sheetData sheetId="997"/>
      <sheetData sheetId="998" refreshError="1"/>
      <sheetData sheetId="999" refreshError="1"/>
      <sheetData sheetId="1000">
        <row r="33">
          <cell r="C33">
            <v>0.77967625899280601</v>
          </cell>
        </row>
      </sheetData>
      <sheetData sheetId="1001">
        <row r="33">
          <cell r="C33">
            <v>0.77967625899280601</v>
          </cell>
        </row>
      </sheetData>
      <sheetData sheetId="1002" refreshError="1"/>
      <sheetData sheetId="1003"/>
      <sheetData sheetId="1004"/>
      <sheetData sheetId="1005"/>
      <sheetData sheetId="1006">
        <row r="5">
          <cell r="E5" t="str">
            <v>CANTIDAD</v>
          </cell>
        </row>
      </sheetData>
      <sheetData sheetId="1007">
        <row r="5">
          <cell r="E5" t="str">
            <v>CANTIDAD</v>
          </cell>
        </row>
      </sheetData>
      <sheetData sheetId="1008"/>
      <sheetData sheetId="1009"/>
      <sheetData sheetId="1010"/>
      <sheetData sheetId="1011"/>
      <sheetData sheetId="1012"/>
      <sheetData sheetId="1013">
        <row r="33">
          <cell r="C33">
            <v>0.77967625899280601</v>
          </cell>
        </row>
      </sheetData>
      <sheetData sheetId="1014">
        <row r="1">
          <cell r="A1" t="str">
            <v>ABRAZADERA DE SALIDA TIPO 1</v>
          </cell>
        </row>
      </sheetData>
      <sheetData sheetId="1015"/>
      <sheetData sheetId="1016"/>
      <sheetData sheetId="1017"/>
      <sheetData sheetId="1018"/>
      <sheetData sheetId="1019"/>
      <sheetData sheetId="1020"/>
      <sheetData sheetId="1021">
        <row r="1">
          <cell r="B1" t="str">
            <v>CTO-102-2002</v>
          </cell>
        </row>
      </sheetData>
      <sheetData sheetId="1022"/>
      <sheetData sheetId="1023"/>
      <sheetData sheetId="1024"/>
      <sheetData sheetId="1025">
        <row r="50">
          <cell r="H50">
            <v>971</v>
          </cell>
        </row>
      </sheetData>
      <sheetData sheetId="1026">
        <row r="50">
          <cell r="H50">
            <v>1192</v>
          </cell>
        </row>
      </sheetData>
      <sheetData sheetId="1027"/>
      <sheetData sheetId="1028">
        <row r="168">
          <cell r="D168">
            <v>10046</v>
          </cell>
        </row>
      </sheetData>
      <sheetData sheetId="1029">
        <row r="51">
          <cell r="D51">
            <v>698</v>
          </cell>
        </row>
      </sheetData>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sheetData sheetId="1050"/>
      <sheetData sheetId="1051">
        <row r="52">
          <cell r="H52">
            <v>117768</v>
          </cell>
        </row>
      </sheetData>
      <sheetData sheetId="1052"/>
      <sheetData sheetId="1053"/>
      <sheetData sheetId="1054">
        <row r="52">
          <cell r="H52">
            <v>117768</v>
          </cell>
        </row>
      </sheetData>
      <sheetData sheetId="1055"/>
      <sheetData sheetId="1056"/>
      <sheetData sheetId="1057">
        <row r="33">
          <cell r="C33">
            <v>0.77967625899280601</v>
          </cell>
        </row>
      </sheetData>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168">
          <cell r="D168">
            <v>0.16</v>
          </cell>
        </row>
      </sheetData>
      <sheetData sheetId="1679">
        <row r="7">
          <cell r="B7">
            <v>1</v>
          </cell>
        </row>
      </sheetData>
      <sheetData sheetId="1680">
        <row r="7">
          <cell r="B7">
            <v>1</v>
          </cell>
        </row>
      </sheetData>
      <sheetData sheetId="1681">
        <row r="7">
          <cell r="B7">
            <v>1</v>
          </cell>
        </row>
      </sheetData>
      <sheetData sheetId="1682">
        <row r="7">
          <cell r="B7">
            <v>1</v>
          </cell>
        </row>
      </sheetData>
      <sheetData sheetId="1683">
        <row r="33">
          <cell r="G33">
            <v>0.59504299999999999</v>
          </cell>
        </row>
      </sheetData>
      <sheetData sheetId="1684"/>
      <sheetData sheetId="1685">
        <row r="1">
          <cell r="A1" t="str">
            <v>INSTITUTO NACIONAL DE VIAS</v>
          </cell>
        </row>
      </sheetData>
      <sheetData sheetId="1686"/>
      <sheetData sheetId="1687"/>
      <sheetData sheetId="1688"/>
      <sheetData sheetId="1689"/>
      <sheetData sheetId="1690"/>
      <sheetData sheetId="1691"/>
      <sheetData sheetId="1692"/>
      <sheetData sheetId="1693">
        <row r="168">
          <cell r="D168">
            <v>0.16</v>
          </cell>
        </row>
      </sheetData>
      <sheetData sheetId="1694"/>
      <sheetData sheetId="1695">
        <row r="1">
          <cell r="A1" t="str">
            <v>ABRAZADERA DE SALIDA TIPO 1</v>
          </cell>
        </row>
      </sheetData>
      <sheetData sheetId="1696">
        <row r="33">
          <cell r="G33">
            <v>0.59504299999999999</v>
          </cell>
        </row>
      </sheetData>
      <sheetData sheetId="1697">
        <row r="168">
          <cell r="D168">
            <v>0.16</v>
          </cell>
        </row>
      </sheetData>
      <sheetData sheetId="1698"/>
      <sheetData sheetId="1699">
        <row r="7">
          <cell r="B7">
            <v>1</v>
          </cell>
        </row>
      </sheetData>
      <sheetData sheetId="1700">
        <row r="33">
          <cell r="G33">
            <v>0.59504299999999999</v>
          </cell>
        </row>
      </sheetData>
      <sheetData sheetId="1701"/>
      <sheetData sheetId="1702"/>
      <sheetData sheetId="1703"/>
      <sheetData sheetId="1704"/>
      <sheetData sheetId="1705">
        <row r="1">
          <cell r="A1" t="str">
            <v>INSTITUTO NACIONAL DE VIAS</v>
          </cell>
        </row>
      </sheetData>
      <sheetData sheetId="1706"/>
      <sheetData sheetId="1707"/>
      <sheetData sheetId="1708"/>
      <sheetData sheetId="1709"/>
      <sheetData sheetId="1710"/>
      <sheetData sheetId="1711">
        <row r="168">
          <cell r="D168">
            <v>0.16</v>
          </cell>
        </row>
      </sheetData>
      <sheetData sheetId="1712"/>
      <sheetData sheetId="1713">
        <row r="7">
          <cell r="B7">
            <v>1</v>
          </cell>
        </row>
      </sheetData>
      <sheetData sheetId="1714">
        <row r="33">
          <cell r="G33">
            <v>0.59504299999999999</v>
          </cell>
        </row>
      </sheetData>
      <sheetData sheetId="1715">
        <row r="7">
          <cell r="B7">
            <v>1</v>
          </cell>
        </row>
      </sheetData>
      <sheetData sheetId="1716">
        <row r="33">
          <cell r="G33">
            <v>0.59504299999999999</v>
          </cell>
        </row>
      </sheetData>
      <sheetData sheetId="1717"/>
      <sheetData sheetId="1718"/>
      <sheetData sheetId="1719"/>
      <sheetData sheetId="1720"/>
      <sheetData sheetId="1721"/>
      <sheetData sheetId="1722">
        <row r="51">
          <cell r="D51">
            <v>698</v>
          </cell>
        </row>
      </sheetData>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row r="33">
          <cell r="C33">
            <v>0.77967625899280601</v>
          </cell>
        </row>
      </sheetData>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row r="8">
          <cell r="A8">
            <v>3.1</v>
          </cell>
        </row>
      </sheetData>
      <sheetData sheetId="2407">
        <row r="8">
          <cell r="A8">
            <v>2.1</v>
          </cell>
        </row>
      </sheetData>
      <sheetData sheetId="2408">
        <row r="8">
          <cell r="A8">
            <v>3.1</v>
          </cell>
        </row>
      </sheetData>
      <sheetData sheetId="2409"/>
      <sheetData sheetId="2410"/>
      <sheetData sheetId="2411"/>
      <sheetData sheetId="2412">
        <row r="3">
          <cell r="A3">
            <v>1</v>
          </cell>
        </row>
      </sheetData>
      <sheetData sheetId="2413"/>
      <sheetData sheetId="2414">
        <row r="3">
          <cell r="A3">
            <v>1</v>
          </cell>
        </row>
      </sheetData>
      <sheetData sheetId="2415"/>
      <sheetData sheetId="2416"/>
      <sheetData sheetId="2417"/>
      <sheetData sheetId="2418"/>
      <sheetData sheetId="2419">
        <row r="1">
          <cell r="A1" t="str">
            <v>LISTADO DE INSUMOS GENERAL</v>
          </cell>
        </row>
      </sheetData>
      <sheetData sheetId="2420"/>
      <sheetData sheetId="2421">
        <row r="1">
          <cell r="A1" t="str">
            <v>LISTADO DE INSUMOS GENERAL</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row r="8">
          <cell r="A8">
            <v>3.1</v>
          </cell>
        </row>
      </sheetData>
      <sheetData sheetId="2430">
        <row r="3">
          <cell r="A3">
            <v>1</v>
          </cell>
        </row>
      </sheetData>
      <sheetData sheetId="2431">
        <row r="3">
          <cell r="A3">
            <v>1</v>
          </cell>
        </row>
      </sheetData>
      <sheetData sheetId="2432">
        <row r="3">
          <cell r="A3">
            <v>1</v>
          </cell>
        </row>
      </sheetData>
      <sheetData sheetId="2433">
        <row r="3">
          <cell r="A3">
            <v>1</v>
          </cell>
        </row>
      </sheetData>
      <sheetData sheetId="2434">
        <row r="3">
          <cell r="A3">
            <v>1</v>
          </cell>
        </row>
      </sheetData>
      <sheetData sheetId="2435">
        <row r="1">
          <cell r="A1" t="str">
            <v>LISTADO DE INSUMOS GENERAL</v>
          </cell>
        </row>
      </sheetData>
      <sheetData sheetId="2436">
        <row r="8">
          <cell r="A8">
            <v>2.1</v>
          </cell>
        </row>
      </sheetData>
      <sheetData sheetId="2437">
        <row r="1">
          <cell r="A1" t="str">
            <v>LISTADO DE INSUMOS GENERAL</v>
          </cell>
        </row>
      </sheetData>
      <sheetData sheetId="2438">
        <row r="1">
          <cell r="A1" t="str">
            <v>LISTADO DE INSUMOS GENERAL</v>
          </cell>
        </row>
      </sheetData>
      <sheetData sheetId="2439">
        <row r="1">
          <cell r="A1" t="str">
            <v>LISTADO DE INSUMOS GENERAL</v>
          </cell>
        </row>
      </sheetData>
      <sheetData sheetId="2440">
        <row r="1">
          <cell r="A1" t="str">
            <v>LISTADO DE INSUMOS GENERAL</v>
          </cell>
        </row>
      </sheetData>
      <sheetData sheetId="2441">
        <row r="1">
          <cell r="A1" t="str">
            <v>LISTADO DE INSUMOS GENERAL</v>
          </cell>
        </row>
      </sheetData>
      <sheetData sheetId="2442">
        <row r="1">
          <cell r="A1" t="str">
            <v>LISTADO DE INSUMOS GENERAL</v>
          </cell>
        </row>
      </sheetData>
      <sheetData sheetId="2443">
        <row r="3">
          <cell r="A3">
            <v>1</v>
          </cell>
        </row>
      </sheetData>
      <sheetData sheetId="2444">
        <row r="3">
          <cell r="A3">
            <v>1</v>
          </cell>
        </row>
      </sheetData>
      <sheetData sheetId="2445">
        <row r="3">
          <cell r="A3">
            <v>1</v>
          </cell>
        </row>
      </sheetData>
      <sheetData sheetId="2446">
        <row r="3">
          <cell r="A3">
            <v>1</v>
          </cell>
        </row>
      </sheetData>
      <sheetData sheetId="2447"/>
      <sheetData sheetId="2448">
        <row r="1">
          <cell r="A1" t="str">
            <v>LISTADO DE INSUMOS GENERAL</v>
          </cell>
        </row>
      </sheetData>
      <sheetData sheetId="2449">
        <row r="1">
          <cell r="A1" t="str">
            <v>LISTADO DE INSUMOS GENERAL</v>
          </cell>
        </row>
      </sheetData>
      <sheetData sheetId="2450">
        <row r="1">
          <cell r="A1" t="str">
            <v>LISTADO DE INSUMOS GENERAL</v>
          </cell>
        </row>
      </sheetData>
      <sheetData sheetId="2451">
        <row r="1">
          <cell r="A1" t="str">
            <v>LISTADO DE INSUMOS GENERAL</v>
          </cell>
        </row>
      </sheetData>
      <sheetData sheetId="2452">
        <row r="1">
          <cell r="A1" t="str">
            <v>LISTADO DE INSUMOS GENERAL</v>
          </cell>
        </row>
      </sheetData>
      <sheetData sheetId="2453">
        <row r="1">
          <cell r="A1" t="str">
            <v>LISTADO DE INSUMOS GENERAL</v>
          </cell>
        </row>
      </sheetData>
      <sheetData sheetId="2454">
        <row r="8">
          <cell r="A8">
            <v>3.1</v>
          </cell>
        </row>
      </sheetData>
      <sheetData sheetId="2455">
        <row r="8">
          <cell r="A8">
            <v>2.1</v>
          </cell>
        </row>
      </sheetData>
      <sheetData sheetId="2456">
        <row r="8">
          <cell r="A8">
            <v>3.1</v>
          </cell>
        </row>
      </sheetData>
      <sheetData sheetId="2457">
        <row r="1">
          <cell r="A1" t="str">
            <v>ITEM</v>
          </cell>
        </row>
      </sheetData>
      <sheetData sheetId="2458">
        <row r="1">
          <cell r="A1" t="str">
            <v>EQUIPO</v>
          </cell>
        </row>
      </sheetData>
      <sheetData sheetId="2459">
        <row r="1">
          <cell r="A1" t="str">
            <v>ADMINISTRACION</v>
          </cell>
        </row>
      </sheetData>
      <sheetData sheetId="2460">
        <row r="3">
          <cell r="A3">
            <v>1</v>
          </cell>
        </row>
      </sheetData>
      <sheetData sheetId="2461">
        <row r="3">
          <cell r="A3">
            <v>1</v>
          </cell>
        </row>
      </sheetData>
      <sheetData sheetId="2462">
        <row r="3">
          <cell r="A3">
            <v>1</v>
          </cell>
        </row>
      </sheetData>
      <sheetData sheetId="2463">
        <row r="3">
          <cell r="A3">
            <v>1</v>
          </cell>
        </row>
      </sheetData>
      <sheetData sheetId="2464">
        <row r="3">
          <cell r="A3">
            <v>1</v>
          </cell>
        </row>
      </sheetData>
      <sheetData sheetId="2465">
        <row r="1">
          <cell r="A1" t="str">
            <v>ITEM</v>
          </cell>
        </row>
      </sheetData>
      <sheetData sheetId="2466">
        <row r="1">
          <cell r="A1" t="str">
            <v>EQUIPO</v>
          </cell>
        </row>
      </sheetData>
      <sheetData sheetId="2467">
        <row r="1">
          <cell r="A1" t="str">
            <v>ADMINISTRACION</v>
          </cell>
        </row>
      </sheetData>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row r="3">
          <cell r="A3">
            <v>5.0999999999999996</v>
          </cell>
        </row>
      </sheetData>
      <sheetData sheetId="2676">
        <row r="2">
          <cell r="AM2">
            <v>25</v>
          </cell>
        </row>
      </sheetData>
      <sheetData sheetId="2677">
        <row r="2">
          <cell r="AM2">
            <v>25</v>
          </cell>
        </row>
      </sheetData>
      <sheetData sheetId="2678">
        <row r="1">
          <cell r="A1" t="str">
            <v>INSTITUTO NACIONAL DE VIAS</v>
          </cell>
        </row>
      </sheetData>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sheetData sheetId="2851"/>
      <sheetData sheetId="2852"/>
      <sheetData sheetId="2853">
        <row r="14">
          <cell r="D14">
            <v>38504</v>
          </cell>
        </row>
      </sheetData>
      <sheetData sheetId="2854"/>
      <sheetData sheetId="2855"/>
      <sheetData sheetId="2856">
        <row r="14">
          <cell r="D14">
            <v>38504</v>
          </cell>
        </row>
      </sheetData>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sheetData sheetId="3223"/>
      <sheetData sheetId="3224"/>
      <sheetData sheetId="3225">
        <row r="1">
          <cell r="A1" t="str">
            <v>ITEM</v>
          </cell>
        </row>
      </sheetData>
      <sheetData sheetId="3226">
        <row r="1">
          <cell r="A1" t="str">
            <v>EQUIPO</v>
          </cell>
        </row>
      </sheetData>
      <sheetData sheetId="3227">
        <row r="1">
          <cell r="A1" t="str">
            <v>ADMINISTRACION</v>
          </cell>
        </row>
      </sheetData>
      <sheetData sheetId="3228"/>
      <sheetData sheetId="3229"/>
      <sheetData sheetId="3230"/>
      <sheetData sheetId="3231"/>
      <sheetData sheetId="3232"/>
      <sheetData sheetId="3233">
        <row r="1">
          <cell r="A1" t="str">
            <v>Name</v>
          </cell>
        </row>
      </sheetData>
      <sheetData sheetId="3234"/>
      <sheetData sheetId="3235"/>
      <sheetData sheetId="3236"/>
      <sheetData sheetId="3237"/>
      <sheetData sheetId="3238"/>
      <sheetData sheetId="3239"/>
      <sheetData sheetId="3240"/>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sheetData sheetId="3329"/>
      <sheetData sheetId="3330"/>
      <sheetData sheetId="3331"/>
      <sheetData sheetId="3332"/>
      <sheetData sheetId="3333"/>
      <sheetData sheetId="3334"/>
      <sheetData sheetId="3335"/>
      <sheetData sheetId="3336" refreshError="1"/>
      <sheetData sheetId="3337" refreshError="1"/>
      <sheetData sheetId="3338"/>
      <sheetData sheetId="3339" refreshError="1"/>
      <sheetData sheetId="3340" refreshError="1"/>
      <sheetData sheetId="3341" refreshError="1"/>
      <sheetData sheetId="3342"/>
      <sheetData sheetId="3343" refreshError="1"/>
      <sheetData sheetId="3344"/>
      <sheetData sheetId="3345"/>
      <sheetData sheetId="3346"/>
      <sheetData sheetId="3347"/>
      <sheetData sheetId="3348">
        <row r="1">
          <cell r="C1">
            <v>0.2</v>
          </cell>
        </row>
      </sheetData>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row r="8">
          <cell r="A8">
            <v>2.1</v>
          </cell>
        </row>
      </sheetData>
      <sheetData sheetId="3363">
        <row r="8">
          <cell r="A8">
            <v>3.1</v>
          </cell>
        </row>
      </sheetData>
      <sheetData sheetId="3364"/>
      <sheetData sheetId="3365"/>
      <sheetData sheetId="3366"/>
      <sheetData sheetId="3367"/>
      <sheetData sheetId="3368"/>
      <sheetData sheetId="3369">
        <row r="3">
          <cell r="A3">
            <v>1</v>
          </cell>
        </row>
      </sheetData>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sheetData sheetId="3383"/>
      <sheetData sheetId="3384"/>
      <sheetData sheetId="3385">
        <row r="1">
          <cell r="B1" t="str">
            <v>CTO-102-2002</v>
          </cell>
        </row>
      </sheetData>
      <sheetData sheetId="3386"/>
      <sheetData sheetId="3387"/>
      <sheetData sheetId="3388"/>
      <sheetData sheetId="3389"/>
      <sheetData sheetId="3390"/>
      <sheetData sheetId="3391"/>
      <sheetData sheetId="3392"/>
      <sheetData sheetId="3393"/>
      <sheetData sheetId="3394"/>
      <sheetData sheetId="3395"/>
      <sheetData sheetId="3396"/>
      <sheetData sheetId="3397">
        <row r="2">
          <cell r="A2" t="str">
            <v>ACTA No</v>
          </cell>
        </row>
      </sheetData>
      <sheetData sheetId="3398"/>
      <sheetData sheetId="3399"/>
      <sheetData sheetId="3400"/>
      <sheetData sheetId="3401"/>
      <sheetData sheetId="3402"/>
      <sheetData sheetId="3403"/>
      <sheetData sheetId="3404"/>
      <sheetData sheetId="3405"/>
      <sheetData sheetId="3406">
        <row r="2">
          <cell r="A2" t="str">
            <v>ACTA No</v>
          </cell>
        </row>
      </sheetData>
      <sheetData sheetId="3407">
        <row r="2">
          <cell r="A2" t="str">
            <v>ACTA No</v>
          </cell>
        </row>
      </sheetData>
      <sheetData sheetId="3408"/>
      <sheetData sheetId="3409"/>
      <sheetData sheetId="3410"/>
      <sheetData sheetId="3411"/>
      <sheetData sheetId="3412"/>
      <sheetData sheetId="3413"/>
      <sheetData sheetId="3414"/>
      <sheetData sheetId="3415"/>
      <sheetData sheetId="3416"/>
      <sheetData sheetId="3417"/>
      <sheetData sheetId="3418"/>
      <sheetData sheetId="3419">
        <row r="33">
          <cell r="C33">
            <v>0.77967625899280601</v>
          </cell>
        </row>
      </sheetData>
      <sheetData sheetId="3420"/>
      <sheetData sheetId="3421"/>
      <sheetData sheetId="3422">
        <row r="8">
          <cell r="A8">
            <v>2.1</v>
          </cell>
        </row>
      </sheetData>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ow r="3">
          <cell r="A3">
            <v>1</v>
          </cell>
        </row>
      </sheetData>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ow r="1">
          <cell r="A1" t="str">
            <v>ITEM</v>
          </cell>
        </row>
      </sheetData>
      <sheetData sheetId="3499">
        <row r="1">
          <cell r="A1" t="str">
            <v>EQUIPO</v>
          </cell>
        </row>
      </sheetData>
      <sheetData sheetId="3500" refreshError="1"/>
      <sheetData sheetId="3501"/>
      <sheetData sheetId="3502" refreshError="1"/>
      <sheetData sheetId="3503">
        <row r="3">
          <cell r="A3">
            <v>1</v>
          </cell>
        </row>
      </sheetData>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sheetData sheetId="3514"/>
      <sheetData sheetId="3515"/>
      <sheetData sheetId="3516"/>
      <sheetData sheetId="3517">
        <row r="1">
          <cell r="C1">
            <v>0.2</v>
          </cell>
        </row>
      </sheetData>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sheetData sheetId="3543"/>
      <sheetData sheetId="3544"/>
      <sheetData sheetId="3545"/>
      <sheetData sheetId="3546"/>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sheetData sheetId="3563"/>
      <sheetData sheetId="3564"/>
      <sheetData sheetId="3565"/>
      <sheetData sheetId="3566"/>
      <sheetData sheetId="3567"/>
      <sheetData sheetId="3568"/>
      <sheetData sheetId="3569"/>
      <sheetData sheetId="3570"/>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sheetData sheetId="3607"/>
      <sheetData sheetId="3608">
        <row r="1">
          <cell r="A1" t="str">
            <v>ITEM</v>
          </cell>
        </row>
      </sheetData>
      <sheetData sheetId="3609">
        <row r="1">
          <cell r="A1" t="str">
            <v>ITEM</v>
          </cell>
        </row>
      </sheetData>
      <sheetData sheetId="3610">
        <row r="1">
          <cell r="A1" t="str">
            <v>ADMINISTRACION</v>
          </cell>
        </row>
      </sheetData>
      <sheetData sheetId="3611"/>
      <sheetData sheetId="3612"/>
      <sheetData sheetId="3613"/>
      <sheetData sheetId="3614"/>
      <sheetData sheetId="3615">
        <row r="1">
          <cell r="A1" t="str">
            <v>ITEM</v>
          </cell>
        </row>
      </sheetData>
      <sheetData sheetId="3616">
        <row r="1">
          <cell r="A1" t="str">
            <v>EQUIPO</v>
          </cell>
        </row>
      </sheetData>
      <sheetData sheetId="3617">
        <row r="1">
          <cell r="A1" t="str">
            <v>ADMINISTRACION</v>
          </cell>
        </row>
      </sheetData>
      <sheetData sheetId="3618"/>
      <sheetData sheetId="3619">
        <row r="1">
          <cell r="A1" t="str">
            <v>ITEM</v>
          </cell>
        </row>
      </sheetData>
      <sheetData sheetId="3620">
        <row r="1">
          <cell r="A1" t="str">
            <v>EQUIPO</v>
          </cell>
        </row>
      </sheetData>
      <sheetData sheetId="3621">
        <row r="1">
          <cell r="A1" t="str">
            <v>ADMINISTRACION</v>
          </cell>
        </row>
      </sheetData>
      <sheetData sheetId="3622"/>
      <sheetData sheetId="3623"/>
      <sheetData sheetId="3624"/>
      <sheetData sheetId="3625"/>
      <sheetData sheetId="3626"/>
      <sheetData sheetId="3627"/>
      <sheetData sheetId="3628"/>
      <sheetData sheetId="3629"/>
      <sheetData sheetId="3630"/>
      <sheetData sheetId="3631"/>
      <sheetData sheetId="3632"/>
      <sheetData sheetId="3633" refreshError="1"/>
      <sheetData sheetId="3634" refreshError="1"/>
      <sheetData sheetId="3635"/>
      <sheetData sheetId="3636"/>
      <sheetData sheetId="3637"/>
      <sheetData sheetId="3638"/>
      <sheetData sheetId="3639"/>
      <sheetData sheetId="3640"/>
      <sheetData sheetId="3641"/>
      <sheetData sheetId="3642"/>
      <sheetData sheetId="3643">
        <row r="1">
          <cell r="A1" t="str">
            <v>ITEM</v>
          </cell>
        </row>
      </sheetData>
      <sheetData sheetId="3644">
        <row r="1">
          <cell r="A1" t="str">
            <v>EQUIPO</v>
          </cell>
        </row>
      </sheetData>
      <sheetData sheetId="3645">
        <row r="1">
          <cell r="A1" t="str">
            <v>ADMINISTRACION</v>
          </cell>
        </row>
      </sheetData>
      <sheetData sheetId="3646"/>
      <sheetData sheetId="3647">
        <row r="1">
          <cell r="A1" t="str">
            <v>ITEM</v>
          </cell>
        </row>
      </sheetData>
      <sheetData sheetId="3648">
        <row r="1">
          <cell r="A1" t="str">
            <v>EQUIPO</v>
          </cell>
        </row>
      </sheetData>
      <sheetData sheetId="3649">
        <row r="1">
          <cell r="A1" t="str">
            <v>ADMINISTRACION</v>
          </cell>
        </row>
      </sheetData>
      <sheetData sheetId="3650"/>
      <sheetData sheetId="3651"/>
      <sheetData sheetId="3652"/>
      <sheetData sheetId="3653"/>
      <sheetData sheetId="3654">
        <row r="1">
          <cell r="A1" t="str">
            <v>ITEM</v>
          </cell>
        </row>
      </sheetData>
      <sheetData sheetId="3655">
        <row r="1">
          <cell r="A1" t="str">
            <v>EQUIPO</v>
          </cell>
        </row>
      </sheetData>
      <sheetData sheetId="3656">
        <row r="1">
          <cell r="A1" t="str">
            <v>ADMINISTRACION</v>
          </cell>
        </row>
      </sheetData>
      <sheetData sheetId="3657"/>
      <sheetData sheetId="3658"/>
      <sheetData sheetId="3659">
        <row r="1">
          <cell r="A1" t="str">
            <v>ITEM</v>
          </cell>
        </row>
      </sheetData>
      <sheetData sheetId="3660">
        <row r="1">
          <cell r="A1" t="str">
            <v>EQUIPO</v>
          </cell>
        </row>
      </sheetData>
      <sheetData sheetId="3661">
        <row r="1">
          <cell r="A1" t="str">
            <v>ADMINISTRACION</v>
          </cell>
        </row>
      </sheetData>
      <sheetData sheetId="3662"/>
      <sheetData sheetId="3663"/>
      <sheetData sheetId="3664"/>
      <sheetData sheetId="3665"/>
      <sheetData sheetId="3666"/>
      <sheetData sheetId="3667">
        <row r="1">
          <cell r="A1" t="str">
            <v>Name</v>
          </cell>
        </row>
      </sheetData>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row r="1">
          <cell r="A1" t="str">
            <v>ADMINISTRACION</v>
          </cell>
        </row>
      </sheetData>
      <sheetData sheetId="3685" refreshError="1"/>
      <sheetData sheetId="3686" refreshError="1"/>
      <sheetData sheetId="3687">
        <row r="1">
          <cell r="A1" t="str">
            <v>ITEM</v>
          </cell>
        </row>
      </sheetData>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sheetData sheetId="3723"/>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sheetData sheetId="3798"/>
      <sheetData sheetId="3799" refreshError="1"/>
      <sheetData sheetId="3800" refreshError="1"/>
      <sheetData sheetId="3801">
        <row r="1">
          <cell r="A1" t="str">
            <v>INSTITUTO NACIONAL DE VIAS</v>
          </cell>
        </row>
      </sheetData>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ow r="1">
          <cell r="A1" t="str">
            <v>INSTITUTO NACIONAL DE VIAS</v>
          </cell>
        </row>
      </sheetData>
      <sheetData sheetId="3841"/>
      <sheetData sheetId="3842"/>
      <sheetData sheetId="3843"/>
      <sheetData sheetId="3844"/>
      <sheetData sheetId="3845"/>
      <sheetData sheetId="3846"/>
      <sheetData sheetId="3847"/>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row r="1">
          <cell r="A1" t="str">
            <v>INSTITUTO NACIONAL DE VIAS</v>
          </cell>
        </row>
      </sheetData>
      <sheetData sheetId="3882"/>
      <sheetData sheetId="3883" refreshError="1"/>
      <sheetData sheetId="3884" refreshError="1"/>
      <sheetData sheetId="3885">
        <row r="2">
          <cell r="A2" t="str">
            <v>ACTA No</v>
          </cell>
        </row>
      </sheetData>
      <sheetData sheetId="3886"/>
      <sheetData sheetId="3887"/>
      <sheetData sheetId="3888"/>
      <sheetData sheetId="3889"/>
      <sheetData sheetId="3890"/>
      <sheetData sheetId="3891"/>
      <sheetData sheetId="3892"/>
      <sheetData sheetId="3893">
        <row r="1">
          <cell r="A1" t="str">
            <v>Name</v>
          </cell>
        </row>
      </sheetData>
      <sheetData sheetId="3894"/>
      <sheetData sheetId="3895"/>
      <sheetData sheetId="3896"/>
      <sheetData sheetId="3897"/>
      <sheetData sheetId="3898"/>
      <sheetData sheetId="3899"/>
      <sheetData sheetId="3900"/>
      <sheetData sheetId="3901"/>
      <sheetData sheetId="3902"/>
      <sheetData sheetId="3903">
        <row r="1">
          <cell r="A1" t="str">
            <v>Name</v>
          </cell>
        </row>
      </sheetData>
      <sheetData sheetId="3904"/>
      <sheetData sheetId="3905"/>
      <sheetData sheetId="3906"/>
      <sheetData sheetId="3907"/>
      <sheetData sheetId="3908"/>
      <sheetData sheetId="3909"/>
      <sheetData sheetId="3910"/>
      <sheetData sheetId="3911">
        <row r="1">
          <cell r="A1" t="str">
            <v>INSTITUTO NACIONAL DE VIAS</v>
          </cell>
        </row>
      </sheetData>
      <sheetData sheetId="3912">
        <row r="1">
          <cell r="A1" t="str">
            <v>INSTITUTO NACIONAL DE VIAS</v>
          </cell>
        </row>
      </sheetData>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row r="1">
          <cell r="A1" t="str">
            <v>INSTITUTO NACIONAL DE VIAS</v>
          </cell>
        </row>
      </sheetData>
      <sheetData sheetId="3943"/>
      <sheetData sheetId="3944"/>
      <sheetData sheetId="3945"/>
      <sheetData sheetId="3946"/>
      <sheetData sheetId="3947"/>
      <sheetData sheetId="3948"/>
      <sheetData sheetId="3949"/>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sheetData sheetId="3962"/>
      <sheetData sheetId="3963"/>
      <sheetData sheetId="3964"/>
      <sheetData sheetId="3965">
        <row r="1">
          <cell r="A1" t="str">
            <v>ITEM</v>
          </cell>
        </row>
      </sheetData>
      <sheetData sheetId="3966">
        <row r="1">
          <cell r="A1" t="str">
            <v>EQUIPO</v>
          </cell>
        </row>
      </sheetData>
      <sheetData sheetId="3967">
        <row r="1">
          <cell r="A1" t="str">
            <v>ADMINISTRACION</v>
          </cell>
        </row>
      </sheetData>
      <sheetData sheetId="3968"/>
      <sheetData sheetId="3969"/>
      <sheetData sheetId="3970"/>
      <sheetData sheetId="3971"/>
      <sheetData sheetId="3972"/>
      <sheetData sheetId="3973"/>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sheetData sheetId="3994"/>
      <sheetData sheetId="3995">
        <row r="1">
          <cell r="A1" t="str">
            <v>ITEM</v>
          </cell>
        </row>
      </sheetData>
      <sheetData sheetId="3996">
        <row r="1">
          <cell r="A1" t="str">
            <v>EQUIPO</v>
          </cell>
        </row>
      </sheetData>
      <sheetData sheetId="3997">
        <row r="1">
          <cell r="A1" t="str">
            <v>ADMINISTRACION</v>
          </cell>
        </row>
      </sheetData>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refreshError="1"/>
      <sheetData sheetId="4068" refreshError="1"/>
      <sheetData sheetId="4069"/>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sheetData sheetId="4105"/>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sheetData sheetId="4174"/>
      <sheetData sheetId="4175" refreshError="1"/>
      <sheetData sheetId="4176" refreshError="1"/>
      <sheetData sheetId="4177"/>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sheetData sheetId="4188"/>
      <sheetData sheetId="4189"/>
      <sheetData sheetId="4190"/>
      <sheetData sheetId="4191"/>
      <sheetData sheetId="4192"/>
      <sheetData sheetId="4193"/>
      <sheetData sheetId="4194"/>
      <sheetData sheetId="4195"/>
      <sheetData sheetId="4196">
        <row r="1">
          <cell r="A1" t="str">
            <v>ITEM</v>
          </cell>
        </row>
      </sheetData>
      <sheetData sheetId="4197">
        <row r="1">
          <cell r="A1" t="str">
            <v>EQUIPO</v>
          </cell>
        </row>
      </sheetData>
      <sheetData sheetId="4198">
        <row r="1">
          <cell r="A1" t="str">
            <v>ADMINISTRACION</v>
          </cell>
        </row>
      </sheetData>
      <sheetData sheetId="4199"/>
      <sheetData sheetId="4200"/>
      <sheetData sheetId="4201"/>
      <sheetData sheetId="4202"/>
      <sheetData sheetId="4203"/>
      <sheetData sheetId="4204"/>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ow r="1">
          <cell r="A1" t="str">
            <v>EQUIPO</v>
          </cell>
        </row>
      </sheetData>
      <sheetData sheetId="4217">
        <row r="1">
          <cell r="A1" t="str">
            <v>ADMINISTRACION</v>
          </cell>
        </row>
      </sheetData>
      <sheetData sheetId="4218"/>
      <sheetData sheetId="4219"/>
      <sheetData sheetId="4220"/>
      <sheetData sheetId="4221"/>
      <sheetData sheetId="4222"/>
      <sheetData sheetId="4223"/>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sheetData sheetId="4241"/>
      <sheetData sheetId="4242"/>
      <sheetData sheetId="4243">
        <row r="1">
          <cell r="A1" t="str">
            <v>EQUIPO</v>
          </cell>
        </row>
      </sheetData>
      <sheetData sheetId="4244">
        <row r="1">
          <cell r="A1" t="str">
            <v>ADMINISTRACION</v>
          </cell>
        </row>
      </sheetData>
      <sheetData sheetId="4245"/>
      <sheetData sheetId="4246"/>
      <sheetData sheetId="4247"/>
      <sheetData sheetId="4248"/>
      <sheetData sheetId="4249"/>
      <sheetData sheetId="4250"/>
      <sheetData sheetId="4251"/>
      <sheetData sheetId="4252"/>
      <sheetData sheetId="4253">
        <row r="1">
          <cell r="A1" t="str">
            <v>ITEM</v>
          </cell>
        </row>
      </sheetData>
      <sheetData sheetId="4254">
        <row r="1">
          <cell r="A1" t="str">
            <v>EQUIPO</v>
          </cell>
        </row>
      </sheetData>
      <sheetData sheetId="4255">
        <row r="1">
          <cell r="A1" t="str">
            <v>ADMINISTRACION</v>
          </cell>
        </row>
      </sheetData>
      <sheetData sheetId="4256">
        <row r="1">
          <cell r="A1" t="str">
            <v>INSTITUTO NACIONAL DE VIAS</v>
          </cell>
        </row>
      </sheetData>
      <sheetData sheetId="4257" refreshError="1"/>
      <sheetData sheetId="4258" refreshError="1"/>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row r="2">
          <cell r="A2" t="str">
            <v>ACTA No</v>
          </cell>
        </row>
      </sheetData>
      <sheetData sheetId="4278"/>
      <sheetData sheetId="4279"/>
      <sheetData sheetId="4280"/>
      <sheetData sheetId="4281"/>
      <sheetData sheetId="4282"/>
      <sheetData sheetId="4283"/>
      <sheetData sheetId="4284"/>
      <sheetData sheetId="4285">
        <row r="1">
          <cell r="A1" t="str">
            <v>INSTITUTO NACIONAL DE VIAS</v>
          </cell>
        </row>
      </sheetData>
      <sheetData sheetId="4286"/>
      <sheetData sheetId="4287"/>
      <sheetData sheetId="4288"/>
      <sheetData sheetId="4289"/>
      <sheetData sheetId="4290"/>
      <sheetData sheetId="4291"/>
      <sheetData sheetId="4292"/>
      <sheetData sheetId="4293"/>
      <sheetData sheetId="4294"/>
      <sheetData sheetId="4295">
        <row r="1">
          <cell r="A1" t="str">
            <v>Name</v>
          </cell>
        </row>
      </sheetData>
      <sheetData sheetId="4296"/>
      <sheetData sheetId="4297"/>
      <sheetData sheetId="4298"/>
      <sheetData sheetId="4299"/>
      <sheetData sheetId="4300">
        <row r="1">
          <cell r="A1" t="str">
            <v>ITEM</v>
          </cell>
        </row>
      </sheetData>
      <sheetData sheetId="4301">
        <row r="1">
          <cell r="A1" t="str">
            <v>EQUIPO</v>
          </cell>
        </row>
      </sheetData>
      <sheetData sheetId="4302">
        <row r="1">
          <cell r="A1" t="str">
            <v>ADMINISTRACION</v>
          </cell>
        </row>
      </sheetData>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sheetData sheetId="4349"/>
      <sheetData sheetId="4350"/>
      <sheetData sheetId="4351"/>
      <sheetData sheetId="4352"/>
      <sheetData sheetId="4353"/>
      <sheetData sheetId="4354"/>
      <sheetData sheetId="4355"/>
      <sheetData sheetId="4356"/>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row r="5">
          <cell r="E5" t="str">
            <v>CANTIDAD</v>
          </cell>
        </row>
      </sheetData>
      <sheetData sheetId="4399">
        <row r="5">
          <cell r="E5" t="str">
            <v>CANTIDAD</v>
          </cell>
        </row>
      </sheetData>
      <sheetData sheetId="4400">
        <row r="5">
          <cell r="E5" t="str">
            <v>CANTIDAD</v>
          </cell>
        </row>
      </sheetData>
      <sheetData sheetId="4401">
        <row r="5">
          <cell r="E5" t="str">
            <v>CANTIDAD</v>
          </cell>
        </row>
      </sheetData>
      <sheetData sheetId="4402">
        <row r="5">
          <cell r="E5" t="str">
            <v>CANTIDAD</v>
          </cell>
        </row>
      </sheetData>
      <sheetData sheetId="4403">
        <row r="5">
          <cell r="E5" t="str">
            <v>CANTIDAD</v>
          </cell>
        </row>
      </sheetData>
      <sheetData sheetId="4404">
        <row r="5">
          <cell r="E5" t="str">
            <v>CANTIDAD</v>
          </cell>
        </row>
      </sheetData>
      <sheetData sheetId="4405">
        <row r="5">
          <cell r="E5" t="str">
            <v>CANTIDAD</v>
          </cell>
        </row>
      </sheetData>
      <sheetData sheetId="4406">
        <row r="5">
          <cell r="E5" t="str">
            <v>CANTIDAD</v>
          </cell>
        </row>
      </sheetData>
      <sheetData sheetId="4407">
        <row r="5">
          <cell r="E5" t="str">
            <v>CANTIDAD</v>
          </cell>
        </row>
      </sheetData>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row r="16">
          <cell r="A16" t="str">
            <v>ABONO 10-30-10</v>
          </cell>
        </row>
      </sheetData>
      <sheetData sheetId="4639"/>
      <sheetData sheetId="4640"/>
      <sheetData sheetId="4641" refreshError="1"/>
      <sheetData sheetId="4642" refreshError="1"/>
      <sheetData sheetId="4643">
        <row r="1">
          <cell r="D1" t="str">
            <v>Supervendor CODE</v>
          </cell>
        </row>
      </sheetData>
      <sheetData sheetId="4644" refreshError="1"/>
      <sheetData sheetId="4645" refreshError="1"/>
      <sheetData sheetId="4646" refreshError="1"/>
      <sheetData sheetId="4647" refreshError="1"/>
      <sheetData sheetId="4648" refreshError="1"/>
      <sheetData sheetId="4649" refreshError="1"/>
      <sheetData sheetId="4650" refreshError="1"/>
      <sheetData sheetId="4651"/>
      <sheetData sheetId="4652">
        <row r="1">
          <cell r="A1" t="str">
            <v>AMAZONAS</v>
          </cell>
        </row>
      </sheetData>
      <sheetData sheetId="4653"/>
      <sheetData sheetId="4654"/>
      <sheetData sheetId="4655"/>
      <sheetData sheetId="4656">
        <row r="15">
          <cell r="B15">
            <v>1</v>
          </cell>
        </row>
      </sheetData>
      <sheetData sheetId="4657" refreshError="1"/>
      <sheetData sheetId="4658"/>
      <sheetData sheetId="4659" refreshError="1"/>
      <sheetData sheetId="4660"/>
      <sheetData sheetId="4661"/>
      <sheetData sheetId="4662"/>
      <sheetData sheetId="4663" refreshError="1"/>
      <sheetData sheetId="4664">
        <row r="1">
          <cell r="D1" t="str">
            <v xml:space="preserve">Supervendor CODE </v>
          </cell>
        </row>
      </sheetData>
      <sheetData sheetId="4665"/>
      <sheetData sheetId="4666">
        <row r="1">
          <cell r="A1" t="str">
            <v>AMAZONAS</v>
          </cell>
        </row>
      </sheetData>
      <sheetData sheetId="4667"/>
      <sheetData sheetId="4668" refreshError="1"/>
      <sheetData sheetId="4669"/>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ow r="4">
          <cell r="E4" t="str">
            <v>GUPCO</v>
          </cell>
        </row>
      </sheetData>
      <sheetData sheetId="4903"/>
      <sheetData sheetId="4904"/>
      <sheetData sheetId="4905"/>
      <sheetData sheetId="4906" refreshError="1"/>
      <sheetData sheetId="4907" refreshError="1"/>
      <sheetData sheetId="4908" refreshError="1"/>
      <sheetData sheetId="4909" refreshError="1"/>
      <sheetData sheetId="4910" refreshError="1"/>
      <sheetData sheetId="4911" refreshError="1"/>
      <sheetData sheetId="4912"/>
      <sheetData sheetId="4913" refreshError="1"/>
      <sheetData sheetId="4914"/>
      <sheetData sheetId="4915" refreshError="1"/>
      <sheetData sheetId="4916"/>
      <sheetData sheetId="4917"/>
      <sheetData sheetId="4918"/>
      <sheetData sheetId="4919"/>
      <sheetData sheetId="4920" refreshError="1"/>
      <sheetData sheetId="4921"/>
      <sheetData sheetId="4922"/>
      <sheetData sheetId="4923"/>
      <sheetData sheetId="4924"/>
      <sheetData sheetId="4925" refreshError="1"/>
      <sheetData sheetId="4926" refreshError="1"/>
      <sheetData sheetId="4927" refreshError="1"/>
      <sheetData sheetId="4928">
        <row r="2">
          <cell r="A2" t="str">
            <v>(ºF)</v>
          </cell>
        </row>
      </sheetData>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sheetData sheetId="4938"/>
      <sheetData sheetId="4939" refreshError="1"/>
      <sheetData sheetId="4940" refreshError="1"/>
      <sheetData sheetId="4941" refreshError="1"/>
      <sheetData sheetId="4942" refreshError="1"/>
      <sheetData sheetId="4943" refreshError="1"/>
      <sheetData sheetId="4944"/>
      <sheetData sheetId="4945" refreshError="1"/>
      <sheetData sheetId="4946" refreshError="1"/>
      <sheetData sheetId="4947"/>
      <sheetData sheetId="4948" refreshError="1"/>
      <sheetData sheetId="4949"/>
      <sheetData sheetId="4950"/>
      <sheetData sheetId="4951"/>
      <sheetData sheetId="4952"/>
      <sheetData sheetId="4953"/>
      <sheetData sheetId="4954"/>
      <sheetData sheetId="4955" refreshError="1"/>
      <sheetData sheetId="4956"/>
      <sheetData sheetId="4957" refreshError="1"/>
      <sheetData sheetId="4958"/>
      <sheetData sheetId="4959" refreshError="1"/>
      <sheetData sheetId="4960" refreshError="1"/>
      <sheetData sheetId="4961" refreshError="1"/>
      <sheetData sheetId="4962"/>
      <sheetData sheetId="4963"/>
      <sheetData sheetId="4964"/>
      <sheetData sheetId="4965"/>
      <sheetData sheetId="4966"/>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sheetData sheetId="4979" refreshError="1"/>
      <sheetData sheetId="4980" refreshError="1"/>
      <sheetData sheetId="4981" refreshError="1"/>
      <sheetData sheetId="4982" refreshError="1"/>
      <sheetData sheetId="4983" refreshError="1"/>
      <sheetData sheetId="4984"/>
      <sheetData sheetId="4985"/>
      <sheetData sheetId="4986"/>
      <sheetData sheetId="4987"/>
      <sheetData sheetId="4988"/>
      <sheetData sheetId="4989"/>
      <sheetData sheetId="4990"/>
      <sheetData sheetId="4991" refreshError="1"/>
      <sheetData sheetId="4992"/>
      <sheetData sheetId="4993"/>
      <sheetData sheetId="4994"/>
      <sheetData sheetId="4995"/>
      <sheetData sheetId="4996"/>
      <sheetData sheetId="4997" refreshError="1"/>
      <sheetData sheetId="4998"/>
      <sheetData sheetId="4999"/>
      <sheetData sheetId="5000"/>
      <sheetData sheetId="5001"/>
      <sheetData sheetId="5002"/>
      <sheetData sheetId="5003"/>
      <sheetData sheetId="5004"/>
      <sheetData sheetId="5005"/>
      <sheetData sheetId="5006"/>
      <sheetData sheetId="5007"/>
      <sheetData sheetId="5008"/>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sheetData sheetId="5020"/>
      <sheetData sheetId="5021"/>
      <sheetData sheetId="5022"/>
      <sheetData sheetId="5023"/>
      <sheetData sheetId="5024" refreshError="1"/>
      <sheetData sheetId="5025" refreshError="1"/>
      <sheetData sheetId="5026"/>
      <sheetData sheetId="5027"/>
      <sheetData sheetId="5028"/>
      <sheetData sheetId="5029" refreshError="1"/>
      <sheetData sheetId="5030" refreshError="1"/>
      <sheetData sheetId="5031" refreshError="1"/>
      <sheetData sheetId="5032" refreshError="1"/>
      <sheetData sheetId="5033" refreshError="1"/>
      <sheetData sheetId="5034" refreshError="1"/>
      <sheetData sheetId="5035" refreshError="1"/>
      <sheetData sheetId="5036"/>
      <sheetData sheetId="5037"/>
      <sheetData sheetId="5038"/>
      <sheetData sheetId="5039"/>
      <sheetData sheetId="5040"/>
      <sheetData sheetId="5041"/>
      <sheetData sheetId="5042"/>
      <sheetData sheetId="5043"/>
      <sheetData sheetId="5044"/>
      <sheetData sheetId="5045"/>
      <sheetData sheetId="5046"/>
      <sheetData sheetId="5047" refreshError="1"/>
      <sheetData sheetId="5048" refreshError="1"/>
      <sheetData sheetId="5049" refreshError="1"/>
      <sheetData sheetId="5050" refreshError="1"/>
      <sheetData sheetId="5051" refreshError="1"/>
      <sheetData sheetId="5052"/>
      <sheetData sheetId="5053"/>
      <sheetData sheetId="5054" refreshError="1"/>
      <sheetData sheetId="5055"/>
      <sheetData sheetId="5056">
        <row r="4">
          <cell r="B4">
            <v>39886</v>
          </cell>
        </row>
      </sheetData>
      <sheetData sheetId="5057"/>
      <sheetData sheetId="5058"/>
      <sheetData sheetId="5059"/>
      <sheetData sheetId="5060"/>
      <sheetData sheetId="5061"/>
      <sheetData sheetId="5062"/>
      <sheetData sheetId="5063">
        <row r="4">
          <cell r="B4">
            <v>39886</v>
          </cell>
        </row>
      </sheetData>
      <sheetData sheetId="5064"/>
      <sheetData sheetId="5065"/>
      <sheetData sheetId="5066"/>
      <sheetData sheetId="5067"/>
      <sheetData sheetId="5068"/>
      <sheetData sheetId="5069"/>
      <sheetData sheetId="5070"/>
      <sheetData sheetId="5071"/>
      <sheetData sheetId="5072"/>
      <sheetData sheetId="5073" refreshError="1"/>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refreshError="1"/>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refreshError="1"/>
      <sheetData sheetId="5113" refreshError="1"/>
      <sheetData sheetId="5114" refreshError="1"/>
      <sheetData sheetId="5115" refreshError="1"/>
      <sheetData sheetId="5116"/>
      <sheetData sheetId="5117"/>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sheetData sheetId="5199"/>
      <sheetData sheetId="5200"/>
      <sheetData sheetId="5201"/>
      <sheetData sheetId="5202">
        <row r="4">
          <cell r="E4" t="str">
            <v>GUPCO</v>
          </cell>
        </row>
      </sheetData>
      <sheetData sheetId="5203"/>
      <sheetData sheetId="5204"/>
      <sheetData sheetId="5205"/>
      <sheetData sheetId="5206"/>
      <sheetData sheetId="5207"/>
      <sheetData sheetId="5208" refreshError="1"/>
      <sheetData sheetId="5209"/>
      <sheetData sheetId="5210" refreshError="1"/>
      <sheetData sheetId="5211"/>
      <sheetData sheetId="5212" refreshError="1"/>
      <sheetData sheetId="5213" refreshError="1"/>
      <sheetData sheetId="5214" refreshError="1"/>
      <sheetData sheetId="5215" refreshError="1"/>
      <sheetData sheetId="5216"/>
      <sheetData sheetId="5217"/>
      <sheetData sheetId="5218"/>
      <sheetData sheetId="5219"/>
      <sheetData sheetId="5220"/>
      <sheetData sheetId="5221" refreshError="1"/>
      <sheetData sheetId="5222" refreshError="1"/>
      <sheetData sheetId="5223" refreshError="1"/>
      <sheetData sheetId="5224" refreshError="1"/>
      <sheetData sheetId="5225" refreshError="1"/>
      <sheetData sheetId="5226" refreshError="1"/>
      <sheetData sheetId="5227" refreshError="1"/>
      <sheetData sheetId="5228"/>
      <sheetData sheetId="5229"/>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refreshError="1"/>
      <sheetData sheetId="5294"/>
      <sheetData sheetId="5295"/>
      <sheetData sheetId="5296"/>
      <sheetData sheetId="5297"/>
      <sheetData sheetId="5298"/>
      <sheetData sheetId="5299" refreshError="1"/>
      <sheetData sheetId="5300"/>
      <sheetData sheetId="5301" refreshError="1"/>
      <sheetData sheetId="5302"/>
      <sheetData sheetId="5303"/>
      <sheetData sheetId="5304"/>
      <sheetData sheetId="5305"/>
      <sheetData sheetId="5306"/>
      <sheetData sheetId="5307"/>
      <sheetData sheetId="5308"/>
      <sheetData sheetId="5309"/>
      <sheetData sheetId="5310"/>
      <sheetData sheetId="5311"/>
      <sheetData sheetId="5312" refreshError="1"/>
      <sheetData sheetId="5313"/>
      <sheetData sheetId="5314"/>
      <sheetData sheetId="5315"/>
      <sheetData sheetId="5316"/>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refreshError="1"/>
      <sheetData sheetId="5355"/>
      <sheetData sheetId="5356" refreshError="1"/>
      <sheetData sheetId="5357"/>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sheetData sheetId="5374"/>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sheetData sheetId="5385"/>
      <sheetData sheetId="5386"/>
      <sheetData sheetId="5387"/>
      <sheetData sheetId="5388"/>
      <sheetData sheetId="5389"/>
      <sheetData sheetId="5390"/>
      <sheetData sheetId="5391"/>
      <sheetData sheetId="5392"/>
      <sheetData sheetId="5393"/>
      <sheetData sheetId="5394" refreshError="1"/>
      <sheetData sheetId="5395" refreshError="1"/>
      <sheetData sheetId="5396" refreshError="1"/>
      <sheetData sheetId="5397" refreshError="1"/>
      <sheetData sheetId="5398" refreshError="1"/>
      <sheetData sheetId="5399"/>
      <sheetData sheetId="5400" refreshError="1"/>
      <sheetData sheetId="5401" refreshError="1"/>
      <sheetData sheetId="5402"/>
      <sheetData sheetId="5403"/>
      <sheetData sheetId="5404" refreshError="1"/>
      <sheetData sheetId="5405" refreshError="1"/>
      <sheetData sheetId="5406"/>
      <sheetData sheetId="5407" refreshError="1"/>
      <sheetData sheetId="5408" refreshError="1"/>
      <sheetData sheetId="5409"/>
      <sheetData sheetId="5410"/>
      <sheetData sheetId="5411"/>
      <sheetData sheetId="5412"/>
      <sheetData sheetId="5413"/>
      <sheetData sheetId="5414"/>
      <sheetData sheetId="5415"/>
      <sheetData sheetId="5416"/>
      <sheetData sheetId="5417"/>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sheetData sheetId="5429"/>
      <sheetData sheetId="5430"/>
      <sheetData sheetId="5431"/>
      <sheetData sheetId="5432"/>
      <sheetData sheetId="5433"/>
      <sheetData sheetId="5434"/>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sheetData sheetId="5490"/>
      <sheetData sheetId="5491">
        <row r="6">
          <cell r="AB6">
            <v>40179</v>
          </cell>
        </row>
      </sheetData>
      <sheetData sheetId="5492"/>
      <sheetData sheetId="5493"/>
      <sheetData sheetId="5494"/>
      <sheetData sheetId="5495" refreshError="1"/>
      <sheetData sheetId="5496" refreshError="1"/>
      <sheetData sheetId="5497" refreshError="1"/>
      <sheetData sheetId="5498"/>
      <sheetData sheetId="5499" refreshError="1"/>
      <sheetData sheetId="5500" refreshError="1"/>
      <sheetData sheetId="5501" refreshError="1"/>
      <sheetData sheetId="5502"/>
      <sheetData sheetId="5503"/>
      <sheetData sheetId="5504"/>
      <sheetData sheetId="5505"/>
      <sheetData sheetId="5506"/>
      <sheetData sheetId="5507"/>
      <sheetData sheetId="5508"/>
      <sheetData sheetId="5509"/>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refreshError="1"/>
      <sheetData sheetId="5539"/>
      <sheetData sheetId="5540" refreshError="1"/>
      <sheetData sheetId="5541" refreshError="1"/>
      <sheetData sheetId="5542"/>
      <sheetData sheetId="5543"/>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sheetData sheetId="5712"/>
      <sheetData sheetId="5713"/>
      <sheetData sheetId="5714" refreshError="1"/>
      <sheetData sheetId="5715" refreshError="1"/>
      <sheetData sheetId="5716" refreshError="1"/>
      <sheetData sheetId="5717" refreshError="1"/>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sheetData sheetId="5790" refreshError="1"/>
      <sheetData sheetId="5791" refreshError="1"/>
      <sheetData sheetId="5792"/>
      <sheetData sheetId="5793"/>
      <sheetData sheetId="5794" refreshError="1"/>
      <sheetData sheetId="5795" refreshError="1"/>
      <sheetData sheetId="5796"/>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sheetData sheetId="5812"/>
      <sheetData sheetId="5813">
        <row r="6">
          <cell r="A6" t="str">
            <v>CONTRATISTA:</v>
          </cell>
        </row>
      </sheetData>
      <sheetData sheetId="5814" refreshError="1"/>
      <sheetData sheetId="5815" refreshError="1"/>
      <sheetData sheetId="5816" refreshError="1"/>
      <sheetData sheetId="5817"/>
      <sheetData sheetId="5818"/>
      <sheetData sheetId="5819"/>
      <sheetData sheetId="5820"/>
      <sheetData sheetId="5821"/>
      <sheetData sheetId="5822"/>
      <sheetData sheetId="5823"/>
      <sheetData sheetId="5824"/>
      <sheetData sheetId="5825" refreshError="1"/>
      <sheetData sheetId="5826" refreshError="1"/>
      <sheetData sheetId="5827"/>
      <sheetData sheetId="5828"/>
      <sheetData sheetId="5829"/>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sheetData sheetId="5859"/>
      <sheetData sheetId="5860"/>
      <sheetData sheetId="5861"/>
      <sheetData sheetId="5862"/>
      <sheetData sheetId="5863"/>
      <sheetData sheetId="5864"/>
      <sheetData sheetId="5865"/>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sheetData sheetId="5881"/>
      <sheetData sheetId="5882"/>
      <sheetData sheetId="5883"/>
      <sheetData sheetId="5884" refreshError="1"/>
      <sheetData sheetId="5885" refreshError="1"/>
      <sheetData sheetId="5886" refreshError="1"/>
      <sheetData sheetId="5887"/>
      <sheetData sheetId="5888"/>
      <sheetData sheetId="5889"/>
      <sheetData sheetId="5890"/>
      <sheetData sheetId="5891"/>
      <sheetData sheetId="5892"/>
      <sheetData sheetId="5893"/>
      <sheetData sheetId="5894"/>
      <sheetData sheetId="5895"/>
      <sheetData sheetId="5896"/>
      <sheetData sheetId="5897"/>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sheetData sheetId="5946" refreshError="1"/>
      <sheetData sheetId="5947" refreshError="1"/>
      <sheetData sheetId="5948" refreshError="1"/>
      <sheetData sheetId="5949" refreshError="1"/>
      <sheetData sheetId="5950"/>
      <sheetData sheetId="5951" refreshError="1"/>
      <sheetData sheetId="5952" refreshError="1"/>
      <sheetData sheetId="5953" refreshError="1"/>
      <sheetData sheetId="5954" refreshError="1"/>
      <sheetData sheetId="5955" refreshError="1"/>
      <sheetData sheetId="5956" refreshError="1"/>
      <sheetData sheetId="5957"/>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sheetData sheetId="5967"/>
      <sheetData sheetId="5968"/>
      <sheetData sheetId="5969"/>
      <sheetData sheetId="5970"/>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sheetData sheetId="6119"/>
      <sheetData sheetId="6120"/>
      <sheetData sheetId="612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sheetData sheetId="6169"/>
      <sheetData sheetId="6170"/>
      <sheetData sheetId="6171"/>
      <sheetData sheetId="6172"/>
      <sheetData sheetId="6173"/>
      <sheetData sheetId="6174"/>
      <sheetData sheetId="6175"/>
      <sheetData sheetId="6176"/>
      <sheetData sheetId="6177"/>
      <sheetData sheetId="6178" refreshError="1"/>
      <sheetData sheetId="6179"/>
      <sheetData sheetId="6180"/>
      <sheetData sheetId="6181" refreshError="1"/>
      <sheetData sheetId="6182"/>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refreshError="1"/>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refreshError="1"/>
      <sheetData sheetId="6227"/>
      <sheetData sheetId="6228"/>
      <sheetData sheetId="6229"/>
      <sheetData sheetId="6230"/>
      <sheetData sheetId="6231"/>
      <sheetData sheetId="6232"/>
      <sheetData sheetId="6233"/>
      <sheetData sheetId="6234"/>
      <sheetData sheetId="6235" refreshError="1"/>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sheetData sheetId="6789"/>
      <sheetData sheetId="6790"/>
      <sheetData sheetId="6791"/>
      <sheetData sheetId="6792"/>
      <sheetData sheetId="6793"/>
      <sheetData sheetId="6794"/>
      <sheetData sheetId="6795">
        <row r="47">
          <cell r="H47">
            <v>17098.051632633331</v>
          </cell>
        </row>
      </sheetData>
      <sheetData sheetId="6796">
        <row r="47">
          <cell r="H47">
            <v>13407.454219619998</v>
          </cell>
        </row>
      </sheetData>
      <sheetData sheetId="6797">
        <row r="47">
          <cell r="H47">
            <v>13178.048204541665</v>
          </cell>
        </row>
      </sheetData>
      <sheetData sheetId="6798">
        <row r="47">
          <cell r="H47">
            <v>19729.199486104168</v>
          </cell>
        </row>
      </sheetData>
      <sheetData sheetId="6799">
        <row r="47">
          <cell r="H47">
            <v>38405.002915416662</v>
          </cell>
        </row>
      </sheetData>
      <sheetData sheetId="6800">
        <row r="47">
          <cell r="H47">
            <v>41159.979021230996</v>
          </cell>
        </row>
      </sheetData>
      <sheetData sheetId="6801">
        <row r="47">
          <cell r="H47">
            <v>16020</v>
          </cell>
        </row>
      </sheetData>
      <sheetData sheetId="6802">
        <row r="47">
          <cell r="H47">
            <v>11675</v>
          </cell>
        </row>
      </sheetData>
      <sheetData sheetId="6803">
        <row r="47">
          <cell r="H47">
            <v>382683.1643235588</v>
          </cell>
        </row>
      </sheetData>
      <sheetData sheetId="6804">
        <row r="47">
          <cell r="H47">
            <v>27108.482479999999</v>
          </cell>
        </row>
      </sheetData>
      <sheetData sheetId="6805">
        <row r="47">
          <cell r="H47">
            <v>18945.0351992</v>
          </cell>
        </row>
      </sheetData>
      <sheetData sheetId="6806">
        <row r="47">
          <cell r="H47">
            <v>88016.225274879995</v>
          </cell>
        </row>
      </sheetData>
      <sheetData sheetId="6807">
        <row r="47">
          <cell r="H47">
            <v>11296.680928966078</v>
          </cell>
        </row>
      </sheetData>
      <sheetData sheetId="6808">
        <row r="47">
          <cell r="H47">
            <v>19660.483631249997</v>
          </cell>
        </row>
      </sheetData>
      <sheetData sheetId="6809">
        <row r="47">
          <cell r="H47">
            <v>19660.483631249997</v>
          </cell>
        </row>
      </sheetData>
      <sheetData sheetId="6810">
        <row r="47">
          <cell r="H47">
            <v>19660.483631249997</v>
          </cell>
        </row>
      </sheetData>
      <sheetData sheetId="6811">
        <row r="47">
          <cell r="H47">
            <v>39947.116768272004</v>
          </cell>
        </row>
      </sheetData>
      <sheetData sheetId="6812">
        <row r="47">
          <cell r="H47">
            <v>37450.421970255004</v>
          </cell>
        </row>
      </sheetData>
      <sheetData sheetId="6813">
        <row r="47">
          <cell r="H47">
            <v>5631.4338221939006</v>
          </cell>
        </row>
      </sheetData>
      <sheetData sheetId="6814">
        <row r="47">
          <cell r="H47">
            <v>29691.867138751997</v>
          </cell>
        </row>
      </sheetData>
      <sheetData sheetId="6815">
        <row r="47">
          <cell r="H47">
            <v>10601.359883464</v>
          </cell>
        </row>
      </sheetData>
      <sheetData sheetId="6816">
        <row r="47">
          <cell r="H47">
            <v>16440.07876665</v>
          </cell>
        </row>
      </sheetData>
      <sheetData sheetId="6817">
        <row r="47">
          <cell r="H47">
            <v>7502.6541280530009</v>
          </cell>
        </row>
      </sheetData>
      <sheetData sheetId="6818">
        <row r="47">
          <cell r="H47">
            <v>63269.394041350002</v>
          </cell>
        </row>
      </sheetData>
      <sheetData sheetId="6819">
        <row r="47">
          <cell r="H47">
            <v>38708.912732384997</v>
          </cell>
        </row>
      </sheetData>
      <sheetData sheetId="6820">
        <row r="47">
          <cell r="H47">
            <v>30140.654422727453</v>
          </cell>
        </row>
      </sheetData>
      <sheetData sheetId="6821">
        <row r="47">
          <cell r="H47">
            <v>39628.094655192057</v>
          </cell>
        </row>
      </sheetData>
      <sheetData sheetId="6822">
        <row r="47">
          <cell r="H47">
            <v>38729.542446049003</v>
          </cell>
        </row>
      </sheetData>
      <sheetData sheetId="6823">
        <row r="47">
          <cell r="H47">
            <v>7116.936965586</v>
          </cell>
        </row>
      </sheetData>
      <sheetData sheetId="6824">
        <row r="47">
          <cell r="H47">
            <v>9391.2743470000005</v>
          </cell>
        </row>
      </sheetData>
      <sheetData sheetId="6825">
        <row r="47">
          <cell r="H47">
            <v>8500.0189065630984</v>
          </cell>
        </row>
      </sheetData>
      <sheetData sheetId="6826">
        <row r="47">
          <cell r="H47">
            <v>32499.094423904498</v>
          </cell>
        </row>
      </sheetData>
      <sheetData sheetId="6827">
        <row r="47">
          <cell r="H47">
            <v>51817.028777055006</v>
          </cell>
        </row>
      </sheetData>
      <sheetData sheetId="6828">
        <row r="47">
          <cell r="H47">
            <v>55430.1575333</v>
          </cell>
        </row>
      </sheetData>
      <sheetData sheetId="6829">
        <row r="47">
          <cell r="H47">
            <v>25786.003498499998</v>
          </cell>
        </row>
      </sheetData>
      <sheetData sheetId="6830">
        <row r="47">
          <cell r="H47">
            <v>21993.806973733335</v>
          </cell>
        </row>
      </sheetData>
      <sheetData sheetId="6831"/>
      <sheetData sheetId="6832"/>
      <sheetData sheetId="6833"/>
      <sheetData sheetId="6834"/>
      <sheetData sheetId="6835"/>
      <sheetData sheetId="6836"/>
      <sheetData sheetId="6837">
        <row r="47">
          <cell r="H47">
            <v>21941.348275</v>
          </cell>
        </row>
      </sheetData>
      <sheetData sheetId="6838">
        <row r="47">
          <cell r="H47">
            <v>576269.26239999989</v>
          </cell>
        </row>
      </sheetData>
      <sheetData sheetId="6839">
        <row r="48">
          <cell r="H48">
            <v>640370.66537874995</v>
          </cell>
        </row>
      </sheetData>
      <sheetData sheetId="6840">
        <row r="49">
          <cell r="H49">
            <v>83961.133243064003</v>
          </cell>
        </row>
      </sheetData>
      <sheetData sheetId="6841">
        <row r="47">
          <cell r="H47">
            <v>14670.136122054002</v>
          </cell>
        </row>
      </sheetData>
      <sheetData sheetId="6842">
        <row r="47">
          <cell r="H47">
            <v>9078.6352040999991</v>
          </cell>
        </row>
      </sheetData>
      <sheetData sheetId="6843">
        <row r="51">
          <cell r="H51">
            <v>117309.4992738</v>
          </cell>
        </row>
      </sheetData>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sheetData sheetId="7176" refreshError="1"/>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sheetData sheetId="7225" refreshError="1"/>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refreshError="1"/>
      <sheetData sheetId="7262" refreshError="1"/>
      <sheetData sheetId="7263" refreshError="1"/>
      <sheetData sheetId="7264"/>
      <sheetData sheetId="7265"/>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sheetData sheetId="7277" refreshError="1"/>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refreshError="1"/>
      <sheetData sheetId="7291" refreshError="1"/>
      <sheetData sheetId="7292" refreshError="1"/>
      <sheetData sheetId="7293" refreshError="1"/>
      <sheetData sheetId="7294" refreshError="1"/>
      <sheetData sheetId="7295"/>
      <sheetData sheetId="7296"/>
      <sheetData sheetId="7297"/>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sheetData sheetId="7321" refreshError="1"/>
      <sheetData sheetId="7322"/>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sheetData sheetId="7423"/>
      <sheetData sheetId="7424" refreshError="1"/>
      <sheetData sheetId="7425" refreshError="1"/>
      <sheetData sheetId="7426" refreshError="1"/>
      <sheetData sheetId="7427" refreshError="1"/>
      <sheetData sheetId="7428" refreshError="1"/>
      <sheetData sheetId="7429"/>
      <sheetData sheetId="7430"/>
      <sheetData sheetId="743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ow r="15">
          <cell r="B15" t="str">
            <v>ROSY ARTEAGA ORTEGA</v>
          </cell>
        </row>
      </sheetData>
      <sheetData sheetId="7762">
        <row r="15">
          <cell r="B15" t="str">
            <v>ROSY ARTEAGA ORTEGA</v>
          </cell>
        </row>
      </sheetData>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sheetData sheetId="7852"/>
      <sheetData sheetId="7853">
        <row r="2">
          <cell r="A2" t="str">
            <v>HOSPITAL HERNANDO MONCALEANO PERDOMO ETAPA 1</v>
          </cell>
        </row>
      </sheetData>
      <sheetData sheetId="7854"/>
      <sheetData sheetId="7855">
        <row r="2">
          <cell r="A2" t="str">
            <v>HOSPITAL HERNANDO MONCALEANO PERDOMO ETAPA 2 A</v>
          </cell>
        </row>
      </sheetData>
      <sheetData sheetId="7856">
        <row r="2">
          <cell r="A2" t="str">
            <v>HOSPITAL HERNANDO MONCALEANO PERDOMO ETAPA 2B</v>
          </cell>
        </row>
      </sheetData>
      <sheetData sheetId="7857"/>
      <sheetData sheetId="7858"/>
      <sheetData sheetId="7859"/>
      <sheetData sheetId="7860"/>
      <sheetData sheetId="7861"/>
      <sheetData sheetId="7862"/>
      <sheetData sheetId="7863" refreshError="1"/>
      <sheetData sheetId="7864"/>
      <sheetData sheetId="7865"/>
      <sheetData sheetId="7866" refreshError="1"/>
      <sheetData sheetId="7867" refreshError="1"/>
      <sheetData sheetId="7868"/>
      <sheetData sheetId="7869" refreshError="1"/>
      <sheetData sheetId="7870" refreshError="1"/>
      <sheetData sheetId="7871" refreshError="1"/>
      <sheetData sheetId="7872"/>
      <sheetData sheetId="7873" refreshError="1"/>
      <sheetData sheetId="7874"/>
      <sheetData sheetId="7875" refreshError="1"/>
      <sheetData sheetId="7876" refreshError="1"/>
      <sheetData sheetId="7877"/>
      <sheetData sheetId="7878" refreshError="1"/>
      <sheetData sheetId="7879" refreshError="1"/>
      <sheetData sheetId="7880" refreshError="1"/>
      <sheetData sheetId="7881" refreshError="1"/>
      <sheetData sheetId="7882"/>
      <sheetData sheetId="7883"/>
      <sheetData sheetId="7884"/>
      <sheetData sheetId="7885"/>
      <sheetData sheetId="7886">
        <row r="52">
          <cell r="B52" t="str">
            <v>ANTICIPO</v>
          </cell>
        </row>
      </sheetData>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_DE_1995_-_1996"/>
      <sheetName val="aCCIDENTES_DE_1995_-_1996_xls"/>
      <sheetName val="ACTA_DE_MODIFICACION__(2)"/>
      <sheetName val="\a__aaInformación_GRUPO_4\A_MIn"/>
      <sheetName val="aCCIDENTES_DE_1995_-_19961"/>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Fornato 6"/>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Concretos y morteros"/>
      <sheetName val="Datos iniciales "/>
      <sheetName val="Transporte"/>
      <sheetName val="precios-básicos2002"/>
      <sheetName val="ITEMS"/>
      <sheetName val="[a  aaInformación]//cceficiente"/>
      <sheetName val="[a  aaInformación]__cceficien_3"/>
      <sheetName val="[a  aaInformación]__cceficien_2"/>
      <sheetName val="[a  aaInformación]__cceficien_4"/>
      <sheetName val="[a  aaInformación][a  aaInforma"/>
      <sheetName val="lisprecios"/>
      <sheetName val="PERSONAL"/>
      <sheetName val="PRESTACIONES SOCIALES"/>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6"/>
      <sheetName val="[a  aaInformación]__cceficien_5"/>
      <sheetName val="[a  aaInformación]__cceficien_7"/>
      <sheetName val="[a  aaInformación]__cceficien_8"/>
      <sheetName val="[a  aaInformación]__cceficien_9"/>
      <sheetName val="[a  aaInformación]__cceficie_11"/>
      <sheetName val="[a  aaInformación]__cceficie_10"/>
      <sheetName val="[a  aaInformación]__cceficie_12"/>
      <sheetName val="[a  aaInformación]__cceficie_13"/>
      <sheetName val="[a  aaInformación]__cceficie_14"/>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Emboquillar"/>
      <sheetName val="Acometidacobrerígido"/>
      <sheetName val="Acometidatoma"/>
      <sheetName val="Acometidahasta1&quot;"/>
      <sheetName val="AJIZAL 3335"/>
      <sheetName val="SABANETA 3335"/>
      <sheetName val="Datos Generales"/>
      <sheetName val="HER"/>
      <sheetName val="MAT"/>
      <sheetName val="PER"/>
      <sheetName val="TRANS"/>
      <sheetName val="PRECIOS"/>
      <sheetName val="PRESUP"/>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RESPONSABLES"/>
      <sheetName val="LISTA"/>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 val="Estructura"/>
      <sheetName val="General"/>
      <sheetName val="Formular"/>
      <sheetName val="Recursos"/>
      <sheetName val="Duitama-La_Palmera"/>
      <sheetName val="Análisis_de_precios"/>
      <sheetName val="BASEDuitama-La_Palmera"/>
      <sheetName val="Hoja1"/>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refreshError="1"/>
      <sheetData sheetId="1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ManoDeObra"/>
      <sheetName val="FIBRA ÓPTICA"/>
      <sheetName val="Formulas"/>
      <sheetName val="ELECTRICO"/>
      <sheetName val="Vuelta"/>
      <sheetName val="Análisis de precios"/>
      <sheetName val="2103mar%20.xls"/>
      <sheetName val="Hoja1"/>
      <sheetName val="BASE"/>
      <sheetName val="1_Preliminares"/>
      <sheetName val="M.Obra"/>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row r="2">
          <cell r="A2" t="str">
            <v>INVÍAS - TERRITORIAL CORDOBA - GRUPO 3</v>
          </cell>
        </row>
      </sheetData>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ow r="2">
          <cell r="A2" t="str">
            <v>INVÍAS - TERRITORIAL CORDOBA - GRUPO 3</v>
          </cell>
        </row>
      </sheetData>
      <sheetData sheetId="125"/>
      <sheetData sheetId="126">
        <row r="2">
          <cell r="A2" t="str">
            <v>INVÍAS - TERRITORIAL CORDOBA - GRUPO 3</v>
          </cell>
        </row>
      </sheetData>
      <sheetData sheetId="127">
        <row r="2">
          <cell r="A2" t="str">
            <v>INVÍAS - TERRITORIAL CORDOBA - GRUPO 3</v>
          </cell>
        </row>
      </sheetData>
      <sheetData sheetId="128"/>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row r="2">
          <cell r="A2" t="str">
            <v>INVÍAS - TERRITORIAL CORDOBA - GRUPO 3</v>
          </cell>
        </row>
      </sheetData>
      <sheetData sheetId="133"/>
      <sheetData sheetId="134">
        <row r="2">
          <cell r="A2" t="str">
            <v>INVÍAS - TERRITORIAL CORDOBA - GRUPO 3</v>
          </cell>
        </row>
      </sheetData>
      <sheetData sheetId="135">
        <row r="2">
          <cell r="A2" t="str">
            <v>INVÍAS - TERRITORIAL CORDOBA - GRUPO 3</v>
          </cell>
        </row>
      </sheetData>
      <sheetData sheetId="136"/>
      <sheetData sheetId="137">
        <row r="2">
          <cell r="A2" t="str">
            <v>INVÍAS - TERRITORIAL CORDOBA - GRUPO 3</v>
          </cell>
        </row>
      </sheetData>
      <sheetData sheetId="138">
        <row r="2">
          <cell r="A2" t="str">
            <v>INVÍAS - TERRITORIAL CORDOBA - GRUPO 3</v>
          </cell>
        </row>
      </sheetData>
      <sheetData sheetId="139">
        <row r="2">
          <cell r="A2" t="str">
            <v>INVÍAS - TERRITORIAL CORDOBA - GRUPO 3</v>
          </cell>
        </row>
      </sheetData>
      <sheetData sheetId="140">
        <row r="2">
          <cell r="A2" t="str">
            <v>INVÍAS - TERRITORIAL CORDOBA - GRUPO 3</v>
          </cell>
        </row>
      </sheetData>
      <sheetData sheetId="141"/>
      <sheetData sheetId="142">
        <row r="2">
          <cell r="A2" t="str">
            <v>INVÍAS - TERRITORIAL CORDOBA - GRUPO 3</v>
          </cell>
        </row>
      </sheetData>
      <sheetData sheetId="143">
        <row r="2">
          <cell r="A2" t="str">
            <v>INVÍAS - TERRITORIAL CORDOBA - GRUPO 3</v>
          </cell>
        </row>
      </sheetData>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ow r="2">
          <cell r="A2" t="str">
            <v>INVÍAS - TERRITORIAL CORDOBA - GRUPO 3</v>
          </cell>
        </row>
      </sheetData>
      <sheetData sheetId="177"/>
      <sheetData sheetId="178">
        <row r="2">
          <cell r="A2" t="str">
            <v>INVÍAS - TERRITORIAL CORDOBA - GRUPO 3</v>
          </cell>
        </row>
      </sheetData>
      <sheetData sheetId="179">
        <row r="2">
          <cell r="A2" t="str">
            <v>INVÍAS - TERRITORIAL CORDOBA - GRUPO 3</v>
          </cell>
        </row>
      </sheetData>
      <sheetData sheetId="180"/>
      <sheetData sheetId="181">
        <row r="2">
          <cell r="A2" t="str">
            <v>INVÍAS - TERRITORIAL CORDOBA - GRUPO 3</v>
          </cell>
        </row>
      </sheetData>
      <sheetData sheetId="182">
        <row r="2">
          <cell r="A2" t="str">
            <v>INVÍAS - TERRITORIAL CORDOBA - GRUPO 3</v>
          </cell>
        </row>
      </sheetData>
      <sheetData sheetId="183" refreshError="1"/>
      <sheetData sheetId="184" refreshError="1"/>
      <sheetData sheetId="185" refreshError="1"/>
      <sheetData sheetId="186" refreshError="1"/>
      <sheetData sheetId="187"/>
      <sheetData sheetId="188">
        <row r="2">
          <cell r="A2" t="str">
            <v>INVÍAS - TERRITORIAL CORDOBA - GRUPO 3</v>
          </cell>
        </row>
      </sheetData>
      <sheetData sheetId="189">
        <row r="2">
          <cell r="A2" t="str">
            <v>INVÍAS - TERRITORIAL CORDOBA - GRUPO 3</v>
          </cell>
        </row>
      </sheetData>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Bajadas"/>
      <sheetName val="NARIÑO"/>
      <sheetName val="Requisición1"/>
      <sheetName val="GCB2000"/>
      <sheetName val="FORMULA"/>
      <sheetName val="A.P.U"/>
      <sheetName val="REC-COD,"/>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CRA.MODI"/>
      <sheetName val="Presup_Canch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Lp"/>
      <sheetName val="OCTUBRE"/>
      <sheetName val="2,2,6,1 Pilotes 0,30"/>
      <sheetName val="5. ELECTRIC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oblacion"/>
      <sheetName val="OBRAS SES"/>
      <sheetName val="Summary"/>
      <sheetName val="CODCONST"/>
      <sheetName val="PREACTA_61"/>
      <sheetName val="A_P_U1"/>
      <sheetName val="PREACTA_6"/>
      <sheetName val="A_P_U"/>
      <sheetName val="SUB_APU"/>
      <sheetName val="ESTADO_VÍA-CRIT_TECNICO"/>
      <sheetName val="TABLA_2008"/>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CONT_ADI"/>
      <sheetName val="glvc"/>
      <sheetName val="PERSONAL"/>
      <sheetName val="Tarifa MT"/>
      <sheetName val="SALARI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URVA"/>
      <sheetName val="c2_5y2_613"/>
      <sheetName val="PREACTA_62"/>
      <sheetName val="TABLA_20082"/>
      <sheetName val="c2_5y2_612"/>
      <sheetName val="TABLA_20081"/>
      <sheetName val="c2_5y2_611"/>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refreshError="1"/>
      <sheetData sheetId="151"/>
      <sheetData sheetId="152" refreshError="1"/>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ow r="48">
          <cell r="E48">
            <v>0</v>
          </cell>
        </row>
      </sheetData>
      <sheetData sheetId="167"/>
      <sheetData sheetId="168"/>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D4D0C-E61A-4C57-97A2-2CD3ED0589D2}">
  <sheetPr>
    <tabColor rgb="FFFFFF00"/>
  </sheetPr>
  <dimension ref="A1:I25"/>
  <sheetViews>
    <sheetView view="pageBreakPreview" zoomScale="80" zoomScaleNormal="90" zoomScaleSheetLayoutView="80" workbookViewId="0">
      <selection activeCell="F11" sqref="F11:G11"/>
    </sheetView>
  </sheetViews>
  <sheetFormatPr baseColWidth="10" defaultColWidth="11.42578125" defaultRowHeight="16.5" x14ac:dyDescent="0.3"/>
  <cols>
    <col min="1" max="1" width="5.5703125" customWidth="1"/>
    <col min="2" max="2" width="7.7109375" customWidth="1"/>
    <col min="3" max="3" width="20.5703125" customWidth="1"/>
    <col min="4" max="4" width="15.28515625" customWidth="1"/>
    <col min="5" max="5" width="16.85546875" customWidth="1"/>
    <col min="6" max="6" width="22.5703125" customWidth="1"/>
    <col min="7" max="7" width="39.7109375" customWidth="1"/>
    <col min="8" max="8" width="5.140625" customWidth="1"/>
    <col min="9" max="9" width="5.5703125" customWidth="1"/>
  </cols>
  <sheetData>
    <row r="1" spans="1:9" s="2" customFormat="1" x14ac:dyDescent="0.3">
      <c r="D1" s="10"/>
      <c r="E1" s="12"/>
      <c r="F1" s="12"/>
      <c r="G1" s="13"/>
      <c r="H1" s="1"/>
      <c r="I1" s="1"/>
    </row>
    <row r="2" spans="1:9" s="2" customFormat="1" ht="37.5" customHeight="1" x14ac:dyDescent="0.3">
      <c r="A2" s="66"/>
      <c r="B2" s="171" t="s">
        <v>0</v>
      </c>
      <c r="C2" s="172"/>
      <c r="D2" s="172"/>
      <c r="E2" s="173"/>
      <c r="H2" s="1"/>
      <c r="I2" s="1"/>
    </row>
    <row r="3" spans="1:9" s="2" customFormat="1" x14ac:dyDescent="0.3">
      <c r="A3" s="66"/>
      <c r="B3" s="20"/>
      <c r="C3" s="174" t="s">
        <v>2943</v>
      </c>
      <c r="D3" s="175"/>
      <c r="E3" s="159"/>
      <c r="G3" s="65"/>
      <c r="H3" s="1"/>
      <c r="I3" s="1"/>
    </row>
    <row r="4" spans="1:9" s="2" customFormat="1" x14ac:dyDescent="0.3">
      <c r="E4" s="12"/>
      <c r="F4" s="12"/>
      <c r="G4" s="13"/>
      <c r="H4" s="1"/>
      <c r="I4" s="1"/>
    </row>
    <row r="5" spans="1:9" ht="17.25" thickBot="1" x14ac:dyDescent="0.35"/>
    <row r="6" spans="1:9" x14ac:dyDescent="0.3">
      <c r="B6" s="50"/>
      <c r="C6" s="176"/>
      <c r="D6" s="176"/>
      <c r="E6" s="176"/>
      <c r="F6" s="176"/>
      <c r="G6" s="176"/>
      <c r="H6" s="45"/>
    </row>
    <row r="7" spans="1:9" ht="17.25" thickBot="1" x14ac:dyDescent="0.35">
      <c r="B7" s="19"/>
      <c r="C7" s="156"/>
      <c r="D7" s="156"/>
      <c r="E7" s="156"/>
      <c r="F7" s="156"/>
      <c r="G7" s="157"/>
      <c r="H7" s="46"/>
    </row>
    <row r="8" spans="1:9" ht="22.5" customHeight="1" thickBot="1" x14ac:dyDescent="0.35">
      <c r="B8" s="51"/>
      <c r="C8" s="177" t="s">
        <v>33</v>
      </c>
      <c r="D8" s="178"/>
      <c r="E8" s="178"/>
      <c r="F8" s="178"/>
      <c r="G8" s="179"/>
      <c r="H8" s="46"/>
    </row>
    <row r="9" spans="1:9" ht="126.75" customHeight="1" thickBot="1" x14ac:dyDescent="0.35">
      <c r="B9" s="51"/>
      <c r="C9" s="180" t="s">
        <v>2944</v>
      </c>
      <c r="D9" s="180"/>
      <c r="E9" s="180"/>
      <c r="F9" s="180"/>
      <c r="G9" s="181"/>
      <c r="H9" s="46"/>
    </row>
    <row r="10" spans="1:9" ht="34.5" customHeight="1" thickBot="1" x14ac:dyDescent="0.35">
      <c r="B10" s="51"/>
      <c r="C10" s="169" t="s">
        <v>34</v>
      </c>
      <c r="D10" s="169"/>
      <c r="E10" s="169"/>
      <c r="F10" s="169"/>
      <c r="G10" s="170"/>
      <c r="H10" s="46"/>
    </row>
    <row r="11" spans="1:9" ht="16.5" customHeight="1" x14ac:dyDescent="0.3">
      <c r="B11" s="51"/>
      <c r="C11" s="67" t="s">
        <v>35</v>
      </c>
      <c r="D11" s="182" t="s">
        <v>36</v>
      </c>
      <c r="E11" s="183"/>
      <c r="F11" s="184" t="s">
        <v>37</v>
      </c>
      <c r="G11" s="185"/>
      <c r="H11" s="46"/>
    </row>
    <row r="12" spans="1:9" x14ac:dyDescent="0.3">
      <c r="B12" s="51"/>
      <c r="C12" s="158"/>
      <c r="D12" s="186"/>
      <c r="E12" s="187"/>
      <c r="F12" s="188"/>
      <c r="G12" s="189"/>
      <c r="H12" s="46"/>
    </row>
    <row r="13" spans="1:9" x14ac:dyDescent="0.3">
      <c r="B13" s="51"/>
      <c r="C13" s="68">
        <v>1</v>
      </c>
      <c r="D13" s="190" t="s">
        <v>38</v>
      </c>
      <c r="E13" s="191"/>
      <c r="F13" s="192"/>
      <c r="G13" s="193"/>
      <c r="H13" s="46"/>
    </row>
    <row r="14" spans="1:9" x14ac:dyDescent="0.3">
      <c r="B14" s="51"/>
      <c r="C14" s="68">
        <v>2</v>
      </c>
      <c r="D14" s="190" t="s">
        <v>39</v>
      </c>
      <c r="E14" s="191"/>
      <c r="F14" s="192"/>
      <c r="G14" s="193"/>
      <c r="H14" s="46"/>
    </row>
    <row r="15" spans="1:9" ht="16.5" customHeight="1" x14ac:dyDescent="0.3">
      <c r="B15" s="51"/>
      <c r="C15" s="69">
        <v>3</v>
      </c>
      <c r="D15" s="190" t="s">
        <v>40</v>
      </c>
      <c r="E15" s="191"/>
      <c r="F15" s="192">
        <f>SUM(F13:G14)</f>
        <v>0</v>
      </c>
      <c r="G15" s="193"/>
      <c r="H15" s="46"/>
    </row>
    <row r="16" spans="1:9" ht="17.25" thickBot="1" x14ac:dyDescent="0.35">
      <c r="B16" s="51"/>
      <c r="C16" s="160"/>
      <c r="D16" s="209"/>
      <c r="E16" s="210"/>
      <c r="F16" s="211"/>
      <c r="G16" s="212"/>
      <c r="H16" s="46"/>
    </row>
    <row r="17" spans="2:8" x14ac:dyDescent="0.3">
      <c r="B17" s="19"/>
      <c r="C17" s="194" t="s">
        <v>41</v>
      </c>
      <c r="D17" s="195"/>
      <c r="E17" s="195"/>
      <c r="F17" s="176"/>
      <c r="G17" s="200"/>
      <c r="H17" s="46"/>
    </row>
    <row r="18" spans="2:8" x14ac:dyDescent="0.3">
      <c r="B18" s="19"/>
      <c r="C18" s="196"/>
      <c r="D18" s="197"/>
      <c r="E18" s="197"/>
      <c r="F18" s="201"/>
      <c r="G18" s="202"/>
      <c r="H18" s="46"/>
    </row>
    <row r="19" spans="2:8" x14ac:dyDescent="0.3">
      <c r="B19" s="19"/>
      <c r="C19" s="196"/>
      <c r="D19" s="197"/>
      <c r="E19" s="197"/>
      <c r="F19" s="201"/>
      <c r="G19" s="202"/>
      <c r="H19" s="46"/>
    </row>
    <row r="20" spans="2:8" x14ac:dyDescent="0.3">
      <c r="B20" s="19"/>
      <c r="C20" s="198"/>
      <c r="D20" s="199"/>
      <c r="E20" s="199"/>
      <c r="F20" s="201"/>
      <c r="G20" s="202"/>
      <c r="H20" s="46"/>
    </row>
    <row r="21" spans="2:8" x14ac:dyDescent="0.3">
      <c r="B21" s="19"/>
      <c r="C21" s="203" t="s">
        <v>32</v>
      </c>
      <c r="D21" s="204"/>
      <c r="E21" s="204"/>
      <c r="F21" s="156"/>
      <c r="G21" s="82" t="s">
        <v>42</v>
      </c>
      <c r="H21" s="46"/>
    </row>
    <row r="22" spans="2:8" x14ac:dyDescent="0.3">
      <c r="B22" s="19"/>
      <c r="C22" s="205"/>
      <c r="D22" s="201"/>
      <c r="E22" s="201"/>
      <c r="F22" s="201"/>
      <c r="G22" s="202"/>
      <c r="H22" s="46"/>
    </row>
    <row r="23" spans="2:8" ht="17.25" thickBot="1" x14ac:dyDescent="0.35">
      <c r="B23" s="19"/>
      <c r="C23" s="206"/>
      <c r="D23" s="207"/>
      <c r="E23" s="207"/>
      <c r="F23" s="207"/>
      <c r="G23" s="208"/>
      <c r="H23" s="46"/>
    </row>
    <row r="24" spans="2:8" x14ac:dyDescent="0.3">
      <c r="B24" s="19"/>
      <c r="H24" s="46"/>
    </row>
    <row r="25" spans="2:8" ht="17.25" thickBot="1" x14ac:dyDescent="0.35">
      <c r="B25" s="47"/>
      <c r="C25" s="48"/>
      <c r="D25" s="48"/>
      <c r="E25" s="48"/>
      <c r="F25" s="48"/>
      <c r="G25" s="48"/>
      <c r="H25" s="49"/>
    </row>
  </sheetData>
  <mergeCells count="22">
    <mergeCell ref="C17:E20"/>
    <mergeCell ref="F17:G20"/>
    <mergeCell ref="C21:E21"/>
    <mergeCell ref="C22:G23"/>
    <mergeCell ref="D14:E14"/>
    <mergeCell ref="F14:G14"/>
    <mergeCell ref="D15:E15"/>
    <mergeCell ref="F15:G15"/>
    <mergeCell ref="D16:E16"/>
    <mergeCell ref="F16:G16"/>
    <mergeCell ref="D11:E11"/>
    <mergeCell ref="F11:G11"/>
    <mergeCell ref="D12:E12"/>
    <mergeCell ref="F12:G12"/>
    <mergeCell ref="D13:E13"/>
    <mergeCell ref="F13:G13"/>
    <mergeCell ref="C10:G10"/>
    <mergeCell ref="B2:E2"/>
    <mergeCell ref="C3:D3"/>
    <mergeCell ref="C6:G6"/>
    <mergeCell ref="C8:G8"/>
    <mergeCell ref="C9:G9"/>
  </mergeCells>
  <pageMargins left="0.7" right="0.7" top="0.75" bottom="0.75" header="0.3" footer="0.3"/>
  <pageSetup scale="64" orientation="portrait" r:id="rId1"/>
  <colBreaks count="1" manualBreakCount="1">
    <brk id="9" max="2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6949B-0770-4E82-BB0C-9BBBAA5DF5CB}">
  <dimension ref="A1:XCW364"/>
  <sheetViews>
    <sheetView showGridLines="0" tabSelected="1" view="pageBreakPreview" topLeftCell="B1" zoomScale="70" zoomScaleNormal="70" zoomScaleSheetLayoutView="70" workbookViewId="0">
      <selection activeCell="R53" sqref="R53"/>
    </sheetView>
  </sheetViews>
  <sheetFormatPr baseColWidth="10" defaultColWidth="13.85546875" defaultRowHeight="16.5" x14ac:dyDescent="0.3"/>
  <cols>
    <col min="1" max="1" width="3.28515625" style="2" customWidth="1"/>
    <col min="2" max="2" width="3.7109375" style="2" customWidth="1"/>
    <col min="3" max="3" width="8.7109375" style="10" customWidth="1"/>
    <col min="4" max="4" width="11.140625" style="10" customWidth="1"/>
    <col min="5" max="5" width="53.85546875" style="12" customWidth="1"/>
    <col min="6" max="6" width="20.42578125" style="12" bestFit="1" customWidth="1"/>
    <col min="7" max="7" width="20.42578125" style="13" bestFit="1" customWidth="1"/>
    <col min="8" max="8" width="22.140625" style="1" customWidth="1"/>
    <col min="9" max="9" width="23.140625" style="1" customWidth="1"/>
    <col min="10" max="10" width="4" style="14" customWidth="1"/>
    <col min="11" max="11" width="5.5703125" style="1" customWidth="1"/>
    <col min="12" max="12" width="3.85546875" style="1" customWidth="1"/>
    <col min="13" max="13" width="19.42578125" style="1" customWidth="1"/>
    <col min="14" max="15" width="5.28515625" style="1" customWidth="1"/>
    <col min="16" max="17" width="4.140625" style="1" customWidth="1"/>
    <col min="18" max="197" width="12.7109375" style="1" customWidth="1"/>
    <col min="198" max="237" width="13.85546875" style="2"/>
    <col min="238" max="238" width="2" style="2" customWidth="1"/>
    <col min="239" max="239" width="10.7109375" style="2" customWidth="1"/>
    <col min="240" max="240" width="53.42578125" style="2" customWidth="1"/>
    <col min="241" max="241" width="26.5703125" style="2" bestFit="1" customWidth="1"/>
    <col min="242" max="242" width="17.42578125" style="2" customWidth="1"/>
    <col min="243" max="243" width="25.140625" style="2" customWidth="1"/>
    <col min="244" max="244" width="23.140625" style="2" customWidth="1"/>
    <col min="245" max="245" width="26.140625" style="2" customWidth="1"/>
    <col min="246" max="251" width="5.28515625" style="2" customWidth="1"/>
    <col min="252" max="253" width="4.140625" style="2" customWidth="1"/>
    <col min="254" max="261" width="5.140625" style="2" customWidth="1"/>
    <col min="262" max="453" width="12.7109375" style="2" customWidth="1"/>
    <col min="454" max="493" width="13.85546875" style="2"/>
    <col min="494" max="494" width="2" style="2" customWidth="1"/>
    <col min="495" max="495" width="10.7109375" style="2" customWidth="1"/>
    <col min="496" max="496" width="53.42578125" style="2" customWidth="1"/>
    <col min="497" max="497" width="26.5703125" style="2" bestFit="1" customWidth="1"/>
    <col min="498" max="498" width="17.42578125" style="2" customWidth="1"/>
    <col min="499" max="499" width="25.140625" style="2" customWidth="1"/>
    <col min="500" max="500" width="23.140625" style="2" customWidth="1"/>
    <col min="501" max="501" width="26.140625" style="2" customWidth="1"/>
    <col min="502" max="507" width="5.28515625" style="2" customWidth="1"/>
    <col min="508" max="509" width="4.140625" style="2" customWidth="1"/>
    <col min="510" max="517" width="5.140625" style="2" customWidth="1"/>
    <col min="518" max="709" width="12.7109375" style="2" customWidth="1"/>
    <col min="710" max="749" width="13.85546875" style="2"/>
    <col min="750" max="750" width="2" style="2" customWidth="1"/>
    <col min="751" max="751" width="10.7109375" style="2" customWidth="1"/>
    <col min="752" max="752" width="53.42578125" style="2" customWidth="1"/>
    <col min="753" max="753" width="26.5703125" style="2" bestFit="1" customWidth="1"/>
    <col min="754" max="754" width="17.42578125" style="2" customWidth="1"/>
    <col min="755" max="755" width="25.140625" style="2" customWidth="1"/>
    <col min="756" max="756" width="23.140625" style="2" customWidth="1"/>
    <col min="757" max="757" width="26.140625" style="2" customWidth="1"/>
    <col min="758" max="763" width="5.28515625" style="2" customWidth="1"/>
    <col min="764" max="765" width="4.140625" style="2" customWidth="1"/>
    <col min="766" max="773" width="5.140625" style="2" customWidth="1"/>
    <col min="774" max="965" width="12.7109375" style="2" customWidth="1"/>
    <col min="966" max="1005" width="13.85546875" style="2"/>
    <col min="1006" max="1006" width="2" style="2" customWidth="1"/>
    <col min="1007" max="1007" width="10.7109375" style="2" customWidth="1"/>
    <col min="1008" max="1008" width="53.42578125" style="2" customWidth="1"/>
    <col min="1009" max="1009" width="26.5703125" style="2" bestFit="1" customWidth="1"/>
    <col min="1010" max="1010" width="17.42578125" style="2" customWidth="1"/>
    <col min="1011" max="1011" width="25.140625" style="2" customWidth="1"/>
    <col min="1012" max="1012" width="23.140625" style="2" customWidth="1"/>
    <col min="1013" max="1013" width="26.140625" style="2" customWidth="1"/>
    <col min="1014" max="1019" width="5.28515625" style="2" customWidth="1"/>
    <col min="1020" max="1021" width="4.140625" style="2" customWidth="1"/>
    <col min="1022" max="1029" width="5.140625" style="2" customWidth="1"/>
    <col min="1030" max="1221" width="12.7109375" style="2" customWidth="1"/>
    <col min="1222" max="1261" width="13.85546875" style="2"/>
    <col min="1262" max="1262" width="2" style="2" customWidth="1"/>
    <col min="1263" max="1263" width="10.7109375" style="2" customWidth="1"/>
    <col min="1264" max="1264" width="53.42578125" style="2" customWidth="1"/>
    <col min="1265" max="1265" width="26.5703125" style="2" bestFit="1" customWidth="1"/>
    <col min="1266" max="1266" width="17.42578125" style="2" customWidth="1"/>
    <col min="1267" max="1267" width="25.140625" style="2" customWidth="1"/>
    <col min="1268" max="1268" width="23.140625" style="2" customWidth="1"/>
    <col min="1269" max="1269" width="26.140625" style="2" customWidth="1"/>
    <col min="1270" max="1275" width="5.28515625" style="2" customWidth="1"/>
    <col min="1276" max="1277" width="4.140625" style="2" customWidth="1"/>
    <col min="1278" max="1285" width="5.140625" style="2" customWidth="1"/>
    <col min="1286" max="1477" width="12.7109375" style="2" customWidth="1"/>
    <col min="1478" max="1517" width="13.85546875" style="2"/>
    <col min="1518" max="1518" width="2" style="2" customWidth="1"/>
    <col min="1519" max="1519" width="10.7109375" style="2" customWidth="1"/>
    <col min="1520" max="1520" width="53.42578125" style="2" customWidth="1"/>
    <col min="1521" max="1521" width="26.5703125" style="2" bestFit="1" customWidth="1"/>
    <col min="1522" max="1522" width="17.42578125" style="2" customWidth="1"/>
    <col min="1523" max="1523" width="25.140625" style="2" customWidth="1"/>
    <col min="1524" max="1524" width="23.140625" style="2" customWidth="1"/>
    <col min="1525" max="1525" width="26.140625" style="2" customWidth="1"/>
    <col min="1526" max="1531" width="5.28515625" style="2" customWidth="1"/>
    <col min="1532" max="1533" width="4.140625" style="2" customWidth="1"/>
    <col min="1534" max="1541" width="5.140625" style="2" customWidth="1"/>
    <col min="1542" max="1733" width="12.7109375" style="2" customWidth="1"/>
    <col min="1734" max="1773" width="13.85546875" style="2"/>
    <col min="1774" max="1774" width="2" style="2" customWidth="1"/>
    <col min="1775" max="1775" width="10.7109375" style="2" customWidth="1"/>
    <col min="1776" max="1776" width="53.42578125" style="2" customWidth="1"/>
    <col min="1777" max="1777" width="26.5703125" style="2" bestFit="1" customWidth="1"/>
    <col min="1778" max="1778" width="17.42578125" style="2" customWidth="1"/>
    <col min="1779" max="1779" width="25.140625" style="2" customWidth="1"/>
    <col min="1780" max="1780" width="23.140625" style="2" customWidth="1"/>
    <col min="1781" max="1781" width="26.140625" style="2" customWidth="1"/>
    <col min="1782" max="1787" width="5.28515625" style="2" customWidth="1"/>
    <col min="1788" max="1789" width="4.140625" style="2" customWidth="1"/>
    <col min="1790" max="1797" width="5.140625" style="2" customWidth="1"/>
    <col min="1798" max="1989" width="12.7109375" style="2" customWidth="1"/>
    <col min="1990" max="2029" width="13.85546875" style="2"/>
    <col min="2030" max="2030" width="2" style="2" customWidth="1"/>
    <col min="2031" max="2031" width="10.7109375" style="2" customWidth="1"/>
    <col min="2032" max="2032" width="53.42578125" style="2" customWidth="1"/>
    <col min="2033" max="2033" width="26.5703125" style="2" bestFit="1" customWidth="1"/>
    <col min="2034" max="2034" width="17.42578125" style="2" customWidth="1"/>
    <col min="2035" max="2035" width="25.140625" style="2" customWidth="1"/>
    <col min="2036" max="2036" width="23.140625" style="2" customWidth="1"/>
    <col min="2037" max="2037" width="26.140625" style="2" customWidth="1"/>
    <col min="2038" max="2043" width="5.28515625" style="2" customWidth="1"/>
    <col min="2044" max="2045" width="4.140625" style="2" customWidth="1"/>
    <col min="2046" max="2053" width="5.140625" style="2" customWidth="1"/>
    <col min="2054" max="2245" width="12.7109375" style="2" customWidth="1"/>
    <col min="2246" max="2285" width="13.85546875" style="2"/>
    <col min="2286" max="2286" width="2" style="2" customWidth="1"/>
    <col min="2287" max="2287" width="10.7109375" style="2" customWidth="1"/>
    <col min="2288" max="2288" width="53.42578125" style="2" customWidth="1"/>
    <col min="2289" max="2289" width="26.5703125" style="2" bestFit="1" customWidth="1"/>
    <col min="2290" max="2290" width="17.42578125" style="2" customWidth="1"/>
    <col min="2291" max="2291" width="25.140625" style="2" customWidth="1"/>
    <col min="2292" max="2292" width="23.140625" style="2" customWidth="1"/>
    <col min="2293" max="2293" width="26.140625" style="2" customWidth="1"/>
    <col min="2294" max="2299" width="5.28515625" style="2" customWidth="1"/>
    <col min="2300" max="2301" width="4.140625" style="2" customWidth="1"/>
    <col min="2302" max="2309" width="5.140625" style="2" customWidth="1"/>
    <col min="2310" max="2501" width="12.7109375" style="2" customWidth="1"/>
    <col min="2502" max="2541" width="13.85546875" style="2"/>
    <col min="2542" max="2542" width="2" style="2" customWidth="1"/>
    <col min="2543" max="2543" width="10.7109375" style="2" customWidth="1"/>
    <col min="2544" max="2544" width="53.42578125" style="2" customWidth="1"/>
    <col min="2545" max="2545" width="26.5703125" style="2" bestFit="1" customWidth="1"/>
    <col min="2546" max="2546" width="17.42578125" style="2" customWidth="1"/>
    <col min="2547" max="2547" width="25.140625" style="2" customWidth="1"/>
    <col min="2548" max="2548" width="23.140625" style="2" customWidth="1"/>
    <col min="2549" max="2549" width="26.140625" style="2" customWidth="1"/>
    <col min="2550" max="2555" width="5.28515625" style="2" customWidth="1"/>
    <col min="2556" max="2557" width="4.140625" style="2" customWidth="1"/>
    <col min="2558" max="2565" width="5.140625" style="2" customWidth="1"/>
    <col min="2566" max="2757" width="12.7109375" style="2" customWidth="1"/>
    <col min="2758" max="2797" width="13.85546875" style="2"/>
    <col min="2798" max="2798" width="2" style="2" customWidth="1"/>
    <col min="2799" max="2799" width="10.7109375" style="2" customWidth="1"/>
    <col min="2800" max="2800" width="53.42578125" style="2" customWidth="1"/>
    <col min="2801" max="2801" width="26.5703125" style="2" bestFit="1" customWidth="1"/>
    <col min="2802" max="2802" width="17.42578125" style="2" customWidth="1"/>
    <col min="2803" max="2803" width="25.140625" style="2" customWidth="1"/>
    <col min="2804" max="2804" width="23.140625" style="2" customWidth="1"/>
    <col min="2805" max="2805" width="26.140625" style="2" customWidth="1"/>
    <col min="2806" max="2811" width="5.28515625" style="2" customWidth="1"/>
    <col min="2812" max="2813" width="4.140625" style="2" customWidth="1"/>
    <col min="2814" max="2821" width="5.140625" style="2" customWidth="1"/>
    <col min="2822" max="3013" width="12.7109375" style="2" customWidth="1"/>
    <col min="3014" max="3053" width="13.85546875" style="2"/>
    <col min="3054" max="3054" width="2" style="2" customWidth="1"/>
    <col min="3055" max="3055" width="10.7109375" style="2" customWidth="1"/>
    <col min="3056" max="3056" width="53.42578125" style="2" customWidth="1"/>
    <col min="3057" max="3057" width="26.5703125" style="2" bestFit="1" customWidth="1"/>
    <col min="3058" max="3058" width="17.42578125" style="2" customWidth="1"/>
    <col min="3059" max="3059" width="25.140625" style="2" customWidth="1"/>
    <col min="3060" max="3060" width="23.140625" style="2" customWidth="1"/>
    <col min="3061" max="3061" width="26.140625" style="2" customWidth="1"/>
    <col min="3062" max="3067" width="5.28515625" style="2" customWidth="1"/>
    <col min="3068" max="3069" width="4.140625" style="2" customWidth="1"/>
    <col min="3070" max="3077" width="5.140625" style="2" customWidth="1"/>
    <col min="3078" max="3269" width="12.7109375" style="2" customWidth="1"/>
    <col min="3270" max="3309" width="13.85546875" style="2"/>
    <col min="3310" max="3310" width="2" style="2" customWidth="1"/>
    <col min="3311" max="3311" width="10.7109375" style="2" customWidth="1"/>
    <col min="3312" max="3312" width="53.42578125" style="2" customWidth="1"/>
    <col min="3313" max="3313" width="26.5703125" style="2" bestFit="1" customWidth="1"/>
    <col min="3314" max="3314" width="17.42578125" style="2" customWidth="1"/>
    <col min="3315" max="3315" width="25.140625" style="2" customWidth="1"/>
    <col min="3316" max="3316" width="23.140625" style="2" customWidth="1"/>
    <col min="3317" max="3317" width="26.140625" style="2" customWidth="1"/>
    <col min="3318" max="3323" width="5.28515625" style="2" customWidth="1"/>
    <col min="3324" max="3325" width="4.140625" style="2" customWidth="1"/>
    <col min="3326" max="3333" width="5.140625" style="2" customWidth="1"/>
    <col min="3334" max="3525" width="12.7109375" style="2" customWidth="1"/>
    <col min="3526" max="3565" width="13.85546875" style="2"/>
    <col min="3566" max="3566" width="2" style="2" customWidth="1"/>
    <col min="3567" max="3567" width="10.7109375" style="2" customWidth="1"/>
    <col min="3568" max="3568" width="53.42578125" style="2" customWidth="1"/>
    <col min="3569" max="3569" width="26.5703125" style="2" bestFit="1" customWidth="1"/>
    <col min="3570" max="3570" width="17.42578125" style="2" customWidth="1"/>
    <col min="3571" max="3571" width="25.140625" style="2" customWidth="1"/>
    <col min="3572" max="3572" width="23.140625" style="2" customWidth="1"/>
    <col min="3573" max="3573" width="26.140625" style="2" customWidth="1"/>
    <col min="3574" max="3579" width="5.28515625" style="2" customWidth="1"/>
    <col min="3580" max="3581" width="4.140625" style="2" customWidth="1"/>
    <col min="3582" max="3589" width="5.140625" style="2" customWidth="1"/>
    <col min="3590" max="3781" width="12.7109375" style="2" customWidth="1"/>
    <col min="3782" max="3821" width="13.85546875" style="2"/>
    <col min="3822" max="3822" width="2" style="2" customWidth="1"/>
    <col min="3823" max="3823" width="10.7109375" style="2" customWidth="1"/>
    <col min="3824" max="3824" width="53.42578125" style="2" customWidth="1"/>
    <col min="3825" max="3825" width="26.5703125" style="2" bestFit="1" customWidth="1"/>
    <col min="3826" max="3826" width="17.42578125" style="2" customWidth="1"/>
    <col min="3827" max="3827" width="25.140625" style="2" customWidth="1"/>
    <col min="3828" max="3828" width="23.140625" style="2" customWidth="1"/>
    <col min="3829" max="3829" width="26.140625" style="2" customWidth="1"/>
    <col min="3830" max="3835" width="5.28515625" style="2" customWidth="1"/>
    <col min="3836" max="3837" width="4.140625" style="2" customWidth="1"/>
    <col min="3838" max="3845" width="5.140625" style="2" customWidth="1"/>
    <col min="3846" max="4037" width="12.7109375" style="2" customWidth="1"/>
    <col min="4038" max="4077" width="13.85546875" style="2"/>
    <col min="4078" max="4078" width="2" style="2" customWidth="1"/>
    <col min="4079" max="4079" width="10.7109375" style="2" customWidth="1"/>
    <col min="4080" max="4080" width="53.42578125" style="2" customWidth="1"/>
    <col min="4081" max="4081" width="26.5703125" style="2" bestFit="1" customWidth="1"/>
    <col min="4082" max="4082" width="17.42578125" style="2" customWidth="1"/>
    <col min="4083" max="4083" width="25.140625" style="2" customWidth="1"/>
    <col min="4084" max="4084" width="23.140625" style="2" customWidth="1"/>
    <col min="4085" max="4085" width="26.140625" style="2" customWidth="1"/>
    <col min="4086" max="4091" width="5.28515625" style="2" customWidth="1"/>
    <col min="4092" max="4093" width="4.140625" style="2" customWidth="1"/>
    <col min="4094" max="4101" width="5.140625" style="2" customWidth="1"/>
    <col min="4102" max="4293" width="12.7109375" style="2" customWidth="1"/>
    <col min="4294" max="4333" width="13.85546875" style="2"/>
    <col min="4334" max="4334" width="2" style="2" customWidth="1"/>
    <col min="4335" max="4335" width="10.7109375" style="2" customWidth="1"/>
    <col min="4336" max="4336" width="53.42578125" style="2" customWidth="1"/>
    <col min="4337" max="4337" width="26.5703125" style="2" bestFit="1" customWidth="1"/>
    <col min="4338" max="4338" width="17.42578125" style="2" customWidth="1"/>
    <col min="4339" max="4339" width="25.140625" style="2" customWidth="1"/>
    <col min="4340" max="4340" width="23.140625" style="2" customWidth="1"/>
    <col min="4341" max="4341" width="26.140625" style="2" customWidth="1"/>
    <col min="4342" max="4347" width="5.28515625" style="2" customWidth="1"/>
    <col min="4348" max="4349" width="4.140625" style="2" customWidth="1"/>
    <col min="4350" max="4357" width="5.140625" style="2" customWidth="1"/>
    <col min="4358" max="4549" width="12.7109375" style="2" customWidth="1"/>
    <col min="4550" max="4589" width="13.85546875" style="2"/>
    <col min="4590" max="4590" width="2" style="2" customWidth="1"/>
    <col min="4591" max="4591" width="10.7109375" style="2" customWidth="1"/>
    <col min="4592" max="4592" width="53.42578125" style="2" customWidth="1"/>
    <col min="4593" max="4593" width="26.5703125" style="2" bestFit="1" customWidth="1"/>
    <col min="4594" max="4594" width="17.42578125" style="2" customWidth="1"/>
    <col min="4595" max="4595" width="25.140625" style="2" customWidth="1"/>
    <col min="4596" max="4596" width="23.140625" style="2" customWidth="1"/>
    <col min="4597" max="4597" width="26.140625" style="2" customWidth="1"/>
    <col min="4598" max="4603" width="5.28515625" style="2" customWidth="1"/>
    <col min="4604" max="4605" width="4.140625" style="2" customWidth="1"/>
    <col min="4606" max="4613" width="5.140625" style="2" customWidth="1"/>
    <col min="4614" max="4805" width="12.7109375" style="2" customWidth="1"/>
    <col min="4806" max="4845" width="13.85546875" style="2"/>
    <col min="4846" max="4846" width="2" style="2" customWidth="1"/>
    <col min="4847" max="4847" width="10.7109375" style="2" customWidth="1"/>
    <col min="4848" max="4848" width="53.42578125" style="2" customWidth="1"/>
    <col min="4849" max="4849" width="26.5703125" style="2" bestFit="1" customWidth="1"/>
    <col min="4850" max="4850" width="17.42578125" style="2" customWidth="1"/>
    <col min="4851" max="4851" width="25.140625" style="2" customWidth="1"/>
    <col min="4852" max="4852" width="23.140625" style="2" customWidth="1"/>
    <col min="4853" max="4853" width="26.140625" style="2" customWidth="1"/>
    <col min="4854" max="4859" width="5.28515625" style="2" customWidth="1"/>
    <col min="4860" max="4861" width="4.140625" style="2" customWidth="1"/>
    <col min="4862" max="4869" width="5.140625" style="2" customWidth="1"/>
    <col min="4870" max="5061" width="12.7109375" style="2" customWidth="1"/>
    <col min="5062" max="5101" width="13.85546875" style="2"/>
    <col min="5102" max="5102" width="2" style="2" customWidth="1"/>
    <col min="5103" max="5103" width="10.7109375" style="2" customWidth="1"/>
    <col min="5104" max="5104" width="53.42578125" style="2" customWidth="1"/>
    <col min="5105" max="5105" width="26.5703125" style="2" bestFit="1" customWidth="1"/>
    <col min="5106" max="5106" width="17.42578125" style="2" customWidth="1"/>
    <col min="5107" max="5107" width="25.140625" style="2" customWidth="1"/>
    <col min="5108" max="5108" width="23.140625" style="2" customWidth="1"/>
    <col min="5109" max="5109" width="26.140625" style="2" customWidth="1"/>
    <col min="5110" max="5115" width="5.28515625" style="2" customWidth="1"/>
    <col min="5116" max="5117" width="4.140625" style="2" customWidth="1"/>
    <col min="5118" max="5125" width="5.140625" style="2" customWidth="1"/>
    <col min="5126" max="5317" width="12.7109375" style="2" customWidth="1"/>
    <col min="5318" max="5357" width="13.85546875" style="2"/>
    <col min="5358" max="5358" width="2" style="2" customWidth="1"/>
    <col min="5359" max="5359" width="10.7109375" style="2" customWidth="1"/>
    <col min="5360" max="5360" width="53.42578125" style="2" customWidth="1"/>
    <col min="5361" max="5361" width="26.5703125" style="2" bestFit="1" customWidth="1"/>
    <col min="5362" max="5362" width="17.42578125" style="2" customWidth="1"/>
    <col min="5363" max="5363" width="25.140625" style="2" customWidth="1"/>
    <col min="5364" max="5364" width="23.140625" style="2" customWidth="1"/>
    <col min="5365" max="5365" width="26.140625" style="2" customWidth="1"/>
    <col min="5366" max="5371" width="5.28515625" style="2" customWidth="1"/>
    <col min="5372" max="5373" width="4.140625" style="2" customWidth="1"/>
    <col min="5374" max="5381" width="5.140625" style="2" customWidth="1"/>
    <col min="5382" max="5573" width="12.7109375" style="2" customWidth="1"/>
    <col min="5574" max="5613" width="13.85546875" style="2"/>
    <col min="5614" max="5614" width="2" style="2" customWidth="1"/>
    <col min="5615" max="5615" width="10.7109375" style="2" customWidth="1"/>
    <col min="5616" max="5616" width="53.42578125" style="2" customWidth="1"/>
    <col min="5617" max="5617" width="26.5703125" style="2" bestFit="1" customWidth="1"/>
    <col min="5618" max="5618" width="17.42578125" style="2" customWidth="1"/>
    <col min="5619" max="5619" width="25.140625" style="2" customWidth="1"/>
    <col min="5620" max="5620" width="23.140625" style="2" customWidth="1"/>
    <col min="5621" max="5621" width="26.140625" style="2" customWidth="1"/>
    <col min="5622" max="5627" width="5.28515625" style="2" customWidth="1"/>
    <col min="5628" max="5629" width="4.140625" style="2" customWidth="1"/>
    <col min="5630" max="5637" width="5.140625" style="2" customWidth="1"/>
    <col min="5638" max="5829" width="12.7109375" style="2" customWidth="1"/>
    <col min="5830" max="5869" width="13.85546875" style="2"/>
    <col min="5870" max="5870" width="2" style="2" customWidth="1"/>
    <col min="5871" max="5871" width="10.7109375" style="2" customWidth="1"/>
    <col min="5872" max="5872" width="53.42578125" style="2" customWidth="1"/>
    <col min="5873" max="5873" width="26.5703125" style="2" bestFit="1" customWidth="1"/>
    <col min="5874" max="5874" width="17.42578125" style="2" customWidth="1"/>
    <col min="5875" max="5875" width="25.140625" style="2" customWidth="1"/>
    <col min="5876" max="5876" width="23.140625" style="2" customWidth="1"/>
    <col min="5877" max="5877" width="26.140625" style="2" customWidth="1"/>
    <col min="5878" max="5883" width="5.28515625" style="2" customWidth="1"/>
    <col min="5884" max="5885" width="4.140625" style="2" customWidth="1"/>
    <col min="5886" max="5893" width="5.140625" style="2" customWidth="1"/>
    <col min="5894" max="6085" width="12.7109375" style="2" customWidth="1"/>
    <col min="6086" max="6125" width="13.85546875" style="2"/>
    <col min="6126" max="6126" width="2" style="2" customWidth="1"/>
    <col min="6127" max="6127" width="10.7109375" style="2" customWidth="1"/>
    <col min="6128" max="6128" width="53.42578125" style="2" customWidth="1"/>
    <col min="6129" max="6129" width="26.5703125" style="2" bestFit="1" customWidth="1"/>
    <col min="6130" max="6130" width="17.42578125" style="2" customWidth="1"/>
    <col min="6131" max="6131" width="25.140625" style="2" customWidth="1"/>
    <col min="6132" max="6132" width="23.140625" style="2" customWidth="1"/>
    <col min="6133" max="6133" width="26.140625" style="2" customWidth="1"/>
    <col min="6134" max="6139" width="5.28515625" style="2" customWidth="1"/>
    <col min="6140" max="6141" width="4.140625" style="2" customWidth="1"/>
    <col min="6142" max="6149" width="5.140625" style="2" customWidth="1"/>
    <col min="6150" max="6341" width="12.7109375" style="2" customWidth="1"/>
    <col min="6342" max="6381" width="13.85546875" style="2"/>
    <col min="6382" max="6382" width="2" style="2" customWidth="1"/>
    <col min="6383" max="6383" width="10.7109375" style="2" customWidth="1"/>
    <col min="6384" max="6384" width="53.42578125" style="2" customWidth="1"/>
    <col min="6385" max="6385" width="26.5703125" style="2" bestFit="1" customWidth="1"/>
    <col min="6386" max="6386" width="17.42578125" style="2" customWidth="1"/>
    <col min="6387" max="6387" width="25.140625" style="2" customWidth="1"/>
    <col min="6388" max="6388" width="23.140625" style="2" customWidth="1"/>
    <col min="6389" max="6389" width="26.140625" style="2" customWidth="1"/>
    <col min="6390" max="6395" width="5.28515625" style="2" customWidth="1"/>
    <col min="6396" max="6397" width="4.140625" style="2" customWidth="1"/>
    <col min="6398" max="6405" width="5.140625" style="2" customWidth="1"/>
    <col min="6406" max="6597" width="12.7109375" style="2" customWidth="1"/>
    <col min="6598" max="6637" width="13.85546875" style="2"/>
    <col min="6638" max="6638" width="2" style="2" customWidth="1"/>
    <col min="6639" max="6639" width="10.7109375" style="2" customWidth="1"/>
    <col min="6640" max="6640" width="53.42578125" style="2" customWidth="1"/>
    <col min="6641" max="6641" width="26.5703125" style="2" bestFit="1" customWidth="1"/>
    <col min="6642" max="6642" width="17.42578125" style="2" customWidth="1"/>
    <col min="6643" max="6643" width="25.140625" style="2" customWidth="1"/>
    <col min="6644" max="6644" width="23.140625" style="2" customWidth="1"/>
    <col min="6645" max="6645" width="26.140625" style="2" customWidth="1"/>
    <col min="6646" max="6651" width="5.28515625" style="2" customWidth="1"/>
    <col min="6652" max="6653" width="4.140625" style="2" customWidth="1"/>
    <col min="6654" max="6661" width="5.140625" style="2" customWidth="1"/>
    <col min="6662" max="6853" width="12.7109375" style="2" customWidth="1"/>
    <col min="6854" max="6893" width="13.85546875" style="2"/>
    <col min="6894" max="6894" width="2" style="2" customWidth="1"/>
    <col min="6895" max="6895" width="10.7109375" style="2" customWidth="1"/>
    <col min="6896" max="6896" width="53.42578125" style="2" customWidth="1"/>
    <col min="6897" max="6897" width="26.5703125" style="2" bestFit="1" customWidth="1"/>
    <col min="6898" max="6898" width="17.42578125" style="2" customWidth="1"/>
    <col min="6899" max="6899" width="25.140625" style="2" customWidth="1"/>
    <col min="6900" max="6900" width="23.140625" style="2" customWidth="1"/>
    <col min="6901" max="6901" width="26.140625" style="2" customWidth="1"/>
    <col min="6902" max="6907" width="5.28515625" style="2" customWidth="1"/>
    <col min="6908" max="6909" width="4.140625" style="2" customWidth="1"/>
    <col min="6910" max="6917" width="5.140625" style="2" customWidth="1"/>
    <col min="6918" max="7109" width="12.7109375" style="2" customWidth="1"/>
    <col min="7110" max="7149" width="13.85546875" style="2"/>
    <col min="7150" max="7150" width="2" style="2" customWidth="1"/>
    <col min="7151" max="7151" width="10.7109375" style="2" customWidth="1"/>
    <col min="7152" max="7152" width="53.42578125" style="2" customWidth="1"/>
    <col min="7153" max="7153" width="26.5703125" style="2" bestFit="1" customWidth="1"/>
    <col min="7154" max="7154" width="17.42578125" style="2" customWidth="1"/>
    <col min="7155" max="7155" width="25.140625" style="2" customWidth="1"/>
    <col min="7156" max="7156" width="23.140625" style="2" customWidth="1"/>
    <col min="7157" max="7157" width="26.140625" style="2" customWidth="1"/>
    <col min="7158" max="7163" width="5.28515625" style="2" customWidth="1"/>
    <col min="7164" max="7165" width="4.140625" style="2" customWidth="1"/>
    <col min="7166" max="7173" width="5.140625" style="2" customWidth="1"/>
    <col min="7174" max="7365" width="12.7109375" style="2" customWidth="1"/>
    <col min="7366" max="7405" width="13.85546875" style="2"/>
    <col min="7406" max="7406" width="2" style="2" customWidth="1"/>
    <col min="7407" max="7407" width="10.7109375" style="2" customWidth="1"/>
    <col min="7408" max="7408" width="53.42578125" style="2" customWidth="1"/>
    <col min="7409" max="7409" width="26.5703125" style="2" bestFit="1" customWidth="1"/>
    <col min="7410" max="7410" width="17.42578125" style="2" customWidth="1"/>
    <col min="7411" max="7411" width="25.140625" style="2" customWidth="1"/>
    <col min="7412" max="7412" width="23.140625" style="2" customWidth="1"/>
    <col min="7413" max="7413" width="26.140625" style="2" customWidth="1"/>
    <col min="7414" max="7419" width="5.28515625" style="2" customWidth="1"/>
    <col min="7420" max="7421" width="4.140625" style="2" customWidth="1"/>
    <col min="7422" max="7429" width="5.140625" style="2" customWidth="1"/>
    <col min="7430" max="7621" width="12.7109375" style="2" customWidth="1"/>
    <col min="7622" max="7661" width="13.85546875" style="2"/>
    <col min="7662" max="7662" width="2" style="2" customWidth="1"/>
    <col min="7663" max="7663" width="10.7109375" style="2" customWidth="1"/>
    <col min="7664" max="7664" width="53.42578125" style="2" customWidth="1"/>
    <col min="7665" max="7665" width="26.5703125" style="2" bestFit="1" customWidth="1"/>
    <col min="7666" max="7666" width="17.42578125" style="2" customWidth="1"/>
    <col min="7667" max="7667" width="25.140625" style="2" customWidth="1"/>
    <col min="7668" max="7668" width="23.140625" style="2" customWidth="1"/>
    <col min="7669" max="7669" width="26.140625" style="2" customWidth="1"/>
    <col min="7670" max="7675" width="5.28515625" style="2" customWidth="1"/>
    <col min="7676" max="7677" width="4.140625" style="2" customWidth="1"/>
    <col min="7678" max="7685" width="5.140625" style="2" customWidth="1"/>
    <col min="7686" max="7877" width="12.7109375" style="2" customWidth="1"/>
    <col min="7878" max="7917" width="13.85546875" style="2"/>
    <col min="7918" max="7918" width="2" style="2" customWidth="1"/>
    <col min="7919" max="7919" width="10.7109375" style="2" customWidth="1"/>
    <col min="7920" max="7920" width="53.42578125" style="2" customWidth="1"/>
    <col min="7921" max="7921" width="26.5703125" style="2" bestFit="1" customWidth="1"/>
    <col min="7922" max="7922" width="17.42578125" style="2" customWidth="1"/>
    <col min="7923" max="7923" width="25.140625" style="2" customWidth="1"/>
    <col min="7924" max="7924" width="23.140625" style="2" customWidth="1"/>
    <col min="7925" max="7925" width="26.140625" style="2" customWidth="1"/>
    <col min="7926" max="7931" width="5.28515625" style="2" customWidth="1"/>
    <col min="7932" max="7933" width="4.140625" style="2" customWidth="1"/>
    <col min="7934" max="7941" width="5.140625" style="2" customWidth="1"/>
    <col min="7942" max="8133" width="12.7109375" style="2" customWidth="1"/>
    <col min="8134" max="8173" width="13.85546875" style="2"/>
    <col min="8174" max="8174" width="2" style="2" customWidth="1"/>
    <col min="8175" max="8175" width="10.7109375" style="2" customWidth="1"/>
    <col min="8176" max="8176" width="53.42578125" style="2" customWidth="1"/>
    <col min="8177" max="8177" width="26.5703125" style="2" bestFit="1" customWidth="1"/>
    <col min="8178" max="8178" width="17.42578125" style="2" customWidth="1"/>
    <col min="8179" max="8179" width="25.140625" style="2" customWidth="1"/>
    <col min="8180" max="8180" width="23.140625" style="2" customWidth="1"/>
    <col min="8181" max="8181" width="26.140625" style="2" customWidth="1"/>
    <col min="8182" max="8187" width="5.28515625" style="2" customWidth="1"/>
    <col min="8188" max="8189" width="4.140625" style="2" customWidth="1"/>
    <col min="8190" max="8197" width="5.140625" style="2" customWidth="1"/>
    <col min="8198" max="8389" width="12.7109375" style="2" customWidth="1"/>
    <col min="8390" max="8429" width="13.85546875" style="2"/>
    <col min="8430" max="8430" width="2" style="2" customWidth="1"/>
    <col min="8431" max="8431" width="10.7109375" style="2" customWidth="1"/>
    <col min="8432" max="8432" width="53.42578125" style="2" customWidth="1"/>
    <col min="8433" max="8433" width="26.5703125" style="2" bestFit="1" customWidth="1"/>
    <col min="8434" max="8434" width="17.42578125" style="2" customWidth="1"/>
    <col min="8435" max="8435" width="25.140625" style="2" customWidth="1"/>
    <col min="8436" max="8436" width="23.140625" style="2" customWidth="1"/>
    <col min="8437" max="8437" width="26.140625" style="2" customWidth="1"/>
    <col min="8438" max="8443" width="5.28515625" style="2" customWidth="1"/>
    <col min="8444" max="8445" width="4.140625" style="2" customWidth="1"/>
    <col min="8446" max="8453" width="5.140625" style="2" customWidth="1"/>
    <col min="8454" max="8645" width="12.7109375" style="2" customWidth="1"/>
    <col min="8646" max="8685" width="13.85546875" style="2"/>
    <col min="8686" max="8686" width="2" style="2" customWidth="1"/>
    <col min="8687" max="8687" width="10.7109375" style="2" customWidth="1"/>
    <col min="8688" max="8688" width="53.42578125" style="2" customWidth="1"/>
    <col min="8689" max="8689" width="26.5703125" style="2" bestFit="1" customWidth="1"/>
    <col min="8690" max="8690" width="17.42578125" style="2" customWidth="1"/>
    <col min="8691" max="8691" width="25.140625" style="2" customWidth="1"/>
    <col min="8692" max="8692" width="23.140625" style="2" customWidth="1"/>
    <col min="8693" max="8693" width="26.140625" style="2" customWidth="1"/>
    <col min="8694" max="8699" width="5.28515625" style="2" customWidth="1"/>
    <col min="8700" max="8701" width="4.140625" style="2" customWidth="1"/>
    <col min="8702" max="8709" width="5.140625" style="2" customWidth="1"/>
    <col min="8710" max="8901" width="12.7109375" style="2" customWidth="1"/>
    <col min="8902" max="8941" width="13.85546875" style="2"/>
    <col min="8942" max="8942" width="2" style="2" customWidth="1"/>
    <col min="8943" max="8943" width="10.7109375" style="2" customWidth="1"/>
    <col min="8944" max="8944" width="53.42578125" style="2" customWidth="1"/>
    <col min="8945" max="8945" width="26.5703125" style="2" bestFit="1" customWidth="1"/>
    <col min="8946" max="8946" width="17.42578125" style="2" customWidth="1"/>
    <col min="8947" max="8947" width="25.140625" style="2" customWidth="1"/>
    <col min="8948" max="8948" width="23.140625" style="2" customWidth="1"/>
    <col min="8949" max="8949" width="26.140625" style="2" customWidth="1"/>
    <col min="8950" max="8955" width="5.28515625" style="2" customWidth="1"/>
    <col min="8956" max="8957" width="4.140625" style="2" customWidth="1"/>
    <col min="8958" max="8965" width="5.140625" style="2" customWidth="1"/>
    <col min="8966" max="9157" width="12.7109375" style="2" customWidth="1"/>
    <col min="9158" max="9197" width="13.85546875" style="2"/>
    <col min="9198" max="9198" width="2" style="2" customWidth="1"/>
    <col min="9199" max="9199" width="10.7109375" style="2" customWidth="1"/>
    <col min="9200" max="9200" width="53.42578125" style="2" customWidth="1"/>
    <col min="9201" max="9201" width="26.5703125" style="2" bestFit="1" customWidth="1"/>
    <col min="9202" max="9202" width="17.42578125" style="2" customWidth="1"/>
    <col min="9203" max="9203" width="25.140625" style="2" customWidth="1"/>
    <col min="9204" max="9204" width="23.140625" style="2" customWidth="1"/>
    <col min="9205" max="9205" width="26.140625" style="2" customWidth="1"/>
    <col min="9206" max="9211" width="5.28515625" style="2" customWidth="1"/>
    <col min="9212" max="9213" width="4.140625" style="2" customWidth="1"/>
    <col min="9214" max="9221" width="5.140625" style="2" customWidth="1"/>
    <col min="9222" max="9413" width="12.7109375" style="2" customWidth="1"/>
    <col min="9414" max="9453" width="13.85546875" style="2"/>
    <col min="9454" max="9454" width="2" style="2" customWidth="1"/>
    <col min="9455" max="9455" width="10.7109375" style="2" customWidth="1"/>
    <col min="9456" max="9456" width="53.42578125" style="2" customWidth="1"/>
    <col min="9457" max="9457" width="26.5703125" style="2" bestFit="1" customWidth="1"/>
    <col min="9458" max="9458" width="17.42578125" style="2" customWidth="1"/>
    <col min="9459" max="9459" width="25.140625" style="2" customWidth="1"/>
    <col min="9460" max="9460" width="23.140625" style="2" customWidth="1"/>
    <col min="9461" max="9461" width="26.140625" style="2" customWidth="1"/>
    <col min="9462" max="9467" width="5.28515625" style="2" customWidth="1"/>
    <col min="9468" max="9469" width="4.140625" style="2" customWidth="1"/>
    <col min="9470" max="9477" width="5.140625" style="2" customWidth="1"/>
    <col min="9478" max="9669" width="12.7109375" style="2" customWidth="1"/>
    <col min="9670" max="9709" width="13.85546875" style="2"/>
    <col min="9710" max="9710" width="2" style="2" customWidth="1"/>
    <col min="9711" max="9711" width="10.7109375" style="2" customWidth="1"/>
    <col min="9712" max="9712" width="53.42578125" style="2" customWidth="1"/>
    <col min="9713" max="9713" width="26.5703125" style="2" bestFit="1" customWidth="1"/>
    <col min="9714" max="9714" width="17.42578125" style="2" customWidth="1"/>
    <col min="9715" max="9715" width="25.140625" style="2" customWidth="1"/>
    <col min="9716" max="9716" width="23.140625" style="2" customWidth="1"/>
    <col min="9717" max="9717" width="26.140625" style="2" customWidth="1"/>
    <col min="9718" max="9723" width="5.28515625" style="2" customWidth="1"/>
    <col min="9724" max="9725" width="4.140625" style="2" customWidth="1"/>
    <col min="9726" max="9733" width="5.140625" style="2" customWidth="1"/>
    <col min="9734" max="9925" width="12.7109375" style="2" customWidth="1"/>
    <col min="9926" max="9965" width="13.85546875" style="2"/>
    <col min="9966" max="9966" width="2" style="2" customWidth="1"/>
    <col min="9967" max="9967" width="10.7109375" style="2" customWidth="1"/>
    <col min="9968" max="9968" width="53.42578125" style="2" customWidth="1"/>
    <col min="9969" max="9969" width="26.5703125" style="2" bestFit="1" customWidth="1"/>
    <col min="9970" max="9970" width="17.42578125" style="2" customWidth="1"/>
    <col min="9971" max="9971" width="25.140625" style="2" customWidth="1"/>
    <col min="9972" max="9972" width="23.140625" style="2" customWidth="1"/>
    <col min="9973" max="9973" width="26.140625" style="2" customWidth="1"/>
    <col min="9974" max="9979" width="5.28515625" style="2" customWidth="1"/>
    <col min="9980" max="9981" width="4.140625" style="2" customWidth="1"/>
    <col min="9982" max="9989" width="5.140625" style="2" customWidth="1"/>
    <col min="9990" max="10181" width="12.7109375" style="2" customWidth="1"/>
    <col min="10182" max="10221" width="13.85546875" style="2"/>
    <col min="10222" max="10222" width="2" style="2" customWidth="1"/>
    <col min="10223" max="10223" width="10.7109375" style="2" customWidth="1"/>
    <col min="10224" max="10224" width="53.42578125" style="2" customWidth="1"/>
    <col min="10225" max="10225" width="26.5703125" style="2" bestFit="1" customWidth="1"/>
    <col min="10226" max="10226" width="17.42578125" style="2" customWidth="1"/>
    <col min="10227" max="10227" width="25.140625" style="2" customWidth="1"/>
    <col min="10228" max="10228" width="23.140625" style="2" customWidth="1"/>
    <col min="10229" max="10229" width="26.140625" style="2" customWidth="1"/>
    <col min="10230" max="10235" width="5.28515625" style="2" customWidth="1"/>
    <col min="10236" max="10237" width="4.140625" style="2" customWidth="1"/>
    <col min="10238" max="10245" width="5.140625" style="2" customWidth="1"/>
    <col min="10246" max="10437" width="12.7109375" style="2" customWidth="1"/>
    <col min="10438" max="10477" width="13.85546875" style="2"/>
    <col min="10478" max="10478" width="2" style="2" customWidth="1"/>
    <col min="10479" max="10479" width="10.7109375" style="2" customWidth="1"/>
    <col min="10480" max="10480" width="53.42578125" style="2" customWidth="1"/>
    <col min="10481" max="10481" width="26.5703125" style="2" bestFit="1" customWidth="1"/>
    <col min="10482" max="10482" width="17.42578125" style="2" customWidth="1"/>
    <col min="10483" max="10483" width="25.140625" style="2" customWidth="1"/>
    <col min="10484" max="10484" width="23.140625" style="2" customWidth="1"/>
    <col min="10485" max="10485" width="26.140625" style="2" customWidth="1"/>
    <col min="10486" max="10491" width="5.28515625" style="2" customWidth="1"/>
    <col min="10492" max="10493" width="4.140625" style="2" customWidth="1"/>
    <col min="10494" max="10501" width="5.140625" style="2" customWidth="1"/>
    <col min="10502" max="10693" width="12.7109375" style="2" customWidth="1"/>
    <col min="10694" max="10733" width="13.85546875" style="2"/>
    <col min="10734" max="10734" width="2" style="2" customWidth="1"/>
    <col min="10735" max="10735" width="10.7109375" style="2" customWidth="1"/>
    <col min="10736" max="10736" width="53.42578125" style="2" customWidth="1"/>
    <col min="10737" max="10737" width="26.5703125" style="2" bestFit="1" customWidth="1"/>
    <col min="10738" max="10738" width="17.42578125" style="2" customWidth="1"/>
    <col min="10739" max="10739" width="25.140625" style="2" customWidth="1"/>
    <col min="10740" max="10740" width="23.140625" style="2" customWidth="1"/>
    <col min="10741" max="10741" width="26.140625" style="2" customWidth="1"/>
    <col min="10742" max="10747" width="5.28515625" style="2" customWidth="1"/>
    <col min="10748" max="10749" width="4.140625" style="2" customWidth="1"/>
    <col min="10750" max="10757" width="5.140625" style="2" customWidth="1"/>
    <col min="10758" max="10949" width="12.7109375" style="2" customWidth="1"/>
    <col min="10950" max="10989" width="13.85546875" style="2"/>
    <col min="10990" max="10990" width="2" style="2" customWidth="1"/>
    <col min="10991" max="10991" width="10.7109375" style="2" customWidth="1"/>
    <col min="10992" max="10992" width="53.42578125" style="2" customWidth="1"/>
    <col min="10993" max="10993" width="26.5703125" style="2" bestFit="1" customWidth="1"/>
    <col min="10994" max="10994" width="17.42578125" style="2" customWidth="1"/>
    <col min="10995" max="10995" width="25.140625" style="2" customWidth="1"/>
    <col min="10996" max="10996" width="23.140625" style="2" customWidth="1"/>
    <col min="10997" max="10997" width="26.140625" style="2" customWidth="1"/>
    <col min="10998" max="11003" width="5.28515625" style="2" customWidth="1"/>
    <col min="11004" max="11005" width="4.140625" style="2" customWidth="1"/>
    <col min="11006" max="11013" width="5.140625" style="2" customWidth="1"/>
    <col min="11014" max="11205" width="12.7109375" style="2" customWidth="1"/>
    <col min="11206" max="11245" width="13.85546875" style="2"/>
    <col min="11246" max="11246" width="2" style="2" customWidth="1"/>
    <col min="11247" max="11247" width="10.7109375" style="2" customWidth="1"/>
    <col min="11248" max="11248" width="53.42578125" style="2" customWidth="1"/>
    <col min="11249" max="11249" width="26.5703125" style="2" bestFit="1" customWidth="1"/>
    <col min="11250" max="11250" width="17.42578125" style="2" customWidth="1"/>
    <col min="11251" max="11251" width="25.140625" style="2" customWidth="1"/>
    <col min="11252" max="11252" width="23.140625" style="2" customWidth="1"/>
    <col min="11253" max="11253" width="26.140625" style="2" customWidth="1"/>
    <col min="11254" max="11259" width="5.28515625" style="2" customWidth="1"/>
    <col min="11260" max="11261" width="4.140625" style="2" customWidth="1"/>
    <col min="11262" max="11269" width="5.140625" style="2" customWidth="1"/>
    <col min="11270" max="11461" width="12.7109375" style="2" customWidth="1"/>
    <col min="11462" max="11501" width="13.85546875" style="2"/>
    <col min="11502" max="11502" width="2" style="2" customWidth="1"/>
    <col min="11503" max="11503" width="10.7109375" style="2" customWidth="1"/>
    <col min="11504" max="11504" width="53.42578125" style="2" customWidth="1"/>
    <col min="11505" max="11505" width="26.5703125" style="2" bestFit="1" customWidth="1"/>
    <col min="11506" max="11506" width="17.42578125" style="2" customWidth="1"/>
    <col min="11507" max="11507" width="25.140625" style="2" customWidth="1"/>
    <col min="11508" max="11508" width="23.140625" style="2" customWidth="1"/>
    <col min="11509" max="11509" width="26.140625" style="2" customWidth="1"/>
    <col min="11510" max="11515" width="5.28515625" style="2" customWidth="1"/>
    <col min="11516" max="11517" width="4.140625" style="2" customWidth="1"/>
    <col min="11518" max="11525" width="5.140625" style="2" customWidth="1"/>
    <col min="11526" max="11717" width="12.7109375" style="2" customWidth="1"/>
    <col min="11718" max="11757" width="13.85546875" style="2"/>
    <col min="11758" max="11758" width="2" style="2" customWidth="1"/>
    <col min="11759" max="11759" width="10.7109375" style="2" customWidth="1"/>
    <col min="11760" max="11760" width="53.42578125" style="2" customWidth="1"/>
    <col min="11761" max="11761" width="26.5703125" style="2" bestFit="1" customWidth="1"/>
    <col min="11762" max="11762" width="17.42578125" style="2" customWidth="1"/>
    <col min="11763" max="11763" width="25.140625" style="2" customWidth="1"/>
    <col min="11764" max="11764" width="23.140625" style="2" customWidth="1"/>
    <col min="11765" max="11765" width="26.140625" style="2" customWidth="1"/>
    <col min="11766" max="11771" width="5.28515625" style="2" customWidth="1"/>
    <col min="11772" max="11773" width="4.140625" style="2" customWidth="1"/>
    <col min="11774" max="11781" width="5.140625" style="2" customWidth="1"/>
    <col min="11782" max="11973" width="12.7109375" style="2" customWidth="1"/>
    <col min="11974" max="12013" width="13.85546875" style="2"/>
    <col min="12014" max="12014" width="2" style="2" customWidth="1"/>
    <col min="12015" max="12015" width="10.7109375" style="2" customWidth="1"/>
    <col min="12016" max="12016" width="53.42578125" style="2" customWidth="1"/>
    <col min="12017" max="12017" width="26.5703125" style="2" bestFit="1" customWidth="1"/>
    <col min="12018" max="12018" width="17.42578125" style="2" customWidth="1"/>
    <col min="12019" max="12019" width="25.140625" style="2" customWidth="1"/>
    <col min="12020" max="12020" width="23.140625" style="2" customWidth="1"/>
    <col min="12021" max="12021" width="26.140625" style="2" customWidth="1"/>
    <col min="12022" max="12027" width="5.28515625" style="2" customWidth="1"/>
    <col min="12028" max="12029" width="4.140625" style="2" customWidth="1"/>
    <col min="12030" max="12037" width="5.140625" style="2" customWidth="1"/>
    <col min="12038" max="12229" width="12.7109375" style="2" customWidth="1"/>
    <col min="12230" max="12269" width="13.85546875" style="2"/>
    <col min="12270" max="12270" width="2" style="2" customWidth="1"/>
    <col min="12271" max="12271" width="10.7109375" style="2" customWidth="1"/>
    <col min="12272" max="12272" width="53.42578125" style="2" customWidth="1"/>
    <col min="12273" max="12273" width="26.5703125" style="2" bestFit="1" customWidth="1"/>
    <col min="12274" max="12274" width="17.42578125" style="2" customWidth="1"/>
    <col min="12275" max="12275" width="25.140625" style="2" customWidth="1"/>
    <col min="12276" max="12276" width="23.140625" style="2" customWidth="1"/>
    <col min="12277" max="12277" width="26.140625" style="2" customWidth="1"/>
    <col min="12278" max="12283" width="5.28515625" style="2" customWidth="1"/>
    <col min="12284" max="12285" width="4.140625" style="2" customWidth="1"/>
    <col min="12286" max="12293" width="5.140625" style="2" customWidth="1"/>
    <col min="12294" max="12485" width="12.7109375" style="2" customWidth="1"/>
    <col min="12486" max="12525" width="13.85546875" style="2"/>
    <col min="12526" max="12526" width="2" style="2" customWidth="1"/>
    <col min="12527" max="12527" width="10.7109375" style="2" customWidth="1"/>
    <col min="12528" max="12528" width="53.42578125" style="2" customWidth="1"/>
    <col min="12529" max="12529" width="26.5703125" style="2" bestFit="1" customWidth="1"/>
    <col min="12530" max="12530" width="17.42578125" style="2" customWidth="1"/>
    <col min="12531" max="12531" width="25.140625" style="2" customWidth="1"/>
    <col min="12532" max="12532" width="23.140625" style="2" customWidth="1"/>
    <col min="12533" max="12533" width="26.140625" style="2" customWidth="1"/>
    <col min="12534" max="12539" width="5.28515625" style="2" customWidth="1"/>
    <col min="12540" max="12541" width="4.140625" style="2" customWidth="1"/>
    <col min="12542" max="12549" width="5.140625" style="2" customWidth="1"/>
    <col min="12550" max="12741" width="12.7109375" style="2" customWidth="1"/>
    <col min="12742" max="12781" width="13.85546875" style="2"/>
    <col min="12782" max="12782" width="2" style="2" customWidth="1"/>
    <col min="12783" max="12783" width="10.7109375" style="2" customWidth="1"/>
    <col min="12784" max="12784" width="53.42578125" style="2" customWidth="1"/>
    <col min="12785" max="12785" width="26.5703125" style="2" bestFit="1" customWidth="1"/>
    <col min="12786" max="12786" width="17.42578125" style="2" customWidth="1"/>
    <col min="12787" max="12787" width="25.140625" style="2" customWidth="1"/>
    <col min="12788" max="12788" width="23.140625" style="2" customWidth="1"/>
    <col min="12789" max="12789" width="26.140625" style="2" customWidth="1"/>
    <col min="12790" max="12795" width="5.28515625" style="2" customWidth="1"/>
    <col min="12796" max="12797" width="4.140625" style="2" customWidth="1"/>
    <col min="12798" max="12805" width="5.140625" style="2" customWidth="1"/>
    <col min="12806" max="12997" width="12.7109375" style="2" customWidth="1"/>
    <col min="12998" max="13037" width="13.85546875" style="2"/>
    <col min="13038" max="13038" width="2" style="2" customWidth="1"/>
    <col min="13039" max="13039" width="10.7109375" style="2" customWidth="1"/>
    <col min="13040" max="13040" width="53.42578125" style="2" customWidth="1"/>
    <col min="13041" max="13041" width="26.5703125" style="2" bestFit="1" customWidth="1"/>
    <col min="13042" max="13042" width="17.42578125" style="2" customWidth="1"/>
    <col min="13043" max="13043" width="25.140625" style="2" customWidth="1"/>
    <col min="13044" max="13044" width="23.140625" style="2" customWidth="1"/>
    <col min="13045" max="13045" width="26.140625" style="2" customWidth="1"/>
    <col min="13046" max="13051" width="5.28515625" style="2" customWidth="1"/>
    <col min="13052" max="13053" width="4.140625" style="2" customWidth="1"/>
    <col min="13054" max="13061" width="5.140625" style="2" customWidth="1"/>
    <col min="13062" max="13253" width="12.7109375" style="2" customWidth="1"/>
    <col min="13254" max="13293" width="13.85546875" style="2"/>
    <col min="13294" max="13294" width="2" style="2" customWidth="1"/>
    <col min="13295" max="13295" width="10.7109375" style="2" customWidth="1"/>
    <col min="13296" max="13296" width="53.42578125" style="2" customWidth="1"/>
    <col min="13297" max="13297" width="26.5703125" style="2" bestFit="1" customWidth="1"/>
    <col min="13298" max="13298" width="17.42578125" style="2" customWidth="1"/>
    <col min="13299" max="13299" width="25.140625" style="2" customWidth="1"/>
    <col min="13300" max="13300" width="23.140625" style="2" customWidth="1"/>
    <col min="13301" max="13301" width="26.140625" style="2" customWidth="1"/>
    <col min="13302" max="13307" width="5.28515625" style="2" customWidth="1"/>
    <col min="13308" max="13309" width="4.140625" style="2" customWidth="1"/>
    <col min="13310" max="13317" width="5.140625" style="2" customWidth="1"/>
    <col min="13318" max="13509" width="12.7109375" style="2" customWidth="1"/>
    <col min="13510" max="13549" width="13.85546875" style="2"/>
    <col min="13550" max="13550" width="2" style="2" customWidth="1"/>
    <col min="13551" max="13551" width="10.7109375" style="2" customWidth="1"/>
    <col min="13552" max="13552" width="53.42578125" style="2" customWidth="1"/>
    <col min="13553" max="13553" width="26.5703125" style="2" bestFit="1" customWidth="1"/>
    <col min="13554" max="13554" width="17.42578125" style="2" customWidth="1"/>
    <col min="13555" max="13555" width="25.140625" style="2" customWidth="1"/>
    <col min="13556" max="13556" width="23.140625" style="2" customWidth="1"/>
    <col min="13557" max="13557" width="26.140625" style="2" customWidth="1"/>
    <col min="13558" max="13563" width="5.28515625" style="2" customWidth="1"/>
    <col min="13564" max="13565" width="4.140625" style="2" customWidth="1"/>
    <col min="13566" max="13573" width="5.140625" style="2" customWidth="1"/>
    <col min="13574" max="13765" width="12.7109375" style="2" customWidth="1"/>
    <col min="13766" max="13805" width="13.85546875" style="2"/>
    <col min="13806" max="13806" width="2" style="2" customWidth="1"/>
    <col min="13807" max="13807" width="10.7109375" style="2" customWidth="1"/>
    <col min="13808" max="13808" width="53.42578125" style="2" customWidth="1"/>
    <col min="13809" max="13809" width="26.5703125" style="2" bestFit="1" customWidth="1"/>
    <col min="13810" max="13810" width="17.42578125" style="2" customWidth="1"/>
    <col min="13811" max="13811" width="25.140625" style="2" customWidth="1"/>
    <col min="13812" max="13812" width="23.140625" style="2" customWidth="1"/>
    <col min="13813" max="13813" width="26.140625" style="2" customWidth="1"/>
    <col min="13814" max="13819" width="5.28515625" style="2" customWidth="1"/>
    <col min="13820" max="13821" width="4.140625" style="2" customWidth="1"/>
    <col min="13822" max="13829" width="5.140625" style="2" customWidth="1"/>
    <col min="13830" max="14021" width="12.7109375" style="2" customWidth="1"/>
    <col min="14022" max="14061" width="13.85546875" style="2"/>
    <col min="14062" max="14062" width="2" style="2" customWidth="1"/>
    <col min="14063" max="14063" width="10.7109375" style="2" customWidth="1"/>
    <col min="14064" max="14064" width="53.42578125" style="2" customWidth="1"/>
    <col min="14065" max="14065" width="26.5703125" style="2" bestFit="1" customWidth="1"/>
    <col min="14066" max="14066" width="17.42578125" style="2" customWidth="1"/>
    <col min="14067" max="14067" width="25.140625" style="2" customWidth="1"/>
    <col min="14068" max="14068" width="23.140625" style="2" customWidth="1"/>
    <col min="14069" max="14069" width="26.140625" style="2" customWidth="1"/>
    <col min="14070" max="14075" width="5.28515625" style="2" customWidth="1"/>
    <col min="14076" max="14077" width="4.140625" style="2" customWidth="1"/>
    <col min="14078" max="14085" width="5.140625" style="2" customWidth="1"/>
    <col min="14086" max="14277" width="12.7109375" style="2" customWidth="1"/>
    <col min="14278" max="14317" width="13.85546875" style="2"/>
    <col min="14318" max="14318" width="2" style="2" customWidth="1"/>
    <col min="14319" max="14319" width="10.7109375" style="2" customWidth="1"/>
    <col min="14320" max="14320" width="53.42578125" style="2" customWidth="1"/>
    <col min="14321" max="14321" width="26.5703125" style="2" bestFit="1" customWidth="1"/>
    <col min="14322" max="14322" width="17.42578125" style="2" customWidth="1"/>
    <col min="14323" max="14323" width="25.140625" style="2" customWidth="1"/>
    <col min="14324" max="14324" width="23.140625" style="2" customWidth="1"/>
    <col min="14325" max="14325" width="26.140625" style="2" customWidth="1"/>
    <col min="14326" max="14331" width="5.28515625" style="2" customWidth="1"/>
    <col min="14332" max="14333" width="4.140625" style="2" customWidth="1"/>
    <col min="14334" max="14341" width="5.140625" style="2" customWidth="1"/>
    <col min="14342" max="14533" width="12.7109375" style="2" customWidth="1"/>
    <col min="14534" max="14573" width="13.85546875" style="2"/>
    <col min="14574" max="14574" width="2" style="2" customWidth="1"/>
    <col min="14575" max="14575" width="10.7109375" style="2" customWidth="1"/>
    <col min="14576" max="14576" width="53.42578125" style="2" customWidth="1"/>
    <col min="14577" max="14577" width="26.5703125" style="2" bestFit="1" customWidth="1"/>
    <col min="14578" max="14578" width="17.42578125" style="2" customWidth="1"/>
    <col min="14579" max="14579" width="25.140625" style="2" customWidth="1"/>
    <col min="14580" max="14580" width="23.140625" style="2" customWidth="1"/>
    <col min="14581" max="14581" width="26.140625" style="2" customWidth="1"/>
    <col min="14582" max="14587" width="5.28515625" style="2" customWidth="1"/>
    <col min="14588" max="14589" width="4.140625" style="2" customWidth="1"/>
    <col min="14590" max="14597" width="5.140625" style="2" customWidth="1"/>
    <col min="14598" max="14789" width="12.7109375" style="2" customWidth="1"/>
    <col min="14790" max="14829" width="13.85546875" style="2"/>
    <col min="14830" max="14830" width="2" style="2" customWidth="1"/>
    <col min="14831" max="14831" width="10.7109375" style="2" customWidth="1"/>
    <col min="14832" max="14832" width="53.42578125" style="2" customWidth="1"/>
    <col min="14833" max="14833" width="26.5703125" style="2" bestFit="1" customWidth="1"/>
    <col min="14834" max="14834" width="17.42578125" style="2" customWidth="1"/>
    <col min="14835" max="14835" width="25.140625" style="2" customWidth="1"/>
    <col min="14836" max="14836" width="23.140625" style="2" customWidth="1"/>
    <col min="14837" max="14837" width="26.140625" style="2" customWidth="1"/>
    <col min="14838" max="14843" width="5.28515625" style="2" customWidth="1"/>
    <col min="14844" max="14845" width="4.140625" style="2" customWidth="1"/>
    <col min="14846" max="14853" width="5.140625" style="2" customWidth="1"/>
    <col min="14854" max="15045" width="12.7109375" style="2" customWidth="1"/>
    <col min="15046" max="15085" width="13.85546875" style="2"/>
    <col min="15086" max="15086" width="2" style="2" customWidth="1"/>
    <col min="15087" max="15087" width="10.7109375" style="2" customWidth="1"/>
    <col min="15088" max="15088" width="53.42578125" style="2" customWidth="1"/>
    <col min="15089" max="15089" width="26.5703125" style="2" bestFit="1" customWidth="1"/>
    <col min="15090" max="15090" width="17.42578125" style="2" customWidth="1"/>
    <col min="15091" max="15091" width="25.140625" style="2" customWidth="1"/>
    <col min="15092" max="15092" width="23.140625" style="2" customWidth="1"/>
    <col min="15093" max="15093" width="26.140625" style="2" customWidth="1"/>
    <col min="15094" max="15099" width="5.28515625" style="2" customWidth="1"/>
    <col min="15100" max="15101" width="4.140625" style="2" customWidth="1"/>
    <col min="15102" max="15109" width="5.140625" style="2" customWidth="1"/>
    <col min="15110" max="15301" width="12.7109375" style="2" customWidth="1"/>
    <col min="15302" max="15341" width="13.85546875" style="2"/>
    <col min="15342" max="15342" width="2" style="2" customWidth="1"/>
    <col min="15343" max="15343" width="10.7109375" style="2" customWidth="1"/>
    <col min="15344" max="15344" width="53.42578125" style="2" customWidth="1"/>
    <col min="15345" max="15345" width="26.5703125" style="2" bestFit="1" customWidth="1"/>
    <col min="15346" max="15346" width="17.42578125" style="2" customWidth="1"/>
    <col min="15347" max="15347" width="25.140625" style="2" customWidth="1"/>
    <col min="15348" max="15348" width="23.140625" style="2" customWidth="1"/>
    <col min="15349" max="15349" width="26.140625" style="2" customWidth="1"/>
    <col min="15350" max="15355" width="5.28515625" style="2" customWidth="1"/>
    <col min="15356" max="15357" width="4.140625" style="2" customWidth="1"/>
    <col min="15358" max="15365" width="5.140625" style="2" customWidth="1"/>
    <col min="15366" max="15557" width="12.7109375" style="2" customWidth="1"/>
    <col min="15558" max="15597" width="13.85546875" style="2"/>
    <col min="15598" max="15598" width="2" style="2" customWidth="1"/>
    <col min="15599" max="15599" width="10.7109375" style="2" customWidth="1"/>
    <col min="15600" max="15600" width="53.42578125" style="2" customWidth="1"/>
    <col min="15601" max="15601" width="26.5703125" style="2" bestFit="1" customWidth="1"/>
    <col min="15602" max="15602" width="17.42578125" style="2" customWidth="1"/>
    <col min="15603" max="15603" width="25.140625" style="2" customWidth="1"/>
    <col min="15604" max="15604" width="23.140625" style="2" customWidth="1"/>
    <col min="15605" max="15605" width="26.140625" style="2" customWidth="1"/>
    <col min="15606" max="15611" width="5.28515625" style="2" customWidth="1"/>
    <col min="15612" max="15613" width="4.140625" style="2" customWidth="1"/>
    <col min="15614" max="15621" width="5.140625" style="2" customWidth="1"/>
    <col min="15622" max="15813" width="12.7109375" style="2" customWidth="1"/>
    <col min="15814" max="15853" width="13.85546875" style="2"/>
    <col min="15854" max="15854" width="2" style="2" customWidth="1"/>
    <col min="15855" max="15855" width="10.7109375" style="2" customWidth="1"/>
    <col min="15856" max="15856" width="53.42578125" style="2" customWidth="1"/>
    <col min="15857" max="15857" width="26.5703125" style="2" bestFit="1" customWidth="1"/>
    <col min="15858" max="15858" width="17.42578125" style="2" customWidth="1"/>
    <col min="15859" max="15859" width="25.140625" style="2" customWidth="1"/>
    <col min="15860" max="15860" width="23.140625" style="2" customWidth="1"/>
    <col min="15861" max="15861" width="26.140625" style="2" customWidth="1"/>
    <col min="15862" max="15867" width="5.28515625" style="2" customWidth="1"/>
    <col min="15868" max="15869" width="4.140625" style="2" customWidth="1"/>
    <col min="15870" max="15877" width="5.140625" style="2" customWidth="1"/>
    <col min="15878" max="16069" width="12.7109375" style="2" customWidth="1"/>
    <col min="16070" max="16109" width="13.85546875" style="2"/>
    <col min="16110" max="16110" width="2" style="2" customWidth="1"/>
    <col min="16111" max="16111" width="10.7109375" style="2" customWidth="1"/>
    <col min="16112" max="16112" width="53.42578125" style="2" customWidth="1"/>
    <col min="16113" max="16113" width="26.5703125" style="2" bestFit="1" customWidth="1"/>
    <col min="16114" max="16114" width="17.42578125" style="2" customWidth="1"/>
    <col min="16115" max="16115" width="25.140625" style="2" customWidth="1"/>
    <col min="16116" max="16116" width="23.140625" style="2" customWidth="1"/>
    <col min="16117" max="16117" width="26.140625" style="2" customWidth="1"/>
    <col min="16118" max="16123" width="5.28515625" style="2" customWidth="1"/>
    <col min="16124" max="16125" width="4.140625" style="2" customWidth="1"/>
    <col min="16126" max="16133" width="5.140625" style="2" customWidth="1"/>
    <col min="16134" max="16325" width="12.7109375" style="2" customWidth="1"/>
    <col min="16326" max="16384" width="13.85546875" style="2"/>
  </cols>
  <sheetData>
    <row r="1" spans="1:197" ht="17.25" thickBot="1" x14ac:dyDescent="0.35">
      <c r="A1" s="52"/>
      <c r="B1" s="53"/>
      <c r="C1" s="54"/>
      <c r="D1" s="54"/>
      <c r="E1" s="55"/>
      <c r="F1" s="55"/>
      <c r="G1" s="56"/>
      <c r="H1" s="57"/>
      <c r="I1" s="57"/>
      <c r="J1" s="58"/>
      <c r="K1" s="57"/>
      <c r="L1" s="59"/>
    </row>
    <row r="2" spans="1:197" x14ac:dyDescent="0.3">
      <c r="A2" s="52"/>
      <c r="B2" s="53"/>
      <c r="C2" s="54"/>
      <c r="D2" s="55"/>
      <c r="E2" s="55"/>
      <c r="F2" s="56"/>
      <c r="G2" s="57"/>
      <c r="H2" s="57"/>
      <c r="I2" s="58"/>
      <c r="J2" s="57"/>
      <c r="K2" s="59"/>
      <c r="GO2" s="2"/>
    </row>
    <row r="3" spans="1:197" ht="23.25" customHeight="1" x14ac:dyDescent="0.3">
      <c r="A3" s="60"/>
      <c r="B3" s="213" t="s">
        <v>2945</v>
      </c>
      <c r="C3" s="214"/>
      <c r="D3" s="214"/>
      <c r="E3" s="214"/>
      <c r="F3" s="215"/>
      <c r="G3" s="1"/>
      <c r="I3" s="14"/>
      <c r="J3" s="1"/>
      <c r="K3" s="61"/>
      <c r="GO3" s="2"/>
    </row>
    <row r="4" spans="1:197" ht="18" customHeight="1" x14ac:dyDescent="0.3">
      <c r="A4" s="60"/>
      <c r="B4" s="162"/>
      <c r="C4" s="216" t="s">
        <v>2943</v>
      </c>
      <c r="D4" s="217"/>
      <c r="E4" s="218"/>
      <c r="F4" s="163"/>
      <c r="G4" s="1"/>
      <c r="I4" s="14"/>
      <c r="J4" s="1"/>
      <c r="K4" s="61"/>
      <c r="GO4" s="2"/>
    </row>
    <row r="5" spans="1:197" x14ac:dyDescent="0.3">
      <c r="A5" s="60"/>
      <c r="C5" s="2"/>
      <c r="D5" s="12"/>
      <c r="F5" s="13"/>
      <c r="G5" s="1"/>
      <c r="I5" s="14"/>
      <c r="J5" s="1"/>
      <c r="K5" s="61"/>
      <c r="GO5" s="2"/>
    </row>
    <row r="6" spans="1:197" ht="17.25" thickBot="1" x14ac:dyDescent="0.35">
      <c r="A6" s="60"/>
      <c r="B6" s="161"/>
      <c r="L6" s="74"/>
    </row>
    <row r="7" spans="1:197" ht="16.5" customHeight="1" thickBot="1" x14ac:dyDescent="0.35">
      <c r="A7" s="60"/>
      <c r="B7" s="79"/>
      <c r="C7" s="219" t="s">
        <v>2</v>
      </c>
      <c r="D7" s="220"/>
      <c r="E7" s="220"/>
      <c r="F7" s="220"/>
      <c r="G7" s="220"/>
      <c r="H7" s="220"/>
      <c r="I7" s="221"/>
      <c r="J7" s="16"/>
      <c r="L7" s="74"/>
    </row>
    <row r="8" spans="1:197" ht="24.75" customHeight="1" x14ac:dyDescent="0.3">
      <c r="A8" s="60"/>
      <c r="B8" s="79"/>
      <c r="C8" s="222" t="s">
        <v>2946</v>
      </c>
      <c r="D8" s="223"/>
      <c r="E8" s="223"/>
      <c r="F8" s="223"/>
      <c r="G8" s="223"/>
      <c r="H8" s="223"/>
      <c r="I8" s="224"/>
      <c r="J8" s="17"/>
      <c r="L8" s="74"/>
    </row>
    <row r="9" spans="1:197" ht="63.75" customHeight="1" thickBot="1" x14ac:dyDescent="0.35">
      <c r="A9" s="60"/>
      <c r="B9" s="79"/>
      <c r="C9" s="225"/>
      <c r="D9" s="226"/>
      <c r="E9" s="226"/>
      <c r="F9" s="226"/>
      <c r="G9" s="226"/>
      <c r="H9" s="226"/>
      <c r="I9" s="227"/>
      <c r="J9" s="17"/>
      <c r="L9" s="74"/>
    </row>
    <row r="10" spans="1:197" s="3" customFormat="1" x14ac:dyDescent="0.3">
      <c r="A10" s="62"/>
      <c r="B10" s="81"/>
      <c r="C10" s="228" t="s">
        <v>3</v>
      </c>
      <c r="D10" s="228" t="s">
        <v>1984</v>
      </c>
      <c r="E10" s="230" t="s">
        <v>4</v>
      </c>
      <c r="F10" s="138" t="s">
        <v>5</v>
      </c>
      <c r="G10" s="138" t="s">
        <v>60</v>
      </c>
      <c r="H10" s="138" t="s">
        <v>6</v>
      </c>
      <c r="I10" s="70" t="s">
        <v>7</v>
      </c>
      <c r="J10" s="1"/>
      <c r="K10" s="1"/>
      <c r="L10" s="74"/>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row>
    <row r="11" spans="1:197" s="3" customFormat="1" ht="24" customHeight="1" x14ac:dyDescent="0.3">
      <c r="A11" s="62"/>
      <c r="B11" s="81"/>
      <c r="C11" s="229"/>
      <c r="D11" s="229"/>
      <c r="E11" s="231"/>
      <c r="F11" s="140" t="s">
        <v>8</v>
      </c>
      <c r="G11" s="140" t="s">
        <v>61</v>
      </c>
      <c r="H11" s="140" t="s">
        <v>9</v>
      </c>
      <c r="I11" s="71" t="s">
        <v>10</v>
      </c>
      <c r="J11" s="1"/>
      <c r="K11" s="1"/>
      <c r="L11" s="74"/>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row>
    <row r="12" spans="1:197" s="3" customFormat="1" ht="28.5" customHeight="1" thickBot="1" x14ac:dyDescent="0.35">
      <c r="A12" s="62"/>
      <c r="B12" s="81"/>
      <c r="C12" s="27" t="s">
        <v>11</v>
      </c>
      <c r="D12" s="27" t="s">
        <v>1983</v>
      </c>
      <c r="E12" s="232"/>
      <c r="F12" s="28" t="s">
        <v>12</v>
      </c>
      <c r="G12" s="28" t="s">
        <v>13</v>
      </c>
      <c r="H12" s="28" t="s">
        <v>14</v>
      </c>
      <c r="I12" s="72" t="s">
        <v>15</v>
      </c>
      <c r="J12" s="1"/>
      <c r="K12" s="1"/>
      <c r="L12" s="74"/>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row>
    <row r="13" spans="1:197" s="3" customFormat="1" ht="21" customHeight="1" x14ac:dyDescent="0.3">
      <c r="A13" s="62"/>
      <c r="B13" s="81"/>
      <c r="C13" s="236" t="s">
        <v>16</v>
      </c>
      <c r="D13" s="237"/>
      <c r="E13" s="237"/>
      <c r="F13" s="237"/>
      <c r="G13" s="237"/>
      <c r="H13" s="237"/>
      <c r="I13" s="238"/>
      <c r="J13" s="1"/>
      <c r="K13" s="1"/>
      <c r="L13" s="74"/>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row>
    <row r="14" spans="1:197" s="3" customFormat="1" ht="19.5" customHeight="1" x14ac:dyDescent="0.3">
      <c r="A14" s="62"/>
      <c r="B14" s="81"/>
      <c r="C14" s="239" t="s">
        <v>17</v>
      </c>
      <c r="D14" s="240"/>
      <c r="E14" s="240"/>
      <c r="F14" s="240"/>
      <c r="G14" s="240"/>
      <c r="H14" s="240"/>
      <c r="I14" s="241"/>
      <c r="J14" s="1"/>
      <c r="K14" s="1"/>
      <c r="L14" s="74"/>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row>
    <row r="15" spans="1:197" s="3" customFormat="1" ht="37.15" customHeight="1" x14ac:dyDescent="0.3">
      <c r="A15" s="62"/>
      <c r="B15" s="81"/>
      <c r="C15" s="29">
        <v>1</v>
      </c>
      <c r="D15" s="85">
        <v>9470</v>
      </c>
      <c r="E15" s="83" t="s">
        <v>2942</v>
      </c>
      <c r="F15" s="141">
        <v>11133493</v>
      </c>
      <c r="G15" s="109">
        <v>9</v>
      </c>
      <c r="H15" s="21">
        <v>0.3</v>
      </c>
      <c r="I15" s="30">
        <f t="shared" ref="I15:I20" si="0">ROUND(C15*F15*G15*H15,0)</f>
        <v>30060431</v>
      </c>
      <c r="J15" s="1"/>
      <c r="K15" s="1"/>
      <c r="L15" s="74"/>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row>
    <row r="16" spans="1:197" s="3" customFormat="1" ht="37.15" customHeight="1" x14ac:dyDescent="0.3">
      <c r="A16" s="62"/>
      <c r="B16" s="81"/>
      <c r="C16" s="29">
        <v>1</v>
      </c>
      <c r="D16" s="85">
        <v>9471</v>
      </c>
      <c r="E16" s="83" t="s">
        <v>2188</v>
      </c>
      <c r="F16" s="141">
        <v>8428754</v>
      </c>
      <c r="G16" s="109">
        <v>9</v>
      </c>
      <c r="H16" s="21">
        <v>0.5</v>
      </c>
      <c r="I16" s="30">
        <f t="shared" si="0"/>
        <v>37929393</v>
      </c>
      <c r="J16" s="1"/>
      <c r="K16" s="1"/>
      <c r="L16" s="74"/>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row>
    <row r="17" spans="1:197" s="3" customFormat="1" ht="37.15" customHeight="1" x14ac:dyDescent="0.3">
      <c r="A17" s="62"/>
      <c r="B17" s="81"/>
      <c r="C17" s="29">
        <v>1</v>
      </c>
      <c r="D17" s="85">
        <v>9471</v>
      </c>
      <c r="E17" s="83" t="s">
        <v>2187</v>
      </c>
      <c r="F17" s="141">
        <v>8428754</v>
      </c>
      <c r="G17" s="109">
        <v>9</v>
      </c>
      <c r="H17" s="21">
        <v>0.4</v>
      </c>
      <c r="I17" s="30">
        <f t="shared" si="0"/>
        <v>30343514</v>
      </c>
      <c r="J17" s="1"/>
      <c r="K17" s="1"/>
      <c r="L17" s="74"/>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row>
    <row r="18" spans="1:197" s="3" customFormat="1" ht="37.15" customHeight="1" x14ac:dyDescent="0.3">
      <c r="A18" s="62"/>
      <c r="B18" s="81"/>
      <c r="C18" s="29">
        <v>1</v>
      </c>
      <c r="D18" s="85">
        <v>9471</v>
      </c>
      <c r="E18" s="83" t="s">
        <v>2186</v>
      </c>
      <c r="F18" s="146">
        <v>8428754</v>
      </c>
      <c r="G18" s="109">
        <v>9</v>
      </c>
      <c r="H18" s="21">
        <v>0.4</v>
      </c>
      <c r="I18" s="30">
        <f t="shared" si="0"/>
        <v>30343514</v>
      </c>
      <c r="J18" s="1"/>
      <c r="K18" s="1"/>
      <c r="L18" s="74"/>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row>
    <row r="19" spans="1:197" s="3" customFormat="1" ht="49.5" customHeight="1" x14ac:dyDescent="0.3">
      <c r="A19" s="62"/>
      <c r="B19" s="81"/>
      <c r="C19" s="29">
        <v>1</v>
      </c>
      <c r="D19" s="85">
        <v>9471</v>
      </c>
      <c r="E19" s="83" t="s">
        <v>2184</v>
      </c>
      <c r="F19" s="146">
        <v>8428754</v>
      </c>
      <c r="G19" s="109">
        <v>9</v>
      </c>
      <c r="H19" s="21">
        <v>0.3</v>
      </c>
      <c r="I19" s="30">
        <f t="shared" si="0"/>
        <v>22757636</v>
      </c>
      <c r="J19" s="1"/>
      <c r="K19" s="1"/>
      <c r="L19" s="74"/>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row>
    <row r="20" spans="1:197" s="3" customFormat="1" ht="37.15" customHeight="1" x14ac:dyDescent="0.3">
      <c r="A20" s="62"/>
      <c r="B20" s="81"/>
      <c r="C20" s="29">
        <v>1</v>
      </c>
      <c r="D20" s="85">
        <v>9471</v>
      </c>
      <c r="E20" s="84" t="s">
        <v>2185</v>
      </c>
      <c r="F20" s="146">
        <v>8428754</v>
      </c>
      <c r="G20" s="109">
        <v>9</v>
      </c>
      <c r="H20" s="21">
        <v>0.4</v>
      </c>
      <c r="I20" s="30">
        <f t="shared" si="0"/>
        <v>30343514</v>
      </c>
      <c r="J20" s="1"/>
      <c r="K20" s="61"/>
      <c r="L20" s="6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row>
    <row r="21" spans="1:197" s="3" customFormat="1" x14ac:dyDescent="0.3">
      <c r="A21" s="62"/>
      <c r="B21" s="81"/>
      <c r="C21" s="239" t="s">
        <v>1981</v>
      </c>
      <c r="D21" s="240"/>
      <c r="E21" s="240"/>
      <c r="F21" s="240"/>
      <c r="G21" s="240"/>
      <c r="H21" s="240"/>
      <c r="I21" s="241"/>
      <c r="J21" s="1"/>
      <c r="K21" s="1"/>
      <c r="L21" s="74"/>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row>
    <row r="22" spans="1:197" s="3" customFormat="1" ht="30" customHeight="1" x14ac:dyDescent="0.3">
      <c r="A22" s="62"/>
      <c r="B22" s="81"/>
      <c r="C22" s="29">
        <v>1</v>
      </c>
      <c r="D22" s="85">
        <v>9484</v>
      </c>
      <c r="E22" s="84" t="s">
        <v>2183</v>
      </c>
      <c r="F22" s="32">
        <v>3930288</v>
      </c>
      <c r="G22" s="109">
        <v>7.5</v>
      </c>
      <c r="H22" s="21">
        <v>0.7</v>
      </c>
      <c r="I22" s="30">
        <f>ROUND(C22*F22*G22*H22,0)</f>
        <v>20634012</v>
      </c>
      <c r="J22" s="1"/>
      <c r="K22" s="1"/>
      <c r="L22" s="74"/>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row>
    <row r="23" spans="1:197" s="3" customFormat="1" ht="27.75" customHeight="1" x14ac:dyDescent="0.25">
      <c r="A23" s="62"/>
      <c r="B23" s="81"/>
      <c r="C23" s="242" t="s">
        <v>18</v>
      </c>
      <c r="D23" s="243"/>
      <c r="E23" s="243"/>
      <c r="F23" s="243"/>
      <c r="G23" s="243"/>
      <c r="H23" s="244"/>
      <c r="I23" s="31">
        <f>SUM(I15:I20)+I22</f>
        <v>202412014</v>
      </c>
      <c r="J23" s="5"/>
      <c r="K23" s="1"/>
      <c r="L23" s="74"/>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row>
    <row r="24" spans="1:197" s="3" customFormat="1" ht="27.75" customHeight="1" x14ac:dyDescent="0.3">
      <c r="A24" s="81"/>
      <c r="C24" s="242" t="s">
        <v>19</v>
      </c>
      <c r="D24" s="243"/>
      <c r="E24" s="243"/>
      <c r="F24" s="243"/>
      <c r="G24" s="243"/>
      <c r="H24" s="244"/>
      <c r="I24" s="108">
        <v>1</v>
      </c>
      <c r="J24" s="75" t="s">
        <v>20</v>
      </c>
      <c r="K24" s="76"/>
      <c r="L24" s="75"/>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row>
    <row r="25" spans="1:197" s="3" customFormat="1" ht="27.75" customHeight="1" thickBot="1" x14ac:dyDescent="0.35">
      <c r="A25" s="62"/>
      <c r="B25" s="81"/>
      <c r="C25" s="245" t="s">
        <v>21</v>
      </c>
      <c r="D25" s="246"/>
      <c r="E25" s="246"/>
      <c r="F25" s="246"/>
      <c r="G25" s="246"/>
      <c r="H25" s="247"/>
      <c r="I25" s="33">
        <f>ROUND(I23*I24,0)</f>
        <v>202412014</v>
      </c>
      <c r="J25" s="17"/>
      <c r="K25" s="61"/>
      <c r="L25" s="6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row>
    <row r="26" spans="1:197" s="3" customFormat="1" ht="17.25" customHeight="1" x14ac:dyDescent="0.3">
      <c r="A26" s="62"/>
      <c r="B26" s="81"/>
      <c r="C26" s="248" t="s">
        <v>3</v>
      </c>
      <c r="D26" s="86"/>
      <c r="E26" s="249" t="s">
        <v>22</v>
      </c>
      <c r="F26" s="139" t="s">
        <v>23</v>
      </c>
      <c r="G26" s="230" t="s">
        <v>1986</v>
      </c>
      <c r="H26" s="252" t="s">
        <v>1987</v>
      </c>
      <c r="I26" s="73" t="s">
        <v>7</v>
      </c>
      <c r="J26" s="1"/>
      <c r="K26" s="61"/>
      <c r="L26" s="6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row>
    <row r="27" spans="1:197" s="3" customFormat="1" ht="21.75" customHeight="1" x14ac:dyDescent="0.3">
      <c r="A27" s="62"/>
      <c r="B27" s="81"/>
      <c r="C27" s="229"/>
      <c r="D27" s="86"/>
      <c r="E27" s="249"/>
      <c r="F27" s="25" t="s">
        <v>24</v>
      </c>
      <c r="G27" s="251"/>
      <c r="H27" s="253"/>
      <c r="I27" s="26" t="s">
        <v>10</v>
      </c>
      <c r="J27" s="1"/>
      <c r="K27" s="1"/>
      <c r="L27" s="74"/>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row>
    <row r="28" spans="1:197" s="3" customFormat="1" ht="17.25" thickBot="1" x14ac:dyDescent="0.35">
      <c r="A28" s="62"/>
      <c r="B28" s="81"/>
      <c r="C28" s="27" t="s">
        <v>25</v>
      </c>
      <c r="D28" s="87"/>
      <c r="E28" s="250"/>
      <c r="F28" s="28" t="s">
        <v>26</v>
      </c>
      <c r="G28" s="28" t="s">
        <v>27</v>
      </c>
      <c r="H28" s="28" t="s">
        <v>1985</v>
      </c>
      <c r="I28" s="72" t="s">
        <v>1999</v>
      </c>
      <c r="J28" s="1"/>
      <c r="K28" s="1"/>
      <c r="L28" s="74"/>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row>
    <row r="29" spans="1:197" s="3" customFormat="1" ht="15.75" customHeight="1" x14ac:dyDescent="0.3">
      <c r="A29" s="81"/>
      <c r="C29" s="254" t="s">
        <v>1982</v>
      </c>
      <c r="D29" s="255"/>
      <c r="E29" s="255"/>
      <c r="F29" s="255"/>
      <c r="G29" s="255"/>
      <c r="H29" s="255"/>
      <c r="I29" s="256"/>
      <c r="J29" s="1"/>
      <c r="K29" s="1"/>
      <c r="L29" s="74"/>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row>
    <row r="30" spans="1:197" s="3" customFormat="1" ht="48" customHeight="1" x14ac:dyDescent="0.3">
      <c r="A30" s="81"/>
      <c r="C30" s="29">
        <v>1</v>
      </c>
      <c r="D30" s="85">
        <v>9576</v>
      </c>
      <c r="E30" s="84" t="s">
        <v>1988</v>
      </c>
      <c r="F30" s="32">
        <v>55270</v>
      </c>
      <c r="G30" s="109">
        <v>10.389818224820083</v>
      </c>
      <c r="H30" s="21">
        <v>9</v>
      </c>
      <c r="I30" s="30">
        <f>ROUND(C30*F30*G30*H30,0)</f>
        <v>5168207</v>
      </c>
      <c r="J30" s="1"/>
      <c r="K30" s="61"/>
      <c r="L30" s="6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row>
    <row r="31" spans="1:197" s="3" customFormat="1" ht="51" customHeight="1" x14ac:dyDescent="0.3">
      <c r="A31" s="81"/>
      <c r="C31" s="29">
        <v>1</v>
      </c>
      <c r="D31" s="85">
        <v>9456</v>
      </c>
      <c r="E31" s="84" t="s">
        <v>1990</v>
      </c>
      <c r="F31" s="32">
        <v>6583500</v>
      </c>
      <c r="G31" s="109">
        <v>9</v>
      </c>
      <c r="H31" s="21">
        <v>0.35</v>
      </c>
      <c r="I31" s="30">
        <f>ROUND(C31*F31*G31*H31,0)</f>
        <v>20738025</v>
      </c>
      <c r="J31" s="1"/>
      <c r="K31" s="61"/>
      <c r="L31" s="6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row>
    <row r="32" spans="1:197" s="3" customFormat="1" ht="26.25" customHeight="1" x14ac:dyDescent="0.3">
      <c r="A32" s="81"/>
      <c r="C32" s="94">
        <v>1</v>
      </c>
      <c r="D32" s="85">
        <v>9117</v>
      </c>
      <c r="E32" s="84" t="s">
        <v>2199</v>
      </c>
      <c r="F32" s="130">
        <v>7732000</v>
      </c>
      <c r="G32" s="109">
        <v>1</v>
      </c>
      <c r="H32" s="97">
        <v>0.5</v>
      </c>
      <c r="I32" s="30">
        <f>ROUND(C32*F32*G32*H32,0)</f>
        <v>3866000</v>
      </c>
      <c r="J32" s="1"/>
      <c r="K32" s="61"/>
      <c r="L32" s="6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row>
    <row r="33" spans="1:197" s="3" customFormat="1" ht="26.25" thickBot="1" x14ac:dyDescent="0.35">
      <c r="A33" s="62"/>
      <c r="B33" s="81"/>
      <c r="C33" s="94">
        <v>1</v>
      </c>
      <c r="D33" s="95">
        <v>9578</v>
      </c>
      <c r="E33" s="96" t="s">
        <v>1989</v>
      </c>
      <c r="F33" s="142">
        <v>1260967</v>
      </c>
      <c r="G33" s="109">
        <v>9</v>
      </c>
      <c r="H33" s="97">
        <v>1</v>
      </c>
      <c r="I33" s="98">
        <f>ROUND(C33*F33*G33*H33,0)</f>
        <v>11348703</v>
      </c>
      <c r="J33" s="1"/>
      <c r="K33" s="1"/>
      <c r="L33" s="74"/>
      <c r="M33" s="1"/>
      <c r="N33" s="1"/>
      <c r="O33" s="89"/>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row>
    <row r="34" spans="1:197" s="3" customFormat="1" ht="25.5" customHeight="1" thickBot="1" x14ac:dyDescent="0.35">
      <c r="A34" s="62"/>
      <c r="B34" s="81"/>
      <c r="C34" s="233" t="s">
        <v>2001</v>
      </c>
      <c r="D34" s="234"/>
      <c r="E34" s="234"/>
      <c r="F34" s="234"/>
      <c r="G34" s="234"/>
      <c r="H34" s="235"/>
      <c r="I34" s="99">
        <f>SUM(I30:I33)</f>
        <v>41120935</v>
      </c>
      <c r="J34" s="1"/>
      <c r="K34" s="1"/>
      <c r="L34" s="74"/>
      <c r="M34" s="1"/>
      <c r="N34" s="1"/>
      <c r="O34" s="89"/>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row>
    <row r="35" spans="1:197" s="3" customFormat="1" ht="25.5" customHeight="1" thickBot="1" x14ac:dyDescent="0.35">
      <c r="A35" s="62"/>
      <c r="B35" s="81"/>
      <c r="C35" s="267" t="s">
        <v>2003</v>
      </c>
      <c r="D35" s="268"/>
      <c r="E35" s="268"/>
      <c r="F35" s="268"/>
      <c r="G35" s="268"/>
      <c r="H35" s="268"/>
      <c r="I35" s="269"/>
      <c r="J35" s="1"/>
      <c r="K35" s="1"/>
      <c r="L35" s="74"/>
      <c r="M35" s="1"/>
      <c r="N35" s="1"/>
      <c r="O35" s="89"/>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row>
    <row r="36" spans="1:197" s="3" customFormat="1" ht="36.75" customHeight="1" thickBot="1" x14ac:dyDescent="0.35">
      <c r="A36" s="62"/>
      <c r="B36" s="81"/>
      <c r="C36" s="100" t="s">
        <v>1998</v>
      </c>
      <c r="D36" s="270" t="s">
        <v>1991</v>
      </c>
      <c r="E36" s="270"/>
      <c r="F36" s="92" t="s">
        <v>1995</v>
      </c>
      <c r="G36" s="144" t="s">
        <v>1997</v>
      </c>
      <c r="H36" s="145" t="s">
        <v>1996</v>
      </c>
      <c r="I36" s="93" t="s">
        <v>2000</v>
      </c>
      <c r="J36" s="1"/>
      <c r="K36" s="1"/>
      <c r="L36" s="74"/>
      <c r="M36" s="1"/>
      <c r="N36" s="1"/>
      <c r="O36" s="89"/>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row>
    <row r="37" spans="1:197" s="3" customFormat="1" ht="22.5" customHeight="1" x14ac:dyDescent="0.3">
      <c r="A37" s="62"/>
      <c r="B37" s="81"/>
      <c r="C37" s="91">
        <v>3.0000000000000001E-3</v>
      </c>
      <c r="D37" s="259"/>
      <c r="E37" s="84" t="s">
        <v>1992</v>
      </c>
      <c r="F37" s="271">
        <v>318785000</v>
      </c>
      <c r="G37" s="165">
        <v>0.2</v>
      </c>
      <c r="H37" s="166">
        <f>9+6</f>
        <v>15</v>
      </c>
      <c r="I37" s="90">
        <f>+ROUND((((((($F$37*G37)*C37)/12)*H37)+1250)*1.19),0)</f>
        <v>286003</v>
      </c>
      <c r="J37" s="1"/>
      <c r="K37" s="1"/>
      <c r="L37" s="74"/>
      <c r="M37" s="1"/>
      <c r="N37" s="1"/>
      <c r="O37" s="89"/>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row>
    <row r="38" spans="1:197" s="3" customFormat="1" ht="22.5" customHeight="1" x14ac:dyDescent="0.3">
      <c r="A38" s="62"/>
      <c r="B38" s="81"/>
      <c r="C38" s="91">
        <v>3.0000000000000001E-3</v>
      </c>
      <c r="D38" s="259"/>
      <c r="E38" s="84" t="s">
        <v>1993</v>
      </c>
      <c r="F38" s="271"/>
      <c r="G38" s="165">
        <v>0.1</v>
      </c>
      <c r="H38" s="166">
        <f>9+36</f>
        <v>45</v>
      </c>
      <c r="I38" s="90">
        <f>+ROUND((((((($F$37*G38)*C38)/12)*H38)+1250)*1.19),0)</f>
        <v>428261</v>
      </c>
      <c r="J38" s="1"/>
      <c r="K38" s="1"/>
      <c r="L38" s="74"/>
      <c r="M38" s="1"/>
      <c r="N38" s="1"/>
      <c r="O38" s="89"/>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row>
    <row r="39" spans="1:197" s="3" customFormat="1" ht="22.5" customHeight="1" thickBot="1" x14ac:dyDescent="0.35">
      <c r="A39" s="62"/>
      <c r="B39" s="81"/>
      <c r="C39" s="101">
        <v>3.0000000000000001E-3</v>
      </c>
      <c r="D39" s="260"/>
      <c r="E39" s="96" t="s">
        <v>1994</v>
      </c>
      <c r="F39" s="272"/>
      <c r="G39" s="167">
        <v>0.2</v>
      </c>
      <c r="H39" s="168">
        <f>60</f>
        <v>60</v>
      </c>
      <c r="I39" s="102">
        <f>+ROUND((((((($F$37*G39)*C39)/12)*H39)+1250)*1.19),0)</f>
        <v>1139550</v>
      </c>
      <c r="J39" s="1"/>
      <c r="K39" s="1"/>
      <c r="L39" s="74"/>
      <c r="M39" s="1"/>
      <c r="N39" s="1"/>
      <c r="O39" s="89"/>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row>
    <row r="40" spans="1:197" s="3" customFormat="1" ht="16.5" customHeight="1" thickBot="1" x14ac:dyDescent="0.35">
      <c r="A40" s="62"/>
      <c r="B40" s="81"/>
      <c r="C40" s="103" t="s">
        <v>3</v>
      </c>
      <c r="D40" s="273" t="s">
        <v>2004</v>
      </c>
      <c r="E40" s="273"/>
      <c r="F40" s="273"/>
      <c r="G40" s="104" t="s">
        <v>1995</v>
      </c>
      <c r="H40" s="143" t="s">
        <v>2005</v>
      </c>
      <c r="I40" s="93" t="s">
        <v>2000</v>
      </c>
      <c r="J40" s="1"/>
      <c r="K40" s="1"/>
      <c r="L40" s="74"/>
      <c r="M40" s="1"/>
      <c r="N40" s="1"/>
      <c r="O40" s="89"/>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row>
    <row r="41" spans="1:197" s="3" customFormat="1" ht="23.25" customHeight="1" x14ac:dyDescent="0.3">
      <c r="A41" s="62"/>
      <c r="B41" s="81"/>
      <c r="C41" s="105">
        <v>1</v>
      </c>
      <c r="D41" s="257" t="s">
        <v>2196</v>
      </c>
      <c r="E41" s="257"/>
      <c r="F41" s="257"/>
      <c r="G41" s="258">
        <v>318785000</v>
      </c>
      <c r="H41" s="107">
        <v>0.05</v>
      </c>
      <c r="I41" s="90">
        <f>+ROUND(($G$41/1.19*H41),0)</f>
        <v>13394328</v>
      </c>
      <c r="J41" s="1"/>
      <c r="K41" s="1"/>
      <c r="L41" s="74"/>
      <c r="M41" s="1"/>
      <c r="N41" s="1"/>
      <c r="O41" s="89"/>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row>
    <row r="42" spans="1:197" s="3" customFormat="1" ht="23.25" customHeight="1" x14ac:dyDescent="0.3">
      <c r="A42" s="62"/>
      <c r="B42" s="81"/>
      <c r="C42" s="105">
        <v>1</v>
      </c>
      <c r="D42" s="257" t="s">
        <v>2197</v>
      </c>
      <c r="E42" s="257"/>
      <c r="F42" s="257"/>
      <c r="G42" s="259"/>
      <c r="H42" s="132">
        <v>8.9899999999999997E-3</v>
      </c>
      <c r="I42" s="90">
        <f t="shared" ref="I42:I44" si="1">+ROUND(($G$41/1.19*H42),0)</f>
        <v>2408300</v>
      </c>
      <c r="J42" s="1"/>
      <c r="K42" s="1"/>
      <c r="L42" s="74"/>
      <c r="M42" s="1"/>
      <c r="N42" s="1"/>
      <c r="O42" s="89"/>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row>
    <row r="43" spans="1:197" s="3" customFormat="1" ht="42" customHeight="1" x14ac:dyDescent="0.3">
      <c r="A43" s="62"/>
      <c r="B43" s="81"/>
      <c r="C43" s="105">
        <v>1</v>
      </c>
      <c r="D43" s="261" t="s">
        <v>2198</v>
      </c>
      <c r="E43" s="262"/>
      <c r="F43" s="263"/>
      <c r="G43" s="259"/>
      <c r="H43" s="107">
        <v>0.02</v>
      </c>
      <c r="I43" s="90">
        <f t="shared" si="1"/>
        <v>5357731</v>
      </c>
      <c r="J43" s="1"/>
      <c r="K43" s="1"/>
      <c r="L43" s="74"/>
      <c r="M43" s="1"/>
      <c r="N43" s="1"/>
      <c r="O43" s="89"/>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row>
    <row r="44" spans="1:197" s="129" customFormat="1" ht="23.25" customHeight="1" thickBot="1" x14ac:dyDescent="0.35">
      <c r="A44" s="123"/>
      <c r="B44" s="124"/>
      <c r="C44" s="106">
        <v>1</v>
      </c>
      <c r="D44" s="264" t="s">
        <v>2947</v>
      </c>
      <c r="E44" s="265"/>
      <c r="F44" s="266"/>
      <c r="G44" s="260"/>
      <c r="H44" s="125">
        <v>5.0000000000000001E-3</v>
      </c>
      <c r="I44" s="90">
        <f t="shared" si="1"/>
        <v>1339433</v>
      </c>
      <c r="J44" s="126"/>
      <c r="K44" s="126"/>
      <c r="L44" s="127"/>
      <c r="M44" s="126"/>
      <c r="N44" s="126"/>
      <c r="O44" s="128"/>
      <c r="P44" s="126"/>
      <c r="Q44" s="126"/>
      <c r="R44" s="126"/>
      <c r="S44" s="126"/>
      <c r="T44" s="126"/>
      <c r="U44" s="126"/>
      <c r="V44" s="126"/>
      <c r="W44" s="126"/>
      <c r="X44" s="126"/>
      <c r="Y44" s="126"/>
      <c r="Z44" s="126"/>
      <c r="AA44" s="126"/>
      <c r="AB44" s="126"/>
      <c r="AC44" s="126"/>
      <c r="AD44" s="126"/>
      <c r="AE44" s="126"/>
      <c r="AF44" s="126"/>
      <c r="AG44" s="126"/>
      <c r="AH44" s="126"/>
      <c r="AI44" s="126"/>
      <c r="AJ44" s="126"/>
      <c r="AK44" s="126"/>
      <c r="AL44" s="126"/>
      <c r="AM44" s="126"/>
      <c r="AN44" s="126"/>
      <c r="AO44" s="126"/>
      <c r="AP44" s="126"/>
      <c r="AQ44" s="126"/>
      <c r="AR44" s="126"/>
      <c r="AS44" s="126"/>
      <c r="AT44" s="126"/>
      <c r="AU44" s="126"/>
      <c r="AV44" s="126"/>
      <c r="AW44" s="126"/>
      <c r="AX44" s="126"/>
      <c r="AY44" s="126"/>
      <c r="AZ44" s="126"/>
      <c r="BA44" s="126"/>
      <c r="BB44" s="126"/>
      <c r="BC44" s="126"/>
      <c r="BD44" s="126"/>
      <c r="BE44" s="126"/>
      <c r="BF44" s="126"/>
      <c r="BG44" s="126"/>
      <c r="BH44" s="126"/>
      <c r="BI44" s="126"/>
      <c r="BJ44" s="126"/>
      <c r="BK44" s="126"/>
      <c r="BL44" s="126"/>
      <c r="BM44" s="126"/>
      <c r="BN44" s="126"/>
      <c r="BO44" s="126"/>
      <c r="BP44" s="126"/>
      <c r="BQ44" s="126"/>
      <c r="BR44" s="126"/>
      <c r="BS44" s="126"/>
      <c r="BT44" s="126"/>
      <c r="BU44" s="126"/>
      <c r="BV44" s="126"/>
      <c r="BW44" s="126"/>
      <c r="BX44" s="126"/>
      <c r="BY44" s="126"/>
      <c r="BZ44" s="126"/>
      <c r="CA44" s="126"/>
      <c r="CB44" s="126"/>
      <c r="CC44" s="126"/>
      <c r="CD44" s="126"/>
      <c r="CE44" s="126"/>
      <c r="CF44" s="126"/>
      <c r="CG44" s="126"/>
      <c r="CH44" s="126"/>
      <c r="CI44" s="126"/>
      <c r="CJ44" s="126"/>
      <c r="CK44" s="126"/>
      <c r="CL44" s="126"/>
      <c r="CM44" s="126"/>
      <c r="CN44" s="126"/>
      <c r="CO44" s="126"/>
      <c r="CP44" s="126"/>
      <c r="CQ44" s="126"/>
      <c r="CR44" s="126"/>
      <c r="CS44" s="126"/>
      <c r="CT44" s="126"/>
      <c r="CU44" s="126"/>
      <c r="CV44" s="126"/>
      <c r="CW44" s="126"/>
      <c r="CX44" s="126"/>
      <c r="CY44" s="126"/>
      <c r="CZ44" s="126"/>
      <c r="DA44" s="126"/>
      <c r="DB44" s="126"/>
      <c r="DC44" s="126"/>
      <c r="DD44" s="126"/>
      <c r="DE44" s="126"/>
      <c r="DF44" s="126"/>
      <c r="DG44" s="126"/>
      <c r="DH44" s="126"/>
      <c r="DI44" s="126"/>
      <c r="DJ44" s="126"/>
      <c r="DK44" s="126"/>
      <c r="DL44" s="126"/>
      <c r="DM44" s="126"/>
      <c r="DN44" s="126"/>
      <c r="DO44" s="126"/>
      <c r="DP44" s="126"/>
      <c r="DQ44" s="126"/>
      <c r="DR44" s="126"/>
      <c r="DS44" s="126"/>
      <c r="DT44" s="126"/>
      <c r="DU44" s="126"/>
      <c r="DV44" s="126"/>
      <c r="DW44" s="126"/>
      <c r="DX44" s="126"/>
      <c r="DY44" s="126"/>
      <c r="DZ44" s="126"/>
      <c r="EA44" s="126"/>
      <c r="EB44" s="126"/>
      <c r="EC44" s="126"/>
      <c r="ED44" s="126"/>
      <c r="EE44" s="126"/>
      <c r="EF44" s="126"/>
      <c r="EG44" s="126"/>
      <c r="EH44" s="126"/>
      <c r="EI44" s="126"/>
      <c r="EJ44" s="126"/>
      <c r="EK44" s="126"/>
      <c r="EL44" s="126"/>
      <c r="EM44" s="126"/>
      <c r="EN44" s="126"/>
      <c r="EO44" s="126"/>
      <c r="EP44" s="126"/>
      <c r="EQ44" s="126"/>
      <c r="ER44" s="126"/>
      <c r="ES44" s="126"/>
      <c r="ET44" s="126"/>
      <c r="EU44" s="126"/>
      <c r="EV44" s="126"/>
      <c r="EW44" s="126"/>
      <c r="EX44" s="126"/>
      <c r="EY44" s="126"/>
      <c r="EZ44" s="126"/>
      <c r="FA44" s="126"/>
      <c r="FB44" s="126"/>
      <c r="FC44" s="126"/>
      <c r="FD44" s="126"/>
      <c r="FE44" s="126"/>
      <c r="FF44" s="126"/>
      <c r="FG44" s="126"/>
      <c r="FH44" s="126"/>
      <c r="FI44" s="126"/>
      <c r="FJ44" s="126"/>
      <c r="FK44" s="126"/>
      <c r="FL44" s="126"/>
      <c r="FM44" s="126"/>
      <c r="FN44" s="126"/>
      <c r="FO44" s="126"/>
      <c r="FP44" s="126"/>
      <c r="FQ44" s="126"/>
      <c r="FR44" s="126"/>
      <c r="FS44" s="126"/>
      <c r="FT44" s="126"/>
      <c r="FU44" s="126"/>
      <c r="FV44" s="126"/>
      <c r="FW44" s="126"/>
      <c r="FX44" s="126"/>
      <c r="FY44" s="126"/>
      <c r="FZ44" s="126"/>
      <c r="GA44" s="126"/>
      <c r="GB44" s="126"/>
      <c r="GC44" s="126"/>
      <c r="GD44" s="126"/>
      <c r="GE44" s="126"/>
      <c r="GF44" s="126"/>
      <c r="GG44" s="126"/>
      <c r="GH44" s="126"/>
      <c r="GI44" s="126"/>
      <c r="GJ44" s="126"/>
      <c r="GK44" s="126"/>
      <c r="GL44" s="126"/>
      <c r="GM44" s="126"/>
      <c r="GN44" s="126"/>
      <c r="GO44" s="126"/>
    </row>
    <row r="45" spans="1:197" s="3" customFormat="1" ht="21" customHeight="1" x14ac:dyDescent="0.3">
      <c r="A45" s="62"/>
      <c r="B45" s="81"/>
      <c r="C45" s="279" t="s">
        <v>2006</v>
      </c>
      <c r="D45" s="280"/>
      <c r="E45" s="280"/>
      <c r="F45" s="280"/>
      <c r="G45" s="280"/>
      <c r="H45" s="281"/>
      <c r="I45" s="34">
        <f>SUM(I37+I38+I39+I41+I42+I43+I44)</f>
        <v>24353606</v>
      </c>
      <c r="J45" s="6"/>
      <c r="K45" s="1"/>
      <c r="L45" s="74"/>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row>
    <row r="46" spans="1:197" s="3" customFormat="1" ht="21" customHeight="1" x14ac:dyDescent="0.25">
      <c r="A46" s="62"/>
      <c r="B46" s="81"/>
      <c r="C46" s="242" t="s">
        <v>2002</v>
      </c>
      <c r="D46" s="243"/>
      <c r="E46" s="243"/>
      <c r="F46" s="243"/>
      <c r="G46" s="243"/>
      <c r="H46" s="244"/>
      <c r="I46" s="35">
        <f>I45+I25+I34</f>
        <v>267886555</v>
      </c>
      <c r="J46" s="7"/>
      <c r="K46" s="8"/>
      <c r="L46" s="74"/>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row>
    <row r="47" spans="1:197" s="3" customFormat="1" ht="21" customHeight="1" x14ac:dyDescent="0.25">
      <c r="A47" s="62"/>
      <c r="B47" s="81"/>
      <c r="C47" s="242" t="s">
        <v>28</v>
      </c>
      <c r="D47" s="243"/>
      <c r="E47" s="243"/>
      <c r="F47" s="243"/>
      <c r="G47" s="243"/>
      <c r="H47" s="244"/>
      <c r="I47" s="35">
        <v>0</v>
      </c>
      <c r="J47" s="15"/>
      <c r="K47" s="8"/>
      <c r="L47" s="74"/>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row>
    <row r="48" spans="1:197" s="3" customFormat="1" ht="21" customHeight="1" x14ac:dyDescent="0.25">
      <c r="A48" s="62"/>
      <c r="B48" s="81"/>
      <c r="C48" s="242" t="s">
        <v>29</v>
      </c>
      <c r="D48" s="243"/>
      <c r="E48" s="243"/>
      <c r="F48" s="243"/>
      <c r="G48" s="243"/>
      <c r="H48" s="244"/>
      <c r="I48" s="35">
        <f>I46+I47</f>
        <v>267886555</v>
      </c>
      <c r="J48" s="7"/>
      <c r="K48" s="8"/>
      <c r="L48" s="74"/>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row>
    <row r="49" spans="1:16325" s="3" customFormat="1" ht="21" customHeight="1" x14ac:dyDescent="0.3">
      <c r="A49" s="81"/>
      <c r="C49" s="242" t="s">
        <v>30</v>
      </c>
      <c r="D49" s="243"/>
      <c r="E49" s="243"/>
      <c r="F49" s="243"/>
      <c r="G49" s="243"/>
      <c r="H49" s="244"/>
      <c r="I49" s="36">
        <f>ROUND(I48*0.19,0)</f>
        <v>50898445</v>
      </c>
      <c r="J49" s="4"/>
      <c r="K49" s="1"/>
      <c r="L49" s="74"/>
      <c r="M49" s="147"/>
      <c r="N49" s="148"/>
      <c r="O49" s="149"/>
      <c r="P49" s="149"/>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row>
    <row r="50" spans="1:16325" s="3" customFormat="1" ht="21" customHeight="1" thickBot="1" x14ac:dyDescent="0.35">
      <c r="A50" s="62"/>
      <c r="B50" s="81"/>
      <c r="C50" s="245" t="s">
        <v>31</v>
      </c>
      <c r="D50" s="246"/>
      <c r="E50" s="246"/>
      <c r="F50" s="246"/>
      <c r="G50" s="246"/>
      <c r="H50" s="247"/>
      <c r="I50" s="131">
        <f>I48+I49</f>
        <v>318785000</v>
      </c>
      <c r="J50" s="9"/>
      <c r="K50" s="77"/>
      <c r="L50" s="61"/>
      <c r="M50" s="164"/>
      <c r="N50" s="148"/>
      <c r="O50" s="149"/>
      <c r="P50" s="149"/>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row>
    <row r="51" spans="1:16325" x14ac:dyDescent="0.3">
      <c r="A51" s="60"/>
      <c r="B51" s="81"/>
      <c r="C51" s="37"/>
      <c r="D51" s="38"/>
      <c r="E51" s="38"/>
      <c r="F51" s="38"/>
      <c r="G51" s="38"/>
      <c r="H51" s="38"/>
      <c r="I51" s="39"/>
      <c r="J51" s="1"/>
      <c r="L51" s="17"/>
    </row>
    <row r="52" spans="1:16325" ht="28.5" customHeight="1" x14ac:dyDescent="0.3">
      <c r="A52" s="79"/>
      <c r="C52" s="40"/>
      <c r="D52" s="88"/>
      <c r="E52" s="41"/>
      <c r="F52" s="41"/>
      <c r="G52" s="42"/>
      <c r="H52" s="43"/>
      <c r="I52" s="44"/>
      <c r="J52" s="1"/>
      <c r="K52" s="11"/>
      <c r="L52" s="78"/>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11"/>
      <c r="BS52" s="11"/>
      <c r="BT52" s="11"/>
      <c r="BU52" s="11"/>
      <c r="BV52" s="11"/>
      <c r="BW52" s="11"/>
      <c r="BX52" s="11"/>
      <c r="BY52" s="11"/>
      <c r="BZ52" s="11"/>
      <c r="CA52" s="11"/>
      <c r="CB52" s="11"/>
      <c r="CC52" s="11"/>
      <c r="CD52" s="11"/>
      <c r="CE52" s="11"/>
      <c r="CF52" s="11"/>
      <c r="CG52" s="11"/>
      <c r="CH52" s="11"/>
      <c r="CI52" s="11"/>
      <c r="CJ52" s="11"/>
      <c r="CK52" s="11"/>
      <c r="CL52" s="11"/>
      <c r="CM52" s="11"/>
      <c r="CN52" s="11"/>
      <c r="CO52" s="11"/>
      <c r="CP52" s="11"/>
      <c r="CQ52" s="11"/>
      <c r="CR52" s="11"/>
      <c r="CS52" s="11"/>
      <c r="CT52" s="11"/>
      <c r="CU52" s="11"/>
      <c r="CV52" s="11"/>
      <c r="CW52" s="11"/>
      <c r="CX52" s="11"/>
      <c r="CY52" s="11"/>
      <c r="CZ52" s="11"/>
      <c r="DA52" s="11"/>
      <c r="DB52" s="11"/>
      <c r="DC52" s="11"/>
      <c r="DD52" s="11"/>
      <c r="DE52" s="11"/>
      <c r="DF52" s="11"/>
      <c r="DG52" s="11"/>
      <c r="DH52" s="11"/>
      <c r="DI52" s="11"/>
      <c r="DJ52" s="11"/>
      <c r="DK52" s="11"/>
      <c r="DL52" s="11"/>
      <c r="DM52" s="11"/>
      <c r="DN52" s="11"/>
      <c r="DO52" s="11"/>
      <c r="DP52" s="11"/>
      <c r="DQ52" s="11"/>
      <c r="DR52" s="11"/>
      <c r="DS52" s="11"/>
      <c r="DT52" s="11"/>
      <c r="DU52" s="11"/>
      <c r="DV52" s="11"/>
      <c r="DW52" s="11"/>
      <c r="DX52" s="11"/>
      <c r="DY52" s="11"/>
      <c r="DZ52" s="11"/>
      <c r="EA52" s="11"/>
      <c r="EB52" s="11"/>
      <c r="EC52" s="11"/>
      <c r="ED52" s="11"/>
      <c r="EE52" s="11"/>
      <c r="EF52" s="11"/>
      <c r="EG52" s="11"/>
      <c r="EH52" s="11"/>
      <c r="EI52" s="11"/>
      <c r="EJ52" s="11"/>
      <c r="EK52" s="11"/>
      <c r="EL52" s="11"/>
      <c r="EM52" s="11"/>
      <c r="EN52" s="11"/>
      <c r="EO52" s="11"/>
      <c r="EP52" s="11"/>
      <c r="EQ52" s="11"/>
      <c r="ER52" s="11"/>
      <c r="ES52" s="11"/>
      <c r="ET52" s="11"/>
      <c r="EU52" s="11"/>
      <c r="EV52" s="11"/>
      <c r="EW52" s="11"/>
      <c r="EX52" s="11"/>
      <c r="EY52" s="11"/>
      <c r="EZ52" s="11"/>
      <c r="FA52" s="11"/>
      <c r="FB52" s="11"/>
      <c r="FC52" s="11"/>
      <c r="FD52" s="11"/>
      <c r="FE52" s="11"/>
      <c r="FF52" s="11"/>
      <c r="FG52" s="11"/>
      <c r="FH52" s="11"/>
      <c r="FI52" s="11"/>
      <c r="FJ52" s="11"/>
      <c r="FK52" s="11"/>
      <c r="FL52" s="11"/>
      <c r="FM52" s="11"/>
      <c r="FN52" s="11"/>
      <c r="FO52" s="11"/>
      <c r="FP52" s="11"/>
      <c r="FQ52" s="11"/>
      <c r="FR52" s="11"/>
      <c r="FS52" s="11"/>
      <c r="FT52" s="11"/>
      <c r="FU52" s="11"/>
      <c r="FV52" s="11"/>
      <c r="FW52" s="11"/>
      <c r="FX52" s="11"/>
      <c r="FY52" s="11"/>
      <c r="FZ52" s="11"/>
      <c r="GA52" s="11"/>
      <c r="GB52" s="11"/>
      <c r="GC52" s="11"/>
      <c r="GD52" s="11"/>
      <c r="GE52" s="11"/>
      <c r="GF52" s="11"/>
      <c r="GG52" s="11"/>
      <c r="GH52" s="11"/>
      <c r="GI52" s="11"/>
      <c r="GJ52" s="11"/>
      <c r="GK52" s="11"/>
      <c r="GL52" s="11"/>
      <c r="GM52" s="11"/>
      <c r="GN52" s="11"/>
      <c r="GO52" s="11"/>
    </row>
    <row r="53" spans="1:16325" ht="17.25" thickBot="1" x14ac:dyDescent="0.35">
      <c r="A53" s="60"/>
      <c r="B53" s="79"/>
      <c r="C53" s="274"/>
      <c r="D53" s="275"/>
      <c r="E53" s="275"/>
      <c r="F53" s="275"/>
      <c r="G53" s="22"/>
      <c r="H53" s="23"/>
      <c r="I53" s="24"/>
      <c r="J53" s="1"/>
      <c r="L53" s="74"/>
    </row>
    <row r="54" spans="1:16325" ht="17.25" thickBot="1" x14ac:dyDescent="0.35">
      <c r="A54" s="60"/>
      <c r="B54" s="60"/>
      <c r="C54" s="2"/>
      <c r="D54" s="80"/>
      <c r="E54" s="80"/>
      <c r="F54" s="80"/>
      <c r="G54" s="2"/>
      <c r="H54" s="80"/>
      <c r="I54" s="80"/>
      <c r="J54" s="63"/>
      <c r="K54" s="2"/>
      <c r="L54" s="79"/>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row>
    <row r="55" spans="1:16325" ht="16.5" customHeight="1" x14ac:dyDescent="0.3">
      <c r="A55" s="60"/>
      <c r="B55" s="53"/>
      <c r="C55" s="53"/>
      <c r="D55" s="2"/>
      <c r="E55" s="2"/>
      <c r="F55" s="2"/>
      <c r="G55" s="53"/>
      <c r="H55" s="2"/>
      <c r="I55" s="2"/>
      <c r="J55" s="1"/>
      <c r="K55" s="53"/>
      <c r="L55" s="18"/>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row>
    <row r="56" spans="1:16325" ht="60" customHeight="1" thickBot="1" x14ac:dyDescent="0.35">
      <c r="B56" s="276" t="s">
        <v>2434</v>
      </c>
      <c r="C56" s="277"/>
      <c r="D56" s="277"/>
      <c r="E56" s="277"/>
      <c r="F56" s="277"/>
      <c r="G56" s="277"/>
      <c r="H56" s="277"/>
      <c r="I56" s="278"/>
      <c r="J56" s="63"/>
      <c r="K56" s="63"/>
      <c r="L56" s="64"/>
    </row>
    <row r="57" spans="1:16325" x14ac:dyDescent="0.3">
      <c r="J57" s="1"/>
    </row>
    <row r="58" spans="1:16325" x14ac:dyDescent="0.3">
      <c r="J58" s="1"/>
    </row>
    <row r="59" spans="1:16325" x14ac:dyDescent="0.3">
      <c r="J59" s="1"/>
    </row>
    <row r="60" spans="1:16325" s="1" customFormat="1" x14ac:dyDescent="0.3">
      <c r="A60" s="2"/>
      <c r="B60" s="2"/>
      <c r="C60" s="10"/>
      <c r="D60" s="10"/>
      <c r="E60" s="12"/>
      <c r="F60" s="12"/>
      <c r="G60" s="13"/>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s="2"/>
      <c r="IU60" s="2"/>
      <c r="IV60" s="2"/>
      <c r="IW60" s="2"/>
      <c r="IX60" s="2"/>
      <c r="IY60" s="2"/>
      <c r="IZ60" s="2"/>
      <c r="JA60" s="2"/>
      <c r="JB60" s="2"/>
      <c r="JC60" s="2"/>
      <c r="JD60" s="2"/>
      <c r="JE60" s="2"/>
      <c r="JF60" s="2"/>
      <c r="JG60" s="2"/>
      <c r="JH60" s="2"/>
      <c r="JI60" s="2"/>
      <c r="JJ60" s="2"/>
      <c r="JK60" s="2"/>
      <c r="JL60" s="2"/>
      <c r="JM60" s="2"/>
      <c r="JN60" s="2"/>
      <c r="JO60" s="2"/>
      <c r="JP60" s="2"/>
      <c r="JQ60" s="2"/>
      <c r="JR60" s="2"/>
      <c r="JS60" s="2"/>
      <c r="JT60" s="2"/>
      <c r="JU60" s="2"/>
      <c r="JV60" s="2"/>
      <c r="JW60" s="2"/>
      <c r="JX60" s="2"/>
      <c r="JY60" s="2"/>
      <c r="JZ60" s="2"/>
      <c r="KA60" s="2"/>
      <c r="KB60" s="2"/>
      <c r="KC60" s="2"/>
      <c r="KD60" s="2"/>
      <c r="KE60" s="2"/>
      <c r="KF60" s="2"/>
      <c r="KG60" s="2"/>
      <c r="KH60" s="2"/>
      <c r="KI60" s="2"/>
      <c r="KJ60" s="2"/>
      <c r="KK60" s="2"/>
      <c r="KL60" s="2"/>
      <c r="KM60" s="2"/>
      <c r="KN60" s="2"/>
      <c r="KO60" s="2"/>
      <c r="KP60" s="2"/>
      <c r="KQ60" s="2"/>
      <c r="KR60" s="2"/>
      <c r="KS60" s="2"/>
      <c r="KT60" s="2"/>
      <c r="KU60" s="2"/>
      <c r="KV60" s="2"/>
      <c r="KW60" s="2"/>
      <c r="KX60" s="2"/>
      <c r="KY60" s="2"/>
      <c r="KZ60" s="2"/>
      <c r="LA60" s="2"/>
      <c r="LB60" s="2"/>
      <c r="LC60" s="2"/>
      <c r="LD60" s="2"/>
      <c r="LE60" s="2"/>
      <c r="LF60" s="2"/>
      <c r="LG60" s="2"/>
      <c r="LH60" s="2"/>
      <c r="LI60" s="2"/>
      <c r="LJ60" s="2"/>
      <c r="LK60" s="2"/>
      <c r="LL60" s="2"/>
      <c r="LM60" s="2"/>
      <c r="LN60" s="2"/>
      <c r="LO60" s="2"/>
      <c r="LP60" s="2"/>
      <c r="LQ60" s="2"/>
      <c r="LR60" s="2"/>
      <c r="LS60" s="2"/>
      <c r="LT60" s="2"/>
      <c r="LU60" s="2"/>
      <c r="LV60" s="2"/>
      <c r="LW60" s="2"/>
      <c r="LX60" s="2"/>
      <c r="LY60" s="2"/>
      <c r="LZ60" s="2"/>
      <c r="MA60" s="2"/>
      <c r="MB60" s="2"/>
      <c r="MC60" s="2"/>
      <c r="MD60" s="2"/>
      <c r="ME60" s="2"/>
      <c r="MF60" s="2"/>
      <c r="MG60" s="2"/>
      <c r="MH60" s="2"/>
      <c r="MI60" s="2"/>
      <c r="MJ60" s="2"/>
      <c r="MK60" s="2"/>
      <c r="ML60" s="2"/>
      <c r="MM60" s="2"/>
      <c r="MN60" s="2"/>
      <c r="MO60" s="2"/>
      <c r="MP60" s="2"/>
      <c r="MQ60" s="2"/>
      <c r="MR60" s="2"/>
      <c r="MS60" s="2"/>
      <c r="MT60" s="2"/>
      <c r="MU60" s="2"/>
      <c r="MV60" s="2"/>
      <c r="MW60" s="2"/>
      <c r="MX60" s="2"/>
      <c r="MY60" s="2"/>
      <c r="MZ60" s="2"/>
      <c r="NA60" s="2"/>
      <c r="NB60" s="2"/>
      <c r="NC60" s="2"/>
      <c r="ND60" s="2"/>
      <c r="NE60" s="2"/>
      <c r="NF60" s="2"/>
      <c r="NG60" s="2"/>
      <c r="NH60" s="2"/>
      <c r="NI60" s="2"/>
      <c r="NJ60" s="2"/>
      <c r="NK60" s="2"/>
      <c r="NL60" s="2"/>
      <c r="NM60" s="2"/>
      <c r="NN60" s="2"/>
      <c r="NO60" s="2"/>
      <c r="NP60" s="2"/>
      <c r="NQ60" s="2"/>
      <c r="NR60" s="2"/>
      <c r="NS60" s="2"/>
      <c r="NT60" s="2"/>
      <c r="NU60" s="2"/>
      <c r="NV60" s="2"/>
      <c r="NW60" s="2"/>
      <c r="NX60" s="2"/>
      <c r="NY60" s="2"/>
      <c r="NZ60" s="2"/>
      <c r="OA60" s="2"/>
      <c r="OB60" s="2"/>
      <c r="OC60" s="2"/>
      <c r="OD60" s="2"/>
      <c r="OE60" s="2"/>
      <c r="OF60" s="2"/>
      <c r="OG60" s="2"/>
      <c r="OH60" s="2"/>
      <c r="OI60" s="2"/>
      <c r="OJ60" s="2"/>
      <c r="OK60" s="2"/>
      <c r="OL60" s="2"/>
      <c r="OM60" s="2"/>
      <c r="ON60" s="2"/>
      <c r="OO60" s="2"/>
      <c r="OP60" s="2"/>
      <c r="OQ60" s="2"/>
      <c r="OR60" s="2"/>
      <c r="OS60" s="2"/>
      <c r="OT60" s="2"/>
      <c r="OU60" s="2"/>
      <c r="OV60" s="2"/>
      <c r="OW60" s="2"/>
      <c r="OX60" s="2"/>
      <c r="OY60" s="2"/>
      <c r="OZ60" s="2"/>
      <c r="PA60" s="2"/>
      <c r="PB60" s="2"/>
      <c r="PC60" s="2"/>
      <c r="PD60" s="2"/>
      <c r="PE60" s="2"/>
      <c r="PF60" s="2"/>
      <c r="PG60" s="2"/>
      <c r="PH60" s="2"/>
      <c r="PI60" s="2"/>
      <c r="PJ60" s="2"/>
      <c r="PK60" s="2"/>
      <c r="PL60" s="2"/>
      <c r="PM60" s="2"/>
      <c r="PN60" s="2"/>
      <c r="PO60" s="2"/>
      <c r="PP60" s="2"/>
      <c r="PQ60" s="2"/>
      <c r="PR60" s="2"/>
      <c r="PS60" s="2"/>
      <c r="PT60" s="2"/>
      <c r="PU60" s="2"/>
      <c r="PV60" s="2"/>
      <c r="PW60" s="2"/>
      <c r="PX60" s="2"/>
      <c r="PY60" s="2"/>
      <c r="PZ60" s="2"/>
      <c r="QA60" s="2"/>
      <c r="QB60" s="2"/>
      <c r="QC60" s="2"/>
      <c r="QD60" s="2"/>
      <c r="QE60" s="2"/>
      <c r="QF60" s="2"/>
      <c r="QG60" s="2"/>
      <c r="QH60" s="2"/>
      <c r="QI60" s="2"/>
      <c r="QJ60" s="2"/>
      <c r="QK60" s="2"/>
      <c r="QL60" s="2"/>
      <c r="QM60" s="2"/>
      <c r="QN60" s="2"/>
      <c r="QO60" s="2"/>
      <c r="QP60" s="2"/>
      <c r="QQ60" s="2"/>
      <c r="QR60" s="2"/>
      <c r="QS60" s="2"/>
      <c r="QT60" s="2"/>
      <c r="QU60" s="2"/>
      <c r="QV60" s="2"/>
      <c r="QW60" s="2"/>
      <c r="QX60" s="2"/>
      <c r="QY60" s="2"/>
      <c r="QZ60" s="2"/>
      <c r="RA60" s="2"/>
      <c r="RB60" s="2"/>
      <c r="RC60" s="2"/>
      <c r="RD60" s="2"/>
      <c r="RE60" s="2"/>
      <c r="RF60" s="2"/>
      <c r="RG60" s="2"/>
      <c r="RH60" s="2"/>
      <c r="RI60" s="2"/>
      <c r="RJ60" s="2"/>
      <c r="RK60" s="2"/>
      <c r="RL60" s="2"/>
      <c r="RM60" s="2"/>
      <c r="RN60" s="2"/>
      <c r="RO60" s="2"/>
      <c r="RP60" s="2"/>
      <c r="RQ60" s="2"/>
      <c r="RR60" s="2"/>
      <c r="RS60" s="2"/>
      <c r="RT60" s="2"/>
      <c r="RU60" s="2"/>
      <c r="RV60" s="2"/>
      <c r="RW60" s="2"/>
      <c r="RX60" s="2"/>
      <c r="RY60" s="2"/>
      <c r="RZ60" s="2"/>
      <c r="SA60" s="2"/>
      <c r="SB60" s="2"/>
      <c r="SC60" s="2"/>
      <c r="SD60" s="2"/>
      <c r="SE60" s="2"/>
      <c r="SF60" s="2"/>
      <c r="SG60" s="2"/>
      <c r="SH60" s="2"/>
      <c r="SI60" s="2"/>
      <c r="SJ60" s="2"/>
      <c r="SK60" s="2"/>
      <c r="SL60" s="2"/>
      <c r="SM60" s="2"/>
      <c r="SN60" s="2"/>
      <c r="SO60" s="2"/>
      <c r="SP60" s="2"/>
      <c r="SQ60" s="2"/>
      <c r="SR60" s="2"/>
      <c r="SS60" s="2"/>
      <c r="ST60" s="2"/>
      <c r="SU60" s="2"/>
      <c r="SV60" s="2"/>
      <c r="SW60" s="2"/>
      <c r="SX60" s="2"/>
      <c r="SY60" s="2"/>
      <c r="SZ60" s="2"/>
      <c r="TA60" s="2"/>
      <c r="TB60" s="2"/>
      <c r="TC60" s="2"/>
      <c r="TD60" s="2"/>
      <c r="TE60" s="2"/>
      <c r="TF60" s="2"/>
      <c r="TG60" s="2"/>
      <c r="TH60" s="2"/>
      <c r="TI60" s="2"/>
      <c r="TJ60" s="2"/>
      <c r="TK60" s="2"/>
      <c r="TL60" s="2"/>
      <c r="TM60" s="2"/>
      <c r="TN60" s="2"/>
      <c r="TO60" s="2"/>
      <c r="TP60" s="2"/>
      <c r="TQ60" s="2"/>
      <c r="TR60" s="2"/>
      <c r="TS60" s="2"/>
      <c r="TT60" s="2"/>
      <c r="TU60" s="2"/>
      <c r="TV60" s="2"/>
      <c r="TW60" s="2"/>
      <c r="TX60" s="2"/>
      <c r="TY60" s="2"/>
      <c r="TZ60" s="2"/>
      <c r="UA60" s="2"/>
      <c r="UB60" s="2"/>
      <c r="UC60" s="2"/>
      <c r="UD60" s="2"/>
      <c r="UE60" s="2"/>
      <c r="UF60" s="2"/>
      <c r="UG60" s="2"/>
      <c r="UH60" s="2"/>
      <c r="UI60" s="2"/>
      <c r="UJ60" s="2"/>
      <c r="UK60" s="2"/>
      <c r="UL60" s="2"/>
      <c r="UM60" s="2"/>
      <c r="UN60" s="2"/>
      <c r="UO60" s="2"/>
      <c r="UP60" s="2"/>
      <c r="UQ60" s="2"/>
      <c r="UR60" s="2"/>
      <c r="US60" s="2"/>
      <c r="UT60" s="2"/>
      <c r="UU60" s="2"/>
      <c r="UV60" s="2"/>
      <c r="UW60" s="2"/>
      <c r="UX60" s="2"/>
      <c r="UY60" s="2"/>
      <c r="UZ60" s="2"/>
      <c r="VA60" s="2"/>
      <c r="VB60" s="2"/>
      <c r="VC60" s="2"/>
      <c r="VD60" s="2"/>
      <c r="VE60" s="2"/>
      <c r="VF60" s="2"/>
      <c r="VG60" s="2"/>
      <c r="VH60" s="2"/>
      <c r="VI60" s="2"/>
      <c r="VJ60" s="2"/>
      <c r="VK60" s="2"/>
      <c r="VL60" s="2"/>
      <c r="VM60" s="2"/>
      <c r="VN60" s="2"/>
      <c r="VO60" s="2"/>
      <c r="VP60" s="2"/>
      <c r="VQ60" s="2"/>
      <c r="VR60" s="2"/>
      <c r="VS60" s="2"/>
      <c r="VT60" s="2"/>
      <c r="VU60" s="2"/>
      <c r="VV60" s="2"/>
      <c r="VW60" s="2"/>
      <c r="VX60" s="2"/>
      <c r="VY60" s="2"/>
      <c r="VZ60" s="2"/>
      <c r="WA60" s="2"/>
      <c r="WB60" s="2"/>
      <c r="WC60" s="2"/>
      <c r="WD60" s="2"/>
      <c r="WE60" s="2"/>
      <c r="WF60" s="2"/>
      <c r="WG60" s="2"/>
      <c r="WH60" s="2"/>
      <c r="WI60" s="2"/>
      <c r="WJ60" s="2"/>
      <c r="WK60" s="2"/>
      <c r="WL60" s="2"/>
      <c r="WM60" s="2"/>
      <c r="WN60" s="2"/>
      <c r="WO60" s="2"/>
      <c r="WP60" s="2"/>
      <c r="WQ60" s="2"/>
      <c r="WR60" s="2"/>
      <c r="WS60" s="2"/>
      <c r="WT60" s="2"/>
      <c r="WU60" s="2"/>
      <c r="WV60" s="2"/>
      <c r="WW60" s="2"/>
      <c r="WX60" s="2"/>
      <c r="WY60" s="2"/>
      <c r="WZ60" s="2"/>
      <c r="XA60" s="2"/>
      <c r="XB60" s="2"/>
      <c r="XC60" s="2"/>
      <c r="XD60" s="2"/>
      <c r="XE60" s="2"/>
      <c r="XF60" s="2"/>
      <c r="XG60" s="2"/>
      <c r="XH60" s="2"/>
      <c r="XI60" s="2"/>
      <c r="XJ60" s="2"/>
      <c r="XK60" s="2"/>
      <c r="XL60" s="2"/>
      <c r="XM60" s="2"/>
      <c r="XN60" s="2"/>
      <c r="XO60" s="2"/>
      <c r="XP60" s="2"/>
      <c r="XQ60" s="2"/>
      <c r="XR60" s="2"/>
      <c r="XS60" s="2"/>
      <c r="XT60" s="2"/>
      <c r="XU60" s="2"/>
      <c r="XV60" s="2"/>
      <c r="XW60" s="2"/>
      <c r="XX60" s="2"/>
      <c r="XY60" s="2"/>
      <c r="XZ60" s="2"/>
      <c r="YA60" s="2"/>
      <c r="YB60" s="2"/>
      <c r="YC60" s="2"/>
      <c r="YD60" s="2"/>
      <c r="YE60" s="2"/>
      <c r="YF60" s="2"/>
      <c r="YG60" s="2"/>
      <c r="YH60" s="2"/>
      <c r="YI60" s="2"/>
      <c r="YJ60" s="2"/>
      <c r="YK60" s="2"/>
      <c r="YL60" s="2"/>
      <c r="YM60" s="2"/>
      <c r="YN60" s="2"/>
      <c r="YO60" s="2"/>
      <c r="YP60" s="2"/>
      <c r="YQ60" s="2"/>
      <c r="YR60" s="2"/>
      <c r="YS60" s="2"/>
      <c r="YT60" s="2"/>
      <c r="YU60" s="2"/>
      <c r="YV60" s="2"/>
      <c r="YW60" s="2"/>
      <c r="YX60" s="2"/>
      <c r="YY60" s="2"/>
      <c r="YZ60" s="2"/>
      <c r="ZA60" s="2"/>
      <c r="ZB60" s="2"/>
      <c r="ZC60" s="2"/>
      <c r="ZD60" s="2"/>
      <c r="ZE60" s="2"/>
      <c r="ZF60" s="2"/>
      <c r="ZG60" s="2"/>
      <c r="ZH60" s="2"/>
      <c r="ZI60" s="2"/>
      <c r="ZJ60" s="2"/>
      <c r="ZK60" s="2"/>
      <c r="ZL60" s="2"/>
      <c r="ZM60" s="2"/>
      <c r="ZN60" s="2"/>
      <c r="ZO60" s="2"/>
      <c r="ZP60" s="2"/>
      <c r="ZQ60" s="2"/>
      <c r="ZR60" s="2"/>
      <c r="ZS60" s="2"/>
      <c r="ZT60" s="2"/>
      <c r="ZU60" s="2"/>
      <c r="ZV60" s="2"/>
      <c r="ZW60" s="2"/>
      <c r="ZX60" s="2"/>
      <c r="ZY60" s="2"/>
      <c r="ZZ60" s="2"/>
      <c r="AAA60" s="2"/>
      <c r="AAB60" s="2"/>
      <c r="AAC60" s="2"/>
      <c r="AAD60" s="2"/>
      <c r="AAE60" s="2"/>
      <c r="AAF60" s="2"/>
      <c r="AAG60" s="2"/>
      <c r="AAH60" s="2"/>
      <c r="AAI60" s="2"/>
      <c r="AAJ60" s="2"/>
      <c r="AAK60" s="2"/>
      <c r="AAL60" s="2"/>
      <c r="AAM60" s="2"/>
      <c r="AAN60" s="2"/>
      <c r="AAO60" s="2"/>
      <c r="AAP60" s="2"/>
      <c r="AAQ60" s="2"/>
      <c r="AAR60" s="2"/>
      <c r="AAS60" s="2"/>
      <c r="AAT60" s="2"/>
      <c r="AAU60" s="2"/>
      <c r="AAV60" s="2"/>
      <c r="AAW60" s="2"/>
      <c r="AAX60" s="2"/>
      <c r="AAY60" s="2"/>
      <c r="AAZ60" s="2"/>
      <c r="ABA60" s="2"/>
      <c r="ABB60" s="2"/>
      <c r="ABC60" s="2"/>
      <c r="ABD60" s="2"/>
      <c r="ABE60" s="2"/>
      <c r="ABF60" s="2"/>
      <c r="ABG60" s="2"/>
      <c r="ABH60" s="2"/>
      <c r="ABI60" s="2"/>
      <c r="ABJ60" s="2"/>
      <c r="ABK60" s="2"/>
      <c r="ABL60" s="2"/>
      <c r="ABM60" s="2"/>
      <c r="ABN60" s="2"/>
      <c r="ABO60" s="2"/>
      <c r="ABP60" s="2"/>
      <c r="ABQ60" s="2"/>
      <c r="ABR60" s="2"/>
      <c r="ABS60" s="2"/>
      <c r="ABT60" s="2"/>
      <c r="ABU60" s="2"/>
      <c r="ABV60" s="2"/>
      <c r="ABW60" s="2"/>
      <c r="ABX60" s="2"/>
      <c r="ABY60" s="2"/>
      <c r="ABZ60" s="2"/>
      <c r="ACA60" s="2"/>
      <c r="ACB60" s="2"/>
      <c r="ACC60" s="2"/>
      <c r="ACD60" s="2"/>
      <c r="ACE60" s="2"/>
      <c r="ACF60" s="2"/>
      <c r="ACG60" s="2"/>
      <c r="ACH60" s="2"/>
      <c r="ACI60" s="2"/>
      <c r="ACJ60" s="2"/>
      <c r="ACK60" s="2"/>
      <c r="ACL60" s="2"/>
      <c r="ACM60" s="2"/>
      <c r="ACN60" s="2"/>
      <c r="ACO60" s="2"/>
      <c r="ACP60" s="2"/>
      <c r="ACQ60" s="2"/>
      <c r="ACR60" s="2"/>
      <c r="ACS60" s="2"/>
      <c r="ACT60" s="2"/>
      <c r="ACU60" s="2"/>
      <c r="ACV60" s="2"/>
      <c r="ACW60" s="2"/>
      <c r="ACX60" s="2"/>
      <c r="ACY60" s="2"/>
      <c r="ACZ60" s="2"/>
      <c r="ADA60" s="2"/>
      <c r="ADB60" s="2"/>
      <c r="ADC60" s="2"/>
      <c r="ADD60" s="2"/>
      <c r="ADE60" s="2"/>
      <c r="ADF60" s="2"/>
      <c r="ADG60" s="2"/>
      <c r="ADH60" s="2"/>
      <c r="ADI60" s="2"/>
      <c r="ADJ60" s="2"/>
      <c r="ADK60" s="2"/>
      <c r="ADL60" s="2"/>
      <c r="ADM60" s="2"/>
      <c r="ADN60" s="2"/>
      <c r="ADO60" s="2"/>
      <c r="ADP60" s="2"/>
      <c r="ADQ60" s="2"/>
      <c r="ADR60" s="2"/>
      <c r="ADS60" s="2"/>
      <c r="ADT60" s="2"/>
      <c r="ADU60" s="2"/>
      <c r="ADV60" s="2"/>
      <c r="ADW60" s="2"/>
      <c r="ADX60" s="2"/>
      <c r="ADY60" s="2"/>
      <c r="ADZ60" s="2"/>
      <c r="AEA60" s="2"/>
      <c r="AEB60" s="2"/>
      <c r="AEC60" s="2"/>
      <c r="AED60" s="2"/>
      <c r="AEE60" s="2"/>
      <c r="AEF60" s="2"/>
      <c r="AEG60" s="2"/>
      <c r="AEH60" s="2"/>
      <c r="AEI60" s="2"/>
      <c r="AEJ60" s="2"/>
      <c r="AEK60" s="2"/>
      <c r="AEL60" s="2"/>
      <c r="AEM60" s="2"/>
      <c r="AEN60" s="2"/>
      <c r="AEO60" s="2"/>
      <c r="AEP60" s="2"/>
      <c r="AEQ60" s="2"/>
      <c r="AER60" s="2"/>
      <c r="AES60" s="2"/>
      <c r="AET60" s="2"/>
      <c r="AEU60" s="2"/>
      <c r="AEV60" s="2"/>
      <c r="AEW60" s="2"/>
      <c r="AEX60" s="2"/>
      <c r="AEY60" s="2"/>
      <c r="AEZ60" s="2"/>
      <c r="AFA60" s="2"/>
      <c r="AFB60" s="2"/>
      <c r="AFC60" s="2"/>
      <c r="AFD60" s="2"/>
      <c r="AFE60" s="2"/>
      <c r="AFF60" s="2"/>
      <c r="AFG60" s="2"/>
      <c r="AFH60" s="2"/>
      <c r="AFI60" s="2"/>
      <c r="AFJ60" s="2"/>
      <c r="AFK60" s="2"/>
      <c r="AFL60" s="2"/>
      <c r="AFM60" s="2"/>
      <c r="AFN60" s="2"/>
      <c r="AFO60" s="2"/>
      <c r="AFP60" s="2"/>
      <c r="AFQ60" s="2"/>
      <c r="AFR60" s="2"/>
      <c r="AFS60" s="2"/>
      <c r="AFT60" s="2"/>
      <c r="AFU60" s="2"/>
      <c r="AFV60" s="2"/>
      <c r="AFW60" s="2"/>
      <c r="AFX60" s="2"/>
      <c r="AFY60" s="2"/>
      <c r="AFZ60" s="2"/>
      <c r="AGA60" s="2"/>
      <c r="AGB60" s="2"/>
      <c r="AGC60" s="2"/>
      <c r="AGD60" s="2"/>
      <c r="AGE60" s="2"/>
      <c r="AGF60" s="2"/>
      <c r="AGG60" s="2"/>
      <c r="AGH60" s="2"/>
      <c r="AGI60" s="2"/>
      <c r="AGJ60" s="2"/>
      <c r="AGK60" s="2"/>
      <c r="AGL60" s="2"/>
      <c r="AGM60" s="2"/>
      <c r="AGN60" s="2"/>
      <c r="AGO60" s="2"/>
      <c r="AGP60" s="2"/>
      <c r="AGQ60" s="2"/>
      <c r="AGR60" s="2"/>
      <c r="AGS60" s="2"/>
      <c r="AGT60" s="2"/>
      <c r="AGU60" s="2"/>
      <c r="AGV60" s="2"/>
      <c r="AGW60" s="2"/>
      <c r="AGX60" s="2"/>
      <c r="AGY60" s="2"/>
      <c r="AGZ60" s="2"/>
      <c r="AHA60" s="2"/>
      <c r="AHB60" s="2"/>
      <c r="AHC60" s="2"/>
      <c r="AHD60" s="2"/>
      <c r="AHE60" s="2"/>
      <c r="AHF60" s="2"/>
      <c r="AHG60" s="2"/>
      <c r="AHH60" s="2"/>
      <c r="AHI60" s="2"/>
      <c r="AHJ60" s="2"/>
      <c r="AHK60" s="2"/>
      <c r="AHL60" s="2"/>
      <c r="AHM60" s="2"/>
      <c r="AHN60" s="2"/>
      <c r="AHO60" s="2"/>
      <c r="AHP60" s="2"/>
      <c r="AHQ60" s="2"/>
      <c r="AHR60" s="2"/>
      <c r="AHS60" s="2"/>
      <c r="AHT60" s="2"/>
      <c r="AHU60" s="2"/>
      <c r="AHV60" s="2"/>
      <c r="AHW60" s="2"/>
      <c r="AHX60" s="2"/>
      <c r="AHY60" s="2"/>
      <c r="AHZ60" s="2"/>
      <c r="AIA60" s="2"/>
      <c r="AIB60" s="2"/>
      <c r="AIC60" s="2"/>
      <c r="AID60" s="2"/>
      <c r="AIE60" s="2"/>
      <c r="AIF60" s="2"/>
      <c r="AIG60" s="2"/>
      <c r="AIH60" s="2"/>
      <c r="AII60" s="2"/>
      <c r="AIJ60" s="2"/>
      <c r="AIK60" s="2"/>
      <c r="AIL60" s="2"/>
      <c r="AIM60" s="2"/>
      <c r="AIN60" s="2"/>
      <c r="AIO60" s="2"/>
      <c r="AIP60" s="2"/>
      <c r="AIQ60" s="2"/>
      <c r="AIR60" s="2"/>
      <c r="AIS60" s="2"/>
      <c r="AIT60" s="2"/>
      <c r="AIU60" s="2"/>
      <c r="AIV60" s="2"/>
      <c r="AIW60" s="2"/>
      <c r="AIX60" s="2"/>
      <c r="AIY60" s="2"/>
      <c r="AIZ60" s="2"/>
      <c r="AJA60" s="2"/>
      <c r="AJB60" s="2"/>
      <c r="AJC60" s="2"/>
      <c r="AJD60" s="2"/>
      <c r="AJE60" s="2"/>
      <c r="AJF60" s="2"/>
      <c r="AJG60" s="2"/>
      <c r="AJH60" s="2"/>
      <c r="AJI60" s="2"/>
      <c r="AJJ60" s="2"/>
      <c r="AJK60" s="2"/>
      <c r="AJL60" s="2"/>
      <c r="AJM60" s="2"/>
      <c r="AJN60" s="2"/>
      <c r="AJO60" s="2"/>
      <c r="AJP60" s="2"/>
      <c r="AJQ60" s="2"/>
      <c r="AJR60" s="2"/>
      <c r="AJS60" s="2"/>
      <c r="AJT60" s="2"/>
      <c r="AJU60" s="2"/>
      <c r="AJV60" s="2"/>
      <c r="AJW60" s="2"/>
      <c r="AJX60" s="2"/>
      <c r="AJY60" s="2"/>
      <c r="AJZ60" s="2"/>
      <c r="AKA60" s="2"/>
      <c r="AKB60" s="2"/>
      <c r="AKC60" s="2"/>
      <c r="AKD60" s="2"/>
      <c r="AKE60" s="2"/>
      <c r="AKF60" s="2"/>
      <c r="AKG60" s="2"/>
      <c r="AKH60" s="2"/>
      <c r="AKI60" s="2"/>
      <c r="AKJ60" s="2"/>
      <c r="AKK60" s="2"/>
      <c r="AKL60" s="2"/>
      <c r="AKM60" s="2"/>
      <c r="AKN60" s="2"/>
      <c r="AKO60" s="2"/>
      <c r="AKP60" s="2"/>
      <c r="AKQ60" s="2"/>
      <c r="AKR60" s="2"/>
      <c r="AKS60" s="2"/>
      <c r="AKT60" s="2"/>
      <c r="AKU60" s="2"/>
      <c r="AKV60" s="2"/>
      <c r="AKW60" s="2"/>
      <c r="AKX60" s="2"/>
      <c r="AKY60" s="2"/>
      <c r="AKZ60" s="2"/>
      <c r="ALA60" s="2"/>
      <c r="ALB60" s="2"/>
      <c r="ALC60" s="2"/>
      <c r="ALD60" s="2"/>
      <c r="ALE60" s="2"/>
      <c r="ALF60" s="2"/>
      <c r="ALG60" s="2"/>
      <c r="ALH60" s="2"/>
      <c r="ALI60" s="2"/>
      <c r="ALJ60" s="2"/>
      <c r="ALK60" s="2"/>
      <c r="ALL60" s="2"/>
      <c r="ALM60" s="2"/>
      <c r="ALN60" s="2"/>
      <c r="ALO60" s="2"/>
      <c r="ALP60" s="2"/>
      <c r="ALQ60" s="2"/>
      <c r="ALR60" s="2"/>
      <c r="ALS60" s="2"/>
      <c r="ALT60" s="2"/>
      <c r="ALU60" s="2"/>
      <c r="ALV60" s="2"/>
      <c r="ALW60" s="2"/>
      <c r="ALX60" s="2"/>
      <c r="ALY60" s="2"/>
      <c r="ALZ60" s="2"/>
      <c r="AMA60" s="2"/>
      <c r="AMB60" s="2"/>
      <c r="AMC60" s="2"/>
      <c r="AMD60" s="2"/>
      <c r="AME60" s="2"/>
      <c r="AMF60" s="2"/>
      <c r="AMG60" s="2"/>
      <c r="AMH60" s="2"/>
      <c r="AMI60" s="2"/>
      <c r="AMJ60" s="2"/>
      <c r="AMK60" s="2"/>
      <c r="AML60" s="2"/>
      <c r="AMM60" s="2"/>
      <c r="AMN60" s="2"/>
      <c r="AMO60" s="2"/>
      <c r="AMP60" s="2"/>
      <c r="AMQ60" s="2"/>
      <c r="AMR60" s="2"/>
      <c r="AMS60" s="2"/>
      <c r="AMT60" s="2"/>
      <c r="AMU60" s="2"/>
      <c r="AMV60" s="2"/>
      <c r="AMW60" s="2"/>
      <c r="AMX60" s="2"/>
      <c r="AMY60" s="2"/>
      <c r="AMZ60" s="2"/>
      <c r="ANA60" s="2"/>
      <c r="ANB60" s="2"/>
      <c r="ANC60" s="2"/>
      <c r="AND60" s="2"/>
      <c r="ANE60" s="2"/>
      <c r="ANF60" s="2"/>
      <c r="ANG60" s="2"/>
      <c r="ANH60" s="2"/>
      <c r="ANI60" s="2"/>
      <c r="ANJ60" s="2"/>
      <c r="ANK60" s="2"/>
      <c r="ANL60" s="2"/>
      <c r="ANM60" s="2"/>
      <c r="ANN60" s="2"/>
      <c r="ANO60" s="2"/>
      <c r="ANP60" s="2"/>
      <c r="ANQ60" s="2"/>
      <c r="ANR60" s="2"/>
      <c r="ANS60" s="2"/>
      <c r="ANT60" s="2"/>
      <c r="ANU60" s="2"/>
      <c r="ANV60" s="2"/>
      <c r="ANW60" s="2"/>
      <c r="ANX60" s="2"/>
      <c r="ANY60" s="2"/>
      <c r="ANZ60" s="2"/>
      <c r="AOA60" s="2"/>
      <c r="AOB60" s="2"/>
      <c r="AOC60" s="2"/>
      <c r="AOD60" s="2"/>
      <c r="AOE60" s="2"/>
      <c r="AOF60" s="2"/>
      <c r="AOG60" s="2"/>
      <c r="AOH60" s="2"/>
      <c r="AOI60" s="2"/>
      <c r="AOJ60" s="2"/>
      <c r="AOK60" s="2"/>
      <c r="AOL60" s="2"/>
      <c r="AOM60" s="2"/>
      <c r="AON60" s="2"/>
      <c r="AOO60" s="2"/>
      <c r="AOP60" s="2"/>
      <c r="AOQ60" s="2"/>
      <c r="AOR60" s="2"/>
      <c r="AOS60" s="2"/>
      <c r="AOT60" s="2"/>
      <c r="AOU60" s="2"/>
      <c r="AOV60" s="2"/>
      <c r="AOW60" s="2"/>
      <c r="AOX60" s="2"/>
      <c r="AOY60" s="2"/>
      <c r="AOZ60" s="2"/>
      <c r="APA60" s="2"/>
      <c r="APB60" s="2"/>
      <c r="APC60" s="2"/>
      <c r="APD60" s="2"/>
      <c r="APE60" s="2"/>
      <c r="APF60" s="2"/>
      <c r="APG60" s="2"/>
      <c r="APH60" s="2"/>
      <c r="API60" s="2"/>
      <c r="APJ60" s="2"/>
      <c r="APK60" s="2"/>
      <c r="APL60" s="2"/>
      <c r="APM60" s="2"/>
      <c r="APN60" s="2"/>
      <c r="APO60" s="2"/>
      <c r="APP60" s="2"/>
      <c r="APQ60" s="2"/>
      <c r="APR60" s="2"/>
      <c r="APS60" s="2"/>
      <c r="APT60" s="2"/>
      <c r="APU60" s="2"/>
      <c r="APV60" s="2"/>
      <c r="APW60" s="2"/>
      <c r="APX60" s="2"/>
      <c r="APY60" s="2"/>
      <c r="APZ60" s="2"/>
      <c r="AQA60" s="2"/>
      <c r="AQB60" s="2"/>
      <c r="AQC60" s="2"/>
      <c r="AQD60" s="2"/>
      <c r="AQE60" s="2"/>
      <c r="AQF60" s="2"/>
      <c r="AQG60" s="2"/>
      <c r="AQH60" s="2"/>
      <c r="AQI60" s="2"/>
      <c r="AQJ60" s="2"/>
      <c r="AQK60" s="2"/>
      <c r="AQL60" s="2"/>
      <c r="AQM60" s="2"/>
      <c r="AQN60" s="2"/>
      <c r="AQO60" s="2"/>
      <c r="AQP60" s="2"/>
      <c r="AQQ60" s="2"/>
      <c r="AQR60" s="2"/>
      <c r="AQS60" s="2"/>
      <c r="AQT60" s="2"/>
      <c r="AQU60" s="2"/>
      <c r="AQV60" s="2"/>
      <c r="AQW60" s="2"/>
      <c r="AQX60" s="2"/>
      <c r="AQY60" s="2"/>
      <c r="AQZ60" s="2"/>
      <c r="ARA60" s="2"/>
      <c r="ARB60" s="2"/>
      <c r="ARC60" s="2"/>
      <c r="ARD60" s="2"/>
      <c r="ARE60" s="2"/>
      <c r="ARF60" s="2"/>
      <c r="ARG60" s="2"/>
      <c r="ARH60" s="2"/>
      <c r="ARI60" s="2"/>
      <c r="ARJ60" s="2"/>
      <c r="ARK60" s="2"/>
      <c r="ARL60" s="2"/>
      <c r="ARM60" s="2"/>
      <c r="ARN60" s="2"/>
      <c r="ARO60" s="2"/>
      <c r="ARP60" s="2"/>
      <c r="ARQ60" s="2"/>
      <c r="ARR60" s="2"/>
      <c r="ARS60" s="2"/>
      <c r="ART60" s="2"/>
      <c r="ARU60" s="2"/>
      <c r="ARV60" s="2"/>
      <c r="ARW60" s="2"/>
      <c r="ARX60" s="2"/>
      <c r="ARY60" s="2"/>
      <c r="ARZ60" s="2"/>
      <c r="ASA60" s="2"/>
      <c r="ASB60" s="2"/>
      <c r="ASC60" s="2"/>
      <c r="ASD60" s="2"/>
      <c r="ASE60" s="2"/>
      <c r="ASF60" s="2"/>
      <c r="ASG60" s="2"/>
      <c r="ASH60" s="2"/>
      <c r="ASI60" s="2"/>
      <c r="ASJ60" s="2"/>
      <c r="ASK60" s="2"/>
      <c r="ASL60" s="2"/>
      <c r="ASM60" s="2"/>
      <c r="ASN60" s="2"/>
      <c r="ASO60" s="2"/>
      <c r="ASP60" s="2"/>
      <c r="ASQ60" s="2"/>
      <c r="ASR60" s="2"/>
      <c r="ASS60" s="2"/>
      <c r="AST60" s="2"/>
      <c r="ASU60" s="2"/>
      <c r="ASV60" s="2"/>
      <c r="ASW60" s="2"/>
      <c r="ASX60" s="2"/>
      <c r="ASY60" s="2"/>
      <c r="ASZ60" s="2"/>
      <c r="ATA60" s="2"/>
      <c r="ATB60" s="2"/>
      <c r="ATC60" s="2"/>
      <c r="ATD60" s="2"/>
      <c r="ATE60" s="2"/>
      <c r="ATF60" s="2"/>
      <c r="ATG60" s="2"/>
      <c r="ATH60" s="2"/>
      <c r="ATI60" s="2"/>
      <c r="ATJ60" s="2"/>
      <c r="ATK60" s="2"/>
      <c r="ATL60" s="2"/>
      <c r="ATM60" s="2"/>
      <c r="ATN60" s="2"/>
      <c r="ATO60" s="2"/>
      <c r="ATP60" s="2"/>
      <c r="ATQ60" s="2"/>
      <c r="ATR60" s="2"/>
      <c r="ATS60" s="2"/>
      <c r="ATT60" s="2"/>
      <c r="ATU60" s="2"/>
      <c r="ATV60" s="2"/>
      <c r="ATW60" s="2"/>
      <c r="ATX60" s="2"/>
      <c r="ATY60" s="2"/>
      <c r="ATZ60" s="2"/>
      <c r="AUA60" s="2"/>
      <c r="AUB60" s="2"/>
      <c r="AUC60" s="2"/>
      <c r="AUD60" s="2"/>
      <c r="AUE60" s="2"/>
      <c r="AUF60" s="2"/>
      <c r="AUG60" s="2"/>
      <c r="AUH60" s="2"/>
      <c r="AUI60" s="2"/>
      <c r="AUJ60" s="2"/>
      <c r="AUK60" s="2"/>
      <c r="AUL60" s="2"/>
      <c r="AUM60" s="2"/>
      <c r="AUN60" s="2"/>
      <c r="AUO60" s="2"/>
      <c r="AUP60" s="2"/>
      <c r="AUQ60" s="2"/>
      <c r="AUR60" s="2"/>
      <c r="AUS60" s="2"/>
      <c r="AUT60" s="2"/>
      <c r="AUU60" s="2"/>
      <c r="AUV60" s="2"/>
      <c r="AUW60" s="2"/>
      <c r="AUX60" s="2"/>
      <c r="AUY60" s="2"/>
      <c r="AUZ60" s="2"/>
      <c r="AVA60" s="2"/>
      <c r="AVB60" s="2"/>
      <c r="AVC60" s="2"/>
      <c r="AVD60" s="2"/>
      <c r="AVE60" s="2"/>
      <c r="AVF60" s="2"/>
      <c r="AVG60" s="2"/>
      <c r="AVH60" s="2"/>
      <c r="AVI60" s="2"/>
      <c r="AVJ60" s="2"/>
      <c r="AVK60" s="2"/>
      <c r="AVL60" s="2"/>
      <c r="AVM60" s="2"/>
      <c r="AVN60" s="2"/>
      <c r="AVO60" s="2"/>
      <c r="AVP60" s="2"/>
      <c r="AVQ60" s="2"/>
      <c r="AVR60" s="2"/>
      <c r="AVS60" s="2"/>
      <c r="AVT60" s="2"/>
      <c r="AVU60" s="2"/>
      <c r="AVV60" s="2"/>
      <c r="AVW60" s="2"/>
      <c r="AVX60" s="2"/>
      <c r="AVY60" s="2"/>
      <c r="AVZ60" s="2"/>
      <c r="AWA60" s="2"/>
      <c r="AWB60" s="2"/>
      <c r="AWC60" s="2"/>
      <c r="AWD60" s="2"/>
      <c r="AWE60" s="2"/>
      <c r="AWF60" s="2"/>
      <c r="AWG60" s="2"/>
      <c r="AWH60" s="2"/>
      <c r="AWI60" s="2"/>
      <c r="AWJ60" s="2"/>
      <c r="AWK60" s="2"/>
      <c r="AWL60" s="2"/>
      <c r="AWM60" s="2"/>
      <c r="AWN60" s="2"/>
      <c r="AWO60" s="2"/>
      <c r="AWP60" s="2"/>
      <c r="AWQ60" s="2"/>
      <c r="AWR60" s="2"/>
      <c r="AWS60" s="2"/>
      <c r="AWT60" s="2"/>
      <c r="AWU60" s="2"/>
      <c r="AWV60" s="2"/>
      <c r="AWW60" s="2"/>
      <c r="AWX60" s="2"/>
      <c r="AWY60" s="2"/>
      <c r="AWZ60" s="2"/>
      <c r="AXA60" s="2"/>
      <c r="AXB60" s="2"/>
      <c r="AXC60" s="2"/>
      <c r="AXD60" s="2"/>
      <c r="AXE60" s="2"/>
      <c r="AXF60" s="2"/>
      <c r="AXG60" s="2"/>
      <c r="AXH60" s="2"/>
      <c r="AXI60" s="2"/>
      <c r="AXJ60" s="2"/>
      <c r="AXK60" s="2"/>
      <c r="AXL60" s="2"/>
      <c r="AXM60" s="2"/>
      <c r="AXN60" s="2"/>
      <c r="AXO60" s="2"/>
      <c r="AXP60" s="2"/>
      <c r="AXQ60" s="2"/>
      <c r="AXR60" s="2"/>
      <c r="AXS60" s="2"/>
      <c r="AXT60" s="2"/>
      <c r="AXU60" s="2"/>
      <c r="AXV60" s="2"/>
      <c r="AXW60" s="2"/>
      <c r="AXX60" s="2"/>
      <c r="AXY60" s="2"/>
      <c r="AXZ60" s="2"/>
      <c r="AYA60" s="2"/>
      <c r="AYB60" s="2"/>
      <c r="AYC60" s="2"/>
      <c r="AYD60" s="2"/>
      <c r="AYE60" s="2"/>
      <c r="AYF60" s="2"/>
      <c r="AYG60" s="2"/>
      <c r="AYH60" s="2"/>
      <c r="AYI60" s="2"/>
      <c r="AYJ60" s="2"/>
      <c r="AYK60" s="2"/>
      <c r="AYL60" s="2"/>
      <c r="AYM60" s="2"/>
      <c r="AYN60" s="2"/>
      <c r="AYO60" s="2"/>
      <c r="AYP60" s="2"/>
      <c r="AYQ60" s="2"/>
      <c r="AYR60" s="2"/>
      <c r="AYS60" s="2"/>
      <c r="AYT60" s="2"/>
      <c r="AYU60" s="2"/>
      <c r="AYV60" s="2"/>
      <c r="AYW60" s="2"/>
      <c r="AYX60" s="2"/>
      <c r="AYY60" s="2"/>
      <c r="AYZ60" s="2"/>
      <c r="AZA60" s="2"/>
      <c r="AZB60" s="2"/>
      <c r="AZC60" s="2"/>
      <c r="AZD60" s="2"/>
      <c r="AZE60" s="2"/>
      <c r="AZF60" s="2"/>
      <c r="AZG60" s="2"/>
      <c r="AZH60" s="2"/>
      <c r="AZI60" s="2"/>
      <c r="AZJ60" s="2"/>
      <c r="AZK60" s="2"/>
      <c r="AZL60" s="2"/>
      <c r="AZM60" s="2"/>
      <c r="AZN60" s="2"/>
      <c r="AZO60" s="2"/>
      <c r="AZP60" s="2"/>
      <c r="AZQ60" s="2"/>
      <c r="AZR60" s="2"/>
      <c r="AZS60" s="2"/>
      <c r="AZT60" s="2"/>
      <c r="AZU60" s="2"/>
      <c r="AZV60" s="2"/>
      <c r="AZW60" s="2"/>
      <c r="AZX60" s="2"/>
      <c r="AZY60" s="2"/>
      <c r="AZZ60" s="2"/>
      <c r="BAA60" s="2"/>
      <c r="BAB60" s="2"/>
      <c r="BAC60" s="2"/>
      <c r="BAD60" s="2"/>
      <c r="BAE60" s="2"/>
      <c r="BAF60" s="2"/>
      <c r="BAG60" s="2"/>
      <c r="BAH60" s="2"/>
      <c r="BAI60" s="2"/>
      <c r="BAJ60" s="2"/>
      <c r="BAK60" s="2"/>
      <c r="BAL60" s="2"/>
      <c r="BAM60" s="2"/>
      <c r="BAN60" s="2"/>
      <c r="BAO60" s="2"/>
      <c r="BAP60" s="2"/>
      <c r="BAQ60" s="2"/>
      <c r="BAR60" s="2"/>
      <c r="BAS60" s="2"/>
      <c r="BAT60" s="2"/>
      <c r="BAU60" s="2"/>
      <c r="BAV60" s="2"/>
      <c r="BAW60" s="2"/>
      <c r="BAX60" s="2"/>
      <c r="BAY60" s="2"/>
      <c r="BAZ60" s="2"/>
      <c r="BBA60" s="2"/>
      <c r="BBB60" s="2"/>
      <c r="BBC60" s="2"/>
      <c r="BBD60" s="2"/>
      <c r="BBE60" s="2"/>
      <c r="BBF60" s="2"/>
      <c r="BBG60" s="2"/>
      <c r="BBH60" s="2"/>
      <c r="BBI60" s="2"/>
      <c r="BBJ60" s="2"/>
      <c r="BBK60" s="2"/>
      <c r="BBL60" s="2"/>
      <c r="BBM60" s="2"/>
      <c r="BBN60" s="2"/>
      <c r="BBO60" s="2"/>
      <c r="BBP60" s="2"/>
      <c r="BBQ60" s="2"/>
      <c r="BBR60" s="2"/>
      <c r="BBS60" s="2"/>
      <c r="BBT60" s="2"/>
      <c r="BBU60" s="2"/>
      <c r="BBV60" s="2"/>
      <c r="BBW60" s="2"/>
      <c r="BBX60" s="2"/>
      <c r="BBY60" s="2"/>
      <c r="BBZ60" s="2"/>
      <c r="BCA60" s="2"/>
      <c r="BCB60" s="2"/>
      <c r="BCC60" s="2"/>
      <c r="BCD60" s="2"/>
      <c r="BCE60" s="2"/>
      <c r="BCF60" s="2"/>
      <c r="BCG60" s="2"/>
      <c r="BCH60" s="2"/>
      <c r="BCI60" s="2"/>
      <c r="BCJ60" s="2"/>
      <c r="BCK60" s="2"/>
      <c r="BCL60" s="2"/>
      <c r="BCM60" s="2"/>
      <c r="BCN60" s="2"/>
      <c r="BCO60" s="2"/>
      <c r="BCP60" s="2"/>
      <c r="BCQ60" s="2"/>
      <c r="BCR60" s="2"/>
      <c r="BCS60" s="2"/>
      <c r="BCT60" s="2"/>
      <c r="BCU60" s="2"/>
      <c r="BCV60" s="2"/>
      <c r="BCW60" s="2"/>
      <c r="BCX60" s="2"/>
      <c r="BCY60" s="2"/>
      <c r="BCZ60" s="2"/>
      <c r="BDA60" s="2"/>
      <c r="BDB60" s="2"/>
      <c r="BDC60" s="2"/>
      <c r="BDD60" s="2"/>
      <c r="BDE60" s="2"/>
      <c r="BDF60" s="2"/>
      <c r="BDG60" s="2"/>
      <c r="BDH60" s="2"/>
      <c r="BDI60" s="2"/>
      <c r="BDJ60" s="2"/>
      <c r="BDK60" s="2"/>
      <c r="BDL60" s="2"/>
      <c r="BDM60" s="2"/>
      <c r="BDN60" s="2"/>
      <c r="BDO60" s="2"/>
      <c r="BDP60" s="2"/>
      <c r="BDQ60" s="2"/>
      <c r="BDR60" s="2"/>
      <c r="BDS60" s="2"/>
      <c r="BDT60" s="2"/>
      <c r="BDU60" s="2"/>
      <c r="BDV60" s="2"/>
      <c r="BDW60" s="2"/>
      <c r="BDX60" s="2"/>
      <c r="BDY60" s="2"/>
      <c r="BDZ60" s="2"/>
      <c r="BEA60" s="2"/>
      <c r="BEB60" s="2"/>
      <c r="BEC60" s="2"/>
      <c r="BED60" s="2"/>
      <c r="BEE60" s="2"/>
      <c r="BEF60" s="2"/>
      <c r="BEG60" s="2"/>
      <c r="BEH60" s="2"/>
      <c r="BEI60" s="2"/>
      <c r="BEJ60" s="2"/>
      <c r="BEK60" s="2"/>
      <c r="BEL60" s="2"/>
      <c r="BEM60" s="2"/>
      <c r="BEN60" s="2"/>
      <c r="BEO60" s="2"/>
      <c r="BEP60" s="2"/>
      <c r="BEQ60" s="2"/>
      <c r="BER60" s="2"/>
      <c r="BES60" s="2"/>
      <c r="BET60" s="2"/>
      <c r="BEU60" s="2"/>
      <c r="BEV60" s="2"/>
      <c r="BEW60" s="2"/>
      <c r="BEX60" s="2"/>
      <c r="BEY60" s="2"/>
      <c r="BEZ60" s="2"/>
      <c r="BFA60" s="2"/>
      <c r="BFB60" s="2"/>
      <c r="BFC60" s="2"/>
      <c r="BFD60" s="2"/>
      <c r="BFE60" s="2"/>
      <c r="BFF60" s="2"/>
      <c r="BFG60" s="2"/>
      <c r="BFH60" s="2"/>
      <c r="BFI60" s="2"/>
      <c r="BFJ60" s="2"/>
      <c r="BFK60" s="2"/>
      <c r="BFL60" s="2"/>
      <c r="BFM60" s="2"/>
      <c r="BFN60" s="2"/>
      <c r="BFO60" s="2"/>
      <c r="BFP60" s="2"/>
      <c r="BFQ60" s="2"/>
      <c r="BFR60" s="2"/>
      <c r="BFS60" s="2"/>
      <c r="BFT60" s="2"/>
      <c r="BFU60" s="2"/>
      <c r="BFV60" s="2"/>
      <c r="BFW60" s="2"/>
      <c r="BFX60" s="2"/>
      <c r="BFY60" s="2"/>
      <c r="BFZ60" s="2"/>
      <c r="BGA60" s="2"/>
      <c r="BGB60" s="2"/>
      <c r="BGC60" s="2"/>
      <c r="BGD60" s="2"/>
      <c r="BGE60" s="2"/>
      <c r="BGF60" s="2"/>
      <c r="BGG60" s="2"/>
      <c r="BGH60" s="2"/>
      <c r="BGI60" s="2"/>
      <c r="BGJ60" s="2"/>
      <c r="BGK60" s="2"/>
      <c r="BGL60" s="2"/>
      <c r="BGM60" s="2"/>
      <c r="BGN60" s="2"/>
      <c r="BGO60" s="2"/>
      <c r="BGP60" s="2"/>
      <c r="BGQ60" s="2"/>
      <c r="BGR60" s="2"/>
      <c r="BGS60" s="2"/>
      <c r="BGT60" s="2"/>
      <c r="BGU60" s="2"/>
      <c r="BGV60" s="2"/>
      <c r="BGW60" s="2"/>
      <c r="BGX60" s="2"/>
      <c r="BGY60" s="2"/>
      <c r="BGZ60" s="2"/>
      <c r="BHA60" s="2"/>
      <c r="BHB60" s="2"/>
      <c r="BHC60" s="2"/>
      <c r="BHD60" s="2"/>
      <c r="BHE60" s="2"/>
      <c r="BHF60" s="2"/>
      <c r="BHG60" s="2"/>
      <c r="BHH60" s="2"/>
      <c r="BHI60" s="2"/>
      <c r="BHJ60" s="2"/>
      <c r="BHK60" s="2"/>
      <c r="BHL60" s="2"/>
      <c r="BHM60" s="2"/>
      <c r="BHN60" s="2"/>
      <c r="BHO60" s="2"/>
      <c r="BHP60" s="2"/>
      <c r="BHQ60" s="2"/>
      <c r="BHR60" s="2"/>
      <c r="BHS60" s="2"/>
      <c r="BHT60" s="2"/>
      <c r="BHU60" s="2"/>
      <c r="BHV60" s="2"/>
      <c r="BHW60" s="2"/>
      <c r="BHX60" s="2"/>
      <c r="BHY60" s="2"/>
      <c r="BHZ60" s="2"/>
      <c r="BIA60" s="2"/>
      <c r="BIB60" s="2"/>
      <c r="BIC60" s="2"/>
      <c r="BID60" s="2"/>
      <c r="BIE60" s="2"/>
      <c r="BIF60" s="2"/>
      <c r="BIG60" s="2"/>
      <c r="BIH60" s="2"/>
      <c r="BII60" s="2"/>
      <c r="BIJ60" s="2"/>
      <c r="BIK60" s="2"/>
      <c r="BIL60" s="2"/>
      <c r="BIM60" s="2"/>
      <c r="BIN60" s="2"/>
      <c r="BIO60" s="2"/>
      <c r="BIP60" s="2"/>
      <c r="BIQ60" s="2"/>
      <c r="BIR60" s="2"/>
      <c r="BIS60" s="2"/>
      <c r="BIT60" s="2"/>
      <c r="BIU60" s="2"/>
      <c r="BIV60" s="2"/>
      <c r="BIW60" s="2"/>
      <c r="BIX60" s="2"/>
      <c r="BIY60" s="2"/>
      <c r="BIZ60" s="2"/>
      <c r="BJA60" s="2"/>
      <c r="BJB60" s="2"/>
      <c r="BJC60" s="2"/>
      <c r="BJD60" s="2"/>
      <c r="BJE60" s="2"/>
      <c r="BJF60" s="2"/>
      <c r="BJG60" s="2"/>
      <c r="BJH60" s="2"/>
      <c r="BJI60" s="2"/>
      <c r="BJJ60" s="2"/>
      <c r="BJK60" s="2"/>
      <c r="BJL60" s="2"/>
      <c r="BJM60" s="2"/>
      <c r="BJN60" s="2"/>
      <c r="BJO60" s="2"/>
      <c r="BJP60" s="2"/>
      <c r="BJQ60" s="2"/>
      <c r="BJR60" s="2"/>
      <c r="BJS60" s="2"/>
      <c r="BJT60" s="2"/>
      <c r="BJU60" s="2"/>
      <c r="BJV60" s="2"/>
      <c r="BJW60" s="2"/>
      <c r="BJX60" s="2"/>
      <c r="BJY60" s="2"/>
      <c r="BJZ60" s="2"/>
      <c r="BKA60" s="2"/>
      <c r="BKB60" s="2"/>
      <c r="BKC60" s="2"/>
      <c r="BKD60" s="2"/>
      <c r="BKE60" s="2"/>
      <c r="BKF60" s="2"/>
      <c r="BKG60" s="2"/>
      <c r="BKH60" s="2"/>
      <c r="BKI60" s="2"/>
      <c r="BKJ60" s="2"/>
      <c r="BKK60" s="2"/>
      <c r="BKL60" s="2"/>
      <c r="BKM60" s="2"/>
      <c r="BKN60" s="2"/>
      <c r="BKO60" s="2"/>
      <c r="BKP60" s="2"/>
      <c r="BKQ60" s="2"/>
      <c r="BKR60" s="2"/>
      <c r="BKS60" s="2"/>
      <c r="BKT60" s="2"/>
      <c r="BKU60" s="2"/>
      <c r="BKV60" s="2"/>
      <c r="BKW60" s="2"/>
      <c r="BKX60" s="2"/>
      <c r="BKY60" s="2"/>
      <c r="BKZ60" s="2"/>
      <c r="BLA60" s="2"/>
      <c r="BLB60" s="2"/>
      <c r="BLC60" s="2"/>
      <c r="BLD60" s="2"/>
      <c r="BLE60" s="2"/>
      <c r="BLF60" s="2"/>
      <c r="BLG60" s="2"/>
      <c r="BLH60" s="2"/>
      <c r="BLI60" s="2"/>
      <c r="BLJ60" s="2"/>
      <c r="BLK60" s="2"/>
      <c r="BLL60" s="2"/>
      <c r="BLM60" s="2"/>
      <c r="BLN60" s="2"/>
      <c r="BLO60" s="2"/>
      <c r="BLP60" s="2"/>
      <c r="BLQ60" s="2"/>
      <c r="BLR60" s="2"/>
      <c r="BLS60" s="2"/>
      <c r="BLT60" s="2"/>
      <c r="BLU60" s="2"/>
      <c r="BLV60" s="2"/>
      <c r="BLW60" s="2"/>
      <c r="BLX60" s="2"/>
      <c r="BLY60" s="2"/>
      <c r="BLZ60" s="2"/>
      <c r="BMA60" s="2"/>
      <c r="BMB60" s="2"/>
      <c r="BMC60" s="2"/>
      <c r="BMD60" s="2"/>
      <c r="BME60" s="2"/>
      <c r="BMF60" s="2"/>
      <c r="BMG60" s="2"/>
      <c r="BMH60" s="2"/>
      <c r="BMI60" s="2"/>
      <c r="BMJ60" s="2"/>
      <c r="BMK60" s="2"/>
      <c r="BML60" s="2"/>
      <c r="BMM60" s="2"/>
      <c r="BMN60" s="2"/>
      <c r="BMO60" s="2"/>
      <c r="BMP60" s="2"/>
      <c r="BMQ60" s="2"/>
      <c r="BMR60" s="2"/>
      <c r="BMS60" s="2"/>
      <c r="BMT60" s="2"/>
      <c r="BMU60" s="2"/>
      <c r="BMV60" s="2"/>
      <c r="BMW60" s="2"/>
      <c r="BMX60" s="2"/>
      <c r="BMY60" s="2"/>
      <c r="BMZ60" s="2"/>
      <c r="BNA60" s="2"/>
      <c r="BNB60" s="2"/>
      <c r="BNC60" s="2"/>
      <c r="BND60" s="2"/>
      <c r="BNE60" s="2"/>
      <c r="BNF60" s="2"/>
      <c r="BNG60" s="2"/>
      <c r="BNH60" s="2"/>
      <c r="BNI60" s="2"/>
      <c r="BNJ60" s="2"/>
      <c r="BNK60" s="2"/>
      <c r="BNL60" s="2"/>
      <c r="BNM60" s="2"/>
      <c r="BNN60" s="2"/>
      <c r="BNO60" s="2"/>
      <c r="BNP60" s="2"/>
      <c r="BNQ60" s="2"/>
      <c r="BNR60" s="2"/>
      <c r="BNS60" s="2"/>
      <c r="BNT60" s="2"/>
      <c r="BNU60" s="2"/>
      <c r="BNV60" s="2"/>
      <c r="BNW60" s="2"/>
      <c r="BNX60" s="2"/>
      <c r="BNY60" s="2"/>
      <c r="BNZ60" s="2"/>
      <c r="BOA60" s="2"/>
      <c r="BOB60" s="2"/>
      <c r="BOC60" s="2"/>
      <c r="BOD60" s="2"/>
      <c r="BOE60" s="2"/>
      <c r="BOF60" s="2"/>
      <c r="BOG60" s="2"/>
      <c r="BOH60" s="2"/>
      <c r="BOI60" s="2"/>
      <c r="BOJ60" s="2"/>
      <c r="BOK60" s="2"/>
      <c r="BOL60" s="2"/>
      <c r="BOM60" s="2"/>
      <c r="BON60" s="2"/>
      <c r="BOO60" s="2"/>
      <c r="BOP60" s="2"/>
      <c r="BOQ60" s="2"/>
      <c r="BOR60" s="2"/>
      <c r="BOS60" s="2"/>
      <c r="BOT60" s="2"/>
      <c r="BOU60" s="2"/>
      <c r="BOV60" s="2"/>
      <c r="BOW60" s="2"/>
      <c r="BOX60" s="2"/>
      <c r="BOY60" s="2"/>
      <c r="BOZ60" s="2"/>
      <c r="BPA60" s="2"/>
      <c r="BPB60" s="2"/>
      <c r="BPC60" s="2"/>
      <c r="BPD60" s="2"/>
      <c r="BPE60" s="2"/>
      <c r="BPF60" s="2"/>
      <c r="BPG60" s="2"/>
      <c r="BPH60" s="2"/>
      <c r="BPI60" s="2"/>
      <c r="BPJ60" s="2"/>
      <c r="BPK60" s="2"/>
      <c r="BPL60" s="2"/>
      <c r="BPM60" s="2"/>
      <c r="BPN60" s="2"/>
      <c r="BPO60" s="2"/>
      <c r="BPP60" s="2"/>
      <c r="BPQ60" s="2"/>
      <c r="BPR60" s="2"/>
      <c r="BPS60" s="2"/>
      <c r="BPT60" s="2"/>
      <c r="BPU60" s="2"/>
      <c r="BPV60" s="2"/>
      <c r="BPW60" s="2"/>
      <c r="BPX60" s="2"/>
      <c r="BPY60" s="2"/>
      <c r="BPZ60" s="2"/>
      <c r="BQA60" s="2"/>
      <c r="BQB60" s="2"/>
      <c r="BQC60" s="2"/>
      <c r="BQD60" s="2"/>
      <c r="BQE60" s="2"/>
      <c r="BQF60" s="2"/>
      <c r="BQG60" s="2"/>
      <c r="BQH60" s="2"/>
      <c r="BQI60" s="2"/>
      <c r="BQJ60" s="2"/>
      <c r="BQK60" s="2"/>
      <c r="BQL60" s="2"/>
      <c r="BQM60" s="2"/>
      <c r="BQN60" s="2"/>
      <c r="BQO60" s="2"/>
      <c r="BQP60" s="2"/>
      <c r="BQQ60" s="2"/>
      <c r="BQR60" s="2"/>
      <c r="BQS60" s="2"/>
      <c r="BQT60" s="2"/>
      <c r="BQU60" s="2"/>
      <c r="BQV60" s="2"/>
      <c r="BQW60" s="2"/>
      <c r="BQX60" s="2"/>
      <c r="BQY60" s="2"/>
      <c r="BQZ60" s="2"/>
      <c r="BRA60" s="2"/>
      <c r="BRB60" s="2"/>
      <c r="BRC60" s="2"/>
      <c r="BRD60" s="2"/>
      <c r="BRE60" s="2"/>
      <c r="BRF60" s="2"/>
      <c r="BRG60" s="2"/>
      <c r="BRH60" s="2"/>
      <c r="BRI60" s="2"/>
      <c r="BRJ60" s="2"/>
      <c r="BRK60" s="2"/>
      <c r="BRL60" s="2"/>
      <c r="BRM60" s="2"/>
      <c r="BRN60" s="2"/>
      <c r="BRO60" s="2"/>
      <c r="BRP60" s="2"/>
      <c r="BRQ60" s="2"/>
      <c r="BRR60" s="2"/>
      <c r="BRS60" s="2"/>
      <c r="BRT60" s="2"/>
      <c r="BRU60" s="2"/>
      <c r="BRV60" s="2"/>
      <c r="BRW60" s="2"/>
      <c r="BRX60" s="2"/>
      <c r="BRY60" s="2"/>
      <c r="BRZ60" s="2"/>
      <c r="BSA60" s="2"/>
      <c r="BSB60" s="2"/>
      <c r="BSC60" s="2"/>
      <c r="BSD60" s="2"/>
      <c r="BSE60" s="2"/>
      <c r="BSF60" s="2"/>
      <c r="BSG60" s="2"/>
      <c r="BSH60" s="2"/>
      <c r="BSI60" s="2"/>
      <c r="BSJ60" s="2"/>
      <c r="BSK60" s="2"/>
      <c r="BSL60" s="2"/>
      <c r="BSM60" s="2"/>
      <c r="BSN60" s="2"/>
      <c r="BSO60" s="2"/>
      <c r="BSP60" s="2"/>
      <c r="BSQ60" s="2"/>
      <c r="BSR60" s="2"/>
      <c r="BSS60" s="2"/>
      <c r="BST60" s="2"/>
      <c r="BSU60" s="2"/>
      <c r="BSV60" s="2"/>
      <c r="BSW60" s="2"/>
      <c r="BSX60" s="2"/>
      <c r="BSY60" s="2"/>
      <c r="BSZ60" s="2"/>
      <c r="BTA60" s="2"/>
      <c r="BTB60" s="2"/>
      <c r="BTC60" s="2"/>
      <c r="BTD60" s="2"/>
      <c r="BTE60" s="2"/>
      <c r="BTF60" s="2"/>
      <c r="BTG60" s="2"/>
      <c r="BTH60" s="2"/>
      <c r="BTI60" s="2"/>
      <c r="BTJ60" s="2"/>
      <c r="BTK60" s="2"/>
      <c r="BTL60" s="2"/>
      <c r="BTM60" s="2"/>
      <c r="BTN60" s="2"/>
      <c r="BTO60" s="2"/>
      <c r="BTP60" s="2"/>
      <c r="BTQ60" s="2"/>
      <c r="BTR60" s="2"/>
      <c r="BTS60" s="2"/>
      <c r="BTT60" s="2"/>
      <c r="BTU60" s="2"/>
      <c r="BTV60" s="2"/>
      <c r="BTW60" s="2"/>
      <c r="BTX60" s="2"/>
      <c r="BTY60" s="2"/>
      <c r="BTZ60" s="2"/>
      <c r="BUA60" s="2"/>
      <c r="BUB60" s="2"/>
      <c r="BUC60" s="2"/>
      <c r="BUD60" s="2"/>
      <c r="BUE60" s="2"/>
      <c r="BUF60" s="2"/>
      <c r="BUG60" s="2"/>
      <c r="BUH60" s="2"/>
      <c r="BUI60" s="2"/>
      <c r="BUJ60" s="2"/>
      <c r="BUK60" s="2"/>
      <c r="BUL60" s="2"/>
      <c r="BUM60" s="2"/>
      <c r="BUN60" s="2"/>
      <c r="BUO60" s="2"/>
      <c r="BUP60" s="2"/>
      <c r="BUQ60" s="2"/>
      <c r="BUR60" s="2"/>
      <c r="BUS60" s="2"/>
      <c r="BUT60" s="2"/>
      <c r="BUU60" s="2"/>
      <c r="BUV60" s="2"/>
      <c r="BUW60" s="2"/>
      <c r="BUX60" s="2"/>
      <c r="BUY60" s="2"/>
      <c r="BUZ60" s="2"/>
      <c r="BVA60" s="2"/>
      <c r="BVB60" s="2"/>
      <c r="BVC60" s="2"/>
      <c r="BVD60" s="2"/>
      <c r="BVE60" s="2"/>
      <c r="BVF60" s="2"/>
      <c r="BVG60" s="2"/>
      <c r="BVH60" s="2"/>
      <c r="BVI60" s="2"/>
      <c r="BVJ60" s="2"/>
      <c r="BVK60" s="2"/>
      <c r="BVL60" s="2"/>
      <c r="BVM60" s="2"/>
      <c r="BVN60" s="2"/>
      <c r="BVO60" s="2"/>
      <c r="BVP60" s="2"/>
      <c r="BVQ60" s="2"/>
      <c r="BVR60" s="2"/>
      <c r="BVS60" s="2"/>
      <c r="BVT60" s="2"/>
      <c r="BVU60" s="2"/>
      <c r="BVV60" s="2"/>
      <c r="BVW60" s="2"/>
      <c r="BVX60" s="2"/>
      <c r="BVY60" s="2"/>
      <c r="BVZ60" s="2"/>
      <c r="BWA60" s="2"/>
      <c r="BWB60" s="2"/>
      <c r="BWC60" s="2"/>
      <c r="BWD60" s="2"/>
      <c r="BWE60" s="2"/>
      <c r="BWF60" s="2"/>
      <c r="BWG60" s="2"/>
      <c r="BWH60" s="2"/>
      <c r="BWI60" s="2"/>
      <c r="BWJ60" s="2"/>
      <c r="BWK60" s="2"/>
      <c r="BWL60" s="2"/>
      <c r="BWM60" s="2"/>
      <c r="BWN60" s="2"/>
      <c r="BWO60" s="2"/>
      <c r="BWP60" s="2"/>
      <c r="BWQ60" s="2"/>
      <c r="BWR60" s="2"/>
      <c r="BWS60" s="2"/>
      <c r="BWT60" s="2"/>
      <c r="BWU60" s="2"/>
      <c r="BWV60" s="2"/>
      <c r="BWW60" s="2"/>
      <c r="BWX60" s="2"/>
      <c r="BWY60" s="2"/>
      <c r="BWZ60" s="2"/>
      <c r="BXA60" s="2"/>
      <c r="BXB60" s="2"/>
      <c r="BXC60" s="2"/>
      <c r="BXD60" s="2"/>
      <c r="BXE60" s="2"/>
      <c r="BXF60" s="2"/>
      <c r="BXG60" s="2"/>
      <c r="BXH60" s="2"/>
      <c r="BXI60" s="2"/>
      <c r="BXJ60" s="2"/>
      <c r="BXK60" s="2"/>
      <c r="BXL60" s="2"/>
      <c r="BXM60" s="2"/>
      <c r="BXN60" s="2"/>
      <c r="BXO60" s="2"/>
      <c r="BXP60" s="2"/>
      <c r="BXQ60" s="2"/>
      <c r="BXR60" s="2"/>
      <c r="BXS60" s="2"/>
      <c r="BXT60" s="2"/>
      <c r="BXU60" s="2"/>
      <c r="BXV60" s="2"/>
      <c r="BXW60" s="2"/>
      <c r="BXX60" s="2"/>
      <c r="BXY60" s="2"/>
      <c r="BXZ60" s="2"/>
      <c r="BYA60" s="2"/>
      <c r="BYB60" s="2"/>
      <c r="BYC60" s="2"/>
      <c r="BYD60" s="2"/>
      <c r="BYE60" s="2"/>
      <c r="BYF60" s="2"/>
      <c r="BYG60" s="2"/>
      <c r="BYH60" s="2"/>
      <c r="BYI60" s="2"/>
      <c r="BYJ60" s="2"/>
      <c r="BYK60" s="2"/>
      <c r="BYL60" s="2"/>
      <c r="BYM60" s="2"/>
      <c r="BYN60" s="2"/>
      <c r="BYO60" s="2"/>
      <c r="BYP60" s="2"/>
      <c r="BYQ60" s="2"/>
      <c r="BYR60" s="2"/>
      <c r="BYS60" s="2"/>
      <c r="BYT60" s="2"/>
      <c r="BYU60" s="2"/>
      <c r="BYV60" s="2"/>
      <c r="BYW60" s="2"/>
      <c r="BYX60" s="2"/>
      <c r="BYY60" s="2"/>
      <c r="BYZ60" s="2"/>
      <c r="BZA60" s="2"/>
      <c r="BZB60" s="2"/>
      <c r="BZC60" s="2"/>
      <c r="BZD60" s="2"/>
      <c r="BZE60" s="2"/>
      <c r="BZF60" s="2"/>
      <c r="BZG60" s="2"/>
      <c r="BZH60" s="2"/>
      <c r="BZI60" s="2"/>
      <c r="BZJ60" s="2"/>
      <c r="BZK60" s="2"/>
      <c r="BZL60" s="2"/>
      <c r="BZM60" s="2"/>
      <c r="BZN60" s="2"/>
      <c r="BZO60" s="2"/>
      <c r="BZP60" s="2"/>
      <c r="BZQ60" s="2"/>
      <c r="BZR60" s="2"/>
      <c r="BZS60" s="2"/>
      <c r="BZT60" s="2"/>
      <c r="BZU60" s="2"/>
      <c r="BZV60" s="2"/>
      <c r="BZW60" s="2"/>
      <c r="BZX60" s="2"/>
      <c r="BZY60" s="2"/>
      <c r="BZZ60" s="2"/>
      <c r="CAA60" s="2"/>
      <c r="CAB60" s="2"/>
      <c r="CAC60" s="2"/>
      <c r="CAD60" s="2"/>
      <c r="CAE60" s="2"/>
      <c r="CAF60" s="2"/>
      <c r="CAG60" s="2"/>
      <c r="CAH60" s="2"/>
      <c r="CAI60" s="2"/>
      <c r="CAJ60" s="2"/>
      <c r="CAK60" s="2"/>
      <c r="CAL60" s="2"/>
      <c r="CAM60" s="2"/>
      <c r="CAN60" s="2"/>
      <c r="CAO60" s="2"/>
      <c r="CAP60" s="2"/>
      <c r="CAQ60" s="2"/>
      <c r="CAR60" s="2"/>
      <c r="CAS60" s="2"/>
      <c r="CAT60" s="2"/>
      <c r="CAU60" s="2"/>
      <c r="CAV60" s="2"/>
      <c r="CAW60" s="2"/>
      <c r="CAX60" s="2"/>
      <c r="CAY60" s="2"/>
      <c r="CAZ60" s="2"/>
      <c r="CBA60" s="2"/>
      <c r="CBB60" s="2"/>
      <c r="CBC60" s="2"/>
      <c r="CBD60" s="2"/>
      <c r="CBE60" s="2"/>
      <c r="CBF60" s="2"/>
      <c r="CBG60" s="2"/>
      <c r="CBH60" s="2"/>
      <c r="CBI60" s="2"/>
      <c r="CBJ60" s="2"/>
      <c r="CBK60" s="2"/>
      <c r="CBL60" s="2"/>
      <c r="CBM60" s="2"/>
      <c r="CBN60" s="2"/>
      <c r="CBO60" s="2"/>
      <c r="CBP60" s="2"/>
      <c r="CBQ60" s="2"/>
      <c r="CBR60" s="2"/>
      <c r="CBS60" s="2"/>
      <c r="CBT60" s="2"/>
      <c r="CBU60" s="2"/>
      <c r="CBV60" s="2"/>
      <c r="CBW60" s="2"/>
      <c r="CBX60" s="2"/>
      <c r="CBY60" s="2"/>
      <c r="CBZ60" s="2"/>
      <c r="CCA60" s="2"/>
      <c r="CCB60" s="2"/>
      <c r="CCC60" s="2"/>
      <c r="CCD60" s="2"/>
      <c r="CCE60" s="2"/>
      <c r="CCF60" s="2"/>
      <c r="CCG60" s="2"/>
      <c r="CCH60" s="2"/>
      <c r="CCI60" s="2"/>
      <c r="CCJ60" s="2"/>
      <c r="CCK60" s="2"/>
      <c r="CCL60" s="2"/>
      <c r="CCM60" s="2"/>
      <c r="CCN60" s="2"/>
      <c r="CCO60" s="2"/>
      <c r="CCP60" s="2"/>
      <c r="CCQ60" s="2"/>
      <c r="CCR60" s="2"/>
      <c r="CCS60" s="2"/>
      <c r="CCT60" s="2"/>
      <c r="CCU60" s="2"/>
      <c r="CCV60" s="2"/>
      <c r="CCW60" s="2"/>
      <c r="CCX60" s="2"/>
      <c r="CCY60" s="2"/>
      <c r="CCZ60" s="2"/>
      <c r="CDA60" s="2"/>
      <c r="CDB60" s="2"/>
      <c r="CDC60" s="2"/>
      <c r="CDD60" s="2"/>
      <c r="CDE60" s="2"/>
      <c r="CDF60" s="2"/>
      <c r="CDG60" s="2"/>
      <c r="CDH60" s="2"/>
      <c r="CDI60" s="2"/>
      <c r="CDJ60" s="2"/>
      <c r="CDK60" s="2"/>
      <c r="CDL60" s="2"/>
      <c r="CDM60" s="2"/>
      <c r="CDN60" s="2"/>
      <c r="CDO60" s="2"/>
      <c r="CDP60" s="2"/>
      <c r="CDQ60" s="2"/>
      <c r="CDR60" s="2"/>
      <c r="CDS60" s="2"/>
      <c r="CDT60" s="2"/>
      <c r="CDU60" s="2"/>
      <c r="CDV60" s="2"/>
      <c r="CDW60" s="2"/>
      <c r="CDX60" s="2"/>
      <c r="CDY60" s="2"/>
      <c r="CDZ60" s="2"/>
      <c r="CEA60" s="2"/>
      <c r="CEB60" s="2"/>
      <c r="CEC60" s="2"/>
      <c r="CED60" s="2"/>
      <c r="CEE60" s="2"/>
      <c r="CEF60" s="2"/>
      <c r="CEG60" s="2"/>
      <c r="CEH60" s="2"/>
      <c r="CEI60" s="2"/>
      <c r="CEJ60" s="2"/>
      <c r="CEK60" s="2"/>
      <c r="CEL60" s="2"/>
      <c r="CEM60" s="2"/>
      <c r="CEN60" s="2"/>
      <c r="CEO60" s="2"/>
      <c r="CEP60" s="2"/>
      <c r="CEQ60" s="2"/>
      <c r="CER60" s="2"/>
      <c r="CES60" s="2"/>
      <c r="CET60" s="2"/>
      <c r="CEU60" s="2"/>
      <c r="CEV60" s="2"/>
      <c r="CEW60" s="2"/>
      <c r="CEX60" s="2"/>
      <c r="CEY60" s="2"/>
      <c r="CEZ60" s="2"/>
      <c r="CFA60" s="2"/>
      <c r="CFB60" s="2"/>
      <c r="CFC60" s="2"/>
      <c r="CFD60" s="2"/>
      <c r="CFE60" s="2"/>
      <c r="CFF60" s="2"/>
      <c r="CFG60" s="2"/>
      <c r="CFH60" s="2"/>
      <c r="CFI60" s="2"/>
      <c r="CFJ60" s="2"/>
      <c r="CFK60" s="2"/>
      <c r="CFL60" s="2"/>
      <c r="CFM60" s="2"/>
      <c r="CFN60" s="2"/>
      <c r="CFO60" s="2"/>
      <c r="CFP60" s="2"/>
      <c r="CFQ60" s="2"/>
      <c r="CFR60" s="2"/>
      <c r="CFS60" s="2"/>
      <c r="CFT60" s="2"/>
      <c r="CFU60" s="2"/>
      <c r="CFV60" s="2"/>
      <c r="CFW60" s="2"/>
      <c r="CFX60" s="2"/>
      <c r="CFY60" s="2"/>
      <c r="CFZ60" s="2"/>
      <c r="CGA60" s="2"/>
      <c r="CGB60" s="2"/>
      <c r="CGC60" s="2"/>
      <c r="CGD60" s="2"/>
      <c r="CGE60" s="2"/>
      <c r="CGF60" s="2"/>
      <c r="CGG60" s="2"/>
      <c r="CGH60" s="2"/>
      <c r="CGI60" s="2"/>
      <c r="CGJ60" s="2"/>
      <c r="CGK60" s="2"/>
      <c r="CGL60" s="2"/>
      <c r="CGM60" s="2"/>
      <c r="CGN60" s="2"/>
      <c r="CGO60" s="2"/>
      <c r="CGP60" s="2"/>
      <c r="CGQ60" s="2"/>
      <c r="CGR60" s="2"/>
      <c r="CGS60" s="2"/>
      <c r="CGT60" s="2"/>
      <c r="CGU60" s="2"/>
      <c r="CGV60" s="2"/>
      <c r="CGW60" s="2"/>
      <c r="CGX60" s="2"/>
      <c r="CGY60" s="2"/>
      <c r="CGZ60" s="2"/>
      <c r="CHA60" s="2"/>
      <c r="CHB60" s="2"/>
      <c r="CHC60" s="2"/>
      <c r="CHD60" s="2"/>
      <c r="CHE60" s="2"/>
      <c r="CHF60" s="2"/>
      <c r="CHG60" s="2"/>
      <c r="CHH60" s="2"/>
      <c r="CHI60" s="2"/>
      <c r="CHJ60" s="2"/>
      <c r="CHK60" s="2"/>
      <c r="CHL60" s="2"/>
      <c r="CHM60" s="2"/>
      <c r="CHN60" s="2"/>
      <c r="CHO60" s="2"/>
      <c r="CHP60" s="2"/>
      <c r="CHQ60" s="2"/>
      <c r="CHR60" s="2"/>
      <c r="CHS60" s="2"/>
      <c r="CHT60" s="2"/>
      <c r="CHU60" s="2"/>
      <c r="CHV60" s="2"/>
      <c r="CHW60" s="2"/>
      <c r="CHX60" s="2"/>
      <c r="CHY60" s="2"/>
      <c r="CHZ60" s="2"/>
      <c r="CIA60" s="2"/>
      <c r="CIB60" s="2"/>
      <c r="CIC60" s="2"/>
      <c r="CID60" s="2"/>
      <c r="CIE60" s="2"/>
      <c r="CIF60" s="2"/>
      <c r="CIG60" s="2"/>
      <c r="CIH60" s="2"/>
      <c r="CII60" s="2"/>
      <c r="CIJ60" s="2"/>
      <c r="CIK60" s="2"/>
      <c r="CIL60" s="2"/>
      <c r="CIM60" s="2"/>
      <c r="CIN60" s="2"/>
      <c r="CIO60" s="2"/>
      <c r="CIP60" s="2"/>
      <c r="CIQ60" s="2"/>
      <c r="CIR60" s="2"/>
      <c r="CIS60" s="2"/>
      <c r="CIT60" s="2"/>
      <c r="CIU60" s="2"/>
      <c r="CIV60" s="2"/>
      <c r="CIW60" s="2"/>
      <c r="CIX60" s="2"/>
      <c r="CIY60" s="2"/>
      <c r="CIZ60" s="2"/>
      <c r="CJA60" s="2"/>
      <c r="CJB60" s="2"/>
      <c r="CJC60" s="2"/>
      <c r="CJD60" s="2"/>
      <c r="CJE60" s="2"/>
      <c r="CJF60" s="2"/>
      <c r="CJG60" s="2"/>
      <c r="CJH60" s="2"/>
      <c r="CJI60" s="2"/>
      <c r="CJJ60" s="2"/>
      <c r="CJK60" s="2"/>
      <c r="CJL60" s="2"/>
      <c r="CJM60" s="2"/>
      <c r="CJN60" s="2"/>
      <c r="CJO60" s="2"/>
      <c r="CJP60" s="2"/>
      <c r="CJQ60" s="2"/>
      <c r="CJR60" s="2"/>
      <c r="CJS60" s="2"/>
      <c r="CJT60" s="2"/>
      <c r="CJU60" s="2"/>
      <c r="CJV60" s="2"/>
      <c r="CJW60" s="2"/>
      <c r="CJX60" s="2"/>
      <c r="CJY60" s="2"/>
      <c r="CJZ60" s="2"/>
      <c r="CKA60" s="2"/>
      <c r="CKB60" s="2"/>
      <c r="CKC60" s="2"/>
      <c r="CKD60" s="2"/>
      <c r="CKE60" s="2"/>
      <c r="CKF60" s="2"/>
      <c r="CKG60" s="2"/>
      <c r="CKH60" s="2"/>
      <c r="CKI60" s="2"/>
      <c r="CKJ60" s="2"/>
      <c r="CKK60" s="2"/>
      <c r="CKL60" s="2"/>
      <c r="CKM60" s="2"/>
      <c r="CKN60" s="2"/>
      <c r="CKO60" s="2"/>
      <c r="CKP60" s="2"/>
      <c r="CKQ60" s="2"/>
      <c r="CKR60" s="2"/>
      <c r="CKS60" s="2"/>
      <c r="CKT60" s="2"/>
      <c r="CKU60" s="2"/>
      <c r="CKV60" s="2"/>
      <c r="CKW60" s="2"/>
      <c r="CKX60" s="2"/>
      <c r="CKY60" s="2"/>
      <c r="CKZ60" s="2"/>
      <c r="CLA60" s="2"/>
      <c r="CLB60" s="2"/>
      <c r="CLC60" s="2"/>
      <c r="CLD60" s="2"/>
      <c r="CLE60" s="2"/>
      <c r="CLF60" s="2"/>
      <c r="CLG60" s="2"/>
      <c r="CLH60" s="2"/>
      <c r="CLI60" s="2"/>
      <c r="CLJ60" s="2"/>
      <c r="CLK60" s="2"/>
      <c r="CLL60" s="2"/>
      <c r="CLM60" s="2"/>
      <c r="CLN60" s="2"/>
      <c r="CLO60" s="2"/>
      <c r="CLP60" s="2"/>
      <c r="CLQ60" s="2"/>
      <c r="CLR60" s="2"/>
      <c r="CLS60" s="2"/>
      <c r="CLT60" s="2"/>
      <c r="CLU60" s="2"/>
      <c r="CLV60" s="2"/>
      <c r="CLW60" s="2"/>
      <c r="CLX60" s="2"/>
      <c r="CLY60" s="2"/>
      <c r="CLZ60" s="2"/>
      <c r="CMA60" s="2"/>
      <c r="CMB60" s="2"/>
      <c r="CMC60" s="2"/>
      <c r="CMD60" s="2"/>
      <c r="CME60" s="2"/>
      <c r="CMF60" s="2"/>
      <c r="CMG60" s="2"/>
      <c r="CMH60" s="2"/>
      <c r="CMI60" s="2"/>
      <c r="CMJ60" s="2"/>
      <c r="CMK60" s="2"/>
      <c r="CML60" s="2"/>
      <c r="CMM60" s="2"/>
      <c r="CMN60" s="2"/>
      <c r="CMO60" s="2"/>
      <c r="CMP60" s="2"/>
      <c r="CMQ60" s="2"/>
      <c r="CMR60" s="2"/>
      <c r="CMS60" s="2"/>
      <c r="CMT60" s="2"/>
      <c r="CMU60" s="2"/>
      <c r="CMV60" s="2"/>
      <c r="CMW60" s="2"/>
      <c r="CMX60" s="2"/>
      <c r="CMY60" s="2"/>
      <c r="CMZ60" s="2"/>
      <c r="CNA60" s="2"/>
      <c r="CNB60" s="2"/>
      <c r="CNC60" s="2"/>
      <c r="CND60" s="2"/>
      <c r="CNE60" s="2"/>
      <c r="CNF60" s="2"/>
      <c r="CNG60" s="2"/>
      <c r="CNH60" s="2"/>
      <c r="CNI60" s="2"/>
      <c r="CNJ60" s="2"/>
      <c r="CNK60" s="2"/>
      <c r="CNL60" s="2"/>
      <c r="CNM60" s="2"/>
      <c r="CNN60" s="2"/>
      <c r="CNO60" s="2"/>
      <c r="CNP60" s="2"/>
      <c r="CNQ60" s="2"/>
      <c r="CNR60" s="2"/>
      <c r="CNS60" s="2"/>
      <c r="CNT60" s="2"/>
      <c r="CNU60" s="2"/>
      <c r="CNV60" s="2"/>
      <c r="CNW60" s="2"/>
      <c r="CNX60" s="2"/>
      <c r="CNY60" s="2"/>
      <c r="CNZ60" s="2"/>
      <c r="COA60" s="2"/>
      <c r="COB60" s="2"/>
      <c r="COC60" s="2"/>
      <c r="COD60" s="2"/>
      <c r="COE60" s="2"/>
      <c r="COF60" s="2"/>
      <c r="COG60" s="2"/>
      <c r="COH60" s="2"/>
      <c r="COI60" s="2"/>
      <c r="COJ60" s="2"/>
      <c r="COK60" s="2"/>
      <c r="COL60" s="2"/>
      <c r="COM60" s="2"/>
      <c r="CON60" s="2"/>
      <c r="COO60" s="2"/>
      <c r="COP60" s="2"/>
      <c r="COQ60" s="2"/>
      <c r="COR60" s="2"/>
      <c r="COS60" s="2"/>
      <c r="COT60" s="2"/>
      <c r="COU60" s="2"/>
      <c r="COV60" s="2"/>
      <c r="COW60" s="2"/>
      <c r="COX60" s="2"/>
      <c r="COY60" s="2"/>
      <c r="COZ60" s="2"/>
      <c r="CPA60" s="2"/>
      <c r="CPB60" s="2"/>
      <c r="CPC60" s="2"/>
      <c r="CPD60" s="2"/>
      <c r="CPE60" s="2"/>
      <c r="CPF60" s="2"/>
      <c r="CPG60" s="2"/>
      <c r="CPH60" s="2"/>
      <c r="CPI60" s="2"/>
      <c r="CPJ60" s="2"/>
      <c r="CPK60" s="2"/>
      <c r="CPL60" s="2"/>
      <c r="CPM60" s="2"/>
      <c r="CPN60" s="2"/>
      <c r="CPO60" s="2"/>
      <c r="CPP60" s="2"/>
      <c r="CPQ60" s="2"/>
      <c r="CPR60" s="2"/>
      <c r="CPS60" s="2"/>
      <c r="CPT60" s="2"/>
      <c r="CPU60" s="2"/>
      <c r="CPV60" s="2"/>
      <c r="CPW60" s="2"/>
      <c r="CPX60" s="2"/>
      <c r="CPY60" s="2"/>
      <c r="CPZ60" s="2"/>
      <c r="CQA60" s="2"/>
      <c r="CQB60" s="2"/>
      <c r="CQC60" s="2"/>
      <c r="CQD60" s="2"/>
      <c r="CQE60" s="2"/>
      <c r="CQF60" s="2"/>
      <c r="CQG60" s="2"/>
      <c r="CQH60" s="2"/>
      <c r="CQI60" s="2"/>
      <c r="CQJ60" s="2"/>
      <c r="CQK60" s="2"/>
      <c r="CQL60" s="2"/>
      <c r="CQM60" s="2"/>
      <c r="CQN60" s="2"/>
      <c r="CQO60" s="2"/>
      <c r="CQP60" s="2"/>
      <c r="CQQ60" s="2"/>
      <c r="CQR60" s="2"/>
      <c r="CQS60" s="2"/>
      <c r="CQT60" s="2"/>
      <c r="CQU60" s="2"/>
      <c r="CQV60" s="2"/>
      <c r="CQW60" s="2"/>
      <c r="CQX60" s="2"/>
      <c r="CQY60" s="2"/>
      <c r="CQZ60" s="2"/>
      <c r="CRA60" s="2"/>
      <c r="CRB60" s="2"/>
      <c r="CRC60" s="2"/>
      <c r="CRD60" s="2"/>
      <c r="CRE60" s="2"/>
      <c r="CRF60" s="2"/>
      <c r="CRG60" s="2"/>
      <c r="CRH60" s="2"/>
      <c r="CRI60" s="2"/>
      <c r="CRJ60" s="2"/>
      <c r="CRK60" s="2"/>
      <c r="CRL60" s="2"/>
      <c r="CRM60" s="2"/>
      <c r="CRN60" s="2"/>
      <c r="CRO60" s="2"/>
      <c r="CRP60" s="2"/>
      <c r="CRQ60" s="2"/>
      <c r="CRR60" s="2"/>
      <c r="CRS60" s="2"/>
      <c r="CRT60" s="2"/>
      <c r="CRU60" s="2"/>
      <c r="CRV60" s="2"/>
      <c r="CRW60" s="2"/>
      <c r="CRX60" s="2"/>
      <c r="CRY60" s="2"/>
      <c r="CRZ60" s="2"/>
      <c r="CSA60" s="2"/>
      <c r="CSB60" s="2"/>
      <c r="CSC60" s="2"/>
      <c r="CSD60" s="2"/>
      <c r="CSE60" s="2"/>
      <c r="CSF60" s="2"/>
      <c r="CSG60" s="2"/>
      <c r="CSH60" s="2"/>
      <c r="CSI60" s="2"/>
      <c r="CSJ60" s="2"/>
      <c r="CSK60" s="2"/>
      <c r="CSL60" s="2"/>
      <c r="CSM60" s="2"/>
      <c r="CSN60" s="2"/>
      <c r="CSO60" s="2"/>
      <c r="CSP60" s="2"/>
      <c r="CSQ60" s="2"/>
      <c r="CSR60" s="2"/>
      <c r="CSS60" s="2"/>
      <c r="CST60" s="2"/>
      <c r="CSU60" s="2"/>
      <c r="CSV60" s="2"/>
      <c r="CSW60" s="2"/>
      <c r="CSX60" s="2"/>
      <c r="CSY60" s="2"/>
      <c r="CSZ60" s="2"/>
      <c r="CTA60" s="2"/>
      <c r="CTB60" s="2"/>
      <c r="CTC60" s="2"/>
      <c r="CTD60" s="2"/>
      <c r="CTE60" s="2"/>
      <c r="CTF60" s="2"/>
      <c r="CTG60" s="2"/>
      <c r="CTH60" s="2"/>
      <c r="CTI60" s="2"/>
      <c r="CTJ60" s="2"/>
      <c r="CTK60" s="2"/>
      <c r="CTL60" s="2"/>
      <c r="CTM60" s="2"/>
      <c r="CTN60" s="2"/>
      <c r="CTO60" s="2"/>
      <c r="CTP60" s="2"/>
      <c r="CTQ60" s="2"/>
      <c r="CTR60" s="2"/>
      <c r="CTS60" s="2"/>
      <c r="CTT60" s="2"/>
      <c r="CTU60" s="2"/>
      <c r="CTV60" s="2"/>
      <c r="CTW60" s="2"/>
      <c r="CTX60" s="2"/>
      <c r="CTY60" s="2"/>
      <c r="CTZ60" s="2"/>
      <c r="CUA60" s="2"/>
      <c r="CUB60" s="2"/>
      <c r="CUC60" s="2"/>
      <c r="CUD60" s="2"/>
      <c r="CUE60" s="2"/>
      <c r="CUF60" s="2"/>
      <c r="CUG60" s="2"/>
      <c r="CUH60" s="2"/>
      <c r="CUI60" s="2"/>
      <c r="CUJ60" s="2"/>
      <c r="CUK60" s="2"/>
      <c r="CUL60" s="2"/>
      <c r="CUM60" s="2"/>
      <c r="CUN60" s="2"/>
      <c r="CUO60" s="2"/>
      <c r="CUP60" s="2"/>
      <c r="CUQ60" s="2"/>
      <c r="CUR60" s="2"/>
      <c r="CUS60" s="2"/>
      <c r="CUT60" s="2"/>
      <c r="CUU60" s="2"/>
      <c r="CUV60" s="2"/>
      <c r="CUW60" s="2"/>
      <c r="CUX60" s="2"/>
      <c r="CUY60" s="2"/>
      <c r="CUZ60" s="2"/>
      <c r="CVA60" s="2"/>
      <c r="CVB60" s="2"/>
      <c r="CVC60" s="2"/>
      <c r="CVD60" s="2"/>
      <c r="CVE60" s="2"/>
      <c r="CVF60" s="2"/>
      <c r="CVG60" s="2"/>
      <c r="CVH60" s="2"/>
      <c r="CVI60" s="2"/>
      <c r="CVJ60" s="2"/>
      <c r="CVK60" s="2"/>
      <c r="CVL60" s="2"/>
      <c r="CVM60" s="2"/>
      <c r="CVN60" s="2"/>
      <c r="CVO60" s="2"/>
      <c r="CVP60" s="2"/>
      <c r="CVQ60" s="2"/>
      <c r="CVR60" s="2"/>
      <c r="CVS60" s="2"/>
      <c r="CVT60" s="2"/>
      <c r="CVU60" s="2"/>
      <c r="CVV60" s="2"/>
      <c r="CVW60" s="2"/>
      <c r="CVX60" s="2"/>
      <c r="CVY60" s="2"/>
      <c r="CVZ60" s="2"/>
      <c r="CWA60" s="2"/>
      <c r="CWB60" s="2"/>
      <c r="CWC60" s="2"/>
      <c r="CWD60" s="2"/>
      <c r="CWE60" s="2"/>
      <c r="CWF60" s="2"/>
      <c r="CWG60" s="2"/>
      <c r="CWH60" s="2"/>
      <c r="CWI60" s="2"/>
      <c r="CWJ60" s="2"/>
      <c r="CWK60" s="2"/>
      <c r="CWL60" s="2"/>
      <c r="CWM60" s="2"/>
      <c r="CWN60" s="2"/>
      <c r="CWO60" s="2"/>
      <c r="CWP60" s="2"/>
      <c r="CWQ60" s="2"/>
      <c r="CWR60" s="2"/>
      <c r="CWS60" s="2"/>
      <c r="CWT60" s="2"/>
      <c r="CWU60" s="2"/>
      <c r="CWV60" s="2"/>
      <c r="CWW60" s="2"/>
      <c r="CWX60" s="2"/>
      <c r="CWY60" s="2"/>
      <c r="CWZ60" s="2"/>
      <c r="CXA60" s="2"/>
      <c r="CXB60" s="2"/>
      <c r="CXC60" s="2"/>
      <c r="CXD60" s="2"/>
      <c r="CXE60" s="2"/>
      <c r="CXF60" s="2"/>
      <c r="CXG60" s="2"/>
      <c r="CXH60" s="2"/>
      <c r="CXI60" s="2"/>
      <c r="CXJ60" s="2"/>
      <c r="CXK60" s="2"/>
      <c r="CXL60" s="2"/>
      <c r="CXM60" s="2"/>
      <c r="CXN60" s="2"/>
      <c r="CXO60" s="2"/>
      <c r="CXP60" s="2"/>
      <c r="CXQ60" s="2"/>
      <c r="CXR60" s="2"/>
      <c r="CXS60" s="2"/>
      <c r="CXT60" s="2"/>
      <c r="CXU60" s="2"/>
      <c r="CXV60" s="2"/>
      <c r="CXW60" s="2"/>
      <c r="CXX60" s="2"/>
      <c r="CXY60" s="2"/>
      <c r="CXZ60" s="2"/>
      <c r="CYA60" s="2"/>
      <c r="CYB60" s="2"/>
      <c r="CYC60" s="2"/>
      <c r="CYD60" s="2"/>
      <c r="CYE60" s="2"/>
      <c r="CYF60" s="2"/>
      <c r="CYG60" s="2"/>
      <c r="CYH60" s="2"/>
      <c r="CYI60" s="2"/>
      <c r="CYJ60" s="2"/>
      <c r="CYK60" s="2"/>
      <c r="CYL60" s="2"/>
      <c r="CYM60" s="2"/>
      <c r="CYN60" s="2"/>
      <c r="CYO60" s="2"/>
      <c r="CYP60" s="2"/>
      <c r="CYQ60" s="2"/>
      <c r="CYR60" s="2"/>
      <c r="CYS60" s="2"/>
      <c r="CYT60" s="2"/>
      <c r="CYU60" s="2"/>
      <c r="CYV60" s="2"/>
      <c r="CYW60" s="2"/>
      <c r="CYX60" s="2"/>
      <c r="CYY60" s="2"/>
      <c r="CYZ60" s="2"/>
      <c r="CZA60" s="2"/>
      <c r="CZB60" s="2"/>
      <c r="CZC60" s="2"/>
      <c r="CZD60" s="2"/>
      <c r="CZE60" s="2"/>
      <c r="CZF60" s="2"/>
      <c r="CZG60" s="2"/>
      <c r="CZH60" s="2"/>
      <c r="CZI60" s="2"/>
      <c r="CZJ60" s="2"/>
      <c r="CZK60" s="2"/>
      <c r="CZL60" s="2"/>
      <c r="CZM60" s="2"/>
      <c r="CZN60" s="2"/>
      <c r="CZO60" s="2"/>
      <c r="CZP60" s="2"/>
      <c r="CZQ60" s="2"/>
      <c r="CZR60" s="2"/>
      <c r="CZS60" s="2"/>
      <c r="CZT60" s="2"/>
      <c r="CZU60" s="2"/>
      <c r="CZV60" s="2"/>
      <c r="CZW60" s="2"/>
      <c r="CZX60" s="2"/>
      <c r="CZY60" s="2"/>
      <c r="CZZ60" s="2"/>
      <c r="DAA60" s="2"/>
      <c r="DAB60" s="2"/>
      <c r="DAC60" s="2"/>
      <c r="DAD60" s="2"/>
      <c r="DAE60" s="2"/>
      <c r="DAF60" s="2"/>
      <c r="DAG60" s="2"/>
      <c r="DAH60" s="2"/>
      <c r="DAI60" s="2"/>
      <c r="DAJ60" s="2"/>
      <c r="DAK60" s="2"/>
      <c r="DAL60" s="2"/>
      <c r="DAM60" s="2"/>
      <c r="DAN60" s="2"/>
      <c r="DAO60" s="2"/>
      <c r="DAP60" s="2"/>
      <c r="DAQ60" s="2"/>
      <c r="DAR60" s="2"/>
      <c r="DAS60" s="2"/>
      <c r="DAT60" s="2"/>
      <c r="DAU60" s="2"/>
      <c r="DAV60" s="2"/>
      <c r="DAW60" s="2"/>
      <c r="DAX60" s="2"/>
      <c r="DAY60" s="2"/>
      <c r="DAZ60" s="2"/>
      <c r="DBA60" s="2"/>
      <c r="DBB60" s="2"/>
      <c r="DBC60" s="2"/>
      <c r="DBD60" s="2"/>
      <c r="DBE60" s="2"/>
      <c r="DBF60" s="2"/>
      <c r="DBG60" s="2"/>
      <c r="DBH60" s="2"/>
      <c r="DBI60" s="2"/>
      <c r="DBJ60" s="2"/>
      <c r="DBK60" s="2"/>
      <c r="DBL60" s="2"/>
      <c r="DBM60" s="2"/>
      <c r="DBN60" s="2"/>
      <c r="DBO60" s="2"/>
      <c r="DBP60" s="2"/>
      <c r="DBQ60" s="2"/>
      <c r="DBR60" s="2"/>
      <c r="DBS60" s="2"/>
      <c r="DBT60" s="2"/>
      <c r="DBU60" s="2"/>
      <c r="DBV60" s="2"/>
      <c r="DBW60" s="2"/>
      <c r="DBX60" s="2"/>
      <c r="DBY60" s="2"/>
      <c r="DBZ60" s="2"/>
      <c r="DCA60" s="2"/>
      <c r="DCB60" s="2"/>
      <c r="DCC60" s="2"/>
      <c r="DCD60" s="2"/>
      <c r="DCE60" s="2"/>
      <c r="DCF60" s="2"/>
      <c r="DCG60" s="2"/>
      <c r="DCH60" s="2"/>
      <c r="DCI60" s="2"/>
      <c r="DCJ60" s="2"/>
      <c r="DCK60" s="2"/>
      <c r="DCL60" s="2"/>
      <c r="DCM60" s="2"/>
      <c r="DCN60" s="2"/>
      <c r="DCO60" s="2"/>
      <c r="DCP60" s="2"/>
      <c r="DCQ60" s="2"/>
      <c r="DCR60" s="2"/>
      <c r="DCS60" s="2"/>
      <c r="DCT60" s="2"/>
      <c r="DCU60" s="2"/>
      <c r="DCV60" s="2"/>
      <c r="DCW60" s="2"/>
      <c r="DCX60" s="2"/>
      <c r="DCY60" s="2"/>
      <c r="DCZ60" s="2"/>
      <c r="DDA60" s="2"/>
      <c r="DDB60" s="2"/>
      <c r="DDC60" s="2"/>
      <c r="DDD60" s="2"/>
      <c r="DDE60" s="2"/>
      <c r="DDF60" s="2"/>
      <c r="DDG60" s="2"/>
      <c r="DDH60" s="2"/>
      <c r="DDI60" s="2"/>
      <c r="DDJ60" s="2"/>
      <c r="DDK60" s="2"/>
      <c r="DDL60" s="2"/>
      <c r="DDM60" s="2"/>
      <c r="DDN60" s="2"/>
      <c r="DDO60" s="2"/>
      <c r="DDP60" s="2"/>
      <c r="DDQ60" s="2"/>
      <c r="DDR60" s="2"/>
      <c r="DDS60" s="2"/>
      <c r="DDT60" s="2"/>
      <c r="DDU60" s="2"/>
      <c r="DDV60" s="2"/>
      <c r="DDW60" s="2"/>
      <c r="DDX60" s="2"/>
      <c r="DDY60" s="2"/>
      <c r="DDZ60" s="2"/>
      <c r="DEA60" s="2"/>
      <c r="DEB60" s="2"/>
      <c r="DEC60" s="2"/>
      <c r="DED60" s="2"/>
      <c r="DEE60" s="2"/>
      <c r="DEF60" s="2"/>
      <c r="DEG60" s="2"/>
      <c r="DEH60" s="2"/>
      <c r="DEI60" s="2"/>
      <c r="DEJ60" s="2"/>
      <c r="DEK60" s="2"/>
      <c r="DEL60" s="2"/>
      <c r="DEM60" s="2"/>
      <c r="DEN60" s="2"/>
      <c r="DEO60" s="2"/>
      <c r="DEP60" s="2"/>
      <c r="DEQ60" s="2"/>
      <c r="DER60" s="2"/>
      <c r="DES60" s="2"/>
      <c r="DET60" s="2"/>
      <c r="DEU60" s="2"/>
      <c r="DEV60" s="2"/>
      <c r="DEW60" s="2"/>
      <c r="DEX60" s="2"/>
      <c r="DEY60" s="2"/>
      <c r="DEZ60" s="2"/>
      <c r="DFA60" s="2"/>
      <c r="DFB60" s="2"/>
      <c r="DFC60" s="2"/>
      <c r="DFD60" s="2"/>
      <c r="DFE60" s="2"/>
      <c r="DFF60" s="2"/>
      <c r="DFG60" s="2"/>
      <c r="DFH60" s="2"/>
      <c r="DFI60" s="2"/>
      <c r="DFJ60" s="2"/>
      <c r="DFK60" s="2"/>
      <c r="DFL60" s="2"/>
      <c r="DFM60" s="2"/>
      <c r="DFN60" s="2"/>
      <c r="DFO60" s="2"/>
      <c r="DFP60" s="2"/>
      <c r="DFQ60" s="2"/>
      <c r="DFR60" s="2"/>
      <c r="DFS60" s="2"/>
      <c r="DFT60" s="2"/>
      <c r="DFU60" s="2"/>
      <c r="DFV60" s="2"/>
      <c r="DFW60" s="2"/>
      <c r="DFX60" s="2"/>
      <c r="DFY60" s="2"/>
      <c r="DFZ60" s="2"/>
      <c r="DGA60" s="2"/>
      <c r="DGB60" s="2"/>
      <c r="DGC60" s="2"/>
      <c r="DGD60" s="2"/>
      <c r="DGE60" s="2"/>
      <c r="DGF60" s="2"/>
      <c r="DGG60" s="2"/>
      <c r="DGH60" s="2"/>
      <c r="DGI60" s="2"/>
      <c r="DGJ60" s="2"/>
      <c r="DGK60" s="2"/>
      <c r="DGL60" s="2"/>
      <c r="DGM60" s="2"/>
      <c r="DGN60" s="2"/>
      <c r="DGO60" s="2"/>
      <c r="DGP60" s="2"/>
      <c r="DGQ60" s="2"/>
      <c r="DGR60" s="2"/>
      <c r="DGS60" s="2"/>
      <c r="DGT60" s="2"/>
      <c r="DGU60" s="2"/>
      <c r="DGV60" s="2"/>
      <c r="DGW60" s="2"/>
      <c r="DGX60" s="2"/>
      <c r="DGY60" s="2"/>
      <c r="DGZ60" s="2"/>
      <c r="DHA60" s="2"/>
      <c r="DHB60" s="2"/>
      <c r="DHC60" s="2"/>
      <c r="DHD60" s="2"/>
      <c r="DHE60" s="2"/>
      <c r="DHF60" s="2"/>
      <c r="DHG60" s="2"/>
      <c r="DHH60" s="2"/>
      <c r="DHI60" s="2"/>
      <c r="DHJ60" s="2"/>
      <c r="DHK60" s="2"/>
      <c r="DHL60" s="2"/>
      <c r="DHM60" s="2"/>
      <c r="DHN60" s="2"/>
      <c r="DHO60" s="2"/>
      <c r="DHP60" s="2"/>
      <c r="DHQ60" s="2"/>
      <c r="DHR60" s="2"/>
      <c r="DHS60" s="2"/>
      <c r="DHT60" s="2"/>
      <c r="DHU60" s="2"/>
      <c r="DHV60" s="2"/>
      <c r="DHW60" s="2"/>
      <c r="DHX60" s="2"/>
      <c r="DHY60" s="2"/>
      <c r="DHZ60" s="2"/>
      <c r="DIA60" s="2"/>
      <c r="DIB60" s="2"/>
      <c r="DIC60" s="2"/>
      <c r="DID60" s="2"/>
      <c r="DIE60" s="2"/>
      <c r="DIF60" s="2"/>
      <c r="DIG60" s="2"/>
      <c r="DIH60" s="2"/>
      <c r="DII60" s="2"/>
      <c r="DIJ60" s="2"/>
      <c r="DIK60" s="2"/>
      <c r="DIL60" s="2"/>
      <c r="DIM60" s="2"/>
      <c r="DIN60" s="2"/>
      <c r="DIO60" s="2"/>
      <c r="DIP60" s="2"/>
      <c r="DIQ60" s="2"/>
      <c r="DIR60" s="2"/>
      <c r="DIS60" s="2"/>
      <c r="DIT60" s="2"/>
      <c r="DIU60" s="2"/>
      <c r="DIV60" s="2"/>
      <c r="DIW60" s="2"/>
      <c r="DIX60" s="2"/>
      <c r="DIY60" s="2"/>
      <c r="DIZ60" s="2"/>
      <c r="DJA60" s="2"/>
      <c r="DJB60" s="2"/>
      <c r="DJC60" s="2"/>
      <c r="DJD60" s="2"/>
      <c r="DJE60" s="2"/>
      <c r="DJF60" s="2"/>
      <c r="DJG60" s="2"/>
      <c r="DJH60" s="2"/>
      <c r="DJI60" s="2"/>
      <c r="DJJ60" s="2"/>
      <c r="DJK60" s="2"/>
      <c r="DJL60" s="2"/>
      <c r="DJM60" s="2"/>
      <c r="DJN60" s="2"/>
      <c r="DJO60" s="2"/>
      <c r="DJP60" s="2"/>
      <c r="DJQ60" s="2"/>
      <c r="DJR60" s="2"/>
      <c r="DJS60" s="2"/>
      <c r="DJT60" s="2"/>
      <c r="DJU60" s="2"/>
      <c r="DJV60" s="2"/>
      <c r="DJW60" s="2"/>
      <c r="DJX60" s="2"/>
      <c r="DJY60" s="2"/>
      <c r="DJZ60" s="2"/>
      <c r="DKA60" s="2"/>
      <c r="DKB60" s="2"/>
      <c r="DKC60" s="2"/>
      <c r="DKD60" s="2"/>
      <c r="DKE60" s="2"/>
      <c r="DKF60" s="2"/>
      <c r="DKG60" s="2"/>
      <c r="DKH60" s="2"/>
      <c r="DKI60" s="2"/>
      <c r="DKJ60" s="2"/>
      <c r="DKK60" s="2"/>
      <c r="DKL60" s="2"/>
      <c r="DKM60" s="2"/>
      <c r="DKN60" s="2"/>
      <c r="DKO60" s="2"/>
      <c r="DKP60" s="2"/>
      <c r="DKQ60" s="2"/>
      <c r="DKR60" s="2"/>
      <c r="DKS60" s="2"/>
      <c r="DKT60" s="2"/>
      <c r="DKU60" s="2"/>
      <c r="DKV60" s="2"/>
      <c r="DKW60" s="2"/>
      <c r="DKX60" s="2"/>
      <c r="DKY60" s="2"/>
      <c r="DKZ60" s="2"/>
      <c r="DLA60" s="2"/>
      <c r="DLB60" s="2"/>
      <c r="DLC60" s="2"/>
      <c r="DLD60" s="2"/>
      <c r="DLE60" s="2"/>
      <c r="DLF60" s="2"/>
      <c r="DLG60" s="2"/>
      <c r="DLH60" s="2"/>
      <c r="DLI60" s="2"/>
      <c r="DLJ60" s="2"/>
      <c r="DLK60" s="2"/>
      <c r="DLL60" s="2"/>
      <c r="DLM60" s="2"/>
      <c r="DLN60" s="2"/>
      <c r="DLO60" s="2"/>
      <c r="DLP60" s="2"/>
      <c r="DLQ60" s="2"/>
      <c r="DLR60" s="2"/>
      <c r="DLS60" s="2"/>
      <c r="DLT60" s="2"/>
      <c r="DLU60" s="2"/>
      <c r="DLV60" s="2"/>
      <c r="DLW60" s="2"/>
      <c r="DLX60" s="2"/>
      <c r="DLY60" s="2"/>
      <c r="DLZ60" s="2"/>
      <c r="DMA60" s="2"/>
      <c r="DMB60" s="2"/>
      <c r="DMC60" s="2"/>
      <c r="DMD60" s="2"/>
      <c r="DME60" s="2"/>
      <c r="DMF60" s="2"/>
      <c r="DMG60" s="2"/>
      <c r="DMH60" s="2"/>
      <c r="DMI60" s="2"/>
      <c r="DMJ60" s="2"/>
      <c r="DMK60" s="2"/>
      <c r="DML60" s="2"/>
      <c r="DMM60" s="2"/>
      <c r="DMN60" s="2"/>
      <c r="DMO60" s="2"/>
      <c r="DMP60" s="2"/>
      <c r="DMQ60" s="2"/>
      <c r="DMR60" s="2"/>
      <c r="DMS60" s="2"/>
      <c r="DMT60" s="2"/>
      <c r="DMU60" s="2"/>
      <c r="DMV60" s="2"/>
      <c r="DMW60" s="2"/>
      <c r="DMX60" s="2"/>
      <c r="DMY60" s="2"/>
      <c r="DMZ60" s="2"/>
      <c r="DNA60" s="2"/>
      <c r="DNB60" s="2"/>
      <c r="DNC60" s="2"/>
      <c r="DND60" s="2"/>
      <c r="DNE60" s="2"/>
      <c r="DNF60" s="2"/>
      <c r="DNG60" s="2"/>
      <c r="DNH60" s="2"/>
      <c r="DNI60" s="2"/>
      <c r="DNJ60" s="2"/>
      <c r="DNK60" s="2"/>
      <c r="DNL60" s="2"/>
      <c r="DNM60" s="2"/>
      <c r="DNN60" s="2"/>
      <c r="DNO60" s="2"/>
      <c r="DNP60" s="2"/>
      <c r="DNQ60" s="2"/>
      <c r="DNR60" s="2"/>
      <c r="DNS60" s="2"/>
      <c r="DNT60" s="2"/>
      <c r="DNU60" s="2"/>
      <c r="DNV60" s="2"/>
      <c r="DNW60" s="2"/>
      <c r="DNX60" s="2"/>
      <c r="DNY60" s="2"/>
      <c r="DNZ60" s="2"/>
      <c r="DOA60" s="2"/>
      <c r="DOB60" s="2"/>
      <c r="DOC60" s="2"/>
      <c r="DOD60" s="2"/>
      <c r="DOE60" s="2"/>
      <c r="DOF60" s="2"/>
      <c r="DOG60" s="2"/>
      <c r="DOH60" s="2"/>
      <c r="DOI60" s="2"/>
      <c r="DOJ60" s="2"/>
      <c r="DOK60" s="2"/>
      <c r="DOL60" s="2"/>
      <c r="DOM60" s="2"/>
      <c r="DON60" s="2"/>
      <c r="DOO60" s="2"/>
      <c r="DOP60" s="2"/>
      <c r="DOQ60" s="2"/>
      <c r="DOR60" s="2"/>
      <c r="DOS60" s="2"/>
      <c r="DOT60" s="2"/>
      <c r="DOU60" s="2"/>
      <c r="DOV60" s="2"/>
      <c r="DOW60" s="2"/>
      <c r="DOX60" s="2"/>
      <c r="DOY60" s="2"/>
      <c r="DOZ60" s="2"/>
      <c r="DPA60" s="2"/>
      <c r="DPB60" s="2"/>
      <c r="DPC60" s="2"/>
      <c r="DPD60" s="2"/>
      <c r="DPE60" s="2"/>
      <c r="DPF60" s="2"/>
      <c r="DPG60" s="2"/>
      <c r="DPH60" s="2"/>
      <c r="DPI60" s="2"/>
      <c r="DPJ60" s="2"/>
      <c r="DPK60" s="2"/>
      <c r="DPL60" s="2"/>
      <c r="DPM60" s="2"/>
      <c r="DPN60" s="2"/>
      <c r="DPO60" s="2"/>
      <c r="DPP60" s="2"/>
      <c r="DPQ60" s="2"/>
      <c r="DPR60" s="2"/>
      <c r="DPS60" s="2"/>
      <c r="DPT60" s="2"/>
      <c r="DPU60" s="2"/>
      <c r="DPV60" s="2"/>
      <c r="DPW60" s="2"/>
      <c r="DPX60" s="2"/>
      <c r="DPY60" s="2"/>
      <c r="DPZ60" s="2"/>
      <c r="DQA60" s="2"/>
      <c r="DQB60" s="2"/>
      <c r="DQC60" s="2"/>
      <c r="DQD60" s="2"/>
      <c r="DQE60" s="2"/>
      <c r="DQF60" s="2"/>
      <c r="DQG60" s="2"/>
      <c r="DQH60" s="2"/>
      <c r="DQI60" s="2"/>
      <c r="DQJ60" s="2"/>
      <c r="DQK60" s="2"/>
      <c r="DQL60" s="2"/>
      <c r="DQM60" s="2"/>
      <c r="DQN60" s="2"/>
      <c r="DQO60" s="2"/>
      <c r="DQP60" s="2"/>
      <c r="DQQ60" s="2"/>
      <c r="DQR60" s="2"/>
      <c r="DQS60" s="2"/>
      <c r="DQT60" s="2"/>
      <c r="DQU60" s="2"/>
      <c r="DQV60" s="2"/>
      <c r="DQW60" s="2"/>
      <c r="DQX60" s="2"/>
      <c r="DQY60" s="2"/>
      <c r="DQZ60" s="2"/>
      <c r="DRA60" s="2"/>
      <c r="DRB60" s="2"/>
      <c r="DRC60" s="2"/>
      <c r="DRD60" s="2"/>
      <c r="DRE60" s="2"/>
      <c r="DRF60" s="2"/>
      <c r="DRG60" s="2"/>
      <c r="DRH60" s="2"/>
      <c r="DRI60" s="2"/>
      <c r="DRJ60" s="2"/>
      <c r="DRK60" s="2"/>
      <c r="DRL60" s="2"/>
      <c r="DRM60" s="2"/>
      <c r="DRN60" s="2"/>
      <c r="DRO60" s="2"/>
      <c r="DRP60" s="2"/>
      <c r="DRQ60" s="2"/>
      <c r="DRR60" s="2"/>
      <c r="DRS60" s="2"/>
      <c r="DRT60" s="2"/>
      <c r="DRU60" s="2"/>
      <c r="DRV60" s="2"/>
      <c r="DRW60" s="2"/>
      <c r="DRX60" s="2"/>
      <c r="DRY60" s="2"/>
      <c r="DRZ60" s="2"/>
      <c r="DSA60" s="2"/>
      <c r="DSB60" s="2"/>
      <c r="DSC60" s="2"/>
      <c r="DSD60" s="2"/>
      <c r="DSE60" s="2"/>
      <c r="DSF60" s="2"/>
      <c r="DSG60" s="2"/>
      <c r="DSH60" s="2"/>
      <c r="DSI60" s="2"/>
      <c r="DSJ60" s="2"/>
      <c r="DSK60" s="2"/>
      <c r="DSL60" s="2"/>
      <c r="DSM60" s="2"/>
      <c r="DSN60" s="2"/>
      <c r="DSO60" s="2"/>
      <c r="DSP60" s="2"/>
      <c r="DSQ60" s="2"/>
      <c r="DSR60" s="2"/>
      <c r="DSS60" s="2"/>
      <c r="DST60" s="2"/>
      <c r="DSU60" s="2"/>
      <c r="DSV60" s="2"/>
      <c r="DSW60" s="2"/>
      <c r="DSX60" s="2"/>
      <c r="DSY60" s="2"/>
      <c r="DSZ60" s="2"/>
      <c r="DTA60" s="2"/>
      <c r="DTB60" s="2"/>
      <c r="DTC60" s="2"/>
      <c r="DTD60" s="2"/>
      <c r="DTE60" s="2"/>
      <c r="DTF60" s="2"/>
      <c r="DTG60" s="2"/>
      <c r="DTH60" s="2"/>
      <c r="DTI60" s="2"/>
      <c r="DTJ60" s="2"/>
      <c r="DTK60" s="2"/>
      <c r="DTL60" s="2"/>
      <c r="DTM60" s="2"/>
      <c r="DTN60" s="2"/>
      <c r="DTO60" s="2"/>
      <c r="DTP60" s="2"/>
      <c r="DTQ60" s="2"/>
      <c r="DTR60" s="2"/>
      <c r="DTS60" s="2"/>
      <c r="DTT60" s="2"/>
      <c r="DTU60" s="2"/>
      <c r="DTV60" s="2"/>
      <c r="DTW60" s="2"/>
      <c r="DTX60" s="2"/>
      <c r="DTY60" s="2"/>
      <c r="DTZ60" s="2"/>
      <c r="DUA60" s="2"/>
      <c r="DUB60" s="2"/>
      <c r="DUC60" s="2"/>
      <c r="DUD60" s="2"/>
      <c r="DUE60" s="2"/>
      <c r="DUF60" s="2"/>
      <c r="DUG60" s="2"/>
      <c r="DUH60" s="2"/>
      <c r="DUI60" s="2"/>
      <c r="DUJ60" s="2"/>
      <c r="DUK60" s="2"/>
      <c r="DUL60" s="2"/>
      <c r="DUM60" s="2"/>
      <c r="DUN60" s="2"/>
      <c r="DUO60" s="2"/>
      <c r="DUP60" s="2"/>
      <c r="DUQ60" s="2"/>
      <c r="DUR60" s="2"/>
      <c r="DUS60" s="2"/>
      <c r="DUT60" s="2"/>
      <c r="DUU60" s="2"/>
      <c r="DUV60" s="2"/>
      <c r="DUW60" s="2"/>
      <c r="DUX60" s="2"/>
      <c r="DUY60" s="2"/>
      <c r="DUZ60" s="2"/>
      <c r="DVA60" s="2"/>
      <c r="DVB60" s="2"/>
      <c r="DVC60" s="2"/>
      <c r="DVD60" s="2"/>
      <c r="DVE60" s="2"/>
      <c r="DVF60" s="2"/>
      <c r="DVG60" s="2"/>
      <c r="DVH60" s="2"/>
      <c r="DVI60" s="2"/>
      <c r="DVJ60" s="2"/>
      <c r="DVK60" s="2"/>
      <c r="DVL60" s="2"/>
      <c r="DVM60" s="2"/>
      <c r="DVN60" s="2"/>
      <c r="DVO60" s="2"/>
      <c r="DVP60" s="2"/>
      <c r="DVQ60" s="2"/>
      <c r="DVR60" s="2"/>
      <c r="DVS60" s="2"/>
      <c r="DVT60" s="2"/>
      <c r="DVU60" s="2"/>
      <c r="DVV60" s="2"/>
      <c r="DVW60" s="2"/>
      <c r="DVX60" s="2"/>
      <c r="DVY60" s="2"/>
      <c r="DVZ60" s="2"/>
      <c r="DWA60" s="2"/>
      <c r="DWB60" s="2"/>
      <c r="DWC60" s="2"/>
      <c r="DWD60" s="2"/>
      <c r="DWE60" s="2"/>
      <c r="DWF60" s="2"/>
      <c r="DWG60" s="2"/>
      <c r="DWH60" s="2"/>
      <c r="DWI60" s="2"/>
      <c r="DWJ60" s="2"/>
      <c r="DWK60" s="2"/>
      <c r="DWL60" s="2"/>
      <c r="DWM60" s="2"/>
      <c r="DWN60" s="2"/>
      <c r="DWO60" s="2"/>
      <c r="DWP60" s="2"/>
      <c r="DWQ60" s="2"/>
      <c r="DWR60" s="2"/>
      <c r="DWS60" s="2"/>
      <c r="DWT60" s="2"/>
      <c r="DWU60" s="2"/>
      <c r="DWV60" s="2"/>
      <c r="DWW60" s="2"/>
      <c r="DWX60" s="2"/>
      <c r="DWY60" s="2"/>
      <c r="DWZ60" s="2"/>
      <c r="DXA60" s="2"/>
      <c r="DXB60" s="2"/>
      <c r="DXC60" s="2"/>
      <c r="DXD60" s="2"/>
      <c r="DXE60" s="2"/>
      <c r="DXF60" s="2"/>
      <c r="DXG60" s="2"/>
      <c r="DXH60" s="2"/>
      <c r="DXI60" s="2"/>
      <c r="DXJ60" s="2"/>
      <c r="DXK60" s="2"/>
      <c r="DXL60" s="2"/>
      <c r="DXM60" s="2"/>
      <c r="DXN60" s="2"/>
      <c r="DXO60" s="2"/>
      <c r="DXP60" s="2"/>
      <c r="DXQ60" s="2"/>
      <c r="DXR60" s="2"/>
      <c r="DXS60" s="2"/>
      <c r="DXT60" s="2"/>
      <c r="DXU60" s="2"/>
      <c r="DXV60" s="2"/>
      <c r="DXW60" s="2"/>
      <c r="DXX60" s="2"/>
      <c r="DXY60" s="2"/>
      <c r="DXZ60" s="2"/>
      <c r="DYA60" s="2"/>
      <c r="DYB60" s="2"/>
      <c r="DYC60" s="2"/>
      <c r="DYD60" s="2"/>
      <c r="DYE60" s="2"/>
      <c r="DYF60" s="2"/>
      <c r="DYG60" s="2"/>
      <c r="DYH60" s="2"/>
      <c r="DYI60" s="2"/>
      <c r="DYJ60" s="2"/>
      <c r="DYK60" s="2"/>
      <c r="DYL60" s="2"/>
      <c r="DYM60" s="2"/>
      <c r="DYN60" s="2"/>
      <c r="DYO60" s="2"/>
      <c r="DYP60" s="2"/>
      <c r="DYQ60" s="2"/>
      <c r="DYR60" s="2"/>
      <c r="DYS60" s="2"/>
      <c r="DYT60" s="2"/>
      <c r="DYU60" s="2"/>
      <c r="DYV60" s="2"/>
      <c r="DYW60" s="2"/>
      <c r="DYX60" s="2"/>
      <c r="DYY60" s="2"/>
      <c r="DYZ60" s="2"/>
      <c r="DZA60" s="2"/>
      <c r="DZB60" s="2"/>
      <c r="DZC60" s="2"/>
      <c r="DZD60" s="2"/>
      <c r="DZE60" s="2"/>
      <c r="DZF60" s="2"/>
      <c r="DZG60" s="2"/>
      <c r="DZH60" s="2"/>
      <c r="DZI60" s="2"/>
      <c r="DZJ60" s="2"/>
      <c r="DZK60" s="2"/>
      <c r="DZL60" s="2"/>
      <c r="DZM60" s="2"/>
      <c r="DZN60" s="2"/>
      <c r="DZO60" s="2"/>
      <c r="DZP60" s="2"/>
      <c r="DZQ60" s="2"/>
      <c r="DZR60" s="2"/>
      <c r="DZS60" s="2"/>
      <c r="DZT60" s="2"/>
      <c r="DZU60" s="2"/>
      <c r="DZV60" s="2"/>
      <c r="DZW60" s="2"/>
      <c r="DZX60" s="2"/>
      <c r="DZY60" s="2"/>
      <c r="DZZ60" s="2"/>
      <c r="EAA60" s="2"/>
      <c r="EAB60" s="2"/>
      <c r="EAC60" s="2"/>
      <c r="EAD60" s="2"/>
      <c r="EAE60" s="2"/>
      <c r="EAF60" s="2"/>
      <c r="EAG60" s="2"/>
      <c r="EAH60" s="2"/>
      <c r="EAI60" s="2"/>
      <c r="EAJ60" s="2"/>
      <c r="EAK60" s="2"/>
      <c r="EAL60" s="2"/>
      <c r="EAM60" s="2"/>
      <c r="EAN60" s="2"/>
      <c r="EAO60" s="2"/>
      <c r="EAP60" s="2"/>
      <c r="EAQ60" s="2"/>
      <c r="EAR60" s="2"/>
      <c r="EAS60" s="2"/>
      <c r="EAT60" s="2"/>
      <c r="EAU60" s="2"/>
      <c r="EAV60" s="2"/>
      <c r="EAW60" s="2"/>
      <c r="EAX60" s="2"/>
      <c r="EAY60" s="2"/>
      <c r="EAZ60" s="2"/>
      <c r="EBA60" s="2"/>
      <c r="EBB60" s="2"/>
      <c r="EBC60" s="2"/>
      <c r="EBD60" s="2"/>
      <c r="EBE60" s="2"/>
      <c r="EBF60" s="2"/>
      <c r="EBG60" s="2"/>
      <c r="EBH60" s="2"/>
      <c r="EBI60" s="2"/>
      <c r="EBJ60" s="2"/>
      <c r="EBK60" s="2"/>
      <c r="EBL60" s="2"/>
      <c r="EBM60" s="2"/>
      <c r="EBN60" s="2"/>
      <c r="EBO60" s="2"/>
      <c r="EBP60" s="2"/>
      <c r="EBQ60" s="2"/>
      <c r="EBR60" s="2"/>
      <c r="EBS60" s="2"/>
      <c r="EBT60" s="2"/>
      <c r="EBU60" s="2"/>
      <c r="EBV60" s="2"/>
      <c r="EBW60" s="2"/>
      <c r="EBX60" s="2"/>
      <c r="EBY60" s="2"/>
      <c r="EBZ60" s="2"/>
      <c r="ECA60" s="2"/>
      <c r="ECB60" s="2"/>
      <c r="ECC60" s="2"/>
      <c r="ECD60" s="2"/>
      <c r="ECE60" s="2"/>
      <c r="ECF60" s="2"/>
      <c r="ECG60" s="2"/>
      <c r="ECH60" s="2"/>
      <c r="ECI60" s="2"/>
      <c r="ECJ60" s="2"/>
      <c r="ECK60" s="2"/>
      <c r="ECL60" s="2"/>
      <c r="ECM60" s="2"/>
      <c r="ECN60" s="2"/>
      <c r="ECO60" s="2"/>
      <c r="ECP60" s="2"/>
      <c r="ECQ60" s="2"/>
      <c r="ECR60" s="2"/>
      <c r="ECS60" s="2"/>
      <c r="ECT60" s="2"/>
      <c r="ECU60" s="2"/>
      <c r="ECV60" s="2"/>
      <c r="ECW60" s="2"/>
      <c r="ECX60" s="2"/>
      <c r="ECY60" s="2"/>
      <c r="ECZ60" s="2"/>
      <c r="EDA60" s="2"/>
      <c r="EDB60" s="2"/>
      <c r="EDC60" s="2"/>
      <c r="EDD60" s="2"/>
      <c r="EDE60" s="2"/>
      <c r="EDF60" s="2"/>
      <c r="EDG60" s="2"/>
      <c r="EDH60" s="2"/>
      <c r="EDI60" s="2"/>
      <c r="EDJ60" s="2"/>
      <c r="EDK60" s="2"/>
      <c r="EDL60" s="2"/>
      <c r="EDM60" s="2"/>
      <c r="EDN60" s="2"/>
      <c r="EDO60" s="2"/>
      <c r="EDP60" s="2"/>
      <c r="EDQ60" s="2"/>
      <c r="EDR60" s="2"/>
      <c r="EDS60" s="2"/>
      <c r="EDT60" s="2"/>
      <c r="EDU60" s="2"/>
      <c r="EDV60" s="2"/>
      <c r="EDW60" s="2"/>
      <c r="EDX60" s="2"/>
      <c r="EDY60" s="2"/>
      <c r="EDZ60" s="2"/>
      <c r="EEA60" s="2"/>
      <c r="EEB60" s="2"/>
      <c r="EEC60" s="2"/>
      <c r="EED60" s="2"/>
      <c r="EEE60" s="2"/>
      <c r="EEF60" s="2"/>
      <c r="EEG60" s="2"/>
      <c r="EEH60" s="2"/>
      <c r="EEI60" s="2"/>
      <c r="EEJ60" s="2"/>
      <c r="EEK60" s="2"/>
      <c r="EEL60" s="2"/>
      <c r="EEM60" s="2"/>
      <c r="EEN60" s="2"/>
      <c r="EEO60" s="2"/>
      <c r="EEP60" s="2"/>
      <c r="EEQ60" s="2"/>
      <c r="EER60" s="2"/>
      <c r="EES60" s="2"/>
      <c r="EET60" s="2"/>
      <c r="EEU60" s="2"/>
      <c r="EEV60" s="2"/>
      <c r="EEW60" s="2"/>
      <c r="EEX60" s="2"/>
      <c r="EEY60" s="2"/>
      <c r="EEZ60" s="2"/>
      <c r="EFA60" s="2"/>
      <c r="EFB60" s="2"/>
      <c r="EFC60" s="2"/>
      <c r="EFD60" s="2"/>
      <c r="EFE60" s="2"/>
      <c r="EFF60" s="2"/>
      <c r="EFG60" s="2"/>
      <c r="EFH60" s="2"/>
      <c r="EFI60" s="2"/>
      <c r="EFJ60" s="2"/>
      <c r="EFK60" s="2"/>
      <c r="EFL60" s="2"/>
      <c r="EFM60" s="2"/>
      <c r="EFN60" s="2"/>
      <c r="EFO60" s="2"/>
      <c r="EFP60" s="2"/>
      <c r="EFQ60" s="2"/>
      <c r="EFR60" s="2"/>
      <c r="EFS60" s="2"/>
      <c r="EFT60" s="2"/>
      <c r="EFU60" s="2"/>
      <c r="EFV60" s="2"/>
      <c r="EFW60" s="2"/>
      <c r="EFX60" s="2"/>
      <c r="EFY60" s="2"/>
      <c r="EFZ60" s="2"/>
      <c r="EGA60" s="2"/>
      <c r="EGB60" s="2"/>
      <c r="EGC60" s="2"/>
      <c r="EGD60" s="2"/>
      <c r="EGE60" s="2"/>
      <c r="EGF60" s="2"/>
      <c r="EGG60" s="2"/>
      <c r="EGH60" s="2"/>
      <c r="EGI60" s="2"/>
      <c r="EGJ60" s="2"/>
      <c r="EGK60" s="2"/>
      <c r="EGL60" s="2"/>
      <c r="EGM60" s="2"/>
      <c r="EGN60" s="2"/>
      <c r="EGO60" s="2"/>
      <c r="EGP60" s="2"/>
      <c r="EGQ60" s="2"/>
      <c r="EGR60" s="2"/>
      <c r="EGS60" s="2"/>
      <c r="EGT60" s="2"/>
      <c r="EGU60" s="2"/>
      <c r="EGV60" s="2"/>
      <c r="EGW60" s="2"/>
      <c r="EGX60" s="2"/>
      <c r="EGY60" s="2"/>
      <c r="EGZ60" s="2"/>
      <c r="EHA60" s="2"/>
      <c r="EHB60" s="2"/>
      <c r="EHC60" s="2"/>
      <c r="EHD60" s="2"/>
      <c r="EHE60" s="2"/>
      <c r="EHF60" s="2"/>
      <c r="EHG60" s="2"/>
      <c r="EHH60" s="2"/>
      <c r="EHI60" s="2"/>
      <c r="EHJ60" s="2"/>
      <c r="EHK60" s="2"/>
      <c r="EHL60" s="2"/>
      <c r="EHM60" s="2"/>
      <c r="EHN60" s="2"/>
      <c r="EHO60" s="2"/>
      <c r="EHP60" s="2"/>
      <c r="EHQ60" s="2"/>
      <c r="EHR60" s="2"/>
      <c r="EHS60" s="2"/>
      <c r="EHT60" s="2"/>
      <c r="EHU60" s="2"/>
      <c r="EHV60" s="2"/>
      <c r="EHW60" s="2"/>
      <c r="EHX60" s="2"/>
      <c r="EHY60" s="2"/>
      <c r="EHZ60" s="2"/>
      <c r="EIA60" s="2"/>
      <c r="EIB60" s="2"/>
      <c r="EIC60" s="2"/>
      <c r="EID60" s="2"/>
      <c r="EIE60" s="2"/>
      <c r="EIF60" s="2"/>
      <c r="EIG60" s="2"/>
      <c r="EIH60" s="2"/>
      <c r="EII60" s="2"/>
      <c r="EIJ60" s="2"/>
      <c r="EIK60" s="2"/>
      <c r="EIL60" s="2"/>
      <c r="EIM60" s="2"/>
      <c r="EIN60" s="2"/>
      <c r="EIO60" s="2"/>
      <c r="EIP60" s="2"/>
      <c r="EIQ60" s="2"/>
      <c r="EIR60" s="2"/>
      <c r="EIS60" s="2"/>
      <c r="EIT60" s="2"/>
      <c r="EIU60" s="2"/>
      <c r="EIV60" s="2"/>
      <c r="EIW60" s="2"/>
      <c r="EIX60" s="2"/>
      <c r="EIY60" s="2"/>
      <c r="EIZ60" s="2"/>
      <c r="EJA60" s="2"/>
      <c r="EJB60" s="2"/>
      <c r="EJC60" s="2"/>
      <c r="EJD60" s="2"/>
      <c r="EJE60" s="2"/>
      <c r="EJF60" s="2"/>
      <c r="EJG60" s="2"/>
      <c r="EJH60" s="2"/>
      <c r="EJI60" s="2"/>
      <c r="EJJ60" s="2"/>
      <c r="EJK60" s="2"/>
      <c r="EJL60" s="2"/>
      <c r="EJM60" s="2"/>
      <c r="EJN60" s="2"/>
      <c r="EJO60" s="2"/>
      <c r="EJP60" s="2"/>
      <c r="EJQ60" s="2"/>
      <c r="EJR60" s="2"/>
      <c r="EJS60" s="2"/>
      <c r="EJT60" s="2"/>
      <c r="EJU60" s="2"/>
      <c r="EJV60" s="2"/>
      <c r="EJW60" s="2"/>
      <c r="EJX60" s="2"/>
      <c r="EJY60" s="2"/>
      <c r="EJZ60" s="2"/>
      <c r="EKA60" s="2"/>
      <c r="EKB60" s="2"/>
      <c r="EKC60" s="2"/>
      <c r="EKD60" s="2"/>
      <c r="EKE60" s="2"/>
      <c r="EKF60" s="2"/>
      <c r="EKG60" s="2"/>
      <c r="EKH60" s="2"/>
      <c r="EKI60" s="2"/>
      <c r="EKJ60" s="2"/>
      <c r="EKK60" s="2"/>
      <c r="EKL60" s="2"/>
      <c r="EKM60" s="2"/>
      <c r="EKN60" s="2"/>
      <c r="EKO60" s="2"/>
      <c r="EKP60" s="2"/>
      <c r="EKQ60" s="2"/>
      <c r="EKR60" s="2"/>
      <c r="EKS60" s="2"/>
      <c r="EKT60" s="2"/>
      <c r="EKU60" s="2"/>
      <c r="EKV60" s="2"/>
      <c r="EKW60" s="2"/>
      <c r="EKX60" s="2"/>
      <c r="EKY60" s="2"/>
      <c r="EKZ60" s="2"/>
      <c r="ELA60" s="2"/>
      <c r="ELB60" s="2"/>
      <c r="ELC60" s="2"/>
      <c r="ELD60" s="2"/>
      <c r="ELE60" s="2"/>
      <c r="ELF60" s="2"/>
      <c r="ELG60" s="2"/>
      <c r="ELH60" s="2"/>
      <c r="ELI60" s="2"/>
      <c r="ELJ60" s="2"/>
      <c r="ELK60" s="2"/>
      <c r="ELL60" s="2"/>
      <c r="ELM60" s="2"/>
      <c r="ELN60" s="2"/>
      <c r="ELO60" s="2"/>
      <c r="ELP60" s="2"/>
      <c r="ELQ60" s="2"/>
      <c r="ELR60" s="2"/>
      <c r="ELS60" s="2"/>
      <c r="ELT60" s="2"/>
      <c r="ELU60" s="2"/>
      <c r="ELV60" s="2"/>
      <c r="ELW60" s="2"/>
      <c r="ELX60" s="2"/>
      <c r="ELY60" s="2"/>
      <c r="ELZ60" s="2"/>
      <c r="EMA60" s="2"/>
      <c r="EMB60" s="2"/>
      <c r="EMC60" s="2"/>
      <c r="EMD60" s="2"/>
      <c r="EME60" s="2"/>
      <c r="EMF60" s="2"/>
      <c r="EMG60" s="2"/>
      <c r="EMH60" s="2"/>
      <c r="EMI60" s="2"/>
      <c r="EMJ60" s="2"/>
      <c r="EMK60" s="2"/>
      <c r="EML60" s="2"/>
      <c r="EMM60" s="2"/>
      <c r="EMN60" s="2"/>
      <c r="EMO60" s="2"/>
      <c r="EMP60" s="2"/>
      <c r="EMQ60" s="2"/>
      <c r="EMR60" s="2"/>
      <c r="EMS60" s="2"/>
      <c r="EMT60" s="2"/>
      <c r="EMU60" s="2"/>
      <c r="EMV60" s="2"/>
      <c r="EMW60" s="2"/>
      <c r="EMX60" s="2"/>
      <c r="EMY60" s="2"/>
      <c r="EMZ60" s="2"/>
      <c r="ENA60" s="2"/>
      <c r="ENB60" s="2"/>
      <c r="ENC60" s="2"/>
      <c r="END60" s="2"/>
      <c r="ENE60" s="2"/>
      <c r="ENF60" s="2"/>
      <c r="ENG60" s="2"/>
      <c r="ENH60" s="2"/>
      <c r="ENI60" s="2"/>
      <c r="ENJ60" s="2"/>
      <c r="ENK60" s="2"/>
      <c r="ENL60" s="2"/>
      <c r="ENM60" s="2"/>
      <c r="ENN60" s="2"/>
      <c r="ENO60" s="2"/>
      <c r="ENP60" s="2"/>
      <c r="ENQ60" s="2"/>
      <c r="ENR60" s="2"/>
      <c r="ENS60" s="2"/>
      <c r="ENT60" s="2"/>
      <c r="ENU60" s="2"/>
      <c r="ENV60" s="2"/>
      <c r="ENW60" s="2"/>
      <c r="ENX60" s="2"/>
      <c r="ENY60" s="2"/>
      <c r="ENZ60" s="2"/>
      <c r="EOA60" s="2"/>
      <c r="EOB60" s="2"/>
      <c r="EOC60" s="2"/>
      <c r="EOD60" s="2"/>
      <c r="EOE60" s="2"/>
      <c r="EOF60" s="2"/>
      <c r="EOG60" s="2"/>
      <c r="EOH60" s="2"/>
      <c r="EOI60" s="2"/>
      <c r="EOJ60" s="2"/>
      <c r="EOK60" s="2"/>
      <c r="EOL60" s="2"/>
      <c r="EOM60" s="2"/>
      <c r="EON60" s="2"/>
      <c r="EOO60" s="2"/>
      <c r="EOP60" s="2"/>
      <c r="EOQ60" s="2"/>
      <c r="EOR60" s="2"/>
      <c r="EOS60" s="2"/>
      <c r="EOT60" s="2"/>
      <c r="EOU60" s="2"/>
      <c r="EOV60" s="2"/>
      <c r="EOW60" s="2"/>
      <c r="EOX60" s="2"/>
      <c r="EOY60" s="2"/>
      <c r="EOZ60" s="2"/>
      <c r="EPA60" s="2"/>
      <c r="EPB60" s="2"/>
      <c r="EPC60" s="2"/>
      <c r="EPD60" s="2"/>
      <c r="EPE60" s="2"/>
      <c r="EPF60" s="2"/>
      <c r="EPG60" s="2"/>
      <c r="EPH60" s="2"/>
      <c r="EPI60" s="2"/>
      <c r="EPJ60" s="2"/>
      <c r="EPK60" s="2"/>
      <c r="EPL60" s="2"/>
      <c r="EPM60" s="2"/>
      <c r="EPN60" s="2"/>
      <c r="EPO60" s="2"/>
      <c r="EPP60" s="2"/>
      <c r="EPQ60" s="2"/>
      <c r="EPR60" s="2"/>
      <c r="EPS60" s="2"/>
      <c r="EPT60" s="2"/>
      <c r="EPU60" s="2"/>
      <c r="EPV60" s="2"/>
      <c r="EPW60" s="2"/>
      <c r="EPX60" s="2"/>
      <c r="EPY60" s="2"/>
      <c r="EPZ60" s="2"/>
      <c r="EQA60" s="2"/>
      <c r="EQB60" s="2"/>
      <c r="EQC60" s="2"/>
      <c r="EQD60" s="2"/>
      <c r="EQE60" s="2"/>
      <c r="EQF60" s="2"/>
      <c r="EQG60" s="2"/>
      <c r="EQH60" s="2"/>
      <c r="EQI60" s="2"/>
      <c r="EQJ60" s="2"/>
      <c r="EQK60" s="2"/>
      <c r="EQL60" s="2"/>
      <c r="EQM60" s="2"/>
      <c r="EQN60" s="2"/>
      <c r="EQO60" s="2"/>
      <c r="EQP60" s="2"/>
      <c r="EQQ60" s="2"/>
      <c r="EQR60" s="2"/>
      <c r="EQS60" s="2"/>
      <c r="EQT60" s="2"/>
      <c r="EQU60" s="2"/>
      <c r="EQV60" s="2"/>
      <c r="EQW60" s="2"/>
      <c r="EQX60" s="2"/>
      <c r="EQY60" s="2"/>
      <c r="EQZ60" s="2"/>
      <c r="ERA60" s="2"/>
      <c r="ERB60" s="2"/>
      <c r="ERC60" s="2"/>
      <c r="ERD60" s="2"/>
      <c r="ERE60" s="2"/>
      <c r="ERF60" s="2"/>
      <c r="ERG60" s="2"/>
      <c r="ERH60" s="2"/>
      <c r="ERI60" s="2"/>
      <c r="ERJ60" s="2"/>
      <c r="ERK60" s="2"/>
      <c r="ERL60" s="2"/>
      <c r="ERM60" s="2"/>
      <c r="ERN60" s="2"/>
      <c r="ERO60" s="2"/>
      <c r="ERP60" s="2"/>
      <c r="ERQ60" s="2"/>
      <c r="ERR60" s="2"/>
      <c r="ERS60" s="2"/>
      <c r="ERT60" s="2"/>
      <c r="ERU60" s="2"/>
      <c r="ERV60" s="2"/>
      <c r="ERW60" s="2"/>
      <c r="ERX60" s="2"/>
      <c r="ERY60" s="2"/>
      <c r="ERZ60" s="2"/>
      <c r="ESA60" s="2"/>
      <c r="ESB60" s="2"/>
      <c r="ESC60" s="2"/>
      <c r="ESD60" s="2"/>
      <c r="ESE60" s="2"/>
      <c r="ESF60" s="2"/>
      <c r="ESG60" s="2"/>
      <c r="ESH60" s="2"/>
      <c r="ESI60" s="2"/>
      <c r="ESJ60" s="2"/>
      <c r="ESK60" s="2"/>
      <c r="ESL60" s="2"/>
      <c r="ESM60" s="2"/>
      <c r="ESN60" s="2"/>
      <c r="ESO60" s="2"/>
      <c r="ESP60" s="2"/>
      <c r="ESQ60" s="2"/>
      <c r="ESR60" s="2"/>
      <c r="ESS60" s="2"/>
      <c r="EST60" s="2"/>
      <c r="ESU60" s="2"/>
      <c r="ESV60" s="2"/>
      <c r="ESW60" s="2"/>
      <c r="ESX60" s="2"/>
      <c r="ESY60" s="2"/>
      <c r="ESZ60" s="2"/>
      <c r="ETA60" s="2"/>
      <c r="ETB60" s="2"/>
      <c r="ETC60" s="2"/>
      <c r="ETD60" s="2"/>
      <c r="ETE60" s="2"/>
      <c r="ETF60" s="2"/>
      <c r="ETG60" s="2"/>
      <c r="ETH60" s="2"/>
      <c r="ETI60" s="2"/>
      <c r="ETJ60" s="2"/>
      <c r="ETK60" s="2"/>
      <c r="ETL60" s="2"/>
      <c r="ETM60" s="2"/>
      <c r="ETN60" s="2"/>
      <c r="ETO60" s="2"/>
      <c r="ETP60" s="2"/>
      <c r="ETQ60" s="2"/>
      <c r="ETR60" s="2"/>
      <c r="ETS60" s="2"/>
      <c r="ETT60" s="2"/>
      <c r="ETU60" s="2"/>
      <c r="ETV60" s="2"/>
      <c r="ETW60" s="2"/>
      <c r="ETX60" s="2"/>
      <c r="ETY60" s="2"/>
      <c r="ETZ60" s="2"/>
      <c r="EUA60" s="2"/>
      <c r="EUB60" s="2"/>
      <c r="EUC60" s="2"/>
      <c r="EUD60" s="2"/>
      <c r="EUE60" s="2"/>
      <c r="EUF60" s="2"/>
      <c r="EUG60" s="2"/>
      <c r="EUH60" s="2"/>
      <c r="EUI60" s="2"/>
      <c r="EUJ60" s="2"/>
      <c r="EUK60" s="2"/>
      <c r="EUL60" s="2"/>
      <c r="EUM60" s="2"/>
      <c r="EUN60" s="2"/>
      <c r="EUO60" s="2"/>
      <c r="EUP60" s="2"/>
      <c r="EUQ60" s="2"/>
      <c r="EUR60" s="2"/>
      <c r="EUS60" s="2"/>
      <c r="EUT60" s="2"/>
      <c r="EUU60" s="2"/>
      <c r="EUV60" s="2"/>
      <c r="EUW60" s="2"/>
      <c r="EUX60" s="2"/>
      <c r="EUY60" s="2"/>
      <c r="EUZ60" s="2"/>
      <c r="EVA60" s="2"/>
      <c r="EVB60" s="2"/>
      <c r="EVC60" s="2"/>
      <c r="EVD60" s="2"/>
      <c r="EVE60" s="2"/>
      <c r="EVF60" s="2"/>
      <c r="EVG60" s="2"/>
      <c r="EVH60" s="2"/>
      <c r="EVI60" s="2"/>
      <c r="EVJ60" s="2"/>
      <c r="EVK60" s="2"/>
      <c r="EVL60" s="2"/>
      <c r="EVM60" s="2"/>
      <c r="EVN60" s="2"/>
      <c r="EVO60" s="2"/>
      <c r="EVP60" s="2"/>
      <c r="EVQ60" s="2"/>
      <c r="EVR60" s="2"/>
      <c r="EVS60" s="2"/>
      <c r="EVT60" s="2"/>
      <c r="EVU60" s="2"/>
      <c r="EVV60" s="2"/>
      <c r="EVW60" s="2"/>
      <c r="EVX60" s="2"/>
      <c r="EVY60" s="2"/>
      <c r="EVZ60" s="2"/>
      <c r="EWA60" s="2"/>
      <c r="EWB60" s="2"/>
      <c r="EWC60" s="2"/>
      <c r="EWD60" s="2"/>
      <c r="EWE60" s="2"/>
      <c r="EWF60" s="2"/>
      <c r="EWG60" s="2"/>
      <c r="EWH60" s="2"/>
      <c r="EWI60" s="2"/>
      <c r="EWJ60" s="2"/>
      <c r="EWK60" s="2"/>
      <c r="EWL60" s="2"/>
      <c r="EWM60" s="2"/>
      <c r="EWN60" s="2"/>
      <c r="EWO60" s="2"/>
      <c r="EWP60" s="2"/>
      <c r="EWQ60" s="2"/>
      <c r="EWR60" s="2"/>
      <c r="EWS60" s="2"/>
      <c r="EWT60" s="2"/>
      <c r="EWU60" s="2"/>
      <c r="EWV60" s="2"/>
      <c r="EWW60" s="2"/>
      <c r="EWX60" s="2"/>
      <c r="EWY60" s="2"/>
      <c r="EWZ60" s="2"/>
      <c r="EXA60" s="2"/>
      <c r="EXB60" s="2"/>
      <c r="EXC60" s="2"/>
      <c r="EXD60" s="2"/>
      <c r="EXE60" s="2"/>
      <c r="EXF60" s="2"/>
      <c r="EXG60" s="2"/>
      <c r="EXH60" s="2"/>
      <c r="EXI60" s="2"/>
      <c r="EXJ60" s="2"/>
      <c r="EXK60" s="2"/>
      <c r="EXL60" s="2"/>
      <c r="EXM60" s="2"/>
      <c r="EXN60" s="2"/>
      <c r="EXO60" s="2"/>
      <c r="EXP60" s="2"/>
      <c r="EXQ60" s="2"/>
      <c r="EXR60" s="2"/>
      <c r="EXS60" s="2"/>
      <c r="EXT60" s="2"/>
      <c r="EXU60" s="2"/>
      <c r="EXV60" s="2"/>
      <c r="EXW60" s="2"/>
      <c r="EXX60" s="2"/>
      <c r="EXY60" s="2"/>
      <c r="EXZ60" s="2"/>
      <c r="EYA60" s="2"/>
      <c r="EYB60" s="2"/>
      <c r="EYC60" s="2"/>
      <c r="EYD60" s="2"/>
      <c r="EYE60" s="2"/>
      <c r="EYF60" s="2"/>
      <c r="EYG60" s="2"/>
      <c r="EYH60" s="2"/>
      <c r="EYI60" s="2"/>
      <c r="EYJ60" s="2"/>
      <c r="EYK60" s="2"/>
      <c r="EYL60" s="2"/>
      <c r="EYM60" s="2"/>
      <c r="EYN60" s="2"/>
      <c r="EYO60" s="2"/>
      <c r="EYP60" s="2"/>
      <c r="EYQ60" s="2"/>
      <c r="EYR60" s="2"/>
      <c r="EYS60" s="2"/>
      <c r="EYT60" s="2"/>
      <c r="EYU60" s="2"/>
      <c r="EYV60" s="2"/>
      <c r="EYW60" s="2"/>
      <c r="EYX60" s="2"/>
      <c r="EYY60" s="2"/>
      <c r="EYZ60" s="2"/>
      <c r="EZA60" s="2"/>
      <c r="EZB60" s="2"/>
      <c r="EZC60" s="2"/>
      <c r="EZD60" s="2"/>
      <c r="EZE60" s="2"/>
      <c r="EZF60" s="2"/>
      <c r="EZG60" s="2"/>
      <c r="EZH60" s="2"/>
      <c r="EZI60" s="2"/>
      <c r="EZJ60" s="2"/>
      <c r="EZK60" s="2"/>
      <c r="EZL60" s="2"/>
      <c r="EZM60" s="2"/>
      <c r="EZN60" s="2"/>
      <c r="EZO60" s="2"/>
      <c r="EZP60" s="2"/>
      <c r="EZQ60" s="2"/>
      <c r="EZR60" s="2"/>
      <c r="EZS60" s="2"/>
      <c r="EZT60" s="2"/>
      <c r="EZU60" s="2"/>
      <c r="EZV60" s="2"/>
      <c r="EZW60" s="2"/>
      <c r="EZX60" s="2"/>
      <c r="EZY60" s="2"/>
      <c r="EZZ60" s="2"/>
      <c r="FAA60" s="2"/>
      <c r="FAB60" s="2"/>
      <c r="FAC60" s="2"/>
      <c r="FAD60" s="2"/>
      <c r="FAE60" s="2"/>
      <c r="FAF60" s="2"/>
      <c r="FAG60" s="2"/>
      <c r="FAH60" s="2"/>
      <c r="FAI60" s="2"/>
      <c r="FAJ60" s="2"/>
      <c r="FAK60" s="2"/>
      <c r="FAL60" s="2"/>
      <c r="FAM60" s="2"/>
      <c r="FAN60" s="2"/>
      <c r="FAO60" s="2"/>
      <c r="FAP60" s="2"/>
      <c r="FAQ60" s="2"/>
      <c r="FAR60" s="2"/>
      <c r="FAS60" s="2"/>
      <c r="FAT60" s="2"/>
      <c r="FAU60" s="2"/>
      <c r="FAV60" s="2"/>
      <c r="FAW60" s="2"/>
      <c r="FAX60" s="2"/>
      <c r="FAY60" s="2"/>
      <c r="FAZ60" s="2"/>
      <c r="FBA60" s="2"/>
      <c r="FBB60" s="2"/>
      <c r="FBC60" s="2"/>
      <c r="FBD60" s="2"/>
      <c r="FBE60" s="2"/>
      <c r="FBF60" s="2"/>
      <c r="FBG60" s="2"/>
      <c r="FBH60" s="2"/>
      <c r="FBI60" s="2"/>
      <c r="FBJ60" s="2"/>
      <c r="FBK60" s="2"/>
      <c r="FBL60" s="2"/>
      <c r="FBM60" s="2"/>
      <c r="FBN60" s="2"/>
      <c r="FBO60" s="2"/>
      <c r="FBP60" s="2"/>
      <c r="FBQ60" s="2"/>
      <c r="FBR60" s="2"/>
      <c r="FBS60" s="2"/>
      <c r="FBT60" s="2"/>
      <c r="FBU60" s="2"/>
      <c r="FBV60" s="2"/>
      <c r="FBW60" s="2"/>
      <c r="FBX60" s="2"/>
      <c r="FBY60" s="2"/>
      <c r="FBZ60" s="2"/>
      <c r="FCA60" s="2"/>
      <c r="FCB60" s="2"/>
      <c r="FCC60" s="2"/>
      <c r="FCD60" s="2"/>
      <c r="FCE60" s="2"/>
      <c r="FCF60" s="2"/>
      <c r="FCG60" s="2"/>
      <c r="FCH60" s="2"/>
      <c r="FCI60" s="2"/>
      <c r="FCJ60" s="2"/>
      <c r="FCK60" s="2"/>
      <c r="FCL60" s="2"/>
      <c r="FCM60" s="2"/>
      <c r="FCN60" s="2"/>
      <c r="FCO60" s="2"/>
      <c r="FCP60" s="2"/>
      <c r="FCQ60" s="2"/>
      <c r="FCR60" s="2"/>
      <c r="FCS60" s="2"/>
      <c r="FCT60" s="2"/>
      <c r="FCU60" s="2"/>
      <c r="FCV60" s="2"/>
      <c r="FCW60" s="2"/>
      <c r="FCX60" s="2"/>
      <c r="FCY60" s="2"/>
      <c r="FCZ60" s="2"/>
      <c r="FDA60" s="2"/>
      <c r="FDB60" s="2"/>
      <c r="FDC60" s="2"/>
      <c r="FDD60" s="2"/>
      <c r="FDE60" s="2"/>
      <c r="FDF60" s="2"/>
      <c r="FDG60" s="2"/>
      <c r="FDH60" s="2"/>
      <c r="FDI60" s="2"/>
      <c r="FDJ60" s="2"/>
      <c r="FDK60" s="2"/>
      <c r="FDL60" s="2"/>
      <c r="FDM60" s="2"/>
      <c r="FDN60" s="2"/>
      <c r="FDO60" s="2"/>
      <c r="FDP60" s="2"/>
      <c r="FDQ60" s="2"/>
      <c r="FDR60" s="2"/>
      <c r="FDS60" s="2"/>
      <c r="FDT60" s="2"/>
      <c r="FDU60" s="2"/>
      <c r="FDV60" s="2"/>
      <c r="FDW60" s="2"/>
      <c r="FDX60" s="2"/>
      <c r="FDY60" s="2"/>
      <c r="FDZ60" s="2"/>
      <c r="FEA60" s="2"/>
      <c r="FEB60" s="2"/>
      <c r="FEC60" s="2"/>
      <c r="FED60" s="2"/>
      <c r="FEE60" s="2"/>
      <c r="FEF60" s="2"/>
      <c r="FEG60" s="2"/>
      <c r="FEH60" s="2"/>
      <c r="FEI60" s="2"/>
      <c r="FEJ60" s="2"/>
      <c r="FEK60" s="2"/>
      <c r="FEL60" s="2"/>
      <c r="FEM60" s="2"/>
      <c r="FEN60" s="2"/>
      <c r="FEO60" s="2"/>
      <c r="FEP60" s="2"/>
      <c r="FEQ60" s="2"/>
      <c r="FER60" s="2"/>
      <c r="FES60" s="2"/>
      <c r="FET60" s="2"/>
      <c r="FEU60" s="2"/>
      <c r="FEV60" s="2"/>
      <c r="FEW60" s="2"/>
      <c r="FEX60" s="2"/>
      <c r="FEY60" s="2"/>
      <c r="FEZ60" s="2"/>
      <c r="FFA60" s="2"/>
      <c r="FFB60" s="2"/>
      <c r="FFC60" s="2"/>
      <c r="FFD60" s="2"/>
      <c r="FFE60" s="2"/>
      <c r="FFF60" s="2"/>
      <c r="FFG60" s="2"/>
      <c r="FFH60" s="2"/>
      <c r="FFI60" s="2"/>
      <c r="FFJ60" s="2"/>
      <c r="FFK60" s="2"/>
      <c r="FFL60" s="2"/>
      <c r="FFM60" s="2"/>
      <c r="FFN60" s="2"/>
      <c r="FFO60" s="2"/>
      <c r="FFP60" s="2"/>
      <c r="FFQ60" s="2"/>
      <c r="FFR60" s="2"/>
      <c r="FFS60" s="2"/>
      <c r="FFT60" s="2"/>
      <c r="FFU60" s="2"/>
      <c r="FFV60" s="2"/>
      <c r="FFW60" s="2"/>
      <c r="FFX60" s="2"/>
      <c r="FFY60" s="2"/>
      <c r="FFZ60" s="2"/>
      <c r="FGA60" s="2"/>
      <c r="FGB60" s="2"/>
      <c r="FGC60" s="2"/>
      <c r="FGD60" s="2"/>
      <c r="FGE60" s="2"/>
      <c r="FGF60" s="2"/>
      <c r="FGG60" s="2"/>
      <c r="FGH60" s="2"/>
      <c r="FGI60" s="2"/>
      <c r="FGJ60" s="2"/>
      <c r="FGK60" s="2"/>
      <c r="FGL60" s="2"/>
      <c r="FGM60" s="2"/>
      <c r="FGN60" s="2"/>
      <c r="FGO60" s="2"/>
      <c r="FGP60" s="2"/>
      <c r="FGQ60" s="2"/>
      <c r="FGR60" s="2"/>
      <c r="FGS60" s="2"/>
      <c r="FGT60" s="2"/>
      <c r="FGU60" s="2"/>
      <c r="FGV60" s="2"/>
      <c r="FGW60" s="2"/>
      <c r="FGX60" s="2"/>
      <c r="FGY60" s="2"/>
      <c r="FGZ60" s="2"/>
      <c r="FHA60" s="2"/>
      <c r="FHB60" s="2"/>
      <c r="FHC60" s="2"/>
      <c r="FHD60" s="2"/>
      <c r="FHE60" s="2"/>
      <c r="FHF60" s="2"/>
      <c r="FHG60" s="2"/>
      <c r="FHH60" s="2"/>
      <c r="FHI60" s="2"/>
      <c r="FHJ60" s="2"/>
      <c r="FHK60" s="2"/>
      <c r="FHL60" s="2"/>
      <c r="FHM60" s="2"/>
      <c r="FHN60" s="2"/>
      <c r="FHO60" s="2"/>
      <c r="FHP60" s="2"/>
      <c r="FHQ60" s="2"/>
      <c r="FHR60" s="2"/>
      <c r="FHS60" s="2"/>
      <c r="FHT60" s="2"/>
      <c r="FHU60" s="2"/>
      <c r="FHV60" s="2"/>
      <c r="FHW60" s="2"/>
      <c r="FHX60" s="2"/>
      <c r="FHY60" s="2"/>
      <c r="FHZ60" s="2"/>
      <c r="FIA60" s="2"/>
      <c r="FIB60" s="2"/>
      <c r="FIC60" s="2"/>
      <c r="FID60" s="2"/>
      <c r="FIE60" s="2"/>
      <c r="FIF60" s="2"/>
      <c r="FIG60" s="2"/>
      <c r="FIH60" s="2"/>
      <c r="FII60" s="2"/>
      <c r="FIJ60" s="2"/>
      <c r="FIK60" s="2"/>
      <c r="FIL60" s="2"/>
      <c r="FIM60" s="2"/>
      <c r="FIN60" s="2"/>
      <c r="FIO60" s="2"/>
      <c r="FIP60" s="2"/>
      <c r="FIQ60" s="2"/>
      <c r="FIR60" s="2"/>
      <c r="FIS60" s="2"/>
      <c r="FIT60" s="2"/>
      <c r="FIU60" s="2"/>
      <c r="FIV60" s="2"/>
      <c r="FIW60" s="2"/>
      <c r="FIX60" s="2"/>
      <c r="FIY60" s="2"/>
      <c r="FIZ60" s="2"/>
      <c r="FJA60" s="2"/>
      <c r="FJB60" s="2"/>
      <c r="FJC60" s="2"/>
      <c r="FJD60" s="2"/>
      <c r="FJE60" s="2"/>
      <c r="FJF60" s="2"/>
      <c r="FJG60" s="2"/>
      <c r="FJH60" s="2"/>
      <c r="FJI60" s="2"/>
      <c r="FJJ60" s="2"/>
      <c r="FJK60" s="2"/>
      <c r="FJL60" s="2"/>
      <c r="FJM60" s="2"/>
      <c r="FJN60" s="2"/>
      <c r="FJO60" s="2"/>
      <c r="FJP60" s="2"/>
      <c r="FJQ60" s="2"/>
      <c r="FJR60" s="2"/>
      <c r="FJS60" s="2"/>
      <c r="FJT60" s="2"/>
      <c r="FJU60" s="2"/>
      <c r="FJV60" s="2"/>
      <c r="FJW60" s="2"/>
      <c r="FJX60" s="2"/>
      <c r="FJY60" s="2"/>
      <c r="FJZ60" s="2"/>
      <c r="FKA60" s="2"/>
      <c r="FKB60" s="2"/>
      <c r="FKC60" s="2"/>
      <c r="FKD60" s="2"/>
      <c r="FKE60" s="2"/>
      <c r="FKF60" s="2"/>
      <c r="FKG60" s="2"/>
      <c r="FKH60" s="2"/>
      <c r="FKI60" s="2"/>
      <c r="FKJ60" s="2"/>
      <c r="FKK60" s="2"/>
      <c r="FKL60" s="2"/>
      <c r="FKM60" s="2"/>
      <c r="FKN60" s="2"/>
      <c r="FKO60" s="2"/>
      <c r="FKP60" s="2"/>
      <c r="FKQ60" s="2"/>
      <c r="FKR60" s="2"/>
      <c r="FKS60" s="2"/>
      <c r="FKT60" s="2"/>
      <c r="FKU60" s="2"/>
      <c r="FKV60" s="2"/>
      <c r="FKW60" s="2"/>
      <c r="FKX60" s="2"/>
      <c r="FKY60" s="2"/>
      <c r="FKZ60" s="2"/>
      <c r="FLA60" s="2"/>
      <c r="FLB60" s="2"/>
      <c r="FLC60" s="2"/>
      <c r="FLD60" s="2"/>
      <c r="FLE60" s="2"/>
      <c r="FLF60" s="2"/>
      <c r="FLG60" s="2"/>
      <c r="FLH60" s="2"/>
      <c r="FLI60" s="2"/>
      <c r="FLJ60" s="2"/>
      <c r="FLK60" s="2"/>
      <c r="FLL60" s="2"/>
      <c r="FLM60" s="2"/>
      <c r="FLN60" s="2"/>
      <c r="FLO60" s="2"/>
      <c r="FLP60" s="2"/>
      <c r="FLQ60" s="2"/>
      <c r="FLR60" s="2"/>
      <c r="FLS60" s="2"/>
      <c r="FLT60" s="2"/>
      <c r="FLU60" s="2"/>
      <c r="FLV60" s="2"/>
      <c r="FLW60" s="2"/>
      <c r="FLX60" s="2"/>
      <c r="FLY60" s="2"/>
      <c r="FLZ60" s="2"/>
      <c r="FMA60" s="2"/>
      <c r="FMB60" s="2"/>
      <c r="FMC60" s="2"/>
      <c r="FMD60" s="2"/>
      <c r="FME60" s="2"/>
      <c r="FMF60" s="2"/>
      <c r="FMG60" s="2"/>
      <c r="FMH60" s="2"/>
      <c r="FMI60" s="2"/>
      <c r="FMJ60" s="2"/>
      <c r="FMK60" s="2"/>
      <c r="FML60" s="2"/>
      <c r="FMM60" s="2"/>
      <c r="FMN60" s="2"/>
      <c r="FMO60" s="2"/>
      <c r="FMP60" s="2"/>
      <c r="FMQ60" s="2"/>
      <c r="FMR60" s="2"/>
      <c r="FMS60" s="2"/>
      <c r="FMT60" s="2"/>
      <c r="FMU60" s="2"/>
      <c r="FMV60" s="2"/>
      <c r="FMW60" s="2"/>
      <c r="FMX60" s="2"/>
      <c r="FMY60" s="2"/>
      <c r="FMZ60" s="2"/>
      <c r="FNA60" s="2"/>
      <c r="FNB60" s="2"/>
      <c r="FNC60" s="2"/>
      <c r="FND60" s="2"/>
      <c r="FNE60" s="2"/>
      <c r="FNF60" s="2"/>
      <c r="FNG60" s="2"/>
      <c r="FNH60" s="2"/>
      <c r="FNI60" s="2"/>
      <c r="FNJ60" s="2"/>
      <c r="FNK60" s="2"/>
      <c r="FNL60" s="2"/>
      <c r="FNM60" s="2"/>
      <c r="FNN60" s="2"/>
      <c r="FNO60" s="2"/>
      <c r="FNP60" s="2"/>
      <c r="FNQ60" s="2"/>
      <c r="FNR60" s="2"/>
      <c r="FNS60" s="2"/>
      <c r="FNT60" s="2"/>
      <c r="FNU60" s="2"/>
      <c r="FNV60" s="2"/>
      <c r="FNW60" s="2"/>
      <c r="FNX60" s="2"/>
      <c r="FNY60" s="2"/>
      <c r="FNZ60" s="2"/>
      <c r="FOA60" s="2"/>
      <c r="FOB60" s="2"/>
      <c r="FOC60" s="2"/>
      <c r="FOD60" s="2"/>
      <c r="FOE60" s="2"/>
      <c r="FOF60" s="2"/>
      <c r="FOG60" s="2"/>
      <c r="FOH60" s="2"/>
      <c r="FOI60" s="2"/>
      <c r="FOJ60" s="2"/>
      <c r="FOK60" s="2"/>
      <c r="FOL60" s="2"/>
      <c r="FOM60" s="2"/>
      <c r="FON60" s="2"/>
      <c r="FOO60" s="2"/>
      <c r="FOP60" s="2"/>
      <c r="FOQ60" s="2"/>
      <c r="FOR60" s="2"/>
      <c r="FOS60" s="2"/>
      <c r="FOT60" s="2"/>
      <c r="FOU60" s="2"/>
      <c r="FOV60" s="2"/>
      <c r="FOW60" s="2"/>
      <c r="FOX60" s="2"/>
      <c r="FOY60" s="2"/>
      <c r="FOZ60" s="2"/>
      <c r="FPA60" s="2"/>
      <c r="FPB60" s="2"/>
      <c r="FPC60" s="2"/>
      <c r="FPD60" s="2"/>
      <c r="FPE60" s="2"/>
      <c r="FPF60" s="2"/>
      <c r="FPG60" s="2"/>
      <c r="FPH60" s="2"/>
      <c r="FPI60" s="2"/>
      <c r="FPJ60" s="2"/>
      <c r="FPK60" s="2"/>
      <c r="FPL60" s="2"/>
      <c r="FPM60" s="2"/>
      <c r="FPN60" s="2"/>
      <c r="FPO60" s="2"/>
      <c r="FPP60" s="2"/>
      <c r="FPQ60" s="2"/>
      <c r="FPR60" s="2"/>
      <c r="FPS60" s="2"/>
      <c r="FPT60" s="2"/>
      <c r="FPU60" s="2"/>
      <c r="FPV60" s="2"/>
      <c r="FPW60" s="2"/>
      <c r="FPX60" s="2"/>
      <c r="FPY60" s="2"/>
      <c r="FPZ60" s="2"/>
      <c r="FQA60" s="2"/>
      <c r="FQB60" s="2"/>
      <c r="FQC60" s="2"/>
      <c r="FQD60" s="2"/>
      <c r="FQE60" s="2"/>
      <c r="FQF60" s="2"/>
      <c r="FQG60" s="2"/>
      <c r="FQH60" s="2"/>
      <c r="FQI60" s="2"/>
      <c r="FQJ60" s="2"/>
      <c r="FQK60" s="2"/>
      <c r="FQL60" s="2"/>
      <c r="FQM60" s="2"/>
      <c r="FQN60" s="2"/>
      <c r="FQO60" s="2"/>
      <c r="FQP60" s="2"/>
      <c r="FQQ60" s="2"/>
      <c r="FQR60" s="2"/>
      <c r="FQS60" s="2"/>
      <c r="FQT60" s="2"/>
      <c r="FQU60" s="2"/>
      <c r="FQV60" s="2"/>
      <c r="FQW60" s="2"/>
      <c r="FQX60" s="2"/>
      <c r="FQY60" s="2"/>
      <c r="FQZ60" s="2"/>
      <c r="FRA60" s="2"/>
      <c r="FRB60" s="2"/>
      <c r="FRC60" s="2"/>
      <c r="FRD60" s="2"/>
      <c r="FRE60" s="2"/>
      <c r="FRF60" s="2"/>
      <c r="FRG60" s="2"/>
      <c r="FRH60" s="2"/>
      <c r="FRI60" s="2"/>
      <c r="FRJ60" s="2"/>
      <c r="FRK60" s="2"/>
      <c r="FRL60" s="2"/>
      <c r="FRM60" s="2"/>
      <c r="FRN60" s="2"/>
      <c r="FRO60" s="2"/>
      <c r="FRP60" s="2"/>
      <c r="FRQ60" s="2"/>
      <c r="FRR60" s="2"/>
      <c r="FRS60" s="2"/>
      <c r="FRT60" s="2"/>
      <c r="FRU60" s="2"/>
      <c r="FRV60" s="2"/>
      <c r="FRW60" s="2"/>
      <c r="FRX60" s="2"/>
      <c r="FRY60" s="2"/>
      <c r="FRZ60" s="2"/>
      <c r="FSA60" s="2"/>
      <c r="FSB60" s="2"/>
      <c r="FSC60" s="2"/>
      <c r="FSD60" s="2"/>
      <c r="FSE60" s="2"/>
      <c r="FSF60" s="2"/>
      <c r="FSG60" s="2"/>
      <c r="FSH60" s="2"/>
      <c r="FSI60" s="2"/>
      <c r="FSJ60" s="2"/>
      <c r="FSK60" s="2"/>
      <c r="FSL60" s="2"/>
      <c r="FSM60" s="2"/>
      <c r="FSN60" s="2"/>
      <c r="FSO60" s="2"/>
      <c r="FSP60" s="2"/>
      <c r="FSQ60" s="2"/>
      <c r="FSR60" s="2"/>
      <c r="FSS60" s="2"/>
      <c r="FST60" s="2"/>
      <c r="FSU60" s="2"/>
      <c r="FSV60" s="2"/>
      <c r="FSW60" s="2"/>
      <c r="FSX60" s="2"/>
      <c r="FSY60" s="2"/>
      <c r="FSZ60" s="2"/>
      <c r="FTA60" s="2"/>
      <c r="FTB60" s="2"/>
      <c r="FTC60" s="2"/>
      <c r="FTD60" s="2"/>
      <c r="FTE60" s="2"/>
      <c r="FTF60" s="2"/>
      <c r="FTG60" s="2"/>
      <c r="FTH60" s="2"/>
      <c r="FTI60" s="2"/>
      <c r="FTJ60" s="2"/>
      <c r="FTK60" s="2"/>
      <c r="FTL60" s="2"/>
      <c r="FTM60" s="2"/>
      <c r="FTN60" s="2"/>
      <c r="FTO60" s="2"/>
      <c r="FTP60" s="2"/>
      <c r="FTQ60" s="2"/>
      <c r="FTR60" s="2"/>
      <c r="FTS60" s="2"/>
      <c r="FTT60" s="2"/>
      <c r="FTU60" s="2"/>
      <c r="FTV60" s="2"/>
      <c r="FTW60" s="2"/>
      <c r="FTX60" s="2"/>
      <c r="FTY60" s="2"/>
      <c r="FTZ60" s="2"/>
      <c r="FUA60" s="2"/>
      <c r="FUB60" s="2"/>
      <c r="FUC60" s="2"/>
      <c r="FUD60" s="2"/>
      <c r="FUE60" s="2"/>
      <c r="FUF60" s="2"/>
      <c r="FUG60" s="2"/>
      <c r="FUH60" s="2"/>
      <c r="FUI60" s="2"/>
      <c r="FUJ60" s="2"/>
      <c r="FUK60" s="2"/>
      <c r="FUL60" s="2"/>
      <c r="FUM60" s="2"/>
      <c r="FUN60" s="2"/>
      <c r="FUO60" s="2"/>
      <c r="FUP60" s="2"/>
      <c r="FUQ60" s="2"/>
      <c r="FUR60" s="2"/>
      <c r="FUS60" s="2"/>
      <c r="FUT60" s="2"/>
      <c r="FUU60" s="2"/>
      <c r="FUV60" s="2"/>
      <c r="FUW60" s="2"/>
      <c r="FUX60" s="2"/>
      <c r="FUY60" s="2"/>
      <c r="FUZ60" s="2"/>
      <c r="FVA60" s="2"/>
      <c r="FVB60" s="2"/>
      <c r="FVC60" s="2"/>
      <c r="FVD60" s="2"/>
      <c r="FVE60" s="2"/>
      <c r="FVF60" s="2"/>
      <c r="FVG60" s="2"/>
      <c r="FVH60" s="2"/>
      <c r="FVI60" s="2"/>
      <c r="FVJ60" s="2"/>
      <c r="FVK60" s="2"/>
      <c r="FVL60" s="2"/>
      <c r="FVM60" s="2"/>
      <c r="FVN60" s="2"/>
      <c r="FVO60" s="2"/>
      <c r="FVP60" s="2"/>
      <c r="FVQ60" s="2"/>
      <c r="FVR60" s="2"/>
      <c r="FVS60" s="2"/>
      <c r="FVT60" s="2"/>
      <c r="FVU60" s="2"/>
      <c r="FVV60" s="2"/>
      <c r="FVW60" s="2"/>
      <c r="FVX60" s="2"/>
      <c r="FVY60" s="2"/>
      <c r="FVZ60" s="2"/>
      <c r="FWA60" s="2"/>
      <c r="FWB60" s="2"/>
      <c r="FWC60" s="2"/>
      <c r="FWD60" s="2"/>
      <c r="FWE60" s="2"/>
      <c r="FWF60" s="2"/>
      <c r="FWG60" s="2"/>
      <c r="FWH60" s="2"/>
      <c r="FWI60" s="2"/>
      <c r="FWJ60" s="2"/>
      <c r="FWK60" s="2"/>
      <c r="FWL60" s="2"/>
      <c r="FWM60" s="2"/>
      <c r="FWN60" s="2"/>
      <c r="FWO60" s="2"/>
      <c r="FWP60" s="2"/>
      <c r="FWQ60" s="2"/>
      <c r="FWR60" s="2"/>
      <c r="FWS60" s="2"/>
      <c r="FWT60" s="2"/>
      <c r="FWU60" s="2"/>
      <c r="FWV60" s="2"/>
      <c r="FWW60" s="2"/>
      <c r="FWX60" s="2"/>
      <c r="FWY60" s="2"/>
      <c r="FWZ60" s="2"/>
      <c r="FXA60" s="2"/>
      <c r="FXB60" s="2"/>
      <c r="FXC60" s="2"/>
      <c r="FXD60" s="2"/>
      <c r="FXE60" s="2"/>
      <c r="FXF60" s="2"/>
      <c r="FXG60" s="2"/>
      <c r="FXH60" s="2"/>
      <c r="FXI60" s="2"/>
      <c r="FXJ60" s="2"/>
      <c r="FXK60" s="2"/>
      <c r="FXL60" s="2"/>
      <c r="FXM60" s="2"/>
      <c r="FXN60" s="2"/>
      <c r="FXO60" s="2"/>
      <c r="FXP60" s="2"/>
      <c r="FXQ60" s="2"/>
      <c r="FXR60" s="2"/>
      <c r="FXS60" s="2"/>
      <c r="FXT60" s="2"/>
      <c r="FXU60" s="2"/>
      <c r="FXV60" s="2"/>
      <c r="FXW60" s="2"/>
      <c r="FXX60" s="2"/>
      <c r="FXY60" s="2"/>
      <c r="FXZ60" s="2"/>
      <c r="FYA60" s="2"/>
      <c r="FYB60" s="2"/>
      <c r="FYC60" s="2"/>
      <c r="FYD60" s="2"/>
      <c r="FYE60" s="2"/>
      <c r="FYF60" s="2"/>
      <c r="FYG60" s="2"/>
      <c r="FYH60" s="2"/>
      <c r="FYI60" s="2"/>
      <c r="FYJ60" s="2"/>
      <c r="FYK60" s="2"/>
      <c r="FYL60" s="2"/>
      <c r="FYM60" s="2"/>
      <c r="FYN60" s="2"/>
      <c r="FYO60" s="2"/>
      <c r="FYP60" s="2"/>
      <c r="FYQ60" s="2"/>
      <c r="FYR60" s="2"/>
      <c r="FYS60" s="2"/>
      <c r="FYT60" s="2"/>
      <c r="FYU60" s="2"/>
      <c r="FYV60" s="2"/>
      <c r="FYW60" s="2"/>
      <c r="FYX60" s="2"/>
      <c r="FYY60" s="2"/>
      <c r="FYZ60" s="2"/>
      <c r="FZA60" s="2"/>
      <c r="FZB60" s="2"/>
      <c r="FZC60" s="2"/>
      <c r="FZD60" s="2"/>
      <c r="FZE60" s="2"/>
      <c r="FZF60" s="2"/>
      <c r="FZG60" s="2"/>
      <c r="FZH60" s="2"/>
      <c r="FZI60" s="2"/>
      <c r="FZJ60" s="2"/>
      <c r="FZK60" s="2"/>
      <c r="FZL60" s="2"/>
      <c r="FZM60" s="2"/>
      <c r="FZN60" s="2"/>
      <c r="FZO60" s="2"/>
      <c r="FZP60" s="2"/>
      <c r="FZQ60" s="2"/>
      <c r="FZR60" s="2"/>
      <c r="FZS60" s="2"/>
      <c r="FZT60" s="2"/>
      <c r="FZU60" s="2"/>
      <c r="FZV60" s="2"/>
      <c r="FZW60" s="2"/>
      <c r="FZX60" s="2"/>
      <c r="FZY60" s="2"/>
      <c r="FZZ60" s="2"/>
      <c r="GAA60" s="2"/>
      <c r="GAB60" s="2"/>
      <c r="GAC60" s="2"/>
      <c r="GAD60" s="2"/>
      <c r="GAE60" s="2"/>
      <c r="GAF60" s="2"/>
      <c r="GAG60" s="2"/>
      <c r="GAH60" s="2"/>
      <c r="GAI60" s="2"/>
      <c r="GAJ60" s="2"/>
      <c r="GAK60" s="2"/>
      <c r="GAL60" s="2"/>
      <c r="GAM60" s="2"/>
      <c r="GAN60" s="2"/>
      <c r="GAO60" s="2"/>
      <c r="GAP60" s="2"/>
      <c r="GAQ60" s="2"/>
      <c r="GAR60" s="2"/>
      <c r="GAS60" s="2"/>
      <c r="GAT60" s="2"/>
      <c r="GAU60" s="2"/>
      <c r="GAV60" s="2"/>
      <c r="GAW60" s="2"/>
      <c r="GAX60" s="2"/>
      <c r="GAY60" s="2"/>
      <c r="GAZ60" s="2"/>
      <c r="GBA60" s="2"/>
      <c r="GBB60" s="2"/>
      <c r="GBC60" s="2"/>
      <c r="GBD60" s="2"/>
      <c r="GBE60" s="2"/>
      <c r="GBF60" s="2"/>
      <c r="GBG60" s="2"/>
      <c r="GBH60" s="2"/>
      <c r="GBI60" s="2"/>
      <c r="GBJ60" s="2"/>
      <c r="GBK60" s="2"/>
      <c r="GBL60" s="2"/>
      <c r="GBM60" s="2"/>
      <c r="GBN60" s="2"/>
      <c r="GBO60" s="2"/>
      <c r="GBP60" s="2"/>
      <c r="GBQ60" s="2"/>
      <c r="GBR60" s="2"/>
      <c r="GBS60" s="2"/>
      <c r="GBT60" s="2"/>
      <c r="GBU60" s="2"/>
      <c r="GBV60" s="2"/>
      <c r="GBW60" s="2"/>
      <c r="GBX60" s="2"/>
      <c r="GBY60" s="2"/>
      <c r="GBZ60" s="2"/>
      <c r="GCA60" s="2"/>
      <c r="GCB60" s="2"/>
      <c r="GCC60" s="2"/>
      <c r="GCD60" s="2"/>
      <c r="GCE60" s="2"/>
      <c r="GCF60" s="2"/>
      <c r="GCG60" s="2"/>
      <c r="GCH60" s="2"/>
      <c r="GCI60" s="2"/>
      <c r="GCJ60" s="2"/>
      <c r="GCK60" s="2"/>
      <c r="GCL60" s="2"/>
      <c r="GCM60" s="2"/>
      <c r="GCN60" s="2"/>
      <c r="GCO60" s="2"/>
      <c r="GCP60" s="2"/>
      <c r="GCQ60" s="2"/>
      <c r="GCR60" s="2"/>
      <c r="GCS60" s="2"/>
      <c r="GCT60" s="2"/>
      <c r="GCU60" s="2"/>
      <c r="GCV60" s="2"/>
      <c r="GCW60" s="2"/>
      <c r="GCX60" s="2"/>
      <c r="GCY60" s="2"/>
      <c r="GCZ60" s="2"/>
      <c r="GDA60" s="2"/>
      <c r="GDB60" s="2"/>
      <c r="GDC60" s="2"/>
      <c r="GDD60" s="2"/>
      <c r="GDE60" s="2"/>
      <c r="GDF60" s="2"/>
      <c r="GDG60" s="2"/>
      <c r="GDH60" s="2"/>
      <c r="GDI60" s="2"/>
      <c r="GDJ60" s="2"/>
      <c r="GDK60" s="2"/>
      <c r="GDL60" s="2"/>
      <c r="GDM60" s="2"/>
      <c r="GDN60" s="2"/>
      <c r="GDO60" s="2"/>
      <c r="GDP60" s="2"/>
      <c r="GDQ60" s="2"/>
      <c r="GDR60" s="2"/>
      <c r="GDS60" s="2"/>
      <c r="GDT60" s="2"/>
      <c r="GDU60" s="2"/>
      <c r="GDV60" s="2"/>
      <c r="GDW60" s="2"/>
      <c r="GDX60" s="2"/>
      <c r="GDY60" s="2"/>
      <c r="GDZ60" s="2"/>
      <c r="GEA60" s="2"/>
      <c r="GEB60" s="2"/>
      <c r="GEC60" s="2"/>
      <c r="GED60" s="2"/>
      <c r="GEE60" s="2"/>
      <c r="GEF60" s="2"/>
      <c r="GEG60" s="2"/>
      <c r="GEH60" s="2"/>
      <c r="GEI60" s="2"/>
      <c r="GEJ60" s="2"/>
      <c r="GEK60" s="2"/>
      <c r="GEL60" s="2"/>
      <c r="GEM60" s="2"/>
      <c r="GEN60" s="2"/>
      <c r="GEO60" s="2"/>
      <c r="GEP60" s="2"/>
      <c r="GEQ60" s="2"/>
      <c r="GER60" s="2"/>
      <c r="GES60" s="2"/>
      <c r="GET60" s="2"/>
      <c r="GEU60" s="2"/>
      <c r="GEV60" s="2"/>
      <c r="GEW60" s="2"/>
      <c r="GEX60" s="2"/>
      <c r="GEY60" s="2"/>
      <c r="GEZ60" s="2"/>
      <c r="GFA60" s="2"/>
      <c r="GFB60" s="2"/>
      <c r="GFC60" s="2"/>
      <c r="GFD60" s="2"/>
      <c r="GFE60" s="2"/>
      <c r="GFF60" s="2"/>
      <c r="GFG60" s="2"/>
      <c r="GFH60" s="2"/>
      <c r="GFI60" s="2"/>
      <c r="GFJ60" s="2"/>
      <c r="GFK60" s="2"/>
      <c r="GFL60" s="2"/>
      <c r="GFM60" s="2"/>
      <c r="GFN60" s="2"/>
      <c r="GFO60" s="2"/>
      <c r="GFP60" s="2"/>
      <c r="GFQ60" s="2"/>
      <c r="GFR60" s="2"/>
      <c r="GFS60" s="2"/>
      <c r="GFT60" s="2"/>
      <c r="GFU60" s="2"/>
      <c r="GFV60" s="2"/>
      <c r="GFW60" s="2"/>
      <c r="GFX60" s="2"/>
      <c r="GFY60" s="2"/>
      <c r="GFZ60" s="2"/>
      <c r="GGA60" s="2"/>
      <c r="GGB60" s="2"/>
      <c r="GGC60" s="2"/>
      <c r="GGD60" s="2"/>
      <c r="GGE60" s="2"/>
      <c r="GGF60" s="2"/>
      <c r="GGG60" s="2"/>
      <c r="GGH60" s="2"/>
      <c r="GGI60" s="2"/>
      <c r="GGJ60" s="2"/>
      <c r="GGK60" s="2"/>
      <c r="GGL60" s="2"/>
      <c r="GGM60" s="2"/>
      <c r="GGN60" s="2"/>
      <c r="GGO60" s="2"/>
      <c r="GGP60" s="2"/>
      <c r="GGQ60" s="2"/>
      <c r="GGR60" s="2"/>
      <c r="GGS60" s="2"/>
      <c r="GGT60" s="2"/>
      <c r="GGU60" s="2"/>
      <c r="GGV60" s="2"/>
      <c r="GGW60" s="2"/>
      <c r="GGX60" s="2"/>
      <c r="GGY60" s="2"/>
      <c r="GGZ60" s="2"/>
      <c r="GHA60" s="2"/>
      <c r="GHB60" s="2"/>
      <c r="GHC60" s="2"/>
      <c r="GHD60" s="2"/>
      <c r="GHE60" s="2"/>
      <c r="GHF60" s="2"/>
      <c r="GHG60" s="2"/>
      <c r="GHH60" s="2"/>
      <c r="GHI60" s="2"/>
      <c r="GHJ60" s="2"/>
      <c r="GHK60" s="2"/>
      <c r="GHL60" s="2"/>
      <c r="GHM60" s="2"/>
      <c r="GHN60" s="2"/>
      <c r="GHO60" s="2"/>
      <c r="GHP60" s="2"/>
      <c r="GHQ60" s="2"/>
      <c r="GHR60" s="2"/>
      <c r="GHS60" s="2"/>
      <c r="GHT60" s="2"/>
      <c r="GHU60" s="2"/>
      <c r="GHV60" s="2"/>
      <c r="GHW60" s="2"/>
      <c r="GHX60" s="2"/>
      <c r="GHY60" s="2"/>
      <c r="GHZ60" s="2"/>
      <c r="GIA60" s="2"/>
      <c r="GIB60" s="2"/>
      <c r="GIC60" s="2"/>
      <c r="GID60" s="2"/>
      <c r="GIE60" s="2"/>
      <c r="GIF60" s="2"/>
      <c r="GIG60" s="2"/>
      <c r="GIH60" s="2"/>
      <c r="GII60" s="2"/>
      <c r="GIJ60" s="2"/>
      <c r="GIK60" s="2"/>
      <c r="GIL60" s="2"/>
      <c r="GIM60" s="2"/>
      <c r="GIN60" s="2"/>
      <c r="GIO60" s="2"/>
      <c r="GIP60" s="2"/>
      <c r="GIQ60" s="2"/>
      <c r="GIR60" s="2"/>
      <c r="GIS60" s="2"/>
      <c r="GIT60" s="2"/>
      <c r="GIU60" s="2"/>
      <c r="GIV60" s="2"/>
      <c r="GIW60" s="2"/>
      <c r="GIX60" s="2"/>
      <c r="GIY60" s="2"/>
      <c r="GIZ60" s="2"/>
      <c r="GJA60" s="2"/>
      <c r="GJB60" s="2"/>
      <c r="GJC60" s="2"/>
      <c r="GJD60" s="2"/>
      <c r="GJE60" s="2"/>
      <c r="GJF60" s="2"/>
      <c r="GJG60" s="2"/>
      <c r="GJH60" s="2"/>
      <c r="GJI60" s="2"/>
      <c r="GJJ60" s="2"/>
      <c r="GJK60" s="2"/>
      <c r="GJL60" s="2"/>
      <c r="GJM60" s="2"/>
      <c r="GJN60" s="2"/>
      <c r="GJO60" s="2"/>
      <c r="GJP60" s="2"/>
      <c r="GJQ60" s="2"/>
      <c r="GJR60" s="2"/>
      <c r="GJS60" s="2"/>
      <c r="GJT60" s="2"/>
      <c r="GJU60" s="2"/>
      <c r="GJV60" s="2"/>
      <c r="GJW60" s="2"/>
      <c r="GJX60" s="2"/>
      <c r="GJY60" s="2"/>
      <c r="GJZ60" s="2"/>
      <c r="GKA60" s="2"/>
      <c r="GKB60" s="2"/>
      <c r="GKC60" s="2"/>
      <c r="GKD60" s="2"/>
      <c r="GKE60" s="2"/>
      <c r="GKF60" s="2"/>
      <c r="GKG60" s="2"/>
      <c r="GKH60" s="2"/>
      <c r="GKI60" s="2"/>
      <c r="GKJ60" s="2"/>
      <c r="GKK60" s="2"/>
      <c r="GKL60" s="2"/>
      <c r="GKM60" s="2"/>
      <c r="GKN60" s="2"/>
      <c r="GKO60" s="2"/>
      <c r="GKP60" s="2"/>
      <c r="GKQ60" s="2"/>
      <c r="GKR60" s="2"/>
      <c r="GKS60" s="2"/>
      <c r="GKT60" s="2"/>
      <c r="GKU60" s="2"/>
      <c r="GKV60" s="2"/>
      <c r="GKW60" s="2"/>
      <c r="GKX60" s="2"/>
      <c r="GKY60" s="2"/>
      <c r="GKZ60" s="2"/>
      <c r="GLA60" s="2"/>
      <c r="GLB60" s="2"/>
      <c r="GLC60" s="2"/>
      <c r="GLD60" s="2"/>
      <c r="GLE60" s="2"/>
      <c r="GLF60" s="2"/>
      <c r="GLG60" s="2"/>
      <c r="GLH60" s="2"/>
      <c r="GLI60" s="2"/>
      <c r="GLJ60" s="2"/>
      <c r="GLK60" s="2"/>
      <c r="GLL60" s="2"/>
      <c r="GLM60" s="2"/>
      <c r="GLN60" s="2"/>
      <c r="GLO60" s="2"/>
      <c r="GLP60" s="2"/>
      <c r="GLQ60" s="2"/>
      <c r="GLR60" s="2"/>
      <c r="GLS60" s="2"/>
      <c r="GLT60" s="2"/>
      <c r="GLU60" s="2"/>
      <c r="GLV60" s="2"/>
      <c r="GLW60" s="2"/>
      <c r="GLX60" s="2"/>
      <c r="GLY60" s="2"/>
      <c r="GLZ60" s="2"/>
      <c r="GMA60" s="2"/>
      <c r="GMB60" s="2"/>
      <c r="GMC60" s="2"/>
      <c r="GMD60" s="2"/>
      <c r="GME60" s="2"/>
      <c r="GMF60" s="2"/>
      <c r="GMG60" s="2"/>
      <c r="GMH60" s="2"/>
      <c r="GMI60" s="2"/>
      <c r="GMJ60" s="2"/>
      <c r="GMK60" s="2"/>
      <c r="GML60" s="2"/>
      <c r="GMM60" s="2"/>
      <c r="GMN60" s="2"/>
      <c r="GMO60" s="2"/>
      <c r="GMP60" s="2"/>
      <c r="GMQ60" s="2"/>
      <c r="GMR60" s="2"/>
      <c r="GMS60" s="2"/>
      <c r="GMT60" s="2"/>
      <c r="GMU60" s="2"/>
      <c r="GMV60" s="2"/>
      <c r="GMW60" s="2"/>
      <c r="GMX60" s="2"/>
      <c r="GMY60" s="2"/>
      <c r="GMZ60" s="2"/>
      <c r="GNA60" s="2"/>
      <c r="GNB60" s="2"/>
      <c r="GNC60" s="2"/>
      <c r="GND60" s="2"/>
      <c r="GNE60" s="2"/>
      <c r="GNF60" s="2"/>
      <c r="GNG60" s="2"/>
      <c r="GNH60" s="2"/>
      <c r="GNI60" s="2"/>
      <c r="GNJ60" s="2"/>
      <c r="GNK60" s="2"/>
      <c r="GNL60" s="2"/>
      <c r="GNM60" s="2"/>
      <c r="GNN60" s="2"/>
      <c r="GNO60" s="2"/>
      <c r="GNP60" s="2"/>
      <c r="GNQ60" s="2"/>
      <c r="GNR60" s="2"/>
      <c r="GNS60" s="2"/>
      <c r="GNT60" s="2"/>
      <c r="GNU60" s="2"/>
      <c r="GNV60" s="2"/>
      <c r="GNW60" s="2"/>
      <c r="GNX60" s="2"/>
      <c r="GNY60" s="2"/>
      <c r="GNZ60" s="2"/>
      <c r="GOA60" s="2"/>
      <c r="GOB60" s="2"/>
      <c r="GOC60" s="2"/>
      <c r="GOD60" s="2"/>
      <c r="GOE60" s="2"/>
      <c r="GOF60" s="2"/>
      <c r="GOG60" s="2"/>
      <c r="GOH60" s="2"/>
      <c r="GOI60" s="2"/>
      <c r="GOJ60" s="2"/>
      <c r="GOK60" s="2"/>
      <c r="GOL60" s="2"/>
      <c r="GOM60" s="2"/>
      <c r="GON60" s="2"/>
      <c r="GOO60" s="2"/>
      <c r="GOP60" s="2"/>
      <c r="GOQ60" s="2"/>
      <c r="GOR60" s="2"/>
      <c r="GOS60" s="2"/>
      <c r="GOT60" s="2"/>
      <c r="GOU60" s="2"/>
      <c r="GOV60" s="2"/>
      <c r="GOW60" s="2"/>
      <c r="GOX60" s="2"/>
      <c r="GOY60" s="2"/>
      <c r="GOZ60" s="2"/>
      <c r="GPA60" s="2"/>
      <c r="GPB60" s="2"/>
      <c r="GPC60" s="2"/>
      <c r="GPD60" s="2"/>
      <c r="GPE60" s="2"/>
      <c r="GPF60" s="2"/>
      <c r="GPG60" s="2"/>
      <c r="GPH60" s="2"/>
      <c r="GPI60" s="2"/>
      <c r="GPJ60" s="2"/>
      <c r="GPK60" s="2"/>
      <c r="GPL60" s="2"/>
      <c r="GPM60" s="2"/>
      <c r="GPN60" s="2"/>
      <c r="GPO60" s="2"/>
      <c r="GPP60" s="2"/>
      <c r="GPQ60" s="2"/>
      <c r="GPR60" s="2"/>
      <c r="GPS60" s="2"/>
      <c r="GPT60" s="2"/>
      <c r="GPU60" s="2"/>
      <c r="GPV60" s="2"/>
      <c r="GPW60" s="2"/>
      <c r="GPX60" s="2"/>
      <c r="GPY60" s="2"/>
      <c r="GPZ60" s="2"/>
      <c r="GQA60" s="2"/>
      <c r="GQB60" s="2"/>
      <c r="GQC60" s="2"/>
      <c r="GQD60" s="2"/>
      <c r="GQE60" s="2"/>
      <c r="GQF60" s="2"/>
      <c r="GQG60" s="2"/>
      <c r="GQH60" s="2"/>
      <c r="GQI60" s="2"/>
      <c r="GQJ60" s="2"/>
      <c r="GQK60" s="2"/>
      <c r="GQL60" s="2"/>
      <c r="GQM60" s="2"/>
      <c r="GQN60" s="2"/>
      <c r="GQO60" s="2"/>
      <c r="GQP60" s="2"/>
      <c r="GQQ60" s="2"/>
      <c r="GQR60" s="2"/>
      <c r="GQS60" s="2"/>
      <c r="GQT60" s="2"/>
      <c r="GQU60" s="2"/>
      <c r="GQV60" s="2"/>
      <c r="GQW60" s="2"/>
      <c r="GQX60" s="2"/>
      <c r="GQY60" s="2"/>
      <c r="GQZ60" s="2"/>
      <c r="GRA60" s="2"/>
      <c r="GRB60" s="2"/>
      <c r="GRC60" s="2"/>
      <c r="GRD60" s="2"/>
      <c r="GRE60" s="2"/>
      <c r="GRF60" s="2"/>
      <c r="GRG60" s="2"/>
      <c r="GRH60" s="2"/>
      <c r="GRI60" s="2"/>
      <c r="GRJ60" s="2"/>
      <c r="GRK60" s="2"/>
      <c r="GRL60" s="2"/>
      <c r="GRM60" s="2"/>
      <c r="GRN60" s="2"/>
      <c r="GRO60" s="2"/>
      <c r="GRP60" s="2"/>
      <c r="GRQ60" s="2"/>
      <c r="GRR60" s="2"/>
      <c r="GRS60" s="2"/>
      <c r="GRT60" s="2"/>
      <c r="GRU60" s="2"/>
      <c r="GRV60" s="2"/>
      <c r="GRW60" s="2"/>
      <c r="GRX60" s="2"/>
      <c r="GRY60" s="2"/>
      <c r="GRZ60" s="2"/>
      <c r="GSA60" s="2"/>
      <c r="GSB60" s="2"/>
      <c r="GSC60" s="2"/>
      <c r="GSD60" s="2"/>
      <c r="GSE60" s="2"/>
      <c r="GSF60" s="2"/>
      <c r="GSG60" s="2"/>
      <c r="GSH60" s="2"/>
      <c r="GSI60" s="2"/>
      <c r="GSJ60" s="2"/>
      <c r="GSK60" s="2"/>
      <c r="GSL60" s="2"/>
      <c r="GSM60" s="2"/>
      <c r="GSN60" s="2"/>
      <c r="GSO60" s="2"/>
      <c r="GSP60" s="2"/>
      <c r="GSQ60" s="2"/>
      <c r="GSR60" s="2"/>
      <c r="GSS60" s="2"/>
      <c r="GST60" s="2"/>
      <c r="GSU60" s="2"/>
      <c r="GSV60" s="2"/>
      <c r="GSW60" s="2"/>
      <c r="GSX60" s="2"/>
      <c r="GSY60" s="2"/>
      <c r="GSZ60" s="2"/>
      <c r="GTA60" s="2"/>
      <c r="GTB60" s="2"/>
      <c r="GTC60" s="2"/>
      <c r="GTD60" s="2"/>
      <c r="GTE60" s="2"/>
      <c r="GTF60" s="2"/>
      <c r="GTG60" s="2"/>
      <c r="GTH60" s="2"/>
      <c r="GTI60" s="2"/>
      <c r="GTJ60" s="2"/>
      <c r="GTK60" s="2"/>
      <c r="GTL60" s="2"/>
      <c r="GTM60" s="2"/>
      <c r="GTN60" s="2"/>
      <c r="GTO60" s="2"/>
      <c r="GTP60" s="2"/>
      <c r="GTQ60" s="2"/>
      <c r="GTR60" s="2"/>
      <c r="GTS60" s="2"/>
      <c r="GTT60" s="2"/>
      <c r="GTU60" s="2"/>
      <c r="GTV60" s="2"/>
      <c r="GTW60" s="2"/>
      <c r="GTX60" s="2"/>
      <c r="GTY60" s="2"/>
      <c r="GTZ60" s="2"/>
      <c r="GUA60" s="2"/>
      <c r="GUB60" s="2"/>
      <c r="GUC60" s="2"/>
      <c r="GUD60" s="2"/>
      <c r="GUE60" s="2"/>
      <c r="GUF60" s="2"/>
      <c r="GUG60" s="2"/>
      <c r="GUH60" s="2"/>
      <c r="GUI60" s="2"/>
      <c r="GUJ60" s="2"/>
      <c r="GUK60" s="2"/>
      <c r="GUL60" s="2"/>
      <c r="GUM60" s="2"/>
      <c r="GUN60" s="2"/>
      <c r="GUO60" s="2"/>
      <c r="GUP60" s="2"/>
      <c r="GUQ60" s="2"/>
      <c r="GUR60" s="2"/>
      <c r="GUS60" s="2"/>
      <c r="GUT60" s="2"/>
      <c r="GUU60" s="2"/>
      <c r="GUV60" s="2"/>
      <c r="GUW60" s="2"/>
      <c r="GUX60" s="2"/>
      <c r="GUY60" s="2"/>
      <c r="GUZ60" s="2"/>
      <c r="GVA60" s="2"/>
      <c r="GVB60" s="2"/>
      <c r="GVC60" s="2"/>
      <c r="GVD60" s="2"/>
      <c r="GVE60" s="2"/>
      <c r="GVF60" s="2"/>
      <c r="GVG60" s="2"/>
      <c r="GVH60" s="2"/>
      <c r="GVI60" s="2"/>
      <c r="GVJ60" s="2"/>
      <c r="GVK60" s="2"/>
      <c r="GVL60" s="2"/>
      <c r="GVM60" s="2"/>
      <c r="GVN60" s="2"/>
      <c r="GVO60" s="2"/>
      <c r="GVP60" s="2"/>
      <c r="GVQ60" s="2"/>
      <c r="GVR60" s="2"/>
      <c r="GVS60" s="2"/>
      <c r="GVT60" s="2"/>
      <c r="GVU60" s="2"/>
      <c r="GVV60" s="2"/>
      <c r="GVW60" s="2"/>
      <c r="GVX60" s="2"/>
      <c r="GVY60" s="2"/>
      <c r="GVZ60" s="2"/>
      <c r="GWA60" s="2"/>
      <c r="GWB60" s="2"/>
      <c r="GWC60" s="2"/>
      <c r="GWD60" s="2"/>
      <c r="GWE60" s="2"/>
      <c r="GWF60" s="2"/>
      <c r="GWG60" s="2"/>
      <c r="GWH60" s="2"/>
      <c r="GWI60" s="2"/>
      <c r="GWJ60" s="2"/>
      <c r="GWK60" s="2"/>
      <c r="GWL60" s="2"/>
      <c r="GWM60" s="2"/>
      <c r="GWN60" s="2"/>
      <c r="GWO60" s="2"/>
      <c r="GWP60" s="2"/>
      <c r="GWQ60" s="2"/>
      <c r="GWR60" s="2"/>
      <c r="GWS60" s="2"/>
      <c r="GWT60" s="2"/>
      <c r="GWU60" s="2"/>
      <c r="GWV60" s="2"/>
      <c r="GWW60" s="2"/>
      <c r="GWX60" s="2"/>
      <c r="GWY60" s="2"/>
      <c r="GWZ60" s="2"/>
      <c r="GXA60" s="2"/>
      <c r="GXB60" s="2"/>
      <c r="GXC60" s="2"/>
      <c r="GXD60" s="2"/>
      <c r="GXE60" s="2"/>
      <c r="GXF60" s="2"/>
      <c r="GXG60" s="2"/>
      <c r="GXH60" s="2"/>
      <c r="GXI60" s="2"/>
      <c r="GXJ60" s="2"/>
      <c r="GXK60" s="2"/>
      <c r="GXL60" s="2"/>
      <c r="GXM60" s="2"/>
      <c r="GXN60" s="2"/>
      <c r="GXO60" s="2"/>
      <c r="GXP60" s="2"/>
      <c r="GXQ60" s="2"/>
      <c r="GXR60" s="2"/>
      <c r="GXS60" s="2"/>
      <c r="GXT60" s="2"/>
      <c r="GXU60" s="2"/>
      <c r="GXV60" s="2"/>
      <c r="GXW60" s="2"/>
      <c r="GXX60" s="2"/>
      <c r="GXY60" s="2"/>
      <c r="GXZ60" s="2"/>
      <c r="GYA60" s="2"/>
      <c r="GYB60" s="2"/>
      <c r="GYC60" s="2"/>
      <c r="GYD60" s="2"/>
      <c r="GYE60" s="2"/>
      <c r="GYF60" s="2"/>
      <c r="GYG60" s="2"/>
      <c r="GYH60" s="2"/>
      <c r="GYI60" s="2"/>
      <c r="GYJ60" s="2"/>
      <c r="GYK60" s="2"/>
      <c r="GYL60" s="2"/>
      <c r="GYM60" s="2"/>
      <c r="GYN60" s="2"/>
      <c r="GYO60" s="2"/>
      <c r="GYP60" s="2"/>
      <c r="GYQ60" s="2"/>
      <c r="GYR60" s="2"/>
      <c r="GYS60" s="2"/>
      <c r="GYT60" s="2"/>
      <c r="GYU60" s="2"/>
      <c r="GYV60" s="2"/>
      <c r="GYW60" s="2"/>
      <c r="GYX60" s="2"/>
      <c r="GYY60" s="2"/>
      <c r="GYZ60" s="2"/>
      <c r="GZA60" s="2"/>
      <c r="GZB60" s="2"/>
      <c r="GZC60" s="2"/>
      <c r="GZD60" s="2"/>
      <c r="GZE60" s="2"/>
      <c r="GZF60" s="2"/>
      <c r="GZG60" s="2"/>
      <c r="GZH60" s="2"/>
      <c r="GZI60" s="2"/>
      <c r="GZJ60" s="2"/>
      <c r="GZK60" s="2"/>
      <c r="GZL60" s="2"/>
      <c r="GZM60" s="2"/>
      <c r="GZN60" s="2"/>
      <c r="GZO60" s="2"/>
      <c r="GZP60" s="2"/>
      <c r="GZQ60" s="2"/>
      <c r="GZR60" s="2"/>
      <c r="GZS60" s="2"/>
      <c r="GZT60" s="2"/>
      <c r="GZU60" s="2"/>
      <c r="GZV60" s="2"/>
      <c r="GZW60" s="2"/>
      <c r="GZX60" s="2"/>
      <c r="GZY60" s="2"/>
      <c r="GZZ60" s="2"/>
      <c r="HAA60" s="2"/>
      <c r="HAB60" s="2"/>
      <c r="HAC60" s="2"/>
      <c r="HAD60" s="2"/>
      <c r="HAE60" s="2"/>
      <c r="HAF60" s="2"/>
      <c r="HAG60" s="2"/>
      <c r="HAH60" s="2"/>
      <c r="HAI60" s="2"/>
      <c r="HAJ60" s="2"/>
      <c r="HAK60" s="2"/>
      <c r="HAL60" s="2"/>
      <c r="HAM60" s="2"/>
      <c r="HAN60" s="2"/>
      <c r="HAO60" s="2"/>
      <c r="HAP60" s="2"/>
      <c r="HAQ60" s="2"/>
      <c r="HAR60" s="2"/>
      <c r="HAS60" s="2"/>
      <c r="HAT60" s="2"/>
      <c r="HAU60" s="2"/>
      <c r="HAV60" s="2"/>
      <c r="HAW60" s="2"/>
      <c r="HAX60" s="2"/>
      <c r="HAY60" s="2"/>
      <c r="HAZ60" s="2"/>
      <c r="HBA60" s="2"/>
      <c r="HBB60" s="2"/>
      <c r="HBC60" s="2"/>
      <c r="HBD60" s="2"/>
      <c r="HBE60" s="2"/>
      <c r="HBF60" s="2"/>
      <c r="HBG60" s="2"/>
      <c r="HBH60" s="2"/>
      <c r="HBI60" s="2"/>
      <c r="HBJ60" s="2"/>
      <c r="HBK60" s="2"/>
      <c r="HBL60" s="2"/>
      <c r="HBM60" s="2"/>
      <c r="HBN60" s="2"/>
      <c r="HBO60" s="2"/>
      <c r="HBP60" s="2"/>
      <c r="HBQ60" s="2"/>
      <c r="HBR60" s="2"/>
      <c r="HBS60" s="2"/>
      <c r="HBT60" s="2"/>
      <c r="HBU60" s="2"/>
      <c r="HBV60" s="2"/>
      <c r="HBW60" s="2"/>
      <c r="HBX60" s="2"/>
      <c r="HBY60" s="2"/>
      <c r="HBZ60" s="2"/>
      <c r="HCA60" s="2"/>
      <c r="HCB60" s="2"/>
      <c r="HCC60" s="2"/>
      <c r="HCD60" s="2"/>
      <c r="HCE60" s="2"/>
      <c r="HCF60" s="2"/>
      <c r="HCG60" s="2"/>
      <c r="HCH60" s="2"/>
      <c r="HCI60" s="2"/>
      <c r="HCJ60" s="2"/>
      <c r="HCK60" s="2"/>
      <c r="HCL60" s="2"/>
      <c r="HCM60" s="2"/>
      <c r="HCN60" s="2"/>
      <c r="HCO60" s="2"/>
      <c r="HCP60" s="2"/>
      <c r="HCQ60" s="2"/>
      <c r="HCR60" s="2"/>
      <c r="HCS60" s="2"/>
      <c r="HCT60" s="2"/>
      <c r="HCU60" s="2"/>
      <c r="HCV60" s="2"/>
      <c r="HCW60" s="2"/>
      <c r="HCX60" s="2"/>
      <c r="HCY60" s="2"/>
      <c r="HCZ60" s="2"/>
      <c r="HDA60" s="2"/>
      <c r="HDB60" s="2"/>
      <c r="HDC60" s="2"/>
      <c r="HDD60" s="2"/>
      <c r="HDE60" s="2"/>
      <c r="HDF60" s="2"/>
      <c r="HDG60" s="2"/>
      <c r="HDH60" s="2"/>
      <c r="HDI60" s="2"/>
      <c r="HDJ60" s="2"/>
      <c r="HDK60" s="2"/>
      <c r="HDL60" s="2"/>
      <c r="HDM60" s="2"/>
      <c r="HDN60" s="2"/>
      <c r="HDO60" s="2"/>
      <c r="HDP60" s="2"/>
      <c r="HDQ60" s="2"/>
      <c r="HDR60" s="2"/>
      <c r="HDS60" s="2"/>
      <c r="HDT60" s="2"/>
      <c r="HDU60" s="2"/>
      <c r="HDV60" s="2"/>
      <c r="HDW60" s="2"/>
      <c r="HDX60" s="2"/>
      <c r="HDY60" s="2"/>
      <c r="HDZ60" s="2"/>
      <c r="HEA60" s="2"/>
      <c r="HEB60" s="2"/>
      <c r="HEC60" s="2"/>
      <c r="HED60" s="2"/>
      <c r="HEE60" s="2"/>
      <c r="HEF60" s="2"/>
      <c r="HEG60" s="2"/>
      <c r="HEH60" s="2"/>
      <c r="HEI60" s="2"/>
      <c r="HEJ60" s="2"/>
      <c r="HEK60" s="2"/>
      <c r="HEL60" s="2"/>
      <c r="HEM60" s="2"/>
      <c r="HEN60" s="2"/>
      <c r="HEO60" s="2"/>
      <c r="HEP60" s="2"/>
      <c r="HEQ60" s="2"/>
      <c r="HER60" s="2"/>
      <c r="HES60" s="2"/>
      <c r="HET60" s="2"/>
      <c r="HEU60" s="2"/>
      <c r="HEV60" s="2"/>
      <c r="HEW60" s="2"/>
      <c r="HEX60" s="2"/>
      <c r="HEY60" s="2"/>
      <c r="HEZ60" s="2"/>
      <c r="HFA60" s="2"/>
      <c r="HFB60" s="2"/>
      <c r="HFC60" s="2"/>
      <c r="HFD60" s="2"/>
      <c r="HFE60" s="2"/>
      <c r="HFF60" s="2"/>
      <c r="HFG60" s="2"/>
      <c r="HFH60" s="2"/>
      <c r="HFI60" s="2"/>
      <c r="HFJ60" s="2"/>
      <c r="HFK60" s="2"/>
      <c r="HFL60" s="2"/>
      <c r="HFM60" s="2"/>
      <c r="HFN60" s="2"/>
      <c r="HFO60" s="2"/>
      <c r="HFP60" s="2"/>
      <c r="HFQ60" s="2"/>
      <c r="HFR60" s="2"/>
      <c r="HFS60" s="2"/>
      <c r="HFT60" s="2"/>
      <c r="HFU60" s="2"/>
      <c r="HFV60" s="2"/>
      <c r="HFW60" s="2"/>
      <c r="HFX60" s="2"/>
      <c r="HFY60" s="2"/>
      <c r="HFZ60" s="2"/>
      <c r="HGA60" s="2"/>
      <c r="HGB60" s="2"/>
      <c r="HGC60" s="2"/>
      <c r="HGD60" s="2"/>
      <c r="HGE60" s="2"/>
      <c r="HGF60" s="2"/>
      <c r="HGG60" s="2"/>
      <c r="HGH60" s="2"/>
      <c r="HGI60" s="2"/>
      <c r="HGJ60" s="2"/>
      <c r="HGK60" s="2"/>
      <c r="HGL60" s="2"/>
      <c r="HGM60" s="2"/>
      <c r="HGN60" s="2"/>
      <c r="HGO60" s="2"/>
      <c r="HGP60" s="2"/>
      <c r="HGQ60" s="2"/>
      <c r="HGR60" s="2"/>
      <c r="HGS60" s="2"/>
      <c r="HGT60" s="2"/>
      <c r="HGU60" s="2"/>
      <c r="HGV60" s="2"/>
      <c r="HGW60" s="2"/>
      <c r="HGX60" s="2"/>
      <c r="HGY60" s="2"/>
      <c r="HGZ60" s="2"/>
      <c r="HHA60" s="2"/>
      <c r="HHB60" s="2"/>
      <c r="HHC60" s="2"/>
      <c r="HHD60" s="2"/>
      <c r="HHE60" s="2"/>
      <c r="HHF60" s="2"/>
      <c r="HHG60" s="2"/>
      <c r="HHH60" s="2"/>
      <c r="HHI60" s="2"/>
      <c r="HHJ60" s="2"/>
      <c r="HHK60" s="2"/>
      <c r="HHL60" s="2"/>
      <c r="HHM60" s="2"/>
      <c r="HHN60" s="2"/>
      <c r="HHO60" s="2"/>
      <c r="HHP60" s="2"/>
      <c r="HHQ60" s="2"/>
      <c r="HHR60" s="2"/>
      <c r="HHS60" s="2"/>
      <c r="HHT60" s="2"/>
      <c r="HHU60" s="2"/>
      <c r="HHV60" s="2"/>
      <c r="HHW60" s="2"/>
      <c r="HHX60" s="2"/>
      <c r="HHY60" s="2"/>
      <c r="HHZ60" s="2"/>
      <c r="HIA60" s="2"/>
      <c r="HIB60" s="2"/>
      <c r="HIC60" s="2"/>
      <c r="HID60" s="2"/>
      <c r="HIE60" s="2"/>
      <c r="HIF60" s="2"/>
      <c r="HIG60" s="2"/>
      <c r="HIH60" s="2"/>
      <c r="HII60" s="2"/>
      <c r="HIJ60" s="2"/>
      <c r="HIK60" s="2"/>
      <c r="HIL60" s="2"/>
      <c r="HIM60" s="2"/>
      <c r="HIN60" s="2"/>
      <c r="HIO60" s="2"/>
      <c r="HIP60" s="2"/>
      <c r="HIQ60" s="2"/>
      <c r="HIR60" s="2"/>
      <c r="HIS60" s="2"/>
      <c r="HIT60" s="2"/>
      <c r="HIU60" s="2"/>
      <c r="HIV60" s="2"/>
      <c r="HIW60" s="2"/>
      <c r="HIX60" s="2"/>
      <c r="HIY60" s="2"/>
      <c r="HIZ60" s="2"/>
      <c r="HJA60" s="2"/>
      <c r="HJB60" s="2"/>
      <c r="HJC60" s="2"/>
      <c r="HJD60" s="2"/>
      <c r="HJE60" s="2"/>
      <c r="HJF60" s="2"/>
      <c r="HJG60" s="2"/>
      <c r="HJH60" s="2"/>
      <c r="HJI60" s="2"/>
      <c r="HJJ60" s="2"/>
      <c r="HJK60" s="2"/>
      <c r="HJL60" s="2"/>
      <c r="HJM60" s="2"/>
      <c r="HJN60" s="2"/>
      <c r="HJO60" s="2"/>
      <c r="HJP60" s="2"/>
      <c r="HJQ60" s="2"/>
      <c r="HJR60" s="2"/>
      <c r="HJS60" s="2"/>
      <c r="HJT60" s="2"/>
      <c r="HJU60" s="2"/>
      <c r="HJV60" s="2"/>
      <c r="HJW60" s="2"/>
      <c r="HJX60" s="2"/>
      <c r="HJY60" s="2"/>
      <c r="HJZ60" s="2"/>
      <c r="HKA60" s="2"/>
      <c r="HKB60" s="2"/>
      <c r="HKC60" s="2"/>
      <c r="HKD60" s="2"/>
      <c r="HKE60" s="2"/>
      <c r="HKF60" s="2"/>
      <c r="HKG60" s="2"/>
      <c r="HKH60" s="2"/>
      <c r="HKI60" s="2"/>
      <c r="HKJ60" s="2"/>
      <c r="HKK60" s="2"/>
      <c r="HKL60" s="2"/>
      <c r="HKM60" s="2"/>
      <c r="HKN60" s="2"/>
      <c r="HKO60" s="2"/>
      <c r="HKP60" s="2"/>
      <c r="HKQ60" s="2"/>
      <c r="HKR60" s="2"/>
      <c r="HKS60" s="2"/>
      <c r="HKT60" s="2"/>
      <c r="HKU60" s="2"/>
      <c r="HKV60" s="2"/>
      <c r="HKW60" s="2"/>
      <c r="HKX60" s="2"/>
      <c r="HKY60" s="2"/>
      <c r="HKZ60" s="2"/>
      <c r="HLA60" s="2"/>
      <c r="HLB60" s="2"/>
      <c r="HLC60" s="2"/>
      <c r="HLD60" s="2"/>
      <c r="HLE60" s="2"/>
      <c r="HLF60" s="2"/>
      <c r="HLG60" s="2"/>
      <c r="HLH60" s="2"/>
      <c r="HLI60" s="2"/>
      <c r="HLJ60" s="2"/>
      <c r="HLK60" s="2"/>
      <c r="HLL60" s="2"/>
      <c r="HLM60" s="2"/>
      <c r="HLN60" s="2"/>
      <c r="HLO60" s="2"/>
      <c r="HLP60" s="2"/>
      <c r="HLQ60" s="2"/>
      <c r="HLR60" s="2"/>
      <c r="HLS60" s="2"/>
      <c r="HLT60" s="2"/>
      <c r="HLU60" s="2"/>
      <c r="HLV60" s="2"/>
      <c r="HLW60" s="2"/>
      <c r="HLX60" s="2"/>
      <c r="HLY60" s="2"/>
      <c r="HLZ60" s="2"/>
      <c r="HMA60" s="2"/>
      <c r="HMB60" s="2"/>
      <c r="HMC60" s="2"/>
      <c r="HMD60" s="2"/>
      <c r="HME60" s="2"/>
      <c r="HMF60" s="2"/>
      <c r="HMG60" s="2"/>
      <c r="HMH60" s="2"/>
      <c r="HMI60" s="2"/>
      <c r="HMJ60" s="2"/>
      <c r="HMK60" s="2"/>
      <c r="HML60" s="2"/>
      <c r="HMM60" s="2"/>
      <c r="HMN60" s="2"/>
      <c r="HMO60" s="2"/>
      <c r="HMP60" s="2"/>
      <c r="HMQ60" s="2"/>
      <c r="HMR60" s="2"/>
      <c r="HMS60" s="2"/>
      <c r="HMT60" s="2"/>
      <c r="HMU60" s="2"/>
      <c r="HMV60" s="2"/>
      <c r="HMW60" s="2"/>
      <c r="HMX60" s="2"/>
      <c r="HMY60" s="2"/>
      <c r="HMZ60" s="2"/>
      <c r="HNA60" s="2"/>
      <c r="HNB60" s="2"/>
      <c r="HNC60" s="2"/>
      <c r="HND60" s="2"/>
      <c r="HNE60" s="2"/>
      <c r="HNF60" s="2"/>
      <c r="HNG60" s="2"/>
      <c r="HNH60" s="2"/>
      <c r="HNI60" s="2"/>
      <c r="HNJ60" s="2"/>
      <c r="HNK60" s="2"/>
      <c r="HNL60" s="2"/>
      <c r="HNM60" s="2"/>
      <c r="HNN60" s="2"/>
      <c r="HNO60" s="2"/>
      <c r="HNP60" s="2"/>
      <c r="HNQ60" s="2"/>
      <c r="HNR60" s="2"/>
      <c r="HNS60" s="2"/>
      <c r="HNT60" s="2"/>
      <c r="HNU60" s="2"/>
      <c r="HNV60" s="2"/>
      <c r="HNW60" s="2"/>
      <c r="HNX60" s="2"/>
      <c r="HNY60" s="2"/>
      <c r="HNZ60" s="2"/>
      <c r="HOA60" s="2"/>
      <c r="HOB60" s="2"/>
      <c r="HOC60" s="2"/>
      <c r="HOD60" s="2"/>
      <c r="HOE60" s="2"/>
      <c r="HOF60" s="2"/>
      <c r="HOG60" s="2"/>
      <c r="HOH60" s="2"/>
      <c r="HOI60" s="2"/>
      <c r="HOJ60" s="2"/>
      <c r="HOK60" s="2"/>
      <c r="HOL60" s="2"/>
      <c r="HOM60" s="2"/>
      <c r="HON60" s="2"/>
      <c r="HOO60" s="2"/>
      <c r="HOP60" s="2"/>
      <c r="HOQ60" s="2"/>
      <c r="HOR60" s="2"/>
      <c r="HOS60" s="2"/>
      <c r="HOT60" s="2"/>
      <c r="HOU60" s="2"/>
      <c r="HOV60" s="2"/>
      <c r="HOW60" s="2"/>
      <c r="HOX60" s="2"/>
      <c r="HOY60" s="2"/>
      <c r="HOZ60" s="2"/>
      <c r="HPA60" s="2"/>
      <c r="HPB60" s="2"/>
      <c r="HPC60" s="2"/>
      <c r="HPD60" s="2"/>
      <c r="HPE60" s="2"/>
      <c r="HPF60" s="2"/>
      <c r="HPG60" s="2"/>
      <c r="HPH60" s="2"/>
      <c r="HPI60" s="2"/>
      <c r="HPJ60" s="2"/>
      <c r="HPK60" s="2"/>
      <c r="HPL60" s="2"/>
      <c r="HPM60" s="2"/>
      <c r="HPN60" s="2"/>
      <c r="HPO60" s="2"/>
      <c r="HPP60" s="2"/>
      <c r="HPQ60" s="2"/>
      <c r="HPR60" s="2"/>
      <c r="HPS60" s="2"/>
      <c r="HPT60" s="2"/>
      <c r="HPU60" s="2"/>
      <c r="HPV60" s="2"/>
      <c r="HPW60" s="2"/>
      <c r="HPX60" s="2"/>
      <c r="HPY60" s="2"/>
      <c r="HPZ60" s="2"/>
      <c r="HQA60" s="2"/>
      <c r="HQB60" s="2"/>
      <c r="HQC60" s="2"/>
      <c r="HQD60" s="2"/>
      <c r="HQE60" s="2"/>
      <c r="HQF60" s="2"/>
      <c r="HQG60" s="2"/>
      <c r="HQH60" s="2"/>
      <c r="HQI60" s="2"/>
      <c r="HQJ60" s="2"/>
      <c r="HQK60" s="2"/>
      <c r="HQL60" s="2"/>
      <c r="HQM60" s="2"/>
      <c r="HQN60" s="2"/>
      <c r="HQO60" s="2"/>
      <c r="HQP60" s="2"/>
      <c r="HQQ60" s="2"/>
      <c r="HQR60" s="2"/>
      <c r="HQS60" s="2"/>
      <c r="HQT60" s="2"/>
      <c r="HQU60" s="2"/>
      <c r="HQV60" s="2"/>
      <c r="HQW60" s="2"/>
      <c r="HQX60" s="2"/>
      <c r="HQY60" s="2"/>
      <c r="HQZ60" s="2"/>
      <c r="HRA60" s="2"/>
      <c r="HRB60" s="2"/>
      <c r="HRC60" s="2"/>
      <c r="HRD60" s="2"/>
      <c r="HRE60" s="2"/>
      <c r="HRF60" s="2"/>
      <c r="HRG60" s="2"/>
      <c r="HRH60" s="2"/>
      <c r="HRI60" s="2"/>
      <c r="HRJ60" s="2"/>
      <c r="HRK60" s="2"/>
      <c r="HRL60" s="2"/>
      <c r="HRM60" s="2"/>
      <c r="HRN60" s="2"/>
      <c r="HRO60" s="2"/>
      <c r="HRP60" s="2"/>
      <c r="HRQ60" s="2"/>
      <c r="HRR60" s="2"/>
      <c r="HRS60" s="2"/>
      <c r="HRT60" s="2"/>
      <c r="HRU60" s="2"/>
      <c r="HRV60" s="2"/>
      <c r="HRW60" s="2"/>
      <c r="HRX60" s="2"/>
      <c r="HRY60" s="2"/>
      <c r="HRZ60" s="2"/>
      <c r="HSA60" s="2"/>
      <c r="HSB60" s="2"/>
      <c r="HSC60" s="2"/>
      <c r="HSD60" s="2"/>
      <c r="HSE60" s="2"/>
      <c r="HSF60" s="2"/>
      <c r="HSG60" s="2"/>
      <c r="HSH60" s="2"/>
      <c r="HSI60" s="2"/>
      <c r="HSJ60" s="2"/>
      <c r="HSK60" s="2"/>
      <c r="HSL60" s="2"/>
      <c r="HSM60" s="2"/>
      <c r="HSN60" s="2"/>
      <c r="HSO60" s="2"/>
      <c r="HSP60" s="2"/>
      <c r="HSQ60" s="2"/>
      <c r="HSR60" s="2"/>
      <c r="HSS60" s="2"/>
      <c r="HST60" s="2"/>
      <c r="HSU60" s="2"/>
      <c r="HSV60" s="2"/>
      <c r="HSW60" s="2"/>
      <c r="HSX60" s="2"/>
      <c r="HSY60" s="2"/>
      <c r="HSZ60" s="2"/>
      <c r="HTA60" s="2"/>
      <c r="HTB60" s="2"/>
      <c r="HTC60" s="2"/>
      <c r="HTD60" s="2"/>
      <c r="HTE60" s="2"/>
      <c r="HTF60" s="2"/>
      <c r="HTG60" s="2"/>
      <c r="HTH60" s="2"/>
      <c r="HTI60" s="2"/>
      <c r="HTJ60" s="2"/>
      <c r="HTK60" s="2"/>
      <c r="HTL60" s="2"/>
      <c r="HTM60" s="2"/>
      <c r="HTN60" s="2"/>
      <c r="HTO60" s="2"/>
      <c r="HTP60" s="2"/>
      <c r="HTQ60" s="2"/>
      <c r="HTR60" s="2"/>
      <c r="HTS60" s="2"/>
      <c r="HTT60" s="2"/>
      <c r="HTU60" s="2"/>
      <c r="HTV60" s="2"/>
      <c r="HTW60" s="2"/>
      <c r="HTX60" s="2"/>
      <c r="HTY60" s="2"/>
      <c r="HTZ60" s="2"/>
      <c r="HUA60" s="2"/>
      <c r="HUB60" s="2"/>
      <c r="HUC60" s="2"/>
      <c r="HUD60" s="2"/>
      <c r="HUE60" s="2"/>
      <c r="HUF60" s="2"/>
      <c r="HUG60" s="2"/>
      <c r="HUH60" s="2"/>
      <c r="HUI60" s="2"/>
      <c r="HUJ60" s="2"/>
      <c r="HUK60" s="2"/>
      <c r="HUL60" s="2"/>
      <c r="HUM60" s="2"/>
      <c r="HUN60" s="2"/>
      <c r="HUO60" s="2"/>
      <c r="HUP60" s="2"/>
      <c r="HUQ60" s="2"/>
      <c r="HUR60" s="2"/>
      <c r="HUS60" s="2"/>
      <c r="HUT60" s="2"/>
      <c r="HUU60" s="2"/>
      <c r="HUV60" s="2"/>
      <c r="HUW60" s="2"/>
      <c r="HUX60" s="2"/>
      <c r="HUY60" s="2"/>
      <c r="HUZ60" s="2"/>
      <c r="HVA60" s="2"/>
      <c r="HVB60" s="2"/>
      <c r="HVC60" s="2"/>
      <c r="HVD60" s="2"/>
      <c r="HVE60" s="2"/>
      <c r="HVF60" s="2"/>
      <c r="HVG60" s="2"/>
      <c r="HVH60" s="2"/>
      <c r="HVI60" s="2"/>
      <c r="HVJ60" s="2"/>
      <c r="HVK60" s="2"/>
      <c r="HVL60" s="2"/>
      <c r="HVM60" s="2"/>
      <c r="HVN60" s="2"/>
      <c r="HVO60" s="2"/>
      <c r="HVP60" s="2"/>
      <c r="HVQ60" s="2"/>
      <c r="HVR60" s="2"/>
      <c r="HVS60" s="2"/>
      <c r="HVT60" s="2"/>
      <c r="HVU60" s="2"/>
      <c r="HVV60" s="2"/>
      <c r="HVW60" s="2"/>
      <c r="HVX60" s="2"/>
      <c r="HVY60" s="2"/>
      <c r="HVZ60" s="2"/>
      <c r="HWA60" s="2"/>
      <c r="HWB60" s="2"/>
      <c r="HWC60" s="2"/>
      <c r="HWD60" s="2"/>
      <c r="HWE60" s="2"/>
      <c r="HWF60" s="2"/>
      <c r="HWG60" s="2"/>
      <c r="HWH60" s="2"/>
      <c r="HWI60" s="2"/>
      <c r="HWJ60" s="2"/>
      <c r="HWK60" s="2"/>
      <c r="HWL60" s="2"/>
      <c r="HWM60" s="2"/>
      <c r="HWN60" s="2"/>
      <c r="HWO60" s="2"/>
      <c r="HWP60" s="2"/>
      <c r="HWQ60" s="2"/>
      <c r="HWR60" s="2"/>
      <c r="HWS60" s="2"/>
      <c r="HWT60" s="2"/>
      <c r="HWU60" s="2"/>
      <c r="HWV60" s="2"/>
      <c r="HWW60" s="2"/>
      <c r="HWX60" s="2"/>
      <c r="HWY60" s="2"/>
      <c r="HWZ60" s="2"/>
      <c r="HXA60" s="2"/>
      <c r="HXB60" s="2"/>
      <c r="HXC60" s="2"/>
      <c r="HXD60" s="2"/>
      <c r="HXE60" s="2"/>
      <c r="HXF60" s="2"/>
      <c r="HXG60" s="2"/>
      <c r="HXH60" s="2"/>
      <c r="HXI60" s="2"/>
      <c r="HXJ60" s="2"/>
      <c r="HXK60" s="2"/>
      <c r="HXL60" s="2"/>
      <c r="HXM60" s="2"/>
      <c r="HXN60" s="2"/>
      <c r="HXO60" s="2"/>
      <c r="HXP60" s="2"/>
      <c r="HXQ60" s="2"/>
      <c r="HXR60" s="2"/>
      <c r="HXS60" s="2"/>
      <c r="HXT60" s="2"/>
      <c r="HXU60" s="2"/>
      <c r="HXV60" s="2"/>
      <c r="HXW60" s="2"/>
      <c r="HXX60" s="2"/>
      <c r="HXY60" s="2"/>
      <c r="HXZ60" s="2"/>
      <c r="HYA60" s="2"/>
      <c r="HYB60" s="2"/>
      <c r="HYC60" s="2"/>
      <c r="HYD60" s="2"/>
      <c r="HYE60" s="2"/>
      <c r="HYF60" s="2"/>
      <c r="HYG60" s="2"/>
      <c r="HYH60" s="2"/>
      <c r="HYI60" s="2"/>
      <c r="HYJ60" s="2"/>
      <c r="HYK60" s="2"/>
      <c r="HYL60" s="2"/>
      <c r="HYM60" s="2"/>
      <c r="HYN60" s="2"/>
      <c r="HYO60" s="2"/>
      <c r="HYP60" s="2"/>
      <c r="HYQ60" s="2"/>
      <c r="HYR60" s="2"/>
      <c r="HYS60" s="2"/>
      <c r="HYT60" s="2"/>
      <c r="HYU60" s="2"/>
      <c r="HYV60" s="2"/>
      <c r="HYW60" s="2"/>
      <c r="HYX60" s="2"/>
      <c r="HYY60" s="2"/>
      <c r="HYZ60" s="2"/>
      <c r="HZA60" s="2"/>
      <c r="HZB60" s="2"/>
      <c r="HZC60" s="2"/>
      <c r="HZD60" s="2"/>
      <c r="HZE60" s="2"/>
      <c r="HZF60" s="2"/>
      <c r="HZG60" s="2"/>
      <c r="HZH60" s="2"/>
      <c r="HZI60" s="2"/>
      <c r="HZJ60" s="2"/>
      <c r="HZK60" s="2"/>
      <c r="HZL60" s="2"/>
      <c r="HZM60" s="2"/>
      <c r="HZN60" s="2"/>
      <c r="HZO60" s="2"/>
      <c r="HZP60" s="2"/>
      <c r="HZQ60" s="2"/>
      <c r="HZR60" s="2"/>
      <c r="HZS60" s="2"/>
      <c r="HZT60" s="2"/>
      <c r="HZU60" s="2"/>
      <c r="HZV60" s="2"/>
      <c r="HZW60" s="2"/>
      <c r="HZX60" s="2"/>
      <c r="HZY60" s="2"/>
      <c r="HZZ60" s="2"/>
      <c r="IAA60" s="2"/>
      <c r="IAB60" s="2"/>
      <c r="IAC60" s="2"/>
      <c r="IAD60" s="2"/>
      <c r="IAE60" s="2"/>
      <c r="IAF60" s="2"/>
      <c r="IAG60" s="2"/>
      <c r="IAH60" s="2"/>
      <c r="IAI60" s="2"/>
      <c r="IAJ60" s="2"/>
      <c r="IAK60" s="2"/>
      <c r="IAL60" s="2"/>
      <c r="IAM60" s="2"/>
      <c r="IAN60" s="2"/>
      <c r="IAO60" s="2"/>
      <c r="IAP60" s="2"/>
      <c r="IAQ60" s="2"/>
      <c r="IAR60" s="2"/>
      <c r="IAS60" s="2"/>
      <c r="IAT60" s="2"/>
      <c r="IAU60" s="2"/>
      <c r="IAV60" s="2"/>
      <c r="IAW60" s="2"/>
      <c r="IAX60" s="2"/>
      <c r="IAY60" s="2"/>
      <c r="IAZ60" s="2"/>
      <c r="IBA60" s="2"/>
      <c r="IBB60" s="2"/>
      <c r="IBC60" s="2"/>
      <c r="IBD60" s="2"/>
      <c r="IBE60" s="2"/>
      <c r="IBF60" s="2"/>
      <c r="IBG60" s="2"/>
      <c r="IBH60" s="2"/>
      <c r="IBI60" s="2"/>
      <c r="IBJ60" s="2"/>
      <c r="IBK60" s="2"/>
      <c r="IBL60" s="2"/>
      <c r="IBM60" s="2"/>
      <c r="IBN60" s="2"/>
      <c r="IBO60" s="2"/>
      <c r="IBP60" s="2"/>
      <c r="IBQ60" s="2"/>
      <c r="IBR60" s="2"/>
      <c r="IBS60" s="2"/>
      <c r="IBT60" s="2"/>
      <c r="IBU60" s="2"/>
      <c r="IBV60" s="2"/>
      <c r="IBW60" s="2"/>
      <c r="IBX60" s="2"/>
      <c r="IBY60" s="2"/>
      <c r="IBZ60" s="2"/>
      <c r="ICA60" s="2"/>
      <c r="ICB60" s="2"/>
      <c r="ICC60" s="2"/>
      <c r="ICD60" s="2"/>
      <c r="ICE60" s="2"/>
      <c r="ICF60" s="2"/>
      <c r="ICG60" s="2"/>
      <c r="ICH60" s="2"/>
      <c r="ICI60" s="2"/>
      <c r="ICJ60" s="2"/>
      <c r="ICK60" s="2"/>
      <c r="ICL60" s="2"/>
      <c r="ICM60" s="2"/>
      <c r="ICN60" s="2"/>
      <c r="ICO60" s="2"/>
      <c r="ICP60" s="2"/>
      <c r="ICQ60" s="2"/>
      <c r="ICR60" s="2"/>
      <c r="ICS60" s="2"/>
      <c r="ICT60" s="2"/>
      <c r="ICU60" s="2"/>
      <c r="ICV60" s="2"/>
      <c r="ICW60" s="2"/>
      <c r="ICX60" s="2"/>
      <c r="ICY60" s="2"/>
      <c r="ICZ60" s="2"/>
      <c r="IDA60" s="2"/>
      <c r="IDB60" s="2"/>
      <c r="IDC60" s="2"/>
      <c r="IDD60" s="2"/>
      <c r="IDE60" s="2"/>
      <c r="IDF60" s="2"/>
      <c r="IDG60" s="2"/>
      <c r="IDH60" s="2"/>
      <c r="IDI60" s="2"/>
      <c r="IDJ60" s="2"/>
      <c r="IDK60" s="2"/>
      <c r="IDL60" s="2"/>
      <c r="IDM60" s="2"/>
      <c r="IDN60" s="2"/>
      <c r="IDO60" s="2"/>
      <c r="IDP60" s="2"/>
      <c r="IDQ60" s="2"/>
      <c r="IDR60" s="2"/>
      <c r="IDS60" s="2"/>
      <c r="IDT60" s="2"/>
      <c r="IDU60" s="2"/>
      <c r="IDV60" s="2"/>
      <c r="IDW60" s="2"/>
      <c r="IDX60" s="2"/>
      <c r="IDY60" s="2"/>
      <c r="IDZ60" s="2"/>
      <c r="IEA60" s="2"/>
      <c r="IEB60" s="2"/>
      <c r="IEC60" s="2"/>
      <c r="IED60" s="2"/>
      <c r="IEE60" s="2"/>
      <c r="IEF60" s="2"/>
      <c r="IEG60" s="2"/>
      <c r="IEH60" s="2"/>
      <c r="IEI60" s="2"/>
      <c r="IEJ60" s="2"/>
      <c r="IEK60" s="2"/>
      <c r="IEL60" s="2"/>
      <c r="IEM60" s="2"/>
      <c r="IEN60" s="2"/>
      <c r="IEO60" s="2"/>
      <c r="IEP60" s="2"/>
      <c r="IEQ60" s="2"/>
      <c r="IER60" s="2"/>
      <c r="IES60" s="2"/>
      <c r="IET60" s="2"/>
      <c r="IEU60" s="2"/>
      <c r="IEV60" s="2"/>
      <c r="IEW60" s="2"/>
      <c r="IEX60" s="2"/>
      <c r="IEY60" s="2"/>
      <c r="IEZ60" s="2"/>
      <c r="IFA60" s="2"/>
      <c r="IFB60" s="2"/>
      <c r="IFC60" s="2"/>
      <c r="IFD60" s="2"/>
      <c r="IFE60" s="2"/>
      <c r="IFF60" s="2"/>
      <c r="IFG60" s="2"/>
      <c r="IFH60" s="2"/>
      <c r="IFI60" s="2"/>
      <c r="IFJ60" s="2"/>
      <c r="IFK60" s="2"/>
      <c r="IFL60" s="2"/>
      <c r="IFM60" s="2"/>
      <c r="IFN60" s="2"/>
      <c r="IFO60" s="2"/>
      <c r="IFP60" s="2"/>
      <c r="IFQ60" s="2"/>
      <c r="IFR60" s="2"/>
      <c r="IFS60" s="2"/>
      <c r="IFT60" s="2"/>
      <c r="IFU60" s="2"/>
      <c r="IFV60" s="2"/>
      <c r="IFW60" s="2"/>
      <c r="IFX60" s="2"/>
      <c r="IFY60" s="2"/>
      <c r="IFZ60" s="2"/>
      <c r="IGA60" s="2"/>
      <c r="IGB60" s="2"/>
      <c r="IGC60" s="2"/>
      <c r="IGD60" s="2"/>
      <c r="IGE60" s="2"/>
      <c r="IGF60" s="2"/>
      <c r="IGG60" s="2"/>
      <c r="IGH60" s="2"/>
      <c r="IGI60" s="2"/>
      <c r="IGJ60" s="2"/>
      <c r="IGK60" s="2"/>
      <c r="IGL60" s="2"/>
      <c r="IGM60" s="2"/>
      <c r="IGN60" s="2"/>
      <c r="IGO60" s="2"/>
      <c r="IGP60" s="2"/>
      <c r="IGQ60" s="2"/>
      <c r="IGR60" s="2"/>
      <c r="IGS60" s="2"/>
      <c r="IGT60" s="2"/>
      <c r="IGU60" s="2"/>
      <c r="IGV60" s="2"/>
      <c r="IGW60" s="2"/>
      <c r="IGX60" s="2"/>
      <c r="IGY60" s="2"/>
      <c r="IGZ60" s="2"/>
      <c r="IHA60" s="2"/>
      <c r="IHB60" s="2"/>
      <c r="IHC60" s="2"/>
      <c r="IHD60" s="2"/>
      <c r="IHE60" s="2"/>
      <c r="IHF60" s="2"/>
      <c r="IHG60" s="2"/>
      <c r="IHH60" s="2"/>
      <c r="IHI60" s="2"/>
      <c r="IHJ60" s="2"/>
      <c r="IHK60" s="2"/>
      <c r="IHL60" s="2"/>
      <c r="IHM60" s="2"/>
      <c r="IHN60" s="2"/>
      <c r="IHO60" s="2"/>
      <c r="IHP60" s="2"/>
      <c r="IHQ60" s="2"/>
      <c r="IHR60" s="2"/>
      <c r="IHS60" s="2"/>
      <c r="IHT60" s="2"/>
      <c r="IHU60" s="2"/>
      <c r="IHV60" s="2"/>
      <c r="IHW60" s="2"/>
      <c r="IHX60" s="2"/>
      <c r="IHY60" s="2"/>
      <c r="IHZ60" s="2"/>
      <c r="IIA60" s="2"/>
      <c r="IIB60" s="2"/>
      <c r="IIC60" s="2"/>
      <c r="IID60" s="2"/>
      <c r="IIE60" s="2"/>
      <c r="IIF60" s="2"/>
      <c r="IIG60" s="2"/>
      <c r="IIH60" s="2"/>
      <c r="III60" s="2"/>
      <c r="IIJ60" s="2"/>
      <c r="IIK60" s="2"/>
      <c r="IIL60" s="2"/>
      <c r="IIM60" s="2"/>
      <c r="IIN60" s="2"/>
      <c r="IIO60" s="2"/>
      <c r="IIP60" s="2"/>
      <c r="IIQ60" s="2"/>
      <c r="IIR60" s="2"/>
      <c r="IIS60" s="2"/>
      <c r="IIT60" s="2"/>
      <c r="IIU60" s="2"/>
      <c r="IIV60" s="2"/>
      <c r="IIW60" s="2"/>
      <c r="IIX60" s="2"/>
      <c r="IIY60" s="2"/>
      <c r="IIZ60" s="2"/>
      <c r="IJA60" s="2"/>
      <c r="IJB60" s="2"/>
      <c r="IJC60" s="2"/>
      <c r="IJD60" s="2"/>
      <c r="IJE60" s="2"/>
      <c r="IJF60" s="2"/>
      <c r="IJG60" s="2"/>
      <c r="IJH60" s="2"/>
      <c r="IJI60" s="2"/>
      <c r="IJJ60" s="2"/>
      <c r="IJK60" s="2"/>
      <c r="IJL60" s="2"/>
      <c r="IJM60" s="2"/>
      <c r="IJN60" s="2"/>
      <c r="IJO60" s="2"/>
      <c r="IJP60" s="2"/>
      <c r="IJQ60" s="2"/>
      <c r="IJR60" s="2"/>
      <c r="IJS60" s="2"/>
      <c r="IJT60" s="2"/>
      <c r="IJU60" s="2"/>
      <c r="IJV60" s="2"/>
      <c r="IJW60" s="2"/>
      <c r="IJX60" s="2"/>
      <c r="IJY60" s="2"/>
      <c r="IJZ60" s="2"/>
      <c r="IKA60" s="2"/>
      <c r="IKB60" s="2"/>
      <c r="IKC60" s="2"/>
      <c r="IKD60" s="2"/>
      <c r="IKE60" s="2"/>
      <c r="IKF60" s="2"/>
      <c r="IKG60" s="2"/>
      <c r="IKH60" s="2"/>
      <c r="IKI60" s="2"/>
      <c r="IKJ60" s="2"/>
      <c r="IKK60" s="2"/>
      <c r="IKL60" s="2"/>
      <c r="IKM60" s="2"/>
      <c r="IKN60" s="2"/>
      <c r="IKO60" s="2"/>
      <c r="IKP60" s="2"/>
      <c r="IKQ60" s="2"/>
      <c r="IKR60" s="2"/>
      <c r="IKS60" s="2"/>
      <c r="IKT60" s="2"/>
      <c r="IKU60" s="2"/>
      <c r="IKV60" s="2"/>
      <c r="IKW60" s="2"/>
      <c r="IKX60" s="2"/>
      <c r="IKY60" s="2"/>
      <c r="IKZ60" s="2"/>
      <c r="ILA60" s="2"/>
      <c r="ILB60" s="2"/>
      <c r="ILC60" s="2"/>
      <c r="ILD60" s="2"/>
      <c r="ILE60" s="2"/>
      <c r="ILF60" s="2"/>
      <c r="ILG60" s="2"/>
      <c r="ILH60" s="2"/>
      <c r="ILI60" s="2"/>
      <c r="ILJ60" s="2"/>
      <c r="ILK60" s="2"/>
      <c r="ILL60" s="2"/>
      <c r="ILM60" s="2"/>
      <c r="ILN60" s="2"/>
      <c r="ILO60" s="2"/>
      <c r="ILP60" s="2"/>
      <c r="ILQ60" s="2"/>
      <c r="ILR60" s="2"/>
      <c r="ILS60" s="2"/>
      <c r="ILT60" s="2"/>
      <c r="ILU60" s="2"/>
      <c r="ILV60" s="2"/>
      <c r="ILW60" s="2"/>
      <c r="ILX60" s="2"/>
      <c r="ILY60" s="2"/>
      <c r="ILZ60" s="2"/>
      <c r="IMA60" s="2"/>
      <c r="IMB60" s="2"/>
      <c r="IMC60" s="2"/>
      <c r="IMD60" s="2"/>
      <c r="IME60" s="2"/>
      <c r="IMF60" s="2"/>
      <c r="IMG60" s="2"/>
      <c r="IMH60" s="2"/>
      <c r="IMI60" s="2"/>
      <c r="IMJ60" s="2"/>
      <c r="IMK60" s="2"/>
      <c r="IML60" s="2"/>
      <c r="IMM60" s="2"/>
      <c r="IMN60" s="2"/>
      <c r="IMO60" s="2"/>
      <c r="IMP60" s="2"/>
      <c r="IMQ60" s="2"/>
      <c r="IMR60" s="2"/>
      <c r="IMS60" s="2"/>
      <c r="IMT60" s="2"/>
      <c r="IMU60" s="2"/>
      <c r="IMV60" s="2"/>
      <c r="IMW60" s="2"/>
      <c r="IMX60" s="2"/>
      <c r="IMY60" s="2"/>
      <c r="IMZ60" s="2"/>
      <c r="INA60" s="2"/>
      <c r="INB60" s="2"/>
      <c r="INC60" s="2"/>
      <c r="IND60" s="2"/>
      <c r="INE60" s="2"/>
      <c r="INF60" s="2"/>
      <c r="ING60" s="2"/>
      <c r="INH60" s="2"/>
      <c r="INI60" s="2"/>
      <c r="INJ60" s="2"/>
      <c r="INK60" s="2"/>
      <c r="INL60" s="2"/>
      <c r="INM60" s="2"/>
      <c r="INN60" s="2"/>
      <c r="INO60" s="2"/>
      <c r="INP60" s="2"/>
      <c r="INQ60" s="2"/>
      <c r="INR60" s="2"/>
      <c r="INS60" s="2"/>
      <c r="INT60" s="2"/>
      <c r="INU60" s="2"/>
      <c r="INV60" s="2"/>
      <c r="INW60" s="2"/>
      <c r="INX60" s="2"/>
      <c r="INY60" s="2"/>
      <c r="INZ60" s="2"/>
      <c r="IOA60" s="2"/>
      <c r="IOB60" s="2"/>
      <c r="IOC60" s="2"/>
      <c r="IOD60" s="2"/>
      <c r="IOE60" s="2"/>
      <c r="IOF60" s="2"/>
      <c r="IOG60" s="2"/>
      <c r="IOH60" s="2"/>
      <c r="IOI60" s="2"/>
      <c r="IOJ60" s="2"/>
      <c r="IOK60" s="2"/>
      <c r="IOL60" s="2"/>
      <c r="IOM60" s="2"/>
      <c r="ION60" s="2"/>
      <c r="IOO60" s="2"/>
      <c r="IOP60" s="2"/>
      <c r="IOQ60" s="2"/>
      <c r="IOR60" s="2"/>
      <c r="IOS60" s="2"/>
      <c r="IOT60" s="2"/>
      <c r="IOU60" s="2"/>
      <c r="IOV60" s="2"/>
      <c r="IOW60" s="2"/>
      <c r="IOX60" s="2"/>
      <c r="IOY60" s="2"/>
      <c r="IOZ60" s="2"/>
      <c r="IPA60" s="2"/>
      <c r="IPB60" s="2"/>
      <c r="IPC60" s="2"/>
      <c r="IPD60" s="2"/>
      <c r="IPE60" s="2"/>
      <c r="IPF60" s="2"/>
      <c r="IPG60" s="2"/>
      <c r="IPH60" s="2"/>
      <c r="IPI60" s="2"/>
      <c r="IPJ60" s="2"/>
      <c r="IPK60" s="2"/>
      <c r="IPL60" s="2"/>
      <c r="IPM60" s="2"/>
      <c r="IPN60" s="2"/>
      <c r="IPO60" s="2"/>
      <c r="IPP60" s="2"/>
      <c r="IPQ60" s="2"/>
      <c r="IPR60" s="2"/>
      <c r="IPS60" s="2"/>
      <c r="IPT60" s="2"/>
      <c r="IPU60" s="2"/>
      <c r="IPV60" s="2"/>
      <c r="IPW60" s="2"/>
      <c r="IPX60" s="2"/>
      <c r="IPY60" s="2"/>
      <c r="IPZ60" s="2"/>
      <c r="IQA60" s="2"/>
      <c r="IQB60" s="2"/>
      <c r="IQC60" s="2"/>
      <c r="IQD60" s="2"/>
      <c r="IQE60" s="2"/>
      <c r="IQF60" s="2"/>
      <c r="IQG60" s="2"/>
      <c r="IQH60" s="2"/>
      <c r="IQI60" s="2"/>
      <c r="IQJ60" s="2"/>
      <c r="IQK60" s="2"/>
      <c r="IQL60" s="2"/>
      <c r="IQM60" s="2"/>
      <c r="IQN60" s="2"/>
      <c r="IQO60" s="2"/>
      <c r="IQP60" s="2"/>
      <c r="IQQ60" s="2"/>
      <c r="IQR60" s="2"/>
      <c r="IQS60" s="2"/>
      <c r="IQT60" s="2"/>
      <c r="IQU60" s="2"/>
      <c r="IQV60" s="2"/>
      <c r="IQW60" s="2"/>
      <c r="IQX60" s="2"/>
      <c r="IQY60" s="2"/>
      <c r="IQZ60" s="2"/>
      <c r="IRA60" s="2"/>
      <c r="IRB60" s="2"/>
      <c r="IRC60" s="2"/>
      <c r="IRD60" s="2"/>
      <c r="IRE60" s="2"/>
      <c r="IRF60" s="2"/>
      <c r="IRG60" s="2"/>
      <c r="IRH60" s="2"/>
      <c r="IRI60" s="2"/>
      <c r="IRJ60" s="2"/>
      <c r="IRK60" s="2"/>
      <c r="IRL60" s="2"/>
      <c r="IRM60" s="2"/>
      <c r="IRN60" s="2"/>
      <c r="IRO60" s="2"/>
      <c r="IRP60" s="2"/>
      <c r="IRQ60" s="2"/>
      <c r="IRR60" s="2"/>
      <c r="IRS60" s="2"/>
      <c r="IRT60" s="2"/>
      <c r="IRU60" s="2"/>
      <c r="IRV60" s="2"/>
      <c r="IRW60" s="2"/>
      <c r="IRX60" s="2"/>
      <c r="IRY60" s="2"/>
      <c r="IRZ60" s="2"/>
      <c r="ISA60" s="2"/>
      <c r="ISB60" s="2"/>
      <c r="ISC60" s="2"/>
      <c r="ISD60" s="2"/>
      <c r="ISE60" s="2"/>
      <c r="ISF60" s="2"/>
      <c r="ISG60" s="2"/>
      <c r="ISH60" s="2"/>
      <c r="ISI60" s="2"/>
      <c r="ISJ60" s="2"/>
      <c r="ISK60" s="2"/>
      <c r="ISL60" s="2"/>
      <c r="ISM60" s="2"/>
      <c r="ISN60" s="2"/>
      <c r="ISO60" s="2"/>
      <c r="ISP60" s="2"/>
      <c r="ISQ60" s="2"/>
      <c r="ISR60" s="2"/>
      <c r="ISS60" s="2"/>
      <c r="IST60" s="2"/>
      <c r="ISU60" s="2"/>
      <c r="ISV60" s="2"/>
      <c r="ISW60" s="2"/>
      <c r="ISX60" s="2"/>
      <c r="ISY60" s="2"/>
      <c r="ISZ60" s="2"/>
      <c r="ITA60" s="2"/>
      <c r="ITB60" s="2"/>
      <c r="ITC60" s="2"/>
      <c r="ITD60" s="2"/>
      <c r="ITE60" s="2"/>
      <c r="ITF60" s="2"/>
      <c r="ITG60" s="2"/>
      <c r="ITH60" s="2"/>
      <c r="ITI60" s="2"/>
      <c r="ITJ60" s="2"/>
      <c r="ITK60" s="2"/>
      <c r="ITL60" s="2"/>
      <c r="ITM60" s="2"/>
      <c r="ITN60" s="2"/>
      <c r="ITO60" s="2"/>
      <c r="ITP60" s="2"/>
      <c r="ITQ60" s="2"/>
      <c r="ITR60" s="2"/>
      <c r="ITS60" s="2"/>
      <c r="ITT60" s="2"/>
      <c r="ITU60" s="2"/>
      <c r="ITV60" s="2"/>
      <c r="ITW60" s="2"/>
      <c r="ITX60" s="2"/>
      <c r="ITY60" s="2"/>
      <c r="ITZ60" s="2"/>
      <c r="IUA60" s="2"/>
      <c r="IUB60" s="2"/>
      <c r="IUC60" s="2"/>
      <c r="IUD60" s="2"/>
      <c r="IUE60" s="2"/>
      <c r="IUF60" s="2"/>
      <c r="IUG60" s="2"/>
      <c r="IUH60" s="2"/>
      <c r="IUI60" s="2"/>
      <c r="IUJ60" s="2"/>
      <c r="IUK60" s="2"/>
      <c r="IUL60" s="2"/>
      <c r="IUM60" s="2"/>
      <c r="IUN60" s="2"/>
      <c r="IUO60" s="2"/>
      <c r="IUP60" s="2"/>
      <c r="IUQ60" s="2"/>
      <c r="IUR60" s="2"/>
      <c r="IUS60" s="2"/>
      <c r="IUT60" s="2"/>
      <c r="IUU60" s="2"/>
      <c r="IUV60" s="2"/>
      <c r="IUW60" s="2"/>
      <c r="IUX60" s="2"/>
      <c r="IUY60" s="2"/>
      <c r="IUZ60" s="2"/>
      <c r="IVA60" s="2"/>
      <c r="IVB60" s="2"/>
      <c r="IVC60" s="2"/>
      <c r="IVD60" s="2"/>
      <c r="IVE60" s="2"/>
      <c r="IVF60" s="2"/>
      <c r="IVG60" s="2"/>
      <c r="IVH60" s="2"/>
      <c r="IVI60" s="2"/>
      <c r="IVJ60" s="2"/>
      <c r="IVK60" s="2"/>
      <c r="IVL60" s="2"/>
      <c r="IVM60" s="2"/>
      <c r="IVN60" s="2"/>
      <c r="IVO60" s="2"/>
      <c r="IVP60" s="2"/>
      <c r="IVQ60" s="2"/>
      <c r="IVR60" s="2"/>
      <c r="IVS60" s="2"/>
      <c r="IVT60" s="2"/>
      <c r="IVU60" s="2"/>
      <c r="IVV60" s="2"/>
      <c r="IVW60" s="2"/>
      <c r="IVX60" s="2"/>
      <c r="IVY60" s="2"/>
      <c r="IVZ60" s="2"/>
      <c r="IWA60" s="2"/>
      <c r="IWB60" s="2"/>
      <c r="IWC60" s="2"/>
      <c r="IWD60" s="2"/>
      <c r="IWE60" s="2"/>
      <c r="IWF60" s="2"/>
      <c r="IWG60" s="2"/>
      <c r="IWH60" s="2"/>
      <c r="IWI60" s="2"/>
      <c r="IWJ60" s="2"/>
      <c r="IWK60" s="2"/>
      <c r="IWL60" s="2"/>
      <c r="IWM60" s="2"/>
      <c r="IWN60" s="2"/>
      <c r="IWO60" s="2"/>
      <c r="IWP60" s="2"/>
      <c r="IWQ60" s="2"/>
      <c r="IWR60" s="2"/>
      <c r="IWS60" s="2"/>
      <c r="IWT60" s="2"/>
      <c r="IWU60" s="2"/>
      <c r="IWV60" s="2"/>
      <c r="IWW60" s="2"/>
      <c r="IWX60" s="2"/>
      <c r="IWY60" s="2"/>
      <c r="IWZ60" s="2"/>
      <c r="IXA60" s="2"/>
      <c r="IXB60" s="2"/>
      <c r="IXC60" s="2"/>
      <c r="IXD60" s="2"/>
      <c r="IXE60" s="2"/>
      <c r="IXF60" s="2"/>
      <c r="IXG60" s="2"/>
      <c r="IXH60" s="2"/>
      <c r="IXI60" s="2"/>
      <c r="IXJ60" s="2"/>
      <c r="IXK60" s="2"/>
      <c r="IXL60" s="2"/>
      <c r="IXM60" s="2"/>
      <c r="IXN60" s="2"/>
      <c r="IXO60" s="2"/>
      <c r="IXP60" s="2"/>
      <c r="IXQ60" s="2"/>
      <c r="IXR60" s="2"/>
      <c r="IXS60" s="2"/>
      <c r="IXT60" s="2"/>
      <c r="IXU60" s="2"/>
      <c r="IXV60" s="2"/>
      <c r="IXW60" s="2"/>
      <c r="IXX60" s="2"/>
      <c r="IXY60" s="2"/>
      <c r="IXZ60" s="2"/>
      <c r="IYA60" s="2"/>
      <c r="IYB60" s="2"/>
      <c r="IYC60" s="2"/>
      <c r="IYD60" s="2"/>
      <c r="IYE60" s="2"/>
      <c r="IYF60" s="2"/>
      <c r="IYG60" s="2"/>
      <c r="IYH60" s="2"/>
      <c r="IYI60" s="2"/>
      <c r="IYJ60" s="2"/>
      <c r="IYK60" s="2"/>
      <c r="IYL60" s="2"/>
      <c r="IYM60" s="2"/>
      <c r="IYN60" s="2"/>
      <c r="IYO60" s="2"/>
      <c r="IYP60" s="2"/>
      <c r="IYQ60" s="2"/>
      <c r="IYR60" s="2"/>
      <c r="IYS60" s="2"/>
      <c r="IYT60" s="2"/>
      <c r="IYU60" s="2"/>
      <c r="IYV60" s="2"/>
      <c r="IYW60" s="2"/>
      <c r="IYX60" s="2"/>
      <c r="IYY60" s="2"/>
      <c r="IYZ60" s="2"/>
      <c r="IZA60" s="2"/>
      <c r="IZB60" s="2"/>
      <c r="IZC60" s="2"/>
      <c r="IZD60" s="2"/>
      <c r="IZE60" s="2"/>
      <c r="IZF60" s="2"/>
      <c r="IZG60" s="2"/>
      <c r="IZH60" s="2"/>
      <c r="IZI60" s="2"/>
      <c r="IZJ60" s="2"/>
      <c r="IZK60" s="2"/>
      <c r="IZL60" s="2"/>
      <c r="IZM60" s="2"/>
      <c r="IZN60" s="2"/>
      <c r="IZO60" s="2"/>
      <c r="IZP60" s="2"/>
      <c r="IZQ60" s="2"/>
      <c r="IZR60" s="2"/>
      <c r="IZS60" s="2"/>
      <c r="IZT60" s="2"/>
      <c r="IZU60" s="2"/>
      <c r="IZV60" s="2"/>
      <c r="IZW60" s="2"/>
      <c r="IZX60" s="2"/>
      <c r="IZY60" s="2"/>
      <c r="IZZ60" s="2"/>
      <c r="JAA60" s="2"/>
      <c r="JAB60" s="2"/>
      <c r="JAC60" s="2"/>
      <c r="JAD60" s="2"/>
      <c r="JAE60" s="2"/>
      <c r="JAF60" s="2"/>
      <c r="JAG60" s="2"/>
      <c r="JAH60" s="2"/>
      <c r="JAI60" s="2"/>
      <c r="JAJ60" s="2"/>
      <c r="JAK60" s="2"/>
      <c r="JAL60" s="2"/>
      <c r="JAM60" s="2"/>
      <c r="JAN60" s="2"/>
      <c r="JAO60" s="2"/>
      <c r="JAP60" s="2"/>
      <c r="JAQ60" s="2"/>
      <c r="JAR60" s="2"/>
      <c r="JAS60" s="2"/>
      <c r="JAT60" s="2"/>
      <c r="JAU60" s="2"/>
      <c r="JAV60" s="2"/>
      <c r="JAW60" s="2"/>
      <c r="JAX60" s="2"/>
      <c r="JAY60" s="2"/>
      <c r="JAZ60" s="2"/>
      <c r="JBA60" s="2"/>
      <c r="JBB60" s="2"/>
      <c r="JBC60" s="2"/>
      <c r="JBD60" s="2"/>
      <c r="JBE60" s="2"/>
      <c r="JBF60" s="2"/>
      <c r="JBG60" s="2"/>
      <c r="JBH60" s="2"/>
      <c r="JBI60" s="2"/>
      <c r="JBJ60" s="2"/>
      <c r="JBK60" s="2"/>
      <c r="JBL60" s="2"/>
      <c r="JBM60" s="2"/>
      <c r="JBN60" s="2"/>
      <c r="JBO60" s="2"/>
      <c r="JBP60" s="2"/>
      <c r="JBQ60" s="2"/>
      <c r="JBR60" s="2"/>
      <c r="JBS60" s="2"/>
      <c r="JBT60" s="2"/>
      <c r="JBU60" s="2"/>
      <c r="JBV60" s="2"/>
      <c r="JBW60" s="2"/>
      <c r="JBX60" s="2"/>
      <c r="JBY60" s="2"/>
      <c r="JBZ60" s="2"/>
      <c r="JCA60" s="2"/>
      <c r="JCB60" s="2"/>
      <c r="JCC60" s="2"/>
      <c r="JCD60" s="2"/>
      <c r="JCE60" s="2"/>
      <c r="JCF60" s="2"/>
      <c r="JCG60" s="2"/>
      <c r="JCH60" s="2"/>
      <c r="JCI60" s="2"/>
      <c r="JCJ60" s="2"/>
      <c r="JCK60" s="2"/>
      <c r="JCL60" s="2"/>
      <c r="JCM60" s="2"/>
      <c r="JCN60" s="2"/>
      <c r="JCO60" s="2"/>
      <c r="JCP60" s="2"/>
      <c r="JCQ60" s="2"/>
      <c r="JCR60" s="2"/>
      <c r="JCS60" s="2"/>
      <c r="JCT60" s="2"/>
      <c r="JCU60" s="2"/>
      <c r="JCV60" s="2"/>
      <c r="JCW60" s="2"/>
      <c r="JCX60" s="2"/>
      <c r="JCY60" s="2"/>
      <c r="JCZ60" s="2"/>
      <c r="JDA60" s="2"/>
      <c r="JDB60" s="2"/>
      <c r="JDC60" s="2"/>
      <c r="JDD60" s="2"/>
      <c r="JDE60" s="2"/>
      <c r="JDF60" s="2"/>
      <c r="JDG60" s="2"/>
      <c r="JDH60" s="2"/>
      <c r="JDI60" s="2"/>
      <c r="JDJ60" s="2"/>
      <c r="JDK60" s="2"/>
      <c r="JDL60" s="2"/>
      <c r="JDM60" s="2"/>
      <c r="JDN60" s="2"/>
      <c r="JDO60" s="2"/>
      <c r="JDP60" s="2"/>
      <c r="JDQ60" s="2"/>
      <c r="JDR60" s="2"/>
      <c r="JDS60" s="2"/>
      <c r="JDT60" s="2"/>
      <c r="JDU60" s="2"/>
      <c r="JDV60" s="2"/>
      <c r="JDW60" s="2"/>
      <c r="JDX60" s="2"/>
      <c r="JDY60" s="2"/>
      <c r="JDZ60" s="2"/>
      <c r="JEA60" s="2"/>
      <c r="JEB60" s="2"/>
      <c r="JEC60" s="2"/>
      <c r="JED60" s="2"/>
      <c r="JEE60" s="2"/>
      <c r="JEF60" s="2"/>
      <c r="JEG60" s="2"/>
      <c r="JEH60" s="2"/>
      <c r="JEI60" s="2"/>
      <c r="JEJ60" s="2"/>
      <c r="JEK60" s="2"/>
      <c r="JEL60" s="2"/>
      <c r="JEM60" s="2"/>
      <c r="JEN60" s="2"/>
      <c r="JEO60" s="2"/>
      <c r="JEP60" s="2"/>
      <c r="JEQ60" s="2"/>
      <c r="JER60" s="2"/>
      <c r="JES60" s="2"/>
      <c r="JET60" s="2"/>
      <c r="JEU60" s="2"/>
      <c r="JEV60" s="2"/>
      <c r="JEW60" s="2"/>
      <c r="JEX60" s="2"/>
      <c r="JEY60" s="2"/>
      <c r="JEZ60" s="2"/>
      <c r="JFA60" s="2"/>
      <c r="JFB60" s="2"/>
      <c r="JFC60" s="2"/>
      <c r="JFD60" s="2"/>
      <c r="JFE60" s="2"/>
      <c r="JFF60" s="2"/>
      <c r="JFG60" s="2"/>
      <c r="JFH60" s="2"/>
      <c r="JFI60" s="2"/>
      <c r="JFJ60" s="2"/>
      <c r="JFK60" s="2"/>
      <c r="JFL60" s="2"/>
      <c r="JFM60" s="2"/>
      <c r="JFN60" s="2"/>
      <c r="JFO60" s="2"/>
      <c r="JFP60" s="2"/>
      <c r="JFQ60" s="2"/>
      <c r="JFR60" s="2"/>
      <c r="JFS60" s="2"/>
      <c r="JFT60" s="2"/>
      <c r="JFU60" s="2"/>
      <c r="JFV60" s="2"/>
      <c r="JFW60" s="2"/>
      <c r="JFX60" s="2"/>
      <c r="JFY60" s="2"/>
      <c r="JFZ60" s="2"/>
      <c r="JGA60" s="2"/>
      <c r="JGB60" s="2"/>
      <c r="JGC60" s="2"/>
      <c r="JGD60" s="2"/>
      <c r="JGE60" s="2"/>
      <c r="JGF60" s="2"/>
      <c r="JGG60" s="2"/>
      <c r="JGH60" s="2"/>
      <c r="JGI60" s="2"/>
      <c r="JGJ60" s="2"/>
      <c r="JGK60" s="2"/>
      <c r="JGL60" s="2"/>
      <c r="JGM60" s="2"/>
      <c r="JGN60" s="2"/>
      <c r="JGO60" s="2"/>
      <c r="JGP60" s="2"/>
      <c r="JGQ60" s="2"/>
      <c r="JGR60" s="2"/>
      <c r="JGS60" s="2"/>
      <c r="JGT60" s="2"/>
      <c r="JGU60" s="2"/>
      <c r="JGV60" s="2"/>
      <c r="JGW60" s="2"/>
      <c r="JGX60" s="2"/>
      <c r="JGY60" s="2"/>
      <c r="JGZ60" s="2"/>
      <c r="JHA60" s="2"/>
      <c r="JHB60" s="2"/>
      <c r="JHC60" s="2"/>
      <c r="JHD60" s="2"/>
      <c r="JHE60" s="2"/>
      <c r="JHF60" s="2"/>
      <c r="JHG60" s="2"/>
      <c r="JHH60" s="2"/>
      <c r="JHI60" s="2"/>
      <c r="JHJ60" s="2"/>
      <c r="JHK60" s="2"/>
      <c r="JHL60" s="2"/>
      <c r="JHM60" s="2"/>
      <c r="JHN60" s="2"/>
      <c r="JHO60" s="2"/>
      <c r="JHP60" s="2"/>
      <c r="JHQ60" s="2"/>
      <c r="JHR60" s="2"/>
      <c r="JHS60" s="2"/>
      <c r="JHT60" s="2"/>
      <c r="JHU60" s="2"/>
      <c r="JHV60" s="2"/>
      <c r="JHW60" s="2"/>
      <c r="JHX60" s="2"/>
      <c r="JHY60" s="2"/>
      <c r="JHZ60" s="2"/>
      <c r="JIA60" s="2"/>
      <c r="JIB60" s="2"/>
      <c r="JIC60" s="2"/>
      <c r="JID60" s="2"/>
      <c r="JIE60" s="2"/>
      <c r="JIF60" s="2"/>
      <c r="JIG60" s="2"/>
      <c r="JIH60" s="2"/>
      <c r="JII60" s="2"/>
      <c r="JIJ60" s="2"/>
      <c r="JIK60" s="2"/>
      <c r="JIL60" s="2"/>
      <c r="JIM60" s="2"/>
      <c r="JIN60" s="2"/>
      <c r="JIO60" s="2"/>
      <c r="JIP60" s="2"/>
      <c r="JIQ60" s="2"/>
      <c r="JIR60" s="2"/>
      <c r="JIS60" s="2"/>
      <c r="JIT60" s="2"/>
      <c r="JIU60" s="2"/>
      <c r="JIV60" s="2"/>
      <c r="JIW60" s="2"/>
      <c r="JIX60" s="2"/>
      <c r="JIY60" s="2"/>
      <c r="JIZ60" s="2"/>
      <c r="JJA60" s="2"/>
      <c r="JJB60" s="2"/>
      <c r="JJC60" s="2"/>
      <c r="JJD60" s="2"/>
      <c r="JJE60" s="2"/>
      <c r="JJF60" s="2"/>
      <c r="JJG60" s="2"/>
      <c r="JJH60" s="2"/>
      <c r="JJI60" s="2"/>
      <c r="JJJ60" s="2"/>
      <c r="JJK60" s="2"/>
      <c r="JJL60" s="2"/>
      <c r="JJM60" s="2"/>
      <c r="JJN60" s="2"/>
      <c r="JJO60" s="2"/>
      <c r="JJP60" s="2"/>
      <c r="JJQ60" s="2"/>
      <c r="JJR60" s="2"/>
      <c r="JJS60" s="2"/>
      <c r="JJT60" s="2"/>
      <c r="JJU60" s="2"/>
      <c r="JJV60" s="2"/>
      <c r="JJW60" s="2"/>
      <c r="JJX60" s="2"/>
      <c r="JJY60" s="2"/>
      <c r="JJZ60" s="2"/>
      <c r="JKA60" s="2"/>
      <c r="JKB60" s="2"/>
      <c r="JKC60" s="2"/>
      <c r="JKD60" s="2"/>
      <c r="JKE60" s="2"/>
      <c r="JKF60" s="2"/>
      <c r="JKG60" s="2"/>
      <c r="JKH60" s="2"/>
      <c r="JKI60" s="2"/>
      <c r="JKJ60" s="2"/>
      <c r="JKK60" s="2"/>
      <c r="JKL60" s="2"/>
      <c r="JKM60" s="2"/>
      <c r="JKN60" s="2"/>
      <c r="JKO60" s="2"/>
      <c r="JKP60" s="2"/>
      <c r="JKQ60" s="2"/>
      <c r="JKR60" s="2"/>
      <c r="JKS60" s="2"/>
      <c r="JKT60" s="2"/>
      <c r="JKU60" s="2"/>
      <c r="JKV60" s="2"/>
      <c r="JKW60" s="2"/>
      <c r="JKX60" s="2"/>
      <c r="JKY60" s="2"/>
      <c r="JKZ60" s="2"/>
      <c r="JLA60" s="2"/>
      <c r="JLB60" s="2"/>
      <c r="JLC60" s="2"/>
      <c r="JLD60" s="2"/>
      <c r="JLE60" s="2"/>
      <c r="JLF60" s="2"/>
      <c r="JLG60" s="2"/>
      <c r="JLH60" s="2"/>
      <c r="JLI60" s="2"/>
      <c r="JLJ60" s="2"/>
      <c r="JLK60" s="2"/>
      <c r="JLL60" s="2"/>
      <c r="JLM60" s="2"/>
      <c r="JLN60" s="2"/>
      <c r="JLO60" s="2"/>
      <c r="JLP60" s="2"/>
      <c r="JLQ60" s="2"/>
      <c r="JLR60" s="2"/>
      <c r="JLS60" s="2"/>
      <c r="JLT60" s="2"/>
      <c r="JLU60" s="2"/>
      <c r="JLV60" s="2"/>
      <c r="JLW60" s="2"/>
      <c r="JLX60" s="2"/>
      <c r="JLY60" s="2"/>
      <c r="JLZ60" s="2"/>
      <c r="JMA60" s="2"/>
      <c r="JMB60" s="2"/>
      <c r="JMC60" s="2"/>
      <c r="JMD60" s="2"/>
      <c r="JME60" s="2"/>
      <c r="JMF60" s="2"/>
      <c r="JMG60" s="2"/>
      <c r="JMH60" s="2"/>
      <c r="JMI60" s="2"/>
      <c r="JMJ60" s="2"/>
      <c r="JMK60" s="2"/>
      <c r="JML60" s="2"/>
      <c r="JMM60" s="2"/>
      <c r="JMN60" s="2"/>
      <c r="JMO60" s="2"/>
      <c r="JMP60" s="2"/>
      <c r="JMQ60" s="2"/>
      <c r="JMR60" s="2"/>
      <c r="JMS60" s="2"/>
      <c r="JMT60" s="2"/>
      <c r="JMU60" s="2"/>
      <c r="JMV60" s="2"/>
      <c r="JMW60" s="2"/>
      <c r="JMX60" s="2"/>
      <c r="JMY60" s="2"/>
      <c r="JMZ60" s="2"/>
      <c r="JNA60" s="2"/>
      <c r="JNB60" s="2"/>
      <c r="JNC60" s="2"/>
      <c r="JND60" s="2"/>
      <c r="JNE60" s="2"/>
      <c r="JNF60" s="2"/>
      <c r="JNG60" s="2"/>
      <c r="JNH60" s="2"/>
      <c r="JNI60" s="2"/>
      <c r="JNJ60" s="2"/>
      <c r="JNK60" s="2"/>
      <c r="JNL60" s="2"/>
      <c r="JNM60" s="2"/>
      <c r="JNN60" s="2"/>
      <c r="JNO60" s="2"/>
      <c r="JNP60" s="2"/>
      <c r="JNQ60" s="2"/>
      <c r="JNR60" s="2"/>
      <c r="JNS60" s="2"/>
      <c r="JNT60" s="2"/>
      <c r="JNU60" s="2"/>
      <c r="JNV60" s="2"/>
      <c r="JNW60" s="2"/>
      <c r="JNX60" s="2"/>
      <c r="JNY60" s="2"/>
      <c r="JNZ60" s="2"/>
      <c r="JOA60" s="2"/>
      <c r="JOB60" s="2"/>
      <c r="JOC60" s="2"/>
      <c r="JOD60" s="2"/>
      <c r="JOE60" s="2"/>
      <c r="JOF60" s="2"/>
      <c r="JOG60" s="2"/>
      <c r="JOH60" s="2"/>
      <c r="JOI60" s="2"/>
      <c r="JOJ60" s="2"/>
      <c r="JOK60" s="2"/>
      <c r="JOL60" s="2"/>
      <c r="JOM60" s="2"/>
      <c r="JON60" s="2"/>
      <c r="JOO60" s="2"/>
      <c r="JOP60" s="2"/>
      <c r="JOQ60" s="2"/>
      <c r="JOR60" s="2"/>
      <c r="JOS60" s="2"/>
      <c r="JOT60" s="2"/>
      <c r="JOU60" s="2"/>
      <c r="JOV60" s="2"/>
      <c r="JOW60" s="2"/>
      <c r="JOX60" s="2"/>
      <c r="JOY60" s="2"/>
      <c r="JOZ60" s="2"/>
      <c r="JPA60" s="2"/>
      <c r="JPB60" s="2"/>
      <c r="JPC60" s="2"/>
      <c r="JPD60" s="2"/>
      <c r="JPE60" s="2"/>
      <c r="JPF60" s="2"/>
      <c r="JPG60" s="2"/>
      <c r="JPH60" s="2"/>
      <c r="JPI60" s="2"/>
      <c r="JPJ60" s="2"/>
      <c r="JPK60" s="2"/>
      <c r="JPL60" s="2"/>
      <c r="JPM60" s="2"/>
      <c r="JPN60" s="2"/>
      <c r="JPO60" s="2"/>
      <c r="JPP60" s="2"/>
      <c r="JPQ60" s="2"/>
      <c r="JPR60" s="2"/>
      <c r="JPS60" s="2"/>
      <c r="JPT60" s="2"/>
      <c r="JPU60" s="2"/>
      <c r="JPV60" s="2"/>
      <c r="JPW60" s="2"/>
      <c r="JPX60" s="2"/>
      <c r="JPY60" s="2"/>
      <c r="JPZ60" s="2"/>
      <c r="JQA60" s="2"/>
      <c r="JQB60" s="2"/>
      <c r="JQC60" s="2"/>
      <c r="JQD60" s="2"/>
      <c r="JQE60" s="2"/>
      <c r="JQF60" s="2"/>
      <c r="JQG60" s="2"/>
      <c r="JQH60" s="2"/>
      <c r="JQI60" s="2"/>
      <c r="JQJ60" s="2"/>
      <c r="JQK60" s="2"/>
      <c r="JQL60" s="2"/>
      <c r="JQM60" s="2"/>
      <c r="JQN60" s="2"/>
      <c r="JQO60" s="2"/>
      <c r="JQP60" s="2"/>
      <c r="JQQ60" s="2"/>
      <c r="JQR60" s="2"/>
      <c r="JQS60" s="2"/>
      <c r="JQT60" s="2"/>
      <c r="JQU60" s="2"/>
      <c r="JQV60" s="2"/>
      <c r="JQW60" s="2"/>
      <c r="JQX60" s="2"/>
      <c r="JQY60" s="2"/>
      <c r="JQZ60" s="2"/>
      <c r="JRA60" s="2"/>
      <c r="JRB60" s="2"/>
      <c r="JRC60" s="2"/>
      <c r="JRD60" s="2"/>
      <c r="JRE60" s="2"/>
      <c r="JRF60" s="2"/>
      <c r="JRG60" s="2"/>
      <c r="JRH60" s="2"/>
      <c r="JRI60" s="2"/>
      <c r="JRJ60" s="2"/>
      <c r="JRK60" s="2"/>
      <c r="JRL60" s="2"/>
      <c r="JRM60" s="2"/>
      <c r="JRN60" s="2"/>
      <c r="JRO60" s="2"/>
      <c r="JRP60" s="2"/>
      <c r="JRQ60" s="2"/>
      <c r="JRR60" s="2"/>
      <c r="JRS60" s="2"/>
      <c r="JRT60" s="2"/>
      <c r="JRU60" s="2"/>
      <c r="JRV60" s="2"/>
      <c r="JRW60" s="2"/>
      <c r="JRX60" s="2"/>
      <c r="JRY60" s="2"/>
      <c r="JRZ60" s="2"/>
      <c r="JSA60" s="2"/>
      <c r="JSB60" s="2"/>
      <c r="JSC60" s="2"/>
      <c r="JSD60" s="2"/>
      <c r="JSE60" s="2"/>
      <c r="JSF60" s="2"/>
      <c r="JSG60" s="2"/>
      <c r="JSH60" s="2"/>
      <c r="JSI60" s="2"/>
      <c r="JSJ60" s="2"/>
      <c r="JSK60" s="2"/>
      <c r="JSL60" s="2"/>
      <c r="JSM60" s="2"/>
      <c r="JSN60" s="2"/>
      <c r="JSO60" s="2"/>
      <c r="JSP60" s="2"/>
      <c r="JSQ60" s="2"/>
      <c r="JSR60" s="2"/>
      <c r="JSS60" s="2"/>
      <c r="JST60" s="2"/>
      <c r="JSU60" s="2"/>
      <c r="JSV60" s="2"/>
      <c r="JSW60" s="2"/>
      <c r="JSX60" s="2"/>
      <c r="JSY60" s="2"/>
      <c r="JSZ60" s="2"/>
      <c r="JTA60" s="2"/>
      <c r="JTB60" s="2"/>
      <c r="JTC60" s="2"/>
      <c r="JTD60" s="2"/>
      <c r="JTE60" s="2"/>
      <c r="JTF60" s="2"/>
      <c r="JTG60" s="2"/>
      <c r="JTH60" s="2"/>
      <c r="JTI60" s="2"/>
      <c r="JTJ60" s="2"/>
      <c r="JTK60" s="2"/>
      <c r="JTL60" s="2"/>
      <c r="JTM60" s="2"/>
      <c r="JTN60" s="2"/>
      <c r="JTO60" s="2"/>
      <c r="JTP60" s="2"/>
      <c r="JTQ60" s="2"/>
      <c r="JTR60" s="2"/>
      <c r="JTS60" s="2"/>
      <c r="JTT60" s="2"/>
      <c r="JTU60" s="2"/>
      <c r="JTV60" s="2"/>
      <c r="JTW60" s="2"/>
      <c r="JTX60" s="2"/>
      <c r="JTY60" s="2"/>
      <c r="JTZ60" s="2"/>
      <c r="JUA60" s="2"/>
      <c r="JUB60" s="2"/>
      <c r="JUC60" s="2"/>
      <c r="JUD60" s="2"/>
      <c r="JUE60" s="2"/>
      <c r="JUF60" s="2"/>
      <c r="JUG60" s="2"/>
      <c r="JUH60" s="2"/>
      <c r="JUI60" s="2"/>
      <c r="JUJ60" s="2"/>
      <c r="JUK60" s="2"/>
      <c r="JUL60" s="2"/>
      <c r="JUM60" s="2"/>
      <c r="JUN60" s="2"/>
      <c r="JUO60" s="2"/>
      <c r="JUP60" s="2"/>
      <c r="JUQ60" s="2"/>
      <c r="JUR60" s="2"/>
      <c r="JUS60" s="2"/>
      <c r="JUT60" s="2"/>
      <c r="JUU60" s="2"/>
      <c r="JUV60" s="2"/>
      <c r="JUW60" s="2"/>
      <c r="JUX60" s="2"/>
      <c r="JUY60" s="2"/>
      <c r="JUZ60" s="2"/>
      <c r="JVA60" s="2"/>
      <c r="JVB60" s="2"/>
      <c r="JVC60" s="2"/>
      <c r="JVD60" s="2"/>
      <c r="JVE60" s="2"/>
      <c r="JVF60" s="2"/>
      <c r="JVG60" s="2"/>
      <c r="JVH60" s="2"/>
      <c r="JVI60" s="2"/>
      <c r="JVJ60" s="2"/>
      <c r="JVK60" s="2"/>
      <c r="JVL60" s="2"/>
      <c r="JVM60" s="2"/>
      <c r="JVN60" s="2"/>
      <c r="JVO60" s="2"/>
      <c r="JVP60" s="2"/>
      <c r="JVQ60" s="2"/>
      <c r="JVR60" s="2"/>
      <c r="JVS60" s="2"/>
      <c r="JVT60" s="2"/>
      <c r="JVU60" s="2"/>
      <c r="JVV60" s="2"/>
      <c r="JVW60" s="2"/>
      <c r="JVX60" s="2"/>
      <c r="JVY60" s="2"/>
      <c r="JVZ60" s="2"/>
      <c r="JWA60" s="2"/>
      <c r="JWB60" s="2"/>
      <c r="JWC60" s="2"/>
      <c r="JWD60" s="2"/>
      <c r="JWE60" s="2"/>
      <c r="JWF60" s="2"/>
      <c r="JWG60" s="2"/>
      <c r="JWH60" s="2"/>
      <c r="JWI60" s="2"/>
      <c r="JWJ60" s="2"/>
      <c r="JWK60" s="2"/>
      <c r="JWL60" s="2"/>
      <c r="JWM60" s="2"/>
      <c r="JWN60" s="2"/>
      <c r="JWO60" s="2"/>
      <c r="JWP60" s="2"/>
      <c r="JWQ60" s="2"/>
      <c r="JWR60" s="2"/>
      <c r="JWS60" s="2"/>
      <c r="JWT60" s="2"/>
      <c r="JWU60" s="2"/>
      <c r="JWV60" s="2"/>
      <c r="JWW60" s="2"/>
      <c r="JWX60" s="2"/>
      <c r="JWY60" s="2"/>
      <c r="JWZ60" s="2"/>
      <c r="JXA60" s="2"/>
      <c r="JXB60" s="2"/>
      <c r="JXC60" s="2"/>
      <c r="JXD60" s="2"/>
      <c r="JXE60" s="2"/>
      <c r="JXF60" s="2"/>
      <c r="JXG60" s="2"/>
      <c r="JXH60" s="2"/>
      <c r="JXI60" s="2"/>
      <c r="JXJ60" s="2"/>
      <c r="JXK60" s="2"/>
      <c r="JXL60" s="2"/>
      <c r="JXM60" s="2"/>
      <c r="JXN60" s="2"/>
      <c r="JXO60" s="2"/>
      <c r="JXP60" s="2"/>
      <c r="JXQ60" s="2"/>
      <c r="JXR60" s="2"/>
      <c r="JXS60" s="2"/>
      <c r="JXT60" s="2"/>
      <c r="JXU60" s="2"/>
      <c r="JXV60" s="2"/>
      <c r="JXW60" s="2"/>
      <c r="JXX60" s="2"/>
      <c r="JXY60" s="2"/>
      <c r="JXZ60" s="2"/>
      <c r="JYA60" s="2"/>
      <c r="JYB60" s="2"/>
      <c r="JYC60" s="2"/>
      <c r="JYD60" s="2"/>
      <c r="JYE60" s="2"/>
      <c r="JYF60" s="2"/>
      <c r="JYG60" s="2"/>
      <c r="JYH60" s="2"/>
      <c r="JYI60" s="2"/>
      <c r="JYJ60" s="2"/>
      <c r="JYK60" s="2"/>
      <c r="JYL60" s="2"/>
      <c r="JYM60" s="2"/>
      <c r="JYN60" s="2"/>
      <c r="JYO60" s="2"/>
      <c r="JYP60" s="2"/>
      <c r="JYQ60" s="2"/>
      <c r="JYR60" s="2"/>
      <c r="JYS60" s="2"/>
      <c r="JYT60" s="2"/>
      <c r="JYU60" s="2"/>
      <c r="JYV60" s="2"/>
      <c r="JYW60" s="2"/>
      <c r="JYX60" s="2"/>
      <c r="JYY60" s="2"/>
      <c r="JYZ60" s="2"/>
      <c r="JZA60" s="2"/>
      <c r="JZB60" s="2"/>
      <c r="JZC60" s="2"/>
      <c r="JZD60" s="2"/>
      <c r="JZE60" s="2"/>
      <c r="JZF60" s="2"/>
      <c r="JZG60" s="2"/>
      <c r="JZH60" s="2"/>
      <c r="JZI60" s="2"/>
      <c r="JZJ60" s="2"/>
      <c r="JZK60" s="2"/>
      <c r="JZL60" s="2"/>
      <c r="JZM60" s="2"/>
      <c r="JZN60" s="2"/>
      <c r="JZO60" s="2"/>
      <c r="JZP60" s="2"/>
      <c r="JZQ60" s="2"/>
      <c r="JZR60" s="2"/>
      <c r="JZS60" s="2"/>
      <c r="JZT60" s="2"/>
      <c r="JZU60" s="2"/>
      <c r="JZV60" s="2"/>
      <c r="JZW60" s="2"/>
      <c r="JZX60" s="2"/>
      <c r="JZY60" s="2"/>
      <c r="JZZ60" s="2"/>
      <c r="KAA60" s="2"/>
      <c r="KAB60" s="2"/>
      <c r="KAC60" s="2"/>
      <c r="KAD60" s="2"/>
      <c r="KAE60" s="2"/>
      <c r="KAF60" s="2"/>
      <c r="KAG60" s="2"/>
      <c r="KAH60" s="2"/>
      <c r="KAI60" s="2"/>
      <c r="KAJ60" s="2"/>
      <c r="KAK60" s="2"/>
      <c r="KAL60" s="2"/>
      <c r="KAM60" s="2"/>
      <c r="KAN60" s="2"/>
      <c r="KAO60" s="2"/>
      <c r="KAP60" s="2"/>
      <c r="KAQ60" s="2"/>
      <c r="KAR60" s="2"/>
      <c r="KAS60" s="2"/>
      <c r="KAT60" s="2"/>
      <c r="KAU60" s="2"/>
      <c r="KAV60" s="2"/>
      <c r="KAW60" s="2"/>
      <c r="KAX60" s="2"/>
      <c r="KAY60" s="2"/>
      <c r="KAZ60" s="2"/>
      <c r="KBA60" s="2"/>
      <c r="KBB60" s="2"/>
      <c r="KBC60" s="2"/>
      <c r="KBD60" s="2"/>
      <c r="KBE60" s="2"/>
      <c r="KBF60" s="2"/>
      <c r="KBG60" s="2"/>
      <c r="KBH60" s="2"/>
      <c r="KBI60" s="2"/>
      <c r="KBJ60" s="2"/>
      <c r="KBK60" s="2"/>
      <c r="KBL60" s="2"/>
      <c r="KBM60" s="2"/>
      <c r="KBN60" s="2"/>
      <c r="KBO60" s="2"/>
      <c r="KBP60" s="2"/>
      <c r="KBQ60" s="2"/>
      <c r="KBR60" s="2"/>
      <c r="KBS60" s="2"/>
      <c r="KBT60" s="2"/>
      <c r="KBU60" s="2"/>
      <c r="KBV60" s="2"/>
      <c r="KBW60" s="2"/>
      <c r="KBX60" s="2"/>
      <c r="KBY60" s="2"/>
      <c r="KBZ60" s="2"/>
      <c r="KCA60" s="2"/>
      <c r="KCB60" s="2"/>
      <c r="KCC60" s="2"/>
      <c r="KCD60" s="2"/>
      <c r="KCE60" s="2"/>
      <c r="KCF60" s="2"/>
      <c r="KCG60" s="2"/>
      <c r="KCH60" s="2"/>
      <c r="KCI60" s="2"/>
      <c r="KCJ60" s="2"/>
      <c r="KCK60" s="2"/>
      <c r="KCL60" s="2"/>
      <c r="KCM60" s="2"/>
      <c r="KCN60" s="2"/>
      <c r="KCO60" s="2"/>
      <c r="KCP60" s="2"/>
      <c r="KCQ60" s="2"/>
      <c r="KCR60" s="2"/>
      <c r="KCS60" s="2"/>
      <c r="KCT60" s="2"/>
      <c r="KCU60" s="2"/>
      <c r="KCV60" s="2"/>
      <c r="KCW60" s="2"/>
      <c r="KCX60" s="2"/>
      <c r="KCY60" s="2"/>
      <c r="KCZ60" s="2"/>
      <c r="KDA60" s="2"/>
      <c r="KDB60" s="2"/>
      <c r="KDC60" s="2"/>
      <c r="KDD60" s="2"/>
      <c r="KDE60" s="2"/>
      <c r="KDF60" s="2"/>
      <c r="KDG60" s="2"/>
      <c r="KDH60" s="2"/>
      <c r="KDI60" s="2"/>
      <c r="KDJ60" s="2"/>
      <c r="KDK60" s="2"/>
      <c r="KDL60" s="2"/>
      <c r="KDM60" s="2"/>
      <c r="KDN60" s="2"/>
      <c r="KDO60" s="2"/>
      <c r="KDP60" s="2"/>
      <c r="KDQ60" s="2"/>
      <c r="KDR60" s="2"/>
      <c r="KDS60" s="2"/>
      <c r="KDT60" s="2"/>
      <c r="KDU60" s="2"/>
      <c r="KDV60" s="2"/>
      <c r="KDW60" s="2"/>
      <c r="KDX60" s="2"/>
      <c r="KDY60" s="2"/>
      <c r="KDZ60" s="2"/>
      <c r="KEA60" s="2"/>
      <c r="KEB60" s="2"/>
      <c r="KEC60" s="2"/>
      <c r="KED60" s="2"/>
      <c r="KEE60" s="2"/>
      <c r="KEF60" s="2"/>
      <c r="KEG60" s="2"/>
      <c r="KEH60" s="2"/>
      <c r="KEI60" s="2"/>
      <c r="KEJ60" s="2"/>
      <c r="KEK60" s="2"/>
      <c r="KEL60" s="2"/>
      <c r="KEM60" s="2"/>
      <c r="KEN60" s="2"/>
      <c r="KEO60" s="2"/>
      <c r="KEP60" s="2"/>
      <c r="KEQ60" s="2"/>
      <c r="KER60" s="2"/>
      <c r="KES60" s="2"/>
      <c r="KET60" s="2"/>
      <c r="KEU60" s="2"/>
      <c r="KEV60" s="2"/>
      <c r="KEW60" s="2"/>
      <c r="KEX60" s="2"/>
      <c r="KEY60" s="2"/>
      <c r="KEZ60" s="2"/>
      <c r="KFA60" s="2"/>
      <c r="KFB60" s="2"/>
      <c r="KFC60" s="2"/>
      <c r="KFD60" s="2"/>
      <c r="KFE60" s="2"/>
      <c r="KFF60" s="2"/>
      <c r="KFG60" s="2"/>
      <c r="KFH60" s="2"/>
      <c r="KFI60" s="2"/>
      <c r="KFJ60" s="2"/>
      <c r="KFK60" s="2"/>
      <c r="KFL60" s="2"/>
      <c r="KFM60" s="2"/>
      <c r="KFN60" s="2"/>
      <c r="KFO60" s="2"/>
      <c r="KFP60" s="2"/>
      <c r="KFQ60" s="2"/>
      <c r="KFR60" s="2"/>
      <c r="KFS60" s="2"/>
      <c r="KFT60" s="2"/>
      <c r="KFU60" s="2"/>
      <c r="KFV60" s="2"/>
      <c r="KFW60" s="2"/>
      <c r="KFX60" s="2"/>
      <c r="KFY60" s="2"/>
      <c r="KFZ60" s="2"/>
      <c r="KGA60" s="2"/>
      <c r="KGB60" s="2"/>
      <c r="KGC60" s="2"/>
      <c r="KGD60" s="2"/>
      <c r="KGE60" s="2"/>
      <c r="KGF60" s="2"/>
      <c r="KGG60" s="2"/>
      <c r="KGH60" s="2"/>
      <c r="KGI60" s="2"/>
      <c r="KGJ60" s="2"/>
      <c r="KGK60" s="2"/>
      <c r="KGL60" s="2"/>
      <c r="KGM60" s="2"/>
      <c r="KGN60" s="2"/>
      <c r="KGO60" s="2"/>
      <c r="KGP60" s="2"/>
      <c r="KGQ60" s="2"/>
      <c r="KGR60" s="2"/>
      <c r="KGS60" s="2"/>
      <c r="KGT60" s="2"/>
      <c r="KGU60" s="2"/>
      <c r="KGV60" s="2"/>
      <c r="KGW60" s="2"/>
      <c r="KGX60" s="2"/>
      <c r="KGY60" s="2"/>
      <c r="KGZ60" s="2"/>
      <c r="KHA60" s="2"/>
      <c r="KHB60" s="2"/>
      <c r="KHC60" s="2"/>
      <c r="KHD60" s="2"/>
      <c r="KHE60" s="2"/>
      <c r="KHF60" s="2"/>
      <c r="KHG60" s="2"/>
      <c r="KHH60" s="2"/>
      <c r="KHI60" s="2"/>
      <c r="KHJ60" s="2"/>
      <c r="KHK60" s="2"/>
      <c r="KHL60" s="2"/>
      <c r="KHM60" s="2"/>
      <c r="KHN60" s="2"/>
      <c r="KHO60" s="2"/>
      <c r="KHP60" s="2"/>
      <c r="KHQ60" s="2"/>
      <c r="KHR60" s="2"/>
      <c r="KHS60" s="2"/>
      <c r="KHT60" s="2"/>
      <c r="KHU60" s="2"/>
      <c r="KHV60" s="2"/>
      <c r="KHW60" s="2"/>
      <c r="KHX60" s="2"/>
      <c r="KHY60" s="2"/>
      <c r="KHZ60" s="2"/>
      <c r="KIA60" s="2"/>
      <c r="KIB60" s="2"/>
      <c r="KIC60" s="2"/>
      <c r="KID60" s="2"/>
      <c r="KIE60" s="2"/>
      <c r="KIF60" s="2"/>
      <c r="KIG60" s="2"/>
      <c r="KIH60" s="2"/>
      <c r="KII60" s="2"/>
      <c r="KIJ60" s="2"/>
      <c r="KIK60" s="2"/>
      <c r="KIL60" s="2"/>
      <c r="KIM60" s="2"/>
      <c r="KIN60" s="2"/>
      <c r="KIO60" s="2"/>
      <c r="KIP60" s="2"/>
      <c r="KIQ60" s="2"/>
      <c r="KIR60" s="2"/>
      <c r="KIS60" s="2"/>
      <c r="KIT60" s="2"/>
      <c r="KIU60" s="2"/>
      <c r="KIV60" s="2"/>
      <c r="KIW60" s="2"/>
      <c r="KIX60" s="2"/>
      <c r="KIY60" s="2"/>
      <c r="KIZ60" s="2"/>
      <c r="KJA60" s="2"/>
      <c r="KJB60" s="2"/>
      <c r="KJC60" s="2"/>
      <c r="KJD60" s="2"/>
      <c r="KJE60" s="2"/>
      <c r="KJF60" s="2"/>
      <c r="KJG60" s="2"/>
      <c r="KJH60" s="2"/>
      <c r="KJI60" s="2"/>
      <c r="KJJ60" s="2"/>
      <c r="KJK60" s="2"/>
      <c r="KJL60" s="2"/>
      <c r="KJM60" s="2"/>
      <c r="KJN60" s="2"/>
      <c r="KJO60" s="2"/>
      <c r="KJP60" s="2"/>
      <c r="KJQ60" s="2"/>
      <c r="KJR60" s="2"/>
      <c r="KJS60" s="2"/>
      <c r="KJT60" s="2"/>
      <c r="KJU60" s="2"/>
      <c r="KJV60" s="2"/>
      <c r="KJW60" s="2"/>
      <c r="KJX60" s="2"/>
      <c r="KJY60" s="2"/>
      <c r="KJZ60" s="2"/>
      <c r="KKA60" s="2"/>
      <c r="KKB60" s="2"/>
      <c r="KKC60" s="2"/>
      <c r="KKD60" s="2"/>
      <c r="KKE60" s="2"/>
      <c r="KKF60" s="2"/>
      <c r="KKG60" s="2"/>
      <c r="KKH60" s="2"/>
      <c r="KKI60" s="2"/>
      <c r="KKJ60" s="2"/>
      <c r="KKK60" s="2"/>
      <c r="KKL60" s="2"/>
      <c r="KKM60" s="2"/>
      <c r="KKN60" s="2"/>
      <c r="KKO60" s="2"/>
      <c r="KKP60" s="2"/>
      <c r="KKQ60" s="2"/>
      <c r="KKR60" s="2"/>
      <c r="KKS60" s="2"/>
      <c r="KKT60" s="2"/>
      <c r="KKU60" s="2"/>
      <c r="KKV60" s="2"/>
      <c r="KKW60" s="2"/>
      <c r="KKX60" s="2"/>
      <c r="KKY60" s="2"/>
      <c r="KKZ60" s="2"/>
      <c r="KLA60" s="2"/>
      <c r="KLB60" s="2"/>
      <c r="KLC60" s="2"/>
      <c r="KLD60" s="2"/>
      <c r="KLE60" s="2"/>
      <c r="KLF60" s="2"/>
      <c r="KLG60" s="2"/>
      <c r="KLH60" s="2"/>
      <c r="KLI60" s="2"/>
      <c r="KLJ60" s="2"/>
      <c r="KLK60" s="2"/>
      <c r="KLL60" s="2"/>
      <c r="KLM60" s="2"/>
      <c r="KLN60" s="2"/>
      <c r="KLO60" s="2"/>
      <c r="KLP60" s="2"/>
      <c r="KLQ60" s="2"/>
      <c r="KLR60" s="2"/>
      <c r="KLS60" s="2"/>
      <c r="KLT60" s="2"/>
      <c r="KLU60" s="2"/>
      <c r="KLV60" s="2"/>
      <c r="KLW60" s="2"/>
      <c r="KLX60" s="2"/>
      <c r="KLY60" s="2"/>
      <c r="KLZ60" s="2"/>
      <c r="KMA60" s="2"/>
      <c r="KMB60" s="2"/>
      <c r="KMC60" s="2"/>
      <c r="KMD60" s="2"/>
      <c r="KME60" s="2"/>
      <c r="KMF60" s="2"/>
      <c r="KMG60" s="2"/>
      <c r="KMH60" s="2"/>
      <c r="KMI60" s="2"/>
      <c r="KMJ60" s="2"/>
      <c r="KMK60" s="2"/>
      <c r="KML60" s="2"/>
      <c r="KMM60" s="2"/>
      <c r="KMN60" s="2"/>
      <c r="KMO60" s="2"/>
      <c r="KMP60" s="2"/>
      <c r="KMQ60" s="2"/>
      <c r="KMR60" s="2"/>
      <c r="KMS60" s="2"/>
      <c r="KMT60" s="2"/>
      <c r="KMU60" s="2"/>
      <c r="KMV60" s="2"/>
      <c r="KMW60" s="2"/>
      <c r="KMX60" s="2"/>
      <c r="KMY60" s="2"/>
      <c r="KMZ60" s="2"/>
      <c r="KNA60" s="2"/>
      <c r="KNB60" s="2"/>
      <c r="KNC60" s="2"/>
      <c r="KND60" s="2"/>
      <c r="KNE60" s="2"/>
      <c r="KNF60" s="2"/>
      <c r="KNG60" s="2"/>
      <c r="KNH60" s="2"/>
      <c r="KNI60" s="2"/>
      <c r="KNJ60" s="2"/>
      <c r="KNK60" s="2"/>
      <c r="KNL60" s="2"/>
      <c r="KNM60" s="2"/>
      <c r="KNN60" s="2"/>
      <c r="KNO60" s="2"/>
      <c r="KNP60" s="2"/>
      <c r="KNQ60" s="2"/>
      <c r="KNR60" s="2"/>
      <c r="KNS60" s="2"/>
      <c r="KNT60" s="2"/>
      <c r="KNU60" s="2"/>
      <c r="KNV60" s="2"/>
      <c r="KNW60" s="2"/>
      <c r="KNX60" s="2"/>
      <c r="KNY60" s="2"/>
      <c r="KNZ60" s="2"/>
      <c r="KOA60" s="2"/>
      <c r="KOB60" s="2"/>
      <c r="KOC60" s="2"/>
      <c r="KOD60" s="2"/>
      <c r="KOE60" s="2"/>
      <c r="KOF60" s="2"/>
      <c r="KOG60" s="2"/>
      <c r="KOH60" s="2"/>
      <c r="KOI60" s="2"/>
      <c r="KOJ60" s="2"/>
      <c r="KOK60" s="2"/>
      <c r="KOL60" s="2"/>
      <c r="KOM60" s="2"/>
      <c r="KON60" s="2"/>
      <c r="KOO60" s="2"/>
      <c r="KOP60" s="2"/>
      <c r="KOQ60" s="2"/>
      <c r="KOR60" s="2"/>
      <c r="KOS60" s="2"/>
      <c r="KOT60" s="2"/>
      <c r="KOU60" s="2"/>
      <c r="KOV60" s="2"/>
      <c r="KOW60" s="2"/>
      <c r="KOX60" s="2"/>
      <c r="KOY60" s="2"/>
      <c r="KOZ60" s="2"/>
      <c r="KPA60" s="2"/>
      <c r="KPB60" s="2"/>
      <c r="KPC60" s="2"/>
      <c r="KPD60" s="2"/>
      <c r="KPE60" s="2"/>
      <c r="KPF60" s="2"/>
      <c r="KPG60" s="2"/>
      <c r="KPH60" s="2"/>
      <c r="KPI60" s="2"/>
      <c r="KPJ60" s="2"/>
      <c r="KPK60" s="2"/>
      <c r="KPL60" s="2"/>
      <c r="KPM60" s="2"/>
      <c r="KPN60" s="2"/>
      <c r="KPO60" s="2"/>
      <c r="KPP60" s="2"/>
      <c r="KPQ60" s="2"/>
      <c r="KPR60" s="2"/>
      <c r="KPS60" s="2"/>
      <c r="KPT60" s="2"/>
      <c r="KPU60" s="2"/>
      <c r="KPV60" s="2"/>
      <c r="KPW60" s="2"/>
      <c r="KPX60" s="2"/>
      <c r="KPY60" s="2"/>
      <c r="KPZ60" s="2"/>
      <c r="KQA60" s="2"/>
      <c r="KQB60" s="2"/>
      <c r="KQC60" s="2"/>
      <c r="KQD60" s="2"/>
      <c r="KQE60" s="2"/>
      <c r="KQF60" s="2"/>
      <c r="KQG60" s="2"/>
      <c r="KQH60" s="2"/>
      <c r="KQI60" s="2"/>
      <c r="KQJ60" s="2"/>
      <c r="KQK60" s="2"/>
      <c r="KQL60" s="2"/>
      <c r="KQM60" s="2"/>
      <c r="KQN60" s="2"/>
      <c r="KQO60" s="2"/>
      <c r="KQP60" s="2"/>
      <c r="KQQ60" s="2"/>
      <c r="KQR60" s="2"/>
      <c r="KQS60" s="2"/>
      <c r="KQT60" s="2"/>
      <c r="KQU60" s="2"/>
      <c r="KQV60" s="2"/>
      <c r="KQW60" s="2"/>
      <c r="KQX60" s="2"/>
      <c r="KQY60" s="2"/>
      <c r="KQZ60" s="2"/>
      <c r="KRA60" s="2"/>
      <c r="KRB60" s="2"/>
      <c r="KRC60" s="2"/>
      <c r="KRD60" s="2"/>
      <c r="KRE60" s="2"/>
      <c r="KRF60" s="2"/>
      <c r="KRG60" s="2"/>
      <c r="KRH60" s="2"/>
      <c r="KRI60" s="2"/>
      <c r="KRJ60" s="2"/>
      <c r="KRK60" s="2"/>
      <c r="KRL60" s="2"/>
      <c r="KRM60" s="2"/>
      <c r="KRN60" s="2"/>
      <c r="KRO60" s="2"/>
      <c r="KRP60" s="2"/>
      <c r="KRQ60" s="2"/>
      <c r="KRR60" s="2"/>
      <c r="KRS60" s="2"/>
      <c r="KRT60" s="2"/>
      <c r="KRU60" s="2"/>
      <c r="KRV60" s="2"/>
      <c r="KRW60" s="2"/>
      <c r="KRX60" s="2"/>
      <c r="KRY60" s="2"/>
      <c r="KRZ60" s="2"/>
      <c r="KSA60" s="2"/>
      <c r="KSB60" s="2"/>
      <c r="KSC60" s="2"/>
      <c r="KSD60" s="2"/>
      <c r="KSE60" s="2"/>
      <c r="KSF60" s="2"/>
      <c r="KSG60" s="2"/>
      <c r="KSH60" s="2"/>
      <c r="KSI60" s="2"/>
      <c r="KSJ60" s="2"/>
      <c r="KSK60" s="2"/>
      <c r="KSL60" s="2"/>
      <c r="KSM60" s="2"/>
      <c r="KSN60" s="2"/>
      <c r="KSO60" s="2"/>
      <c r="KSP60" s="2"/>
      <c r="KSQ60" s="2"/>
      <c r="KSR60" s="2"/>
      <c r="KSS60" s="2"/>
      <c r="KST60" s="2"/>
      <c r="KSU60" s="2"/>
      <c r="KSV60" s="2"/>
      <c r="KSW60" s="2"/>
      <c r="KSX60" s="2"/>
      <c r="KSY60" s="2"/>
      <c r="KSZ60" s="2"/>
      <c r="KTA60" s="2"/>
      <c r="KTB60" s="2"/>
      <c r="KTC60" s="2"/>
      <c r="KTD60" s="2"/>
      <c r="KTE60" s="2"/>
      <c r="KTF60" s="2"/>
      <c r="KTG60" s="2"/>
      <c r="KTH60" s="2"/>
      <c r="KTI60" s="2"/>
      <c r="KTJ60" s="2"/>
      <c r="KTK60" s="2"/>
      <c r="KTL60" s="2"/>
      <c r="KTM60" s="2"/>
      <c r="KTN60" s="2"/>
      <c r="KTO60" s="2"/>
      <c r="KTP60" s="2"/>
      <c r="KTQ60" s="2"/>
      <c r="KTR60" s="2"/>
      <c r="KTS60" s="2"/>
      <c r="KTT60" s="2"/>
      <c r="KTU60" s="2"/>
      <c r="KTV60" s="2"/>
      <c r="KTW60" s="2"/>
      <c r="KTX60" s="2"/>
      <c r="KTY60" s="2"/>
      <c r="KTZ60" s="2"/>
      <c r="KUA60" s="2"/>
      <c r="KUB60" s="2"/>
      <c r="KUC60" s="2"/>
      <c r="KUD60" s="2"/>
      <c r="KUE60" s="2"/>
      <c r="KUF60" s="2"/>
      <c r="KUG60" s="2"/>
      <c r="KUH60" s="2"/>
      <c r="KUI60" s="2"/>
      <c r="KUJ60" s="2"/>
      <c r="KUK60" s="2"/>
      <c r="KUL60" s="2"/>
      <c r="KUM60" s="2"/>
      <c r="KUN60" s="2"/>
      <c r="KUO60" s="2"/>
      <c r="KUP60" s="2"/>
      <c r="KUQ60" s="2"/>
      <c r="KUR60" s="2"/>
      <c r="KUS60" s="2"/>
      <c r="KUT60" s="2"/>
      <c r="KUU60" s="2"/>
      <c r="KUV60" s="2"/>
      <c r="KUW60" s="2"/>
      <c r="KUX60" s="2"/>
      <c r="KUY60" s="2"/>
      <c r="KUZ60" s="2"/>
      <c r="KVA60" s="2"/>
      <c r="KVB60" s="2"/>
      <c r="KVC60" s="2"/>
      <c r="KVD60" s="2"/>
      <c r="KVE60" s="2"/>
      <c r="KVF60" s="2"/>
      <c r="KVG60" s="2"/>
      <c r="KVH60" s="2"/>
      <c r="KVI60" s="2"/>
      <c r="KVJ60" s="2"/>
      <c r="KVK60" s="2"/>
      <c r="KVL60" s="2"/>
      <c r="KVM60" s="2"/>
      <c r="KVN60" s="2"/>
      <c r="KVO60" s="2"/>
      <c r="KVP60" s="2"/>
      <c r="KVQ60" s="2"/>
      <c r="KVR60" s="2"/>
      <c r="KVS60" s="2"/>
      <c r="KVT60" s="2"/>
      <c r="KVU60" s="2"/>
      <c r="KVV60" s="2"/>
      <c r="KVW60" s="2"/>
      <c r="KVX60" s="2"/>
      <c r="KVY60" s="2"/>
      <c r="KVZ60" s="2"/>
      <c r="KWA60" s="2"/>
      <c r="KWB60" s="2"/>
      <c r="KWC60" s="2"/>
      <c r="KWD60" s="2"/>
      <c r="KWE60" s="2"/>
      <c r="KWF60" s="2"/>
      <c r="KWG60" s="2"/>
      <c r="KWH60" s="2"/>
      <c r="KWI60" s="2"/>
      <c r="KWJ60" s="2"/>
      <c r="KWK60" s="2"/>
      <c r="KWL60" s="2"/>
      <c r="KWM60" s="2"/>
      <c r="KWN60" s="2"/>
      <c r="KWO60" s="2"/>
      <c r="KWP60" s="2"/>
      <c r="KWQ60" s="2"/>
      <c r="KWR60" s="2"/>
      <c r="KWS60" s="2"/>
      <c r="KWT60" s="2"/>
      <c r="KWU60" s="2"/>
      <c r="KWV60" s="2"/>
      <c r="KWW60" s="2"/>
      <c r="KWX60" s="2"/>
      <c r="KWY60" s="2"/>
      <c r="KWZ60" s="2"/>
      <c r="KXA60" s="2"/>
      <c r="KXB60" s="2"/>
      <c r="KXC60" s="2"/>
      <c r="KXD60" s="2"/>
      <c r="KXE60" s="2"/>
      <c r="KXF60" s="2"/>
      <c r="KXG60" s="2"/>
      <c r="KXH60" s="2"/>
      <c r="KXI60" s="2"/>
      <c r="KXJ60" s="2"/>
      <c r="KXK60" s="2"/>
      <c r="KXL60" s="2"/>
      <c r="KXM60" s="2"/>
      <c r="KXN60" s="2"/>
      <c r="KXO60" s="2"/>
      <c r="KXP60" s="2"/>
      <c r="KXQ60" s="2"/>
      <c r="KXR60" s="2"/>
      <c r="KXS60" s="2"/>
      <c r="KXT60" s="2"/>
      <c r="KXU60" s="2"/>
      <c r="KXV60" s="2"/>
      <c r="KXW60" s="2"/>
      <c r="KXX60" s="2"/>
      <c r="KXY60" s="2"/>
      <c r="KXZ60" s="2"/>
      <c r="KYA60" s="2"/>
      <c r="KYB60" s="2"/>
      <c r="KYC60" s="2"/>
      <c r="KYD60" s="2"/>
      <c r="KYE60" s="2"/>
      <c r="KYF60" s="2"/>
      <c r="KYG60" s="2"/>
      <c r="KYH60" s="2"/>
      <c r="KYI60" s="2"/>
      <c r="KYJ60" s="2"/>
      <c r="KYK60" s="2"/>
      <c r="KYL60" s="2"/>
      <c r="KYM60" s="2"/>
      <c r="KYN60" s="2"/>
      <c r="KYO60" s="2"/>
      <c r="KYP60" s="2"/>
      <c r="KYQ60" s="2"/>
      <c r="KYR60" s="2"/>
      <c r="KYS60" s="2"/>
      <c r="KYT60" s="2"/>
      <c r="KYU60" s="2"/>
      <c r="KYV60" s="2"/>
      <c r="KYW60" s="2"/>
      <c r="KYX60" s="2"/>
      <c r="KYY60" s="2"/>
      <c r="KYZ60" s="2"/>
      <c r="KZA60" s="2"/>
      <c r="KZB60" s="2"/>
      <c r="KZC60" s="2"/>
      <c r="KZD60" s="2"/>
      <c r="KZE60" s="2"/>
      <c r="KZF60" s="2"/>
      <c r="KZG60" s="2"/>
      <c r="KZH60" s="2"/>
      <c r="KZI60" s="2"/>
      <c r="KZJ60" s="2"/>
      <c r="KZK60" s="2"/>
      <c r="KZL60" s="2"/>
      <c r="KZM60" s="2"/>
      <c r="KZN60" s="2"/>
      <c r="KZO60" s="2"/>
      <c r="KZP60" s="2"/>
      <c r="KZQ60" s="2"/>
      <c r="KZR60" s="2"/>
      <c r="KZS60" s="2"/>
      <c r="KZT60" s="2"/>
      <c r="KZU60" s="2"/>
      <c r="KZV60" s="2"/>
      <c r="KZW60" s="2"/>
      <c r="KZX60" s="2"/>
      <c r="KZY60" s="2"/>
      <c r="KZZ60" s="2"/>
      <c r="LAA60" s="2"/>
      <c r="LAB60" s="2"/>
      <c r="LAC60" s="2"/>
      <c r="LAD60" s="2"/>
      <c r="LAE60" s="2"/>
      <c r="LAF60" s="2"/>
      <c r="LAG60" s="2"/>
      <c r="LAH60" s="2"/>
      <c r="LAI60" s="2"/>
      <c r="LAJ60" s="2"/>
      <c r="LAK60" s="2"/>
      <c r="LAL60" s="2"/>
      <c r="LAM60" s="2"/>
      <c r="LAN60" s="2"/>
      <c r="LAO60" s="2"/>
      <c r="LAP60" s="2"/>
      <c r="LAQ60" s="2"/>
      <c r="LAR60" s="2"/>
      <c r="LAS60" s="2"/>
      <c r="LAT60" s="2"/>
      <c r="LAU60" s="2"/>
      <c r="LAV60" s="2"/>
      <c r="LAW60" s="2"/>
      <c r="LAX60" s="2"/>
      <c r="LAY60" s="2"/>
      <c r="LAZ60" s="2"/>
      <c r="LBA60" s="2"/>
      <c r="LBB60" s="2"/>
      <c r="LBC60" s="2"/>
      <c r="LBD60" s="2"/>
      <c r="LBE60" s="2"/>
      <c r="LBF60" s="2"/>
      <c r="LBG60" s="2"/>
      <c r="LBH60" s="2"/>
      <c r="LBI60" s="2"/>
      <c r="LBJ60" s="2"/>
      <c r="LBK60" s="2"/>
      <c r="LBL60" s="2"/>
      <c r="LBM60" s="2"/>
      <c r="LBN60" s="2"/>
      <c r="LBO60" s="2"/>
      <c r="LBP60" s="2"/>
      <c r="LBQ60" s="2"/>
      <c r="LBR60" s="2"/>
      <c r="LBS60" s="2"/>
      <c r="LBT60" s="2"/>
      <c r="LBU60" s="2"/>
      <c r="LBV60" s="2"/>
      <c r="LBW60" s="2"/>
      <c r="LBX60" s="2"/>
      <c r="LBY60" s="2"/>
      <c r="LBZ60" s="2"/>
      <c r="LCA60" s="2"/>
      <c r="LCB60" s="2"/>
      <c r="LCC60" s="2"/>
      <c r="LCD60" s="2"/>
      <c r="LCE60" s="2"/>
      <c r="LCF60" s="2"/>
      <c r="LCG60" s="2"/>
      <c r="LCH60" s="2"/>
      <c r="LCI60" s="2"/>
      <c r="LCJ60" s="2"/>
      <c r="LCK60" s="2"/>
      <c r="LCL60" s="2"/>
      <c r="LCM60" s="2"/>
      <c r="LCN60" s="2"/>
      <c r="LCO60" s="2"/>
      <c r="LCP60" s="2"/>
      <c r="LCQ60" s="2"/>
      <c r="LCR60" s="2"/>
      <c r="LCS60" s="2"/>
      <c r="LCT60" s="2"/>
      <c r="LCU60" s="2"/>
      <c r="LCV60" s="2"/>
      <c r="LCW60" s="2"/>
      <c r="LCX60" s="2"/>
      <c r="LCY60" s="2"/>
      <c r="LCZ60" s="2"/>
      <c r="LDA60" s="2"/>
      <c r="LDB60" s="2"/>
      <c r="LDC60" s="2"/>
      <c r="LDD60" s="2"/>
      <c r="LDE60" s="2"/>
      <c r="LDF60" s="2"/>
      <c r="LDG60" s="2"/>
      <c r="LDH60" s="2"/>
      <c r="LDI60" s="2"/>
      <c r="LDJ60" s="2"/>
      <c r="LDK60" s="2"/>
      <c r="LDL60" s="2"/>
      <c r="LDM60" s="2"/>
      <c r="LDN60" s="2"/>
      <c r="LDO60" s="2"/>
      <c r="LDP60" s="2"/>
      <c r="LDQ60" s="2"/>
      <c r="LDR60" s="2"/>
      <c r="LDS60" s="2"/>
      <c r="LDT60" s="2"/>
      <c r="LDU60" s="2"/>
      <c r="LDV60" s="2"/>
      <c r="LDW60" s="2"/>
      <c r="LDX60" s="2"/>
      <c r="LDY60" s="2"/>
      <c r="LDZ60" s="2"/>
      <c r="LEA60" s="2"/>
      <c r="LEB60" s="2"/>
      <c r="LEC60" s="2"/>
      <c r="LED60" s="2"/>
      <c r="LEE60" s="2"/>
      <c r="LEF60" s="2"/>
      <c r="LEG60" s="2"/>
      <c r="LEH60" s="2"/>
      <c r="LEI60" s="2"/>
      <c r="LEJ60" s="2"/>
      <c r="LEK60" s="2"/>
      <c r="LEL60" s="2"/>
      <c r="LEM60" s="2"/>
      <c r="LEN60" s="2"/>
      <c r="LEO60" s="2"/>
      <c r="LEP60" s="2"/>
      <c r="LEQ60" s="2"/>
      <c r="LER60" s="2"/>
      <c r="LES60" s="2"/>
      <c r="LET60" s="2"/>
      <c r="LEU60" s="2"/>
      <c r="LEV60" s="2"/>
      <c r="LEW60" s="2"/>
      <c r="LEX60" s="2"/>
      <c r="LEY60" s="2"/>
      <c r="LEZ60" s="2"/>
      <c r="LFA60" s="2"/>
      <c r="LFB60" s="2"/>
      <c r="LFC60" s="2"/>
      <c r="LFD60" s="2"/>
      <c r="LFE60" s="2"/>
      <c r="LFF60" s="2"/>
      <c r="LFG60" s="2"/>
      <c r="LFH60" s="2"/>
      <c r="LFI60" s="2"/>
      <c r="LFJ60" s="2"/>
      <c r="LFK60" s="2"/>
      <c r="LFL60" s="2"/>
      <c r="LFM60" s="2"/>
      <c r="LFN60" s="2"/>
      <c r="LFO60" s="2"/>
      <c r="LFP60" s="2"/>
      <c r="LFQ60" s="2"/>
      <c r="LFR60" s="2"/>
      <c r="LFS60" s="2"/>
      <c r="LFT60" s="2"/>
      <c r="LFU60" s="2"/>
      <c r="LFV60" s="2"/>
      <c r="LFW60" s="2"/>
      <c r="LFX60" s="2"/>
      <c r="LFY60" s="2"/>
      <c r="LFZ60" s="2"/>
      <c r="LGA60" s="2"/>
      <c r="LGB60" s="2"/>
      <c r="LGC60" s="2"/>
      <c r="LGD60" s="2"/>
      <c r="LGE60" s="2"/>
      <c r="LGF60" s="2"/>
      <c r="LGG60" s="2"/>
      <c r="LGH60" s="2"/>
      <c r="LGI60" s="2"/>
      <c r="LGJ60" s="2"/>
      <c r="LGK60" s="2"/>
      <c r="LGL60" s="2"/>
      <c r="LGM60" s="2"/>
      <c r="LGN60" s="2"/>
      <c r="LGO60" s="2"/>
      <c r="LGP60" s="2"/>
      <c r="LGQ60" s="2"/>
      <c r="LGR60" s="2"/>
      <c r="LGS60" s="2"/>
      <c r="LGT60" s="2"/>
      <c r="LGU60" s="2"/>
      <c r="LGV60" s="2"/>
      <c r="LGW60" s="2"/>
      <c r="LGX60" s="2"/>
      <c r="LGY60" s="2"/>
      <c r="LGZ60" s="2"/>
      <c r="LHA60" s="2"/>
      <c r="LHB60" s="2"/>
      <c r="LHC60" s="2"/>
      <c r="LHD60" s="2"/>
      <c r="LHE60" s="2"/>
      <c r="LHF60" s="2"/>
      <c r="LHG60" s="2"/>
      <c r="LHH60" s="2"/>
      <c r="LHI60" s="2"/>
      <c r="LHJ60" s="2"/>
      <c r="LHK60" s="2"/>
      <c r="LHL60" s="2"/>
      <c r="LHM60" s="2"/>
      <c r="LHN60" s="2"/>
      <c r="LHO60" s="2"/>
      <c r="LHP60" s="2"/>
      <c r="LHQ60" s="2"/>
      <c r="LHR60" s="2"/>
      <c r="LHS60" s="2"/>
      <c r="LHT60" s="2"/>
      <c r="LHU60" s="2"/>
      <c r="LHV60" s="2"/>
      <c r="LHW60" s="2"/>
      <c r="LHX60" s="2"/>
      <c r="LHY60" s="2"/>
      <c r="LHZ60" s="2"/>
      <c r="LIA60" s="2"/>
      <c r="LIB60" s="2"/>
      <c r="LIC60" s="2"/>
      <c r="LID60" s="2"/>
      <c r="LIE60" s="2"/>
      <c r="LIF60" s="2"/>
      <c r="LIG60" s="2"/>
      <c r="LIH60" s="2"/>
      <c r="LII60" s="2"/>
      <c r="LIJ60" s="2"/>
      <c r="LIK60" s="2"/>
      <c r="LIL60" s="2"/>
      <c r="LIM60" s="2"/>
      <c r="LIN60" s="2"/>
      <c r="LIO60" s="2"/>
      <c r="LIP60" s="2"/>
      <c r="LIQ60" s="2"/>
      <c r="LIR60" s="2"/>
      <c r="LIS60" s="2"/>
      <c r="LIT60" s="2"/>
      <c r="LIU60" s="2"/>
      <c r="LIV60" s="2"/>
      <c r="LIW60" s="2"/>
      <c r="LIX60" s="2"/>
      <c r="LIY60" s="2"/>
      <c r="LIZ60" s="2"/>
      <c r="LJA60" s="2"/>
      <c r="LJB60" s="2"/>
      <c r="LJC60" s="2"/>
      <c r="LJD60" s="2"/>
      <c r="LJE60" s="2"/>
      <c r="LJF60" s="2"/>
      <c r="LJG60" s="2"/>
      <c r="LJH60" s="2"/>
      <c r="LJI60" s="2"/>
      <c r="LJJ60" s="2"/>
      <c r="LJK60" s="2"/>
      <c r="LJL60" s="2"/>
      <c r="LJM60" s="2"/>
      <c r="LJN60" s="2"/>
      <c r="LJO60" s="2"/>
      <c r="LJP60" s="2"/>
      <c r="LJQ60" s="2"/>
      <c r="LJR60" s="2"/>
      <c r="LJS60" s="2"/>
      <c r="LJT60" s="2"/>
      <c r="LJU60" s="2"/>
      <c r="LJV60" s="2"/>
      <c r="LJW60" s="2"/>
      <c r="LJX60" s="2"/>
      <c r="LJY60" s="2"/>
      <c r="LJZ60" s="2"/>
      <c r="LKA60" s="2"/>
      <c r="LKB60" s="2"/>
      <c r="LKC60" s="2"/>
      <c r="LKD60" s="2"/>
      <c r="LKE60" s="2"/>
      <c r="LKF60" s="2"/>
      <c r="LKG60" s="2"/>
      <c r="LKH60" s="2"/>
      <c r="LKI60" s="2"/>
      <c r="LKJ60" s="2"/>
      <c r="LKK60" s="2"/>
      <c r="LKL60" s="2"/>
      <c r="LKM60" s="2"/>
      <c r="LKN60" s="2"/>
      <c r="LKO60" s="2"/>
      <c r="LKP60" s="2"/>
      <c r="LKQ60" s="2"/>
      <c r="LKR60" s="2"/>
      <c r="LKS60" s="2"/>
      <c r="LKT60" s="2"/>
      <c r="LKU60" s="2"/>
      <c r="LKV60" s="2"/>
      <c r="LKW60" s="2"/>
      <c r="LKX60" s="2"/>
      <c r="LKY60" s="2"/>
      <c r="LKZ60" s="2"/>
      <c r="LLA60" s="2"/>
      <c r="LLB60" s="2"/>
      <c r="LLC60" s="2"/>
      <c r="LLD60" s="2"/>
      <c r="LLE60" s="2"/>
      <c r="LLF60" s="2"/>
      <c r="LLG60" s="2"/>
      <c r="LLH60" s="2"/>
      <c r="LLI60" s="2"/>
      <c r="LLJ60" s="2"/>
      <c r="LLK60" s="2"/>
      <c r="LLL60" s="2"/>
      <c r="LLM60" s="2"/>
      <c r="LLN60" s="2"/>
      <c r="LLO60" s="2"/>
      <c r="LLP60" s="2"/>
      <c r="LLQ60" s="2"/>
      <c r="LLR60" s="2"/>
      <c r="LLS60" s="2"/>
      <c r="LLT60" s="2"/>
      <c r="LLU60" s="2"/>
      <c r="LLV60" s="2"/>
      <c r="LLW60" s="2"/>
      <c r="LLX60" s="2"/>
      <c r="LLY60" s="2"/>
      <c r="LLZ60" s="2"/>
      <c r="LMA60" s="2"/>
      <c r="LMB60" s="2"/>
      <c r="LMC60" s="2"/>
      <c r="LMD60" s="2"/>
      <c r="LME60" s="2"/>
      <c r="LMF60" s="2"/>
      <c r="LMG60" s="2"/>
      <c r="LMH60" s="2"/>
      <c r="LMI60" s="2"/>
      <c r="LMJ60" s="2"/>
      <c r="LMK60" s="2"/>
      <c r="LML60" s="2"/>
      <c r="LMM60" s="2"/>
      <c r="LMN60" s="2"/>
      <c r="LMO60" s="2"/>
      <c r="LMP60" s="2"/>
      <c r="LMQ60" s="2"/>
      <c r="LMR60" s="2"/>
      <c r="LMS60" s="2"/>
      <c r="LMT60" s="2"/>
      <c r="LMU60" s="2"/>
      <c r="LMV60" s="2"/>
      <c r="LMW60" s="2"/>
      <c r="LMX60" s="2"/>
      <c r="LMY60" s="2"/>
      <c r="LMZ60" s="2"/>
      <c r="LNA60" s="2"/>
      <c r="LNB60" s="2"/>
      <c r="LNC60" s="2"/>
      <c r="LND60" s="2"/>
      <c r="LNE60" s="2"/>
      <c r="LNF60" s="2"/>
      <c r="LNG60" s="2"/>
      <c r="LNH60" s="2"/>
      <c r="LNI60" s="2"/>
      <c r="LNJ60" s="2"/>
      <c r="LNK60" s="2"/>
      <c r="LNL60" s="2"/>
      <c r="LNM60" s="2"/>
      <c r="LNN60" s="2"/>
      <c r="LNO60" s="2"/>
      <c r="LNP60" s="2"/>
      <c r="LNQ60" s="2"/>
      <c r="LNR60" s="2"/>
      <c r="LNS60" s="2"/>
      <c r="LNT60" s="2"/>
      <c r="LNU60" s="2"/>
      <c r="LNV60" s="2"/>
      <c r="LNW60" s="2"/>
      <c r="LNX60" s="2"/>
      <c r="LNY60" s="2"/>
      <c r="LNZ60" s="2"/>
      <c r="LOA60" s="2"/>
      <c r="LOB60" s="2"/>
      <c r="LOC60" s="2"/>
      <c r="LOD60" s="2"/>
      <c r="LOE60" s="2"/>
      <c r="LOF60" s="2"/>
      <c r="LOG60" s="2"/>
      <c r="LOH60" s="2"/>
      <c r="LOI60" s="2"/>
      <c r="LOJ60" s="2"/>
      <c r="LOK60" s="2"/>
      <c r="LOL60" s="2"/>
      <c r="LOM60" s="2"/>
      <c r="LON60" s="2"/>
      <c r="LOO60" s="2"/>
      <c r="LOP60" s="2"/>
      <c r="LOQ60" s="2"/>
      <c r="LOR60" s="2"/>
      <c r="LOS60" s="2"/>
      <c r="LOT60" s="2"/>
      <c r="LOU60" s="2"/>
      <c r="LOV60" s="2"/>
      <c r="LOW60" s="2"/>
      <c r="LOX60" s="2"/>
      <c r="LOY60" s="2"/>
      <c r="LOZ60" s="2"/>
      <c r="LPA60" s="2"/>
      <c r="LPB60" s="2"/>
      <c r="LPC60" s="2"/>
      <c r="LPD60" s="2"/>
      <c r="LPE60" s="2"/>
      <c r="LPF60" s="2"/>
      <c r="LPG60" s="2"/>
      <c r="LPH60" s="2"/>
      <c r="LPI60" s="2"/>
      <c r="LPJ60" s="2"/>
      <c r="LPK60" s="2"/>
      <c r="LPL60" s="2"/>
      <c r="LPM60" s="2"/>
      <c r="LPN60" s="2"/>
      <c r="LPO60" s="2"/>
      <c r="LPP60" s="2"/>
      <c r="LPQ60" s="2"/>
      <c r="LPR60" s="2"/>
      <c r="LPS60" s="2"/>
      <c r="LPT60" s="2"/>
      <c r="LPU60" s="2"/>
      <c r="LPV60" s="2"/>
      <c r="LPW60" s="2"/>
      <c r="LPX60" s="2"/>
      <c r="LPY60" s="2"/>
      <c r="LPZ60" s="2"/>
      <c r="LQA60" s="2"/>
      <c r="LQB60" s="2"/>
      <c r="LQC60" s="2"/>
      <c r="LQD60" s="2"/>
      <c r="LQE60" s="2"/>
      <c r="LQF60" s="2"/>
      <c r="LQG60" s="2"/>
      <c r="LQH60" s="2"/>
      <c r="LQI60" s="2"/>
      <c r="LQJ60" s="2"/>
      <c r="LQK60" s="2"/>
      <c r="LQL60" s="2"/>
      <c r="LQM60" s="2"/>
      <c r="LQN60" s="2"/>
      <c r="LQO60" s="2"/>
      <c r="LQP60" s="2"/>
      <c r="LQQ60" s="2"/>
      <c r="LQR60" s="2"/>
      <c r="LQS60" s="2"/>
      <c r="LQT60" s="2"/>
      <c r="LQU60" s="2"/>
      <c r="LQV60" s="2"/>
      <c r="LQW60" s="2"/>
      <c r="LQX60" s="2"/>
      <c r="LQY60" s="2"/>
      <c r="LQZ60" s="2"/>
      <c r="LRA60" s="2"/>
      <c r="LRB60" s="2"/>
      <c r="LRC60" s="2"/>
      <c r="LRD60" s="2"/>
      <c r="LRE60" s="2"/>
      <c r="LRF60" s="2"/>
      <c r="LRG60" s="2"/>
      <c r="LRH60" s="2"/>
      <c r="LRI60" s="2"/>
      <c r="LRJ60" s="2"/>
      <c r="LRK60" s="2"/>
      <c r="LRL60" s="2"/>
      <c r="LRM60" s="2"/>
      <c r="LRN60" s="2"/>
      <c r="LRO60" s="2"/>
      <c r="LRP60" s="2"/>
      <c r="LRQ60" s="2"/>
      <c r="LRR60" s="2"/>
      <c r="LRS60" s="2"/>
      <c r="LRT60" s="2"/>
      <c r="LRU60" s="2"/>
      <c r="LRV60" s="2"/>
      <c r="LRW60" s="2"/>
      <c r="LRX60" s="2"/>
      <c r="LRY60" s="2"/>
      <c r="LRZ60" s="2"/>
      <c r="LSA60" s="2"/>
      <c r="LSB60" s="2"/>
      <c r="LSC60" s="2"/>
      <c r="LSD60" s="2"/>
      <c r="LSE60" s="2"/>
      <c r="LSF60" s="2"/>
      <c r="LSG60" s="2"/>
      <c r="LSH60" s="2"/>
      <c r="LSI60" s="2"/>
      <c r="LSJ60" s="2"/>
      <c r="LSK60" s="2"/>
      <c r="LSL60" s="2"/>
      <c r="LSM60" s="2"/>
      <c r="LSN60" s="2"/>
      <c r="LSO60" s="2"/>
      <c r="LSP60" s="2"/>
      <c r="LSQ60" s="2"/>
      <c r="LSR60" s="2"/>
      <c r="LSS60" s="2"/>
      <c r="LST60" s="2"/>
      <c r="LSU60" s="2"/>
      <c r="LSV60" s="2"/>
      <c r="LSW60" s="2"/>
      <c r="LSX60" s="2"/>
      <c r="LSY60" s="2"/>
      <c r="LSZ60" s="2"/>
      <c r="LTA60" s="2"/>
      <c r="LTB60" s="2"/>
      <c r="LTC60" s="2"/>
      <c r="LTD60" s="2"/>
      <c r="LTE60" s="2"/>
      <c r="LTF60" s="2"/>
      <c r="LTG60" s="2"/>
      <c r="LTH60" s="2"/>
      <c r="LTI60" s="2"/>
      <c r="LTJ60" s="2"/>
      <c r="LTK60" s="2"/>
      <c r="LTL60" s="2"/>
      <c r="LTM60" s="2"/>
      <c r="LTN60" s="2"/>
      <c r="LTO60" s="2"/>
      <c r="LTP60" s="2"/>
      <c r="LTQ60" s="2"/>
      <c r="LTR60" s="2"/>
      <c r="LTS60" s="2"/>
      <c r="LTT60" s="2"/>
      <c r="LTU60" s="2"/>
      <c r="LTV60" s="2"/>
      <c r="LTW60" s="2"/>
      <c r="LTX60" s="2"/>
      <c r="LTY60" s="2"/>
      <c r="LTZ60" s="2"/>
      <c r="LUA60" s="2"/>
      <c r="LUB60" s="2"/>
      <c r="LUC60" s="2"/>
      <c r="LUD60" s="2"/>
      <c r="LUE60" s="2"/>
      <c r="LUF60" s="2"/>
      <c r="LUG60" s="2"/>
      <c r="LUH60" s="2"/>
      <c r="LUI60" s="2"/>
      <c r="LUJ60" s="2"/>
      <c r="LUK60" s="2"/>
      <c r="LUL60" s="2"/>
      <c r="LUM60" s="2"/>
      <c r="LUN60" s="2"/>
      <c r="LUO60" s="2"/>
      <c r="LUP60" s="2"/>
      <c r="LUQ60" s="2"/>
      <c r="LUR60" s="2"/>
      <c r="LUS60" s="2"/>
      <c r="LUT60" s="2"/>
      <c r="LUU60" s="2"/>
      <c r="LUV60" s="2"/>
      <c r="LUW60" s="2"/>
      <c r="LUX60" s="2"/>
      <c r="LUY60" s="2"/>
      <c r="LUZ60" s="2"/>
      <c r="LVA60" s="2"/>
      <c r="LVB60" s="2"/>
      <c r="LVC60" s="2"/>
      <c r="LVD60" s="2"/>
      <c r="LVE60" s="2"/>
      <c r="LVF60" s="2"/>
      <c r="LVG60" s="2"/>
      <c r="LVH60" s="2"/>
      <c r="LVI60" s="2"/>
      <c r="LVJ60" s="2"/>
      <c r="LVK60" s="2"/>
      <c r="LVL60" s="2"/>
      <c r="LVM60" s="2"/>
      <c r="LVN60" s="2"/>
      <c r="LVO60" s="2"/>
      <c r="LVP60" s="2"/>
      <c r="LVQ60" s="2"/>
      <c r="LVR60" s="2"/>
      <c r="LVS60" s="2"/>
      <c r="LVT60" s="2"/>
      <c r="LVU60" s="2"/>
      <c r="LVV60" s="2"/>
      <c r="LVW60" s="2"/>
      <c r="LVX60" s="2"/>
      <c r="LVY60" s="2"/>
      <c r="LVZ60" s="2"/>
      <c r="LWA60" s="2"/>
      <c r="LWB60" s="2"/>
      <c r="LWC60" s="2"/>
      <c r="LWD60" s="2"/>
      <c r="LWE60" s="2"/>
      <c r="LWF60" s="2"/>
      <c r="LWG60" s="2"/>
      <c r="LWH60" s="2"/>
      <c r="LWI60" s="2"/>
      <c r="LWJ60" s="2"/>
      <c r="LWK60" s="2"/>
      <c r="LWL60" s="2"/>
      <c r="LWM60" s="2"/>
      <c r="LWN60" s="2"/>
      <c r="LWO60" s="2"/>
      <c r="LWP60" s="2"/>
      <c r="LWQ60" s="2"/>
      <c r="LWR60" s="2"/>
      <c r="LWS60" s="2"/>
      <c r="LWT60" s="2"/>
      <c r="LWU60" s="2"/>
      <c r="LWV60" s="2"/>
      <c r="LWW60" s="2"/>
      <c r="LWX60" s="2"/>
      <c r="LWY60" s="2"/>
      <c r="LWZ60" s="2"/>
      <c r="LXA60" s="2"/>
      <c r="LXB60" s="2"/>
      <c r="LXC60" s="2"/>
      <c r="LXD60" s="2"/>
      <c r="LXE60" s="2"/>
      <c r="LXF60" s="2"/>
      <c r="LXG60" s="2"/>
      <c r="LXH60" s="2"/>
      <c r="LXI60" s="2"/>
      <c r="LXJ60" s="2"/>
      <c r="LXK60" s="2"/>
      <c r="LXL60" s="2"/>
      <c r="LXM60" s="2"/>
      <c r="LXN60" s="2"/>
      <c r="LXO60" s="2"/>
      <c r="LXP60" s="2"/>
      <c r="LXQ60" s="2"/>
      <c r="LXR60" s="2"/>
      <c r="LXS60" s="2"/>
      <c r="LXT60" s="2"/>
      <c r="LXU60" s="2"/>
      <c r="LXV60" s="2"/>
      <c r="LXW60" s="2"/>
      <c r="LXX60" s="2"/>
      <c r="LXY60" s="2"/>
      <c r="LXZ60" s="2"/>
      <c r="LYA60" s="2"/>
      <c r="LYB60" s="2"/>
      <c r="LYC60" s="2"/>
      <c r="LYD60" s="2"/>
      <c r="LYE60" s="2"/>
      <c r="LYF60" s="2"/>
      <c r="LYG60" s="2"/>
      <c r="LYH60" s="2"/>
      <c r="LYI60" s="2"/>
      <c r="LYJ60" s="2"/>
      <c r="LYK60" s="2"/>
      <c r="LYL60" s="2"/>
      <c r="LYM60" s="2"/>
      <c r="LYN60" s="2"/>
      <c r="LYO60" s="2"/>
      <c r="LYP60" s="2"/>
      <c r="LYQ60" s="2"/>
      <c r="LYR60" s="2"/>
      <c r="LYS60" s="2"/>
      <c r="LYT60" s="2"/>
      <c r="LYU60" s="2"/>
      <c r="LYV60" s="2"/>
      <c r="LYW60" s="2"/>
      <c r="LYX60" s="2"/>
      <c r="LYY60" s="2"/>
      <c r="LYZ60" s="2"/>
      <c r="LZA60" s="2"/>
      <c r="LZB60" s="2"/>
      <c r="LZC60" s="2"/>
      <c r="LZD60" s="2"/>
      <c r="LZE60" s="2"/>
      <c r="LZF60" s="2"/>
      <c r="LZG60" s="2"/>
      <c r="LZH60" s="2"/>
      <c r="LZI60" s="2"/>
      <c r="LZJ60" s="2"/>
      <c r="LZK60" s="2"/>
      <c r="LZL60" s="2"/>
      <c r="LZM60" s="2"/>
      <c r="LZN60" s="2"/>
      <c r="LZO60" s="2"/>
      <c r="LZP60" s="2"/>
      <c r="LZQ60" s="2"/>
      <c r="LZR60" s="2"/>
      <c r="LZS60" s="2"/>
      <c r="LZT60" s="2"/>
      <c r="LZU60" s="2"/>
      <c r="LZV60" s="2"/>
      <c r="LZW60" s="2"/>
      <c r="LZX60" s="2"/>
      <c r="LZY60" s="2"/>
      <c r="LZZ60" s="2"/>
      <c r="MAA60" s="2"/>
      <c r="MAB60" s="2"/>
      <c r="MAC60" s="2"/>
      <c r="MAD60" s="2"/>
      <c r="MAE60" s="2"/>
      <c r="MAF60" s="2"/>
      <c r="MAG60" s="2"/>
      <c r="MAH60" s="2"/>
      <c r="MAI60" s="2"/>
      <c r="MAJ60" s="2"/>
      <c r="MAK60" s="2"/>
      <c r="MAL60" s="2"/>
      <c r="MAM60" s="2"/>
      <c r="MAN60" s="2"/>
      <c r="MAO60" s="2"/>
      <c r="MAP60" s="2"/>
      <c r="MAQ60" s="2"/>
      <c r="MAR60" s="2"/>
      <c r="MAS60" s="2"/>
      <c r="MAT60" s="2"/>
      <c r="MAU60" s="2"/>
      <c r="MAV60" s="2"/>
      <c r="MAW60" s="2"/>
      <c r="MAX60" s="2"/>
      <c r="MAY60" s="2"/>
      <c r="MAZ60" s="2"/>
      <c r="MBA60" s="2"/>
      <c r="MBB60" s="2"/>
      <c r="MBC60" s="2"/>
      <c r="MBD60" s="2"/>
      <c r="MBE60" s="2"/>
      <c r="MBF60" s="2"/>
      <c r="MBG60" s="2"/>
      <c r="MBH60" s="2"/>
      <c r="MBI60" s="2"/>
      <c r="MBJ60" s="2"/>
      <c r="MBK60" s="2"/>
      <c r="MBL60" s="2"/>
      <c r="MBM60" s="2"/>
      <c r="MBN60" s="2"/>
      <c r="MBO60" s="2"/>
      <c r="MBP60" s="2"/>
      <c r="MBQ60" s="2"/>
      <c r="MBR60" s="2"/>
      <c r="MBS60" s="2"/>
      <c r="MBT60" s="2"/>
      <c r="MBU60" s="2"/>
      <c r="MBV60" s="2"/>
      <c r="MBW60" s="2"/>
      <c r="MBX60" s="2"/>
      <c r="MBY60" s="2"/>
      <c r="MBZ60" s="2"/>
      <c r="MCA60" s="2"/>
      <c r="MCB60" s="2"/>
      <c r="MCC60" s="2"/>
      <c r="MCD60" s="2"/>
      <c r="MCE60" s="2"/>
      <c r="MCF60" s="2"/>
      <c r="MCG60" s="2"/>
      <c r="MCH60" s="2"/>
      <c r="MCI60" s="2"/>
      <c r="MCJ60" s="2"/>
      <c r="MCK60" s="2"/>
      <c r="MCL60" s="2"/>
      <c r="MCM60" s="2"/>
      <c r="MCN60" s="2"/>
      <c r="MCO60" s="2"/>
      <c r="MCP60" s="2"/>
      <c r="MCQ60" s="2"/>
      <c r="MCR60" s="2"/>
      <c r="MCS60" s="2"/>
      <c r="MCT60" s="2"/>
      <c r="MCU60" s="2"/>
      <c r="MCV60" s="2"/>
      <c r="MCW60" s="2"/>
      <c r="MCX60" s="2"/>
      <c r="MCY60" s="2"/>
      <c r="MCZ60" s="2"/>
      <c r="MDA60" s="2"/>
      <c r="MDB60" s="2"/>
      <c r="MDC60" s="2"/>
      <c r="MDD60" s="2"/>
      <c r="MDE60" s="2"/>
      <c r="MDF60" s="2"/>
      <c r="MDG60" s="2"/>
      <c r="MDH60" s="2"/>
      <c r="MDI60" s="2"/>
      <c r="MDJ60" s="2"/>
      <c r="MDK60" s="2"/>
      <c r="MDL60" s="2"/>
      <c r="MDM60" s="2"/>
      <c r="MDN60" s="2"/>
      <c r="MDO60" s="2"/>
      <c r="MDP60" s="2"/>
      <c r="MDQ60" s="2"/>
      <c r="MDR60" s="2"/>
      <c r="MDS60" s="2"/>
      <c r="MDT60" s="2"/>
      <c r="MDU60" s="2"/>
      <c r="MDV60" s="2"/>
      <c r="MDW60" s="2"/>
      <c r="MDX60" s="2"/>
      <c r="MDY60" s="2"/>
      <c r="MDZ60" s="2"/>
      <c r="MEA60" s="2"/>
      <c r="MEB60" s="2"/>
      <c r="MEC60" s="2"/>
      <c r="MED60" s="2"/>
      <c r="MEE60" s="2"/>
      <c r="MEF60" s="2"/>
      <c r="MEG60" s="2"/>
      <c r="MEH60" s="2"/>
      <c r="MEI60" s="2"/>
      <c r="MEJ60" s="2"/>
      <c r="MEK60" s="2"/>
      <c r="MEL60" s="2"/>
      <c r="MEM60" s="2"/>
      <c r="MEN60" s="2"/>
      <c r="MEO60" s="2"/>
      <c r="MEP60" s="2"/>
      <c r="MEQ60" s="2"/>
      <c r="MER60" s="2"/>
      <c r="MES60" s="2"/>
      <c r="MET60" s="2"/>
      <c r="MEU60" s="2"/>
      <c r="MEV60" s="2"/>
      <c r="MEW60" s="2"/>
      <c r="MEX60" s="2"/>
      <c r="MEY60" s="2"/>
      <c r="MEZ60" s="2"/>
      <c r="MFA60" s="2"/>
      <c r="MFB60" s="2"/>
      <c r="MFC60" s="2"/>
      <c r="MFD60" s="2"/>
      <c r="MFE60" s="2"/>
      <c r="MFF60" s="2"/>
      <c r="MFG60" s="2"/>
      <c r="MFH60" s="2"/>
      <c r="MFI60" s="2"/>
      <c r="MFJ60" s="2"/>
      <c r="MFK60" s="2"/>
      <c r="MFL60" s="2"/>
      <c r="MFM60" s="2"/>
      <c r="MFN60" s="2"/>
      <c r="MFO60" s="2"/>
      <c r="MFP60" s="2"/>
      <c r="MFQ60" s="2"/>
      <c r="MFR60" s="2"/>
      <c r="MFS60" s="2"/>
      <c r="MFT60" s="2"/>
      <c r="MFU60" s="2"/>
      <c r="MFV60" s="2"/>
      <c r="MFW60" s="2"/>
      <c r="MFX60" s="2"/>
      <c r="MFY60" s="2"/>
      <c r="MFZ60" s="2"/>
      <c r="MGA60" s="2"/>
      <c r="MGB60" s="2"/>
      <c r="MGC60" s="2"/>
      <c r="MGD60" s="2"/>
      <c r="MGE60" s="2"/>
      <c r="MGF60" s="2"/>
      <c r="MGG60" s="2"/>
      <c r="MGH60" s="2"/>
      <c r="MGI60" s="2"/>
      <c r="MGJ60" s="2"/>
      <c r="MGK60" s="2"/>
      <c r="MGL60" s="2"/>
      <c r="MGM60" s="2"/>
      <c r="MGN60" s="2"/>
      <c r="MGO60" s="2"/>
      <c r="MGP60" s="2"/>
      <c r="MGQ60" s="2"/>
      <c r="MGR60" s="2"/>
      <c r="MGS60" s="2"/>
      <c r="MGT60" s="2"/>
      <c r="MGU60" s="2"/>
      <c r="MGV60" s="2"/>
      <c r="MGW60" s="2"/>
      <c r="MGX60" s="2"/>
      <c r="MGY60" s="2"/>
      <c r="MGZ60" s="2"/>
      <c r="MHA60" s="2"/>
      <c r="MHB60" s="2"/>
      <c r="MHC60" s="2"/>
      <c r="MHD60" s="2"/>
      <c r="MHE60" s="2"/>
      <c r="MHF60" s="2"/>
      <c r="MHG60" s="2"/>
      <c r="MHH60" s="2"/>
      <c r="MHI60" s="2"/>
      <c r="MHJ60" s="2"/>
      <c r="MHK60" s="2"/>
      <c r="MHL60" s="2"/>
      <c r="MHM60" s="2"/>
      <c r="MHN60" s="2"/>
      <c r="MHO60" s="2"/>
      <c r="MHP60" s="2"/>
      <c r="MHQ60" s="2"/>
      <c r="MHR60" s="2"/>
      <c r="MHS60" s="2"/>
      <c r="MHT60" s="2"/>
      <c r="MHU60" s="2"/>
      <c r="MHV60" s="2"/>
      <c r="MHW60" s="2"/>
      <c r="MHX60" s="2"/>
      <c r="MHY60" s="2"/>
      <c r="MHZ60" s="2"/>
      <c r="MIA60" s="2"/>
      <c r="MIB60" s="2"/>
      <c r="MIC60" s="2"/>
      <c r="MID60" s="2"/>
      <c r="MIE60" s="2"/>
      <c r="MIF60" s="2"/>
      <c r="MIG60" s="2"/>
      <c r="MIH60" s="2"/>
      <c r="MII60" s="2"/>
      <c r="MIJ60" s="2"/>
      <c r="MIK60" s="2"/>
      <c r="MIL60" s="2"/>
      <c r="MIM60" s="2"/>
      <c r="MIN60" s="2"/>
      <c r="MIO60" s="2"/>
      <c r="MIP60" s="2"/>
      <c r="MIQ60" s="2"/>
      <c r="MIR60" s="2"/>
      <c r="MIS60" s="2"/>
      <c r="MIT60" s="2"/>
      <c r="MIU60" s="2"/>
      <c r="MIV60" s="2"/>
      <c r="MIW60" s="2"/>
      <c r="MIX60" s="2"/>
      <c r="MIY60" s="2"/>
      <c r="MIZ60" s="2"/>
      <c r="MJA60" s="2"/>
      <c r="MJB60" s="2"/>
      <c r="MJC60" s="2"/>
      <c r="MJD60" s="2"/>
      <c r="MJE60" s="2"/>
      <c r="MJF60" s="2"/>
      <c r="MJG60" s="2"/>
      <c r="MJH60" s="2"/>
      <c r="MJI60" s="2"/>
      <c r="MJJ60" s="2"/>
      <c r="MJK60" s="2"/>
      <c r="MJL60" s="2"/>
      <c r="MJM60" s="2"/>
      <c r="MJN60" s="2"/>
      <c r="MJO60" s="2"/>
      <c r="MJP60" s="2"/>
      <c r="MJQ60" s="2"/>
      <c r="MJR60" s="2"/>
      <c r="MJS60" s="2"/>
      <c r="MJT60" s="2"/>
      <c r="MJU60" s="2"/>
      <c r="MJV60" s="2"/>
      <c r="MJW60" s="2"/>
      <c r="MJX60" s="2"/>
      <c r="MJY60" s="2"/>
      <c r="MJZ60" s="2"/>
      <c r="MKA60" s="2"/>
      <c r="MKB60" s="2"/>
      <c r="MKC60" s="2"/>
      <c r="MKD60" s="2"/>
      <c r="MKE60" s="2"/>
      <c r="MKF60" s="2"/>
      <c r="MKG60" s="2"/>
      <c r="MKH60" s="2"/>
      <c r="MKI60" s="2"/>
      <c r="MKJ60" s="2"/>
      <c r="MKK60" s="2"/>
      <c r="MKL60" s="2"/>
      <c r="MKM60" s="2"/>
      <c r="MKN60" s="2"/>
      <c r="MKO60" s="2"/>
      <c r="MKP60" s="2"/>
      <c r="MKQ60" s="2"/>
      <c r="MKR60" s="2"/>
      <c r="MKS60" s="2"/>
      <c r="MKT60" s="2"/>
      <c r="MKU60" s="2"/>
      <c r="MKV60" s="2"/>
      <c r="MKW60" s="2"/>
      <c r="MKX60" s="2"/>
      <c r="MKY60" s="2"/>
      <c r="MKZ60" s="2"/>
      <c r="MLA60" s="2"/>
      <c r="MLB60" s="2"/>
      <c r="MLC60" s="2"/>
      <c r="MLD60" s="2"/>
      <c r="MLE60" s="2"/>
      <c r="MLF60" s="2"/>
      <c r="MLG60" s="2"/>
      <c r="MLH60" s="2"/>
      <c r="MLI60" s="2"/>
      <c r="MLJ60" s="2"/>
      <c r="MLK60" s="2"/>
      <c r="MLL60" s="2"/>
      <c r="MLM60" s="2"/>
      <c r="MLN60" s="2"/>
      <c r="MLO60" s="2"/>
      <c r="MLP60" s="2"/>
      <c r="MLQ60" s="2"/>
      <c r="MLR60" s="2"/>
      <c r="MLS60" s="2"/>
      <c r="MLT60" s="2"/>
      <c r="MLU60" s="2"/>
      <c r="MLV60" s="2"/>
      <c r="MLW60" s="2"/>
      <c r="MLX60" s="2"/>
      <c r="MLY60" s="2"/>
      <c r="MLZ60" s="2"/>
      <c r="MMA60" s="2"/>
      <c r="MMB60" s="2"/>
      <c r="MMC60" s="2"/>
      <c r="MMD60" s="2"/>
      <c r="MME60" s="2"/>
      <c r="MMF60" s="2"/>
      <c r="MMG60" s="2"/>
      <c r="MMH60" s="2"/>
      <c r="MMI60" s="2"/>
      <c r="MMJ60" s="2"/>
      <c r="MMK60" s="2"/>
      <c r="MML60" s="2"/>
      <c r="MMM60" s="2"/>
      <c r="MMN60" s="2"/>
      <c r="MMO60" s="2"/>
      <c r="MMP60" s="2"/>
      <c r="MMQ60" s="2"/>
      <c r="MMR60" s="2"/>
      <c r="MMS60" s="2"/>
      <c r="MMT60" s="2"/>
      <c r="MMU60" s="2"/>
      <c r="MMV60" s="2"/>
      <c r="MMW60" s="2"/>
      <c r="MMX60" s="2"/>
      <c r="MMY60" s="2"/>
      <c r="MMZ60" s="2"/>
      <c r="MNA60" s="2"/>
      <c r="MNB60" s="2"/>
      <c r="MNC60" s="2"/>
      <c r="MND60" s="2"/>
      <c r="MNE60" s="2"/>
      <c r="MNF60" s="2"/>
      <c r="MNG60" s="2"/>
      <c r="MNH60" s="2"/>
      <c r="MNI60" s="2"/>
      <c r="MNJ60" s="2"/>
      <c r="MNK60" s="2"/>
      <c r="MNL60" s="2"/>
      <c r="MNM60" s="2"/>
      <c r="MNN60" s="2"/>
      <c r="MNO60" s="2"/>
      <c r="MNP60" s="2"/>
      <c r="MNQ60" s="2"/>
      <c r="MNR60" s="2"/>
      <c r="MNS60" s="2"/>
      <c r="MNT60" s="2"/>
      <c r="MNU60" s="2"/>
      <c r="MNV60" s="2"/>
      <c r="MNW60" s="2"/>
      <c r="MNX60" s="2"/>
      <c r="MNY60" s="2"/>
      <c r="MNZ60" s="2"/>
      <c r="MOA60" s="2"/>
      <c r="MOB60" s="2"/>
      <c r="MOC60" s="2"/>
      <c r="MOD60" s="2"/>
      <c r="MOE60" s="2"/>
      <c r="MOF60" s="2"/>
      <c r="MOG60" s="2"/>
      <c r="MOH60" s="2"/>
      <c r="MOI60" s="2"/>
      <c r="MOJ60" s="2"/>
      <c r="MOK60" s="2"/>
      <c r="MOL60" s="2"/>
      <c r="MOM60" s="2"/>
      <c r="MON60" s="2"/>
      <c r="MOO60" s="2"/>
      <c r="MOP60" s="2"/>
      <c r="MOQ60" s="2"/>
      <c r="MOR60" s="2"/>
      <c r="MOS60" s="2"/>
      <c r="MOT60" s="2"/>
      <c r="MOU60" s="2"/>
      <c r="MOV60" s="2"/>
      <c r="MOW60" s="2"/>
      <c r="MOX60" s="2"/>
      <c r="MOY60" s="2"/>
      <c r="MOZ60" s="2"/>
      <c r="MPA60" s="2"/>
      <c r="MPB60" s="2"/>
      <c r="MPC60" s="2"/>
      <c r="MPD60" s="2"/>
      <c r="MPE60" s="2"/>
      <c r="MPF60" s="2"/>
      <c r="MPG60" s="2"/>
      <c r="MPH60" s="2"/>
      <c r="MPI60" s="2"/>
      <c r="MPJ60" s="2"/>
      <c r="MPK60" s="2"/>
      <c r="MPL60" s="2"/>
      <c r="MPM60" s="2"/>
      <c r="MPN60" s="2"/>
      <c r="MPO60" s="2"/>
      <c r="MPP60" s="2"/>
      <c r="MPQ60" s="2"/>
      <c r="MPR60" s="2"/>
      <c r="MPS60" s="2"/>
      <c r="MPT60" s="2"/>
      <c r="MPU60" s="2"/>
      <c r="MPV60" s="2"/>
      <c r="MPW60" s="2"/>
      <c r="MPX60" s="2"/>
      <c r="MPY60" s="2"/>
      <c r="MPZ60" s="2"/>
      <c r="MQA60" s="2"/>
      <c r="MQB60" s="2"/>
      <c r="MQC60" s="2"/>
      <c r="MQD60" s="2"/>
      <c r="MQE60" s="2"/>
      <c r="MQF60" s="2"/>
      <c r="MQG60" s="2"/>
      <c r="MQH60" s="2"/>
      <c r="MQI60" s="2"/>
      <c r="MQJ60" s="2"/>
      <c r="MQK60" s="2"/>
      <c r="MQL60" s="2"/>
      <c r="MQM60" s="2"/>
      <c r="MQN60" s="2"/>
      <c r="MQO60" s="2"/>
      <c r="MQP60" s="2"/>
      <c r="MQQ60" s="2"/>
      <c r="MQR60" s="2"/>
      <c r="MQS60" s="2"/>
      <c r="MQT60" s="2"/>
      <c r="MQU60" s="2"/>
      <c r="MQV60" s="2"/>
      <c r="MQW60" s="2"/>
      <c r="MQX60" s="2"/>
      <c r="MQY60" s="2"/>
      <c r="MQZ60" s="2"/>
      <c r="MRA60" s="2"/>
      <c r="MRB60" s="2"/>
      <c r="MRC60" s="2"/>
      <c r="MRD60" s="2"/>
      <c r="MRE60" s="2"/>
      <c r="MRF60" s="2"/>
      <c r="MRG60" s="2"/>
      <c r="MRH60" s="2"/>
      <c r="MRI60" s="2"/>
      <c r="MRJ60" s="2"/>
      <c r="MRK60" s="2"/>
      <c r="MRL60" s="2"/>
      <c r="MRM60" s="2"/>
      <c r="MRN60" s="2"/>
      <c r="MRO60" s="2"/>
      <c r="MRP60" s="2"/>
      <c r="MRQ60" s="2"/>
      <c r="MRR60" s="2"/>
      <c r="MRS60" s="2"/>
      <c r="MRT60" s="2"/>
      <c r="MRU60" s="2"/>
      <c r="MRV60" s="2"/>
      <c r="MRW60" s="2"/>
      <c r="MRX60" s="2"/>
      <c r="MRY60" s="2"/>
      <c r="MRZ60" s="2"/>
      <c r="MSA60" s="2"/>
      <c r="MSB60" s="2"/>
      <c r="MSC60" s="2"/>
      <c r="MSD60" s="2"/>
      <c r="MSE60" s="2"/>
      <c r="MSF60" s="2"/>
      <c r="MSG60" s="2"/>
      <c r="MSH60" s="2"/>
      <c r="MSI60" s="2"/>
      <c r="MSJ60" s="2"/>
      <c r="MSK60" s="2"/>
      <c r="MSL60" s="2"/>
      <c r="MSM60" s="2"/>
      <c r="MSN60" s="2"/>
      <c r="MSO60" s="2"/>
      <c r="MSP60" s="2"/>
      <c r="MSQ60" s="2"/>
      <c r="MSR60" s="2"/>
      <c r="MSS60" s="2"/>
      <c r="MST60" s="2"/>
      <c r="MSU60" s="2"/>
      <c r="MSV60" s="2"/>
      <c r="MSW60" s="2"/>
      <c r="MSX60" s="2"/>
      <c r="MSY60" s="2"/>
      <c r="MSZ60" s="2"/>
      <c r="MTA60" s="2"/>
      <c r="MTB60" s="2"/>
      <c r="MTC60" s="2"/>
      <c r="MTD60" s="2"/>
      <c r="MTE60" s="2"/>
      <c r="MTF60" s="2"/>
      <c r="MTG60" s="2"/>
      <c r="MTH60" s="2"/>
      <c r="MTI60" s="2"/>
      <c r="MTJ60" s="2"/>
      <c r="MTK60" s="2"/>
      <c r="MTL60" s="2"/>
      <c r="MTM60" s="2"/>
      <c r="MTN60" s="2"/>
      <c r="MTO60" s="2"/>
      <c r="MTP60" s="2"/>
      <c r="MTQ60" s="2"/>
      <c r="MTR60" s="2"/>
      <c r="MTS60" s="2"/>
      <c r="MTT60" s="2"/>
      <c r="MTU60" s="2"/>
      <c r="MTV60" s="2"/>
      <c r="MTW60" s="2"/>
      <c r="MTX60" s="2"/>
      <c r="MTY60" s="2"/>
      <c r="MTZ60" s="2"/>
      <c r="MUA60" s="2"/>
      <c r="MUB60" s="2"/>
      <c r="MUC60" s="2"/>
      <c r="MUD60" s="2"/>
      <c r="MUE60" s="2"/>
      <c r="MUF60" s="2"/>
      <c r="MUG60" s="2"/>
      <c r="MUH60" s="2"/>
      <c r="MUI60" s="2"/>
      <c r="MUJ60" s="2"/>
      <c r="MUK60" s="2"/>
      <c r="MUL60" s="2"/>
      <c r="MUM60" s="2"/>
      <c r="MUN60" s="2"/>
      <c r="MUO60" s="2"/>
      <c r="MUP60" s="2"/>
      <c r="MUQ60" s="2"/>
      <c r="MUR60" s="2"/>
      <c r="MUS60" s="2"/>
      <c r="MUT60" s="2"/>
      <c r="MUU60" s="2"/>
      <c r="MUV60" s="2"/>
      <c r="MUW60" s="2"/>
      <c r="MUX60" s="2"/>
      <c r="MUY60" s="2"/>
      <c r="MUZ60" s="2"/>
      <c r="MVA60" s="2"/>
      <c r="MVB60" s="2"/>
      <c r="MVC60" s="2"/>
      <c r="MVD60" s="2"/>
      <c r="MVE60" s="2"/>
      <c r="MVF60" s="2"/>
      <c r="MVG60" s="2"/>
      <c r="MVH60" s="2"/>
      <c r="MVI60" s="2"/>
      <c r="MVJ60" s="2"/>
      <c r="MVK60" s="2"/>
      <c r="MVL60" s="2"/>
      <c r="MVM60" s="2"/>
      <c r="MVN60" s="2"/>
      <c r="MVO60" s="2"/>
      <c r="MVP60" s="2"/>
      <c r="MVQ60" s="2"/>
      <c r="MVR60" s="2"/>
      <c r="MVS60" s="2"/>
      <c r="MVT60" s="2"/>
      <c r="MVU60" s="2"/>
      <c r="MVV60" s="2"/>
      <c r="MVW60" s="2"/>
      <c r="MVX60" s="2"/>
      <c r="MVY60" s="2"/>
      <c r="MVZ60" s="2"/>
      <c r="MWA60" s="2"/>
      <c r="MWB60" s="2"/>
      <c r="MWC60" s="2"/>
      <c r="MWD60" s="2"/>
      <c r="MWE60" s="2"/>
      <c r="MWF60" s="2"/>
      <c r="MWG60" s="2"/>
      <c r="MWH60" s="2"/>
      <c r="MWI60" s="2"/>
      <c r="MWJ60" s="2"/>
      <c r="MWK60" s="2"/>
      <c r="MWL60" s="2"/>
      <c r="MWM60" s="2"/>
      <c r="MWN60" s="2"/>
      <c r="MWO60" s="2"/>
      <c r="MWP60" s="2"/>
      <c r="MWQ60" s="2"/>
      <c r="MWR60" s="2"/>
      <c r="MWS60" s="2"/>
      <c r="MWT60" s="2"/>
      <c r="MWU60" s="2"/>
      <c r="MWV60" s="2"/>
      <c r="MWW60" s="2"/>
      <c r="MWX60" s="2"/>
      <c r="MWY60" s="2"/>
      <c r="MWZ60" s="2"/>
      <c r="MXA60" s="2"/>
      <c r="MXB60" s="2"/>
      <c r="MXC60" s="2"/>
      <c r="MXD60" s="2"/>
      <c r="MXE60" s="2"/>
      <c r="MXF60" s="2"/>
      <c r="MXG60" s="2"/>
      <c r="MXH60" s="2"/>
      <c r="MXI60" s="2"/>
      <c r="MXJ60" s="2"/>
      <c r="MXK60" s="2"/>
      <c r="MXL60" s="2"/>
      <c r="MXM60" s="2"/>
      <c r="MXN60" s="2"/>
      <c r="MXO60" s="2"/>
      <c r="MXP60" s="2"/>
      <c r="MXQ60" s="2"/>
      <c r="MXR60" s="2"/>
      <c r="MXS60" s="2"/>
      <c r="MXT60" s="2"/>
      <c r="MXU60" s="2"/>
      <c r="MXV60" s="2"/>
      <c r="MXW60" s="2"/>
      <c r="MXX60" s="2"/>
      <c r="MXY60" s="2"/>
      <c r="MXZ60" s="2"/>
      <c r="MYA60" s="2"/>
      <c r="MYB60" s="2"/>
      <c r="MYC60" s="2"/>
      <c r="MYD60" s="2"/>
      <c r="MYE60" s="2"/>
      <c r="MYF60" s="2"/>
      <c r="MYG60" s="2"/>
      <c r="MYH60" s="2"/>
      <c r="MYI60" s="2"/>
      <c r="MYJ60" s="2"/>
      <c r="MYK60" s="2"/>
      <c r="MYL60" s="2"/>
      <c r="MYM60" s="2"/>
      <c r="MYN60" s="2"/>
      <c r="MYO60" s="2"/>
      <c r="MYP60" s="2"/>
      <c r="MYQ60" s="2"/>
      <c r="MYR60" s="2"/>
      <c r="MYS60" s="2"/>
      <c r="MYT60" s="2"/>
      <c r="MYU60" s="2"/>
      <c r="MYV60" s="2"/>
      <c r="MYW60" s="2"/>
      <c r="MYX60" s="2"/>
      <c r="MYY60" s="2"/>
      <c r="MYZ60" s="2"/>
      <c r="MZA60" s="2"/>
      <c r="MZB60" s="2"/>
      <c r="MZC60" s="2"/>
      <c r="MZD60" s="2"/>
      <c r="MZE60" s="2"/>
      <c r="MZF60" s="2"/>
      <c r="MZG60" s="2"/>
      <c r="MZH60" s="2"/>
      <c r="MZI60" s="2"/>
      <c r="MZJ60" s="2"/>
      <c r="MZK60" s="2"/>
      <c r="MZL60" s="2"/>
      <c r="MZM60" s="2"/>
      <c r="MZN60" s="2"/>
      <c r="MZO60" s="2"/>
      <c r="MZP60" s="2"/>
      <c r="MZQ60" s="2"/>
      <c r="MZR60" s="2"/>
      <c r="MZS60" s="2"/>
      <c r="MZT60" s="2"/>
      <c r="MZU60" s="2"/>
      <c r="MZV60" s="2"/>
      <c r="MZW60" s="2"/>
      <c r="MZX60" s="2"/>
      <c r="MZY60" s="2"/>
      <c r="MZZ60" s="2"/>
      <c r="NAA60" s="2"/>
      <c r="NAB60" s="2"/>
      <c r="NAC60" s="2"/>
      <c r="NAD60" s="2"/>
      <c r="NAE60" s="2"/>
      <c r="NAF60" s="2"/>
      <c r="NAG60" s="2"/>
      <c r="NAH60" s="2"/>
      <c r="NAI60" s="2"/>
      <c r="NAJ60" s="2"/>
      <c r="NAK60" s="2"/>
      <c r="NAL60" s="2"/>
      <c r="NAM60" s="2"/>
      <c r="NAN60" s="2"/>
      <c r="NAO60" s="2"/>
      <c r="NAP60" s="2"/>
      <c r="NAQ60" s="2"/>
      <c r="NAR60" s="2"/>
      <c r="NAS60" s="2"/>
      <c r="NAT60" s="2"/>
      <c r="NAU60" s="2"/>
      <c r="NAV60" s="2"/>
      <c r="NAW60" s="2"/>
      <c r="NAX60" s="2"/>
      <c r="NAY60" s="2"/>
      <c r="NAZ60" s="2"/>
      <c r="NBA60" s="2"/>
      <c r="NBB60" s="2"/>
      <c r="NBC60" s="2"/>
      <c r="NBD60" s="2"/>
      <c r="NBE60" s="2"/>
      <c r="NBF60" s="2"/>
      <c r="NBG60" s="2"/>
      <c r="NBH60" s="2"/>
      <c r="NBI60" s="2"/>
      <c r="NBJ60" s="2"/>
      <c r="NBK60" s="2"/>
      <c r="NBL60" s="2"/>
      <c r="NBM60" s="2"/>
      <c r="NBN60" s="2"/>
      <c r="NBO60" s="2"/>
      <c r="NBP60" s="2"/>
      <c r="NBQ60" s="2"/>
      <c r="NBR60" s="2"/>
      <c r="NBS60" s="2"/>
      <c r="NBT60" s="2"/>
      <c r="NBU60" s="2"/>
      <c r="NBV60" s="2"/>
      <c r="NBW60" s="2"/>
      <c r="NBX60" s="2"/>
      <c r="NBY60" s="2"/>
      <c r="NBZ60" s="2"/>
      <c r="NCA60" s="2"/>
      <c r="NCB60" s="2"/>
      <c r="NCC60" s="2"/>
      <c r="NCD60" s="2"/>
      <c r="NCE60" s="2"/>
      <c r="NCF60" s="2"/>
      <c r="NCG60" s="2"/>
      <c r="NCH60" s="2"/>
      <c r="NCI60" s="2"/>
      <c r="NCJ60" s="2"/>
      <c r="NCK60" s="2"/>
      <c r="NCL60" s="2"/>
      <c r="NCM60" s="2"/>
      <c r="NCN60" s="2"/>
      <c r="NCO60" s="2"/>
      <c r="NCP60" s="2"/>
      <c r="NCQ60" s="2"/>
      <c r="NCR60" s="2"/>
      <c r="NCS60" s="2"/>
      <c r="NCT60" s="2"/>
      <c r="NCU60" s="2"/>
      <c r="NCV60" s="2"/>
      <c r="NCW60" s="2"/>
      <c r="NCX60" s="2"/>
      <c r="NCY60" s="2"/>
      <c r="NCZ60" s="2"/>
      <c r="NDA60" s="2"/>
      <c r="NDB60" s="2"/>
      <c r="NDC60" s="2"/>
      <c r="NDD60" s="2"/>
      <c r="NDE60" s="2"/>
      <c r="NDF60" s="2"/>
      <c r="NDG60" s="2"/>
      <c r="NDH60" s="2"/>
      <c r="NDI60" s="2"/>
      <c r="NDJ60" s="2"/>
      <c r="NDK60" s="2"/>
      <c r="NDL60" s="2"/>
      <c r="NDM60" s="2"/>
      <c r="NDN60" s="2"/>
      <c r="NDO60" s="2"/>
      <c r="NDP60" s="2"/>
      <c r="NDQ60" s="2"/>
      <c r="NDR60" s="2"/>
      <c r="NDS60" s="2"/>
      <c r="NDT60" s="2"/>
      <c r="NDU60" s="2"/>
      <c r="NDV60" s="2"/>
      <c r="NDW60" s="2"/>
      <c r="NDX60" s="2"/>
      <c r="NDY60" s="2"/>
      <c r="NDZ60" s="2"/>
      <c r="NEA60" s="2"/>
      <c r="NEB60" s="2"/>
      <c r="NEC60" s="2"/>
      <c r="NED60" s="2"/>
      <c r="NEE60" s="2"/>
      <c r="NEF60" s="2"/>
      <c r="NEG60" s="2"/>
      <c r="NEH60" s="2"/>
      <c r="NEI60" s="2"/>
      <c r="NEJ60" s="2"/>
      <c r="NEK60" s="2"/>
      <c r="NEL60" s="2"/>
      <c r="NEM60" s="2"/>
      <c r="NEN60" s="2"/>
      <c r="NEO60" s="2"/>
      <c r="NEP60" s="2"/>
      <c r="NEQ60" s="2"/>
      <c r="NER60" s="2"/>
      <c r="NES60" s="2"/>
      <c r="NET60" s="2"/>
      <c r="NEU60" s="2"/>
      <c r="NEV60" s="2"/>
      <c r="NEW60" s="2"/>
      <c r="NEX60" s="2"/>
      <c r="NEY60" s="2"/>
      <c r="NEZ60" s="2"/>
      <c r="NFA60" s="2"/>
      <c r="NFB60" s="2"/>
      <c r="NFC60" s="2"/>
      <c r="NFD60" s="2"/>
      <c r="NFE60" s="2"/>
      <c r="NFF60" s="2"/>
      <c r="NFG60" s="2"/>
      <c r="NFH60" s="2"/>
      <c r="NFI60" s="2"/>
      <c r="NFJ60" s="2"/>
      <c r="NFK60" s="2"/>
      <c r="NFL60" s="2"/>
      <c r="NFM60" s="2"/>
      <c r="NFN60" s="2"/>
      <c r="NFO60" s="2"/>
      <c r="NFP60" s="2"/>
      <c r="NFQ60" s="2"/>
      <c r="NFR60" s="2"/>
      <c r="NFS60" s="2"/>
      <c r="NFT60" s="2"/>
      <c r="NFU60" s="2"/>
      <c r="NFV60" s="2"/>
      <c r="NFW60" s="2"/>
      <c r="NFX60" s="2"/>
      <c r="NFY60" s="2"/>
      <c r="NFZ60" s="2"/>
      <c r="NGA60" s="2"/>
      <c r="NGB60" s="2"/>
      <c r="NGC60" s="2"/>
      <c r="NGD60" s="2"/>
      <c r="NGE60" s="2"/>
      <c r="NGF60" s="2"/>
      <c r="NGG60" s="2"/>
      <c r="NGH60" s="2"/>
      <c r="NGI60" s="2"/>
      <c r="NGJ60" s="2"/>
      <c r="NGK60" s="2"/>
      <c r="NGL60" s="2"/>
      <c r="NGM60" s="2"/>
      <c r="NGN60" s="2"/>
      <c r="NGO60" s="2"/>
      <c r="NGP60" s="2"/>
      <c r="NGQ60" s="2"/>
      <c r="NGR60" s="2"/>
      <c r="NGS60" s="2"/>
      <c r="NGT60" s="2"/>
      <c r="NGU60" s="2"/>
      <c r="NGV60" s="2"/>
      <c r="NGW60" s="2"/>
      <c r="NGX60" s="2"/>
      <c r="NGY60" s="2"/>
      <c r="NGZ60" s="2"/>
      <c r="NHA60" s="2"/>
      <c r="NHB60" s="2"/>
      <c r="NHC60" s="2"/>
      <c r="NHD60" s="2"/>
      <c r="NHE60" s="2"/>
      <c r="NHF60" s="2"/>
      <c r="NHG60" s="2"/>
      <c r="NHH60" s="2"/>
      <c r="NHI60" s="2"/>
      <c r="NHJ60" s="2"/>
      <c r="NHK60" s="2"/>
      <c r="NHL60" s="2"/>
      <c r="NHM60" s="2"/>
      <c r="NHN60" s="2"/>
      <c r="NHO60" s="2"/>
      <c r="NHP60" s="2"/>
      <c r="NHQ60" s="2"/>
      <c r="NHR60" s="2"/>
      <c r="NHS60" s="2"/>
      <c r="NHT60" s="2"/>
      <c r="NHU60" s="2"/>
      <c r="NHV60" s="2"/>
      <c r="NHW60" s="2"/>
      <c r="NHX60" s="2"/>
      <c r="NHY60" s="2"/>
      <c r="NHZ60" s="2"/>
      <c r="NIA60" s="2"/>
      <c r="NIB60" s="2"/>
      <c r="NIC60" s="2"/>
      <c r="NID60" s="2"/>
      <c r="NIE60" s="2"/>
      <c r="NIF60" s="2"/>
      <c r="NIG60" s="2"/>
      <c r="NIH60" s="2"/>
      <c r="NII60" s="2"/>
      <c r="NIJ60" s="2"/>
      <c r="NIK60" s="2"/>
      <c r="NIL60" s="2"/>
      <c r="NIM60" s="2"/>
      <c r="NIN60" s="2"/>
      <c r="NIO60" s="2"/>
      <c r="NIP60" s="2"/>
      <c r="NIQ60" s="2"/>
      <c r="NIR60" s="2"/>
      <c r="NIS60" s="2"/>
      <c r="NIT60" s="2"/>
      <c r="NIU60" s="2"/>
      <c r="NIV60" s="2"/>
      <c r="NIW60" s="2"/>
      <c r="NIX60" s="2"/>
      <c r="NIY60" s="2"/>
      <c r="NIZ60" s="2"/>
      <c r="NJA60" s="2"/>
      <c r="NJB60" s="2"/>
      <c r="NJC60" s="2"/>
      <c r="NJD60" s="2"/>
      <c r="NJE60" s="2"/>
      <c r="NJF60" s="2"/>
      <c r="NJG60" s="2"/>
      <c r="NJH60" s="2"/>
      <c r="NJI60" s="2"/>
      <c r="NJJ60" s="2"/>
      <c r="NJK60" s="2"/>
      <c r="NJL60" s="2"/>
      <c r="NJM60" s="2"/>
      <c r="NJN60" s="2"/>
      <c r="NJO60" s="2"/>
      <c r="NJP60" s="2"/>
      <c r="NJQ60" s="2"/>
      <c r="NJR60" s="2"/>
      <c r="NJS60" s="2"/>
      <c r="NJT60" s="2"/>
      <c r="NJU60" s="2"/>
      <c r="NJV60" s="2"/>
      <c r="NJW60" s="2"/>
      <c r="NJX60" s="2"/>
      <c r="NJY60" s="2"/>
      <c r="NJZ60" s="2"/>
      <c r="NKA60" s="2"/>
      <c r="NKB60" s="2"/>
      <c r="NKC60" s="2"/>
      <c r="NKD60" s="2"/>
      <c r="NKE60" s="2"/>
      <c r="NKF60" s="2"/>
      <c r="NKG60" s="2"/>
      <c r="NKH60" s="2"/>
      <c r="NKI60" s="2"/>
      <c r="NKJ60" s="2"/>
      <c r="NKK60" s="2"/>
      <c r="NKL60" s="2"/>
      <c r="NKM60" s="2"/>
      <c r="NKN60" s="2"/>
      <c r="NKO60" s="2"/>
      <c r="NKP60" s="2"/>
      <c r="NKQ60" s="2"/>
      <c r="NKR60" s="2"/>
      <c r="NKS60" s="2"/>
      <c r="NKT60" s="2"/>
      <c r="NKU60" s="2"/>
      <c r="NKV60" s="2"/>
      <c r="NKW60" s="2"/>
      <c r="NKX60" s="2"/>
      <c r="NKY60" s="2"/>
      <c r="NKZ60" s="2"/>
      <c r="NLA60" s="2"/>
      <c r="NLB60" s="2"/>
      <c r="NLC60" s="2"/>
      <c r="NLD60" s="2"/>
      <c r="NLE60" s="2"/>
      <c r="NLF60" s="2"/>
      <c r="NLG60" s="2"/>
      <c r="NLH60" s="2"/>
      <c r="NLI60" s="2"/>
      <c r="NLJ60" s="2"/>
      <c r="NLK60" s="2"/>
      <c r="NLL60" s="2"/>
      <c r="NLM60" s="2"/>
      <c r="NLN60" s="2"/>
      <c r="NLO60" s="2"/>
      <c r="NLP60" s="2"/>
      <c r="NLQ60" s="2"/>
      <c r="NLR60" s="2"/>
      <c r="NLS60" s="2"/>
      <c r="NLT60" s="2"/>
      <c r="NLU60" s="2"/>
      <c r="NLV60" s="2"/>
      <c r="NLW60" s="2"/>
      <c r="NLX60" s="2"/>
      <c r="NLY60" s="2"/>
      <c r="NLZ60" s="2"/>
      <c r="NMA60" s="2"/>
      <c r="NMB60" s="2"/>
      <c r="NMC60" s="2"/>
      <c r="NMD60" s="2"/>
      <c r="NME60" s="2"/>
      <c r="NMF60" s="2"/>
      <c r="NMG60" s="2"/>
      <c r="NMH60" s="2"/>
      <c r="NMI60" s="2"/>
      <c r="NMJ60" s="2"/>
      <c r="NMK60" s="2"/>
      <c r="NML60" s="2"/>
      <c r="NMM60" s="2"/>
      <c r="NMN60" s="2"/>
      <c r="NMO60" s="2"/>
      <c r="NMP60" s="2"/>
      <c r="NMQ60" s="2"/>
      <c r="NMR60" s="2"/>
      <c r="NMS60" s="2"/>
      <c r="NMT60" s="2"/>
      <c r="NMU60" s="2"/>
      <c r="NMV60" s="2"/>
      <c r="NMW60" s="2"/>
      <c r="NMX60" s="2"/>
      <c r="NMY60" s="2"/>
      <c r="NMZ60" s="2"/>
      <c r="NNA60" s="2"/>
      <c r="NNB60" s="2"/>
      <c r="NNC60" s="2"/>
      <c r="NND60" s="2"/>
      <c r="NNE60" s="2"/>
      <c r="NNF60" s="2"/>
      <c r="NNG60" s="2"/>
      <c r="NNH60" s="2"/>
      <c r="NNI60" s="2"/>
      <c r="NNJ60" s="2"/>
      <c r="NNK60" s="2"/>
      <c r="NNL60" s="2"/>
      <c r="NNM60" s="2"/>
      <c r="NNN60" s="2"/>
      <c r="NNO60" s="2"/>
      <c r="NNP60" s="2"/>
      <c r="NNQ60" s="2"/>
      <c r="NNR60" s="2"/>
      <c r="NNS60" s="2"/>
      <c r="NNT60" s="2"/>
      <c r="NNU60" s="2"/>
      <c r="NNV60" s="2"/>
      <c r="NNW60" s="2"/>
      <c r="NNX60" s="2"/>
      <c r="NNY60" s="2"/>
      <c r="NNZ60" s="2"/>
      <c r="NOA60" s="2"/>
      <c r="NOB60" s="2"/>
      <c r="NOC60" s="2"/>
      <c r="NOD60" s="2"/>
      <c r="NOE60" s="2"/>
      <c r="NOF60" s="2"/>
      <c r="NOG60" s="2"/>
      <c r="NOH60" s="2"/>
      <c r="NOI60" s="2"/>
      <c r="NOJ60" s="2"/>
      <c r="NOK60" s="2"/>
      <c r="NOL60" s="2"/>
      <c r="NOM60" s="2"/>
      <c r="NON60" s="2"/>
      <c r="NOO60" s="2"/>
      <c r="NOP60" s="2"/>
      <c r="NOQ60" s="2"/>
      <c r="NOR60" s="2"/>
      <c r="NOS60" s="2"/>
      <c r="NOT60" s="2"/>
      <c r="NOU60" s="2"/>
      <c r="NOV60" s="2"/>
      <c r="NOW60" s="2"/>
      <c r="NOX60" s="2"/>
      <c r="NOY60" s="2"/>
      <c r="NOZ60" s="2"/>
      <c r="NPA60" s="2"/>
      <c r="NPB60" s="2"/>
      <c r="NPC60" s="2"/>
      <c r="NPD60" s="2"/>
      <c r="NPE60" s="2"/>
      <c r="NPF60" s="2"/>
      <c r="NPG60" s="2"/>
      <c r="NPH60" s="2"/>
      <c r="NPI60" s="2"/>
      <c r="NPJ60" s="2"/>
      <c r="NPK60" s="2"/>
      <c r="NPL60" s="2"/>
      <c r="NPM60" s="2"/>
      <c r="NPN60" s="2"/>
      <c r="NPO60" s="2"/>
      <c r="NPP60" s="2"/>
      <c r="NPQ60" s="2"/>
      <c r="NPR60" s="2"/>
      <c r="NPS60" s="2"/>
      <c r="NPT60" s="2"/>
      <c r="NPU60" s="2"/>
      <c r="NPV60" s="2"/>
      <c r="NPW60" s="2"/>
      <c r="NPX60" s="2"/>
      <c r="NPY60" s="2"/>
      <c r="NPZ60" s="2"/>
      <c r="NQA60" s="2"/>
      <c r="NQB60" s="2"/>
      <c r="NQC60" s="2"/>
      <c r="NQD60" s="2"/>
      <c r="NQE60" s="2"/>
      <c r="NQF60" s="2"/>
      <c r="NQG60" s="2"/>
      <c r="NQH60" s="2"/>
      <c r="NQI60" s="2"/>
      <c r="NQJ60" s="2"/>
      <c r="NQK60" s="2"/>
      <c r="NQL60" s="2"/>
      <c r="NQM60" s="2"/>
      <c r="NQN60" s="2"/>
      <c r="NQO60" s="2"/>
      <c r="NQP60" s="2"/>
      <c r="NQQ60" s="2"/>
      <c r="NQR60" s="2"/>
      <c r="NQS60" s="2"/>
      <c r="NQT60" s="2"/>
      <c r="NQU60" s="2"/>
      <c r="NQV60" s="2"/>
      <c r="NQW60" s="2"/>
      <c r="NQX60" s="2"/>
      <c r="NQY60" s="2"/>
      <c r="NQZ60" s="2"/>
      <c r="NRA60" s="2"/>
      <c r="NRB60" s="2"/>
      <c r="NRC60" s="2"/>
      <c r="NRD60" s="2"/>
      <c r="NRE60" s="2"/>
      <c r="NRF60" s="2"/>
      <c r="NRG60" s="2"/>
      <c r="NRH60" s="2"/>
      <c r="NRI60" s="2"/>
      <c r="NRJ60" s="2"/>
      <c r="NRK60" s="2"/>
      <c r="NRL60" s="2"/>
      <c r="NRM60" s="2"/>
      <c r="NRN60" s="2"/>
      <c r="NRO60" s="2"/>
      <c r="NRP60" s="2"/>
      <c r="NRQ60" s="2"/>
      <c r="NRR60" s="2"/>
      <c r="NRS60" s="2"/>
      <c r="NRT60" s="2"/>
      <c r="NRU60" s="2"/>
      <c r="NRV60" s="2"/>
      <c r="NRW60" s="2"/>
      <c r="NRX60" s="2"/>
      <c r="NRY60" s="2"/>
      <c r="NRZ60" s="2"/>
      <c r="NSA60" s="2"/>
      <c r="NSB60" s="2"/>
      <c r="NSC60" s="2"/>
      <c r="NSD60" s="2"/>
      <c r="NSE60" s="2"/>
      <c r="NSF60" s="2"/>
      <c r="NSG60" s="2"/>
      <c r="NSH60" s="2"/>
      <c r="NSI60" s="2"/>
      <c r="NSJ60" s="2"/>
      <c r="NSK60" s="2"/>
      <c r="NSL60" s="2"/>
      <c r="NSM60" s="2"/>
      <c r="NSN60" s="2"/>
      <c r="NSO60" s="2"/>
      <c r="NSP60" s="2"/>
      <c r="NSQ60" s="2"/>
      <c r="NSR60" s="2"/>
      <c r="NSS60" s="2"/>
      <c r="NST60" s="2"/>
      <c r="NSU60" s="2"/>
      <c r="NSV60" s="2"/>
      <c r="NSW60" s="2"/>
      <c r="NSX60" s="2"/>
      <c r="NSY60" s="2"/>
      <c r="NSZ60" s="2"/>
      <c r="NTA60" s="2"/>
      <c r="NTB60" s="2"/>
      <c r="NTC60" s="2"/>
      <c r="NTD60" s="2"/>
      <c r="NTE60" s="2"/>
      <c r="NTF60" s="2"/>
      <c r="NTG60" s="2"/>
      <c r="NTH60" s="2"/>
      <c r="NTI60" s="2"/>
      <c r="NTJ60" s="2"/>
      <c r="NTK60" s="2"/>
      <c r="NTL60" s="2"/>
      <c r="NTM60" s="2"/>
      <c r="NTN60" s="2"/>
      <c r="NTO60" s="2"/>
      <c r="NTP60" s="2"/>
      <c r="NTQ60" s="2"/>
      <c r="NTR60" s="2"/>
      <c r="NTS60" s="2"/>
      <c r="NTT60" s="2"/>
      <c r="NTU60" s="2"/>
      <c r="NTV60" s="2"/>
      <c r="NTW60" s="2"/>
      <c r="NTX60" s="2"/>
      <c r="NTY60" s="2"/>
      <c r="NTZ60" s="2"/>
      <c r="NUA60" s="2"/>
      <c r="NUB60" s="2"/>
      <c r="NUC60" s="2"/>
      <c r="NUD60" s="2"/>
      <c r="NUE60" s="2"/>
      <c r="NUF60" s="2"/>
      <c r="NUG60" s="2"/>
      <c r="NUH60" s="2"/>
      <c r="NUI60" s="2"/>
      <c r="NUJ60" s="2"/>
      <c r="NUK60" s="2"/>
      <c r="NUL60" s="2"/>
      <c r="NUM60" s="2"/>
      <c r="NUN60" s="2"/>
      <c r="NUO60" s="2"/>
      <c r="NUP60" s="2"/>
      <c r="NUQ60" s="2"/>
      <c r="NUR60" s="2"/>
      <c r="NUS60" s="2"/>
      <c r="NUT60" s="2"/>
      <c r="NUU60" s="2"/>
      <c r="NUV60" s="2"/>
      <c r="NUW60" s="2"/>
      <c r="NUX60" s="2"/>
      <c r="NUY60" s="2"/>
      <c r="NUZ60" s="2"/>
      <c r="NVA60" s="2"/>
      <c r="NVB60" s="2"/>
      <c r="NVC60" s="2"/>
      <c r="NVD60" s="2"/>
      <c r="NVE60" s="2"/>
      <c r="NVF60" s="2"/>
      <c r="NVG60" s="2"/>
      <c r="NVH60" s="2"/>
      <c r="NVI60" s="2"/>
      <c r="NVJ60" s="2"/>
      <c r="NVK60" s="2"/>
      <c r="NVL60" s="2"/>
      <c r="NVM60" s="2"/>
      <c r="NVN60" s="2"/>
      <c r="NVO60" s="2"/>
      <c r="NVP60" s="2"/>
      <c r="NVQ60" s="2"/>
      <c r="NVR60" s="2"/>
      <c r="NVS60" s="2"/>
      <c r="NVT60" s="2"/>
      <c r="NVU60" s="2"/>
      <c r="NVV60" s="2"/>
      <c r="NVW60" s="2"/>
      <c r="NVX60" s="2"/>
      <c r="NVY60" s="2"/>
      <c r="NVZ60" s="2"/>
      <c r="NWA60" s="2"/>
      <c r="NWB60" s="2"/>
      <c r="NWC60" s="2"/>
      <c r="NWD60" s="2"/>
      <c r="NWE60" s="2"/>
      <c r="NWF60" s="2"/>
      <c r="NWG60" s="2"/>
      <c r="NWH60" s="2"/>
      <c r="NWI60" s="2"/>
      <c r="NWJ60" s="2"/>
      <c r="NWK60" s="2"/>
      <c r="NWL60" s="2"/>
      <c r="NWM60" s="2"/>
      <c r="NWN60" s="2"/>
      <c r="NWO60" s="2"/>
      <c r="NWP60" s="2"/>
      <c r="NWQ60" s="2"/>
      <c r="NWR60" s="2"/>
      <c r="NWS60" s="2"/>
      <c r="NWT60" s="2"/>
      <c r="NWU60" s="2"/>
      <c r="NWV60" s="2"/>
      <c r="NWW60" s="2"/>
      <c r="NWX60" s="2"/>
      <c r="NWY60" s="2"/>
      <c r="NWZ60" s="2"/>
      <c r="NXA60" s="2"/>
      <c r="NXB60" s="2"/>
      <c r="NXC60" s="2"/>
      <c r="NXD60" s="2"/>
      <c r="NXE60" s="2"/>
      <c r="NXF60" s="2"/>
      <c r="NXG60" s="2"/>
      <c r="NXH60" s="2"/>
      <c r="NXI60" s="2"/>
      <c r="NXJ60" s="2"/>
      <c r="NXK60" s="2"/>
      <c r="NXL60" s="2"/>
      <c r="NXM60" s="2"/>
      <c r="NXN60" s="2"/>
      <c r="NXO60" s="2"/>
      <c r="NXP60" s="2"/>
      <c r="NXQ60" s="2"/>
      <c r="NXR60" s="2"/>
      <c r="NXS60" s="2"/>
      <c r="NXT60" s="2"/>
      <c r="NXU60" s="2"/>
      <c r="NXV60" s="2"/>
      <c r="NXW60" s="2"/>
      <c r="NXX60" s="2"/>
      <c r="NXY60" s="2"/>
      <c r="NXZ60" s="2"/>
      <c r="NYA60" s="2"/>
      <c r="NYB60" s="2"/>
      <c r="NYC60" s="2"/>
      <c r="NYD60" s="2"/>
      <c r="NYE60" s="2"/>
      <c r="NYF60" s="2"/>
      <c r="NYG60" s="2"/>
      <c r="NYH60" s="2"/>
      <c r="NYI60" s="2"/>
      <c r="NYJ60" s="2"/>
      <c r="NYK60" s="2"/>
      <c r="NYL60" s="2"/>
      <c r="NYM60" s="2"/>
      <c r="NYN60" s="2"/>
      <c r="NYO60" s="2"/>
      <c r="NYP60" s="2"/>
      <c r="NYQ60" s="2"/>
      <c r="NYR60" s="2"/>
      <c r="NYS60" s="2"/>
      <c r="NYT60" s="2"/>
      <c r="NYU60" s="2"/>
      <c r="NYV60" s="2"/>
      <c r="NYW60" s="2"/>
      <c r="NYX60" s="2"/>
      <c r="NYY60" s="2"/>
      <c r="NYZ60" s="2"/>
      <c r="NZA60" s="2"/>
      <c r="NZB60" s="2"/>
      <c r="NZC60" s="2"/>
      <c r="NZD60" s="2"/>
      <c r="NZE60" s="2"/>
      <c r="NZF60" s="2"/>
      <c r="NZG60" s="2"/>
      <c r="NZH60" s="2"/>
      <c r="NZI60" s="2"/>
      <c r="NZJ60" s="2"/>
      <c r="NZK60" s="2"/>
      <c r="NZL60" s="2"/>
      <c r="NZM60" s="2"/>
      <c r="NZN60" s="2"/>
      <c r="NZO60" s="2"/>
      <c r="NZP60" s="2"/>
      <c r="NZQ60" s="2"/>
      <c r="NZR60" s="2"/>
      <c r="NZS60" s="2"/>
      <c r="NZT60" s="2"/>
      <c r="NZU60" s="2"/>
      <c r="NZV60" s="2"/>
      <c r="NZW60" s="2"/>
      <c r="NZX60" s="2"/>
      <c r="NZY60" s="2"/>
      <c r="NZZ60" s="2"/>
      <c r="OAA60" s="2"/>
      <c r="OAB60" s="2"/>
      <c r="OAC60" s="2"/>
      <c r="OAD60" s="2"/>
      <c r="OAE60" s="2"/>
      <c r="OAF60" s="2"/>
      <c r="OAG60" s="2"/>
      <c r="OAH60" s="2"/>
      <c r="OAI60" s="2"/>
      <c r="OAJ60" s="2"/>
      <c r="OAK60" s="2"/>
      <c r="OAL60" s="2"/>
      <c r="OAM60" s="2"/>
      <c r="OAN60" s="2"/>
      <c r="OAO60" s="2"/>
      <c r="OAP60" s="2"/>
      <c r="OAQ60" s="2"/>
      <c r="OAR60" s="2"/>
      <c r="OAS60" s="2"/>
      <c r="OAT60" s="2"/>
      <c r="OAU60" s="2"/>
      <c r="OAV60" s="2"/>
      <c r="OAW60" s="2"/>
      <c r="OAX60" s="2"/>
      <c r="OAY60" s="2"/>
      <c r="OAZ60" s="2"/>
      <c r="OBA60" s="2"/>
      <c r="OBB60" s="2"/>
      <c r="OBC60" s="2"/>
      <c r="OBD60" s="2"/>
      <c r="OBE60" s="2"/>
      <c r="OBF60" s="2"/>
      <c r="OBG60" s="2"/>
      <c r="OBH60" s="2"/>
      <c r="OBI60" s="2"/>
      <c r="OBJ60" s="2"/>
      <c r="OBK60" s="2"/>
      <c r="OBL60" s="2"/>
      <c r="OBM60" s="2"/>
      <c r="OBN60" s="2"/>
      <c r="OBO60" s="2"/>
      <c r="OBP60" s="2"/>
      <c r="OBQ60" s="2"/>
      <c r="OBR60" s="2"/>
      <c r="OBS60" s="2"/>
      <c r="OBT60" s="2"/>
      <c r="OBU60" s="2"/>
      <c r="OBV60" s="2"/>
      <c r="OBW60" s="2"/>
      <c r="OBX60" s="2"/>
      <c r="OBY60" s="2"/>
      <c r="OBZ60" s="2"/>
      <c r="OCA60" s="2"/>
      <c r="OCB60" s="2"/>
      <c r="OCC60" s="2"/>
      <c r="OCD60" s="2"/>
      <c r="OCE60" s="2"/>
      <c r="OCF60" s="2"/>
      <c r="OCG60" s="2"/>
      <c r="OCH60" s="2"/>
      <c r="OCI60" s="2"/>
      <c r="OCJ60" s="2"/>
      <c r="OCK60" s="2"/>
      <c r="OCL60" s="2"/>
      <c r="OCM60" s="2"/>
      <c r="OCN60" s="2"/>
      <c r="OCO60" s="2"/>
      <c r="OCP60" s="2"/>
      <c r="OCQ60" s="2"/>
      <c r="OCR60" s="2"/>
      <c r="OCS60" s="2"/>
      <c r="OCT60" s="2"/>
      <c r="OCU60" s="2"/>
      <c r="OCV60" s="2"/>
      <c r="OCW60" s="2"/>
      <c r="OCX60" s="2"/>
      <c r="OCY60" s="2"/>
      <c r="OCZ60" s="2"/>
      <c r="ODA60" s="2"/>
      <c r="ODB60" s="2"/>
      <c r="ODC60" s="2"/>
      <c r="ODD60" s="2"/>
      <c r="ODE60" s="2"/>
      <c r="ODF60" s="2"/>
      <c r="ODG60" s="2"/>
      <c r="ODH60" s="2"/>
      <c r="ODI60" s="2"/>
      <c r="ODJ60" s="2"/>
      <c r="ODK60" s="2"/>
      <c r="ODL60" s="2"/>
      <c r="ODM60" s="2"/>
      <c r="ODN60" s="2"/>
      <c r="ODO60" s="2"/>
      <c r="ODP60" s="2"/>
      <c r="ODQ60" s="2"/>
      <c r="ODR60" s="2"/>
      <c r="ODS60" s="2"/>
      <c r="ODT60" s="2"/>
      <c r="ODU60" s="2"/>
      <c r="ODV60" s="2"/>
      <c r="ODW60" s="2"/>
      <c r="ODX60" s="2"/>
      <c r="ODY60" s="2"/>
      <c r="ODZ60" s="2"/>
      <c r="OEA60" s="2"/>
      <c r="OEB60" s="2"/>
      <c r="OEC60" s="2"/>
      <c r="OED60" s="2"/>
      <c r="OEE60" s="2"/>
      <c r="OEF60" s="2"/>
      <c r="OEG60" s="2"/>
      <c r="OEH60" s="2"/>
      <c r="OEI60" s="2"/>
      <c r="OEJ60" s="2"/>
      <c r="OEK60" s="2"/>
      <c r="OEL60" s="2"/>
      <c r="OEM60" s="2"/>
      <c r="OEN60" s="2"/>
      <c r="OEO60" s="2"/>
      <c r="OEP60" s="2"/>
      <c r="OEQ60" s="2"/>
      <c r="OER60" s="2"/>
      <c r="OES60" s="2"/>
      <c r="OET60" s="2"/>
      <c r="OEU60" s="2"/>
      <c r="OEV60" s="2"/>
      <c r="OEW60" s="2"/>
      <c r="OEX60" s="2"/>
      <c r="OEY60" s="2"/>
      <c r="OEZ60" s="2"/>
      <c r="OFA60" s="2"/>
      <c r="OFB60" s="2"/>
      <c r="OFC60" s="2"/>
      <c r="OFD60" s="2"/>
      <c r="OFE60" s="2"/>
      <c r="OFF60" s="2"/>
      <c r="OFG60" s="2"/>
      <c r="OFH60" s="2"/>
      <c r="OFI60" s="2"/>
      <c r="OFJ60" s="2"/>
      <c r="OFK60" s="2"/>
      <c r="OFL60" s="2"/>
      <c r="OFM60" s="2"/>
      <c r="OFN60" s="2"/>
      <c r="OFO60" s="2"/>
      <c r="OFP60" s="2"/>
      <c r="OFQ60" s="2"/>
      <c r="OFR60" s="2"/>
      <c r="OFS60" s="2"/>
      <c r="OFT60" s="2"/>
      <c r="OFU60" s="2"/>
      <c r="OFV60" s="2"/>
      <c r="OFW60" s="2"/>
      <c r="OFX60" s="2"/>
      <c r="OFY60" s="2"/>
      <c r="OFZ60" s="2"/>
      <c r="OGA60" s="2"/>
      <c r="OGB60" s="2"/>
      <c r="OGC60" s="2"/>
      <c r="OGD60" s="2"/>
      <c r="OGE60" s="2"/>
      <c r="OGF60" s="2"/>
      <c r="OGG60" s="2"/>
      <c r="OGH60" s="2"/>
      <c r="OGI60" s="2"/>
      <c r="OGJ60" s="2"/>
      <c r="OGK60" s="2"/>
      <c r="OGL60" s="2"/>
      <c r="OGM60" s="2"/>
      <c r="OGN60" s="2"/>
      <c r="OGO60" s="2"/>
      <c r="OGP60" s="2"/>
      <c r="OGQ60" s="2"/>
      <c r="OGR60" s="2"/>
      <c r="OGS60" s="2"/>
      <c r="OGT60" s="2"/>
      <c r="OGU60" s="2"/>
      <c r="OGV60" s="2"/>
      <c r="OGW60" s="2"/>
      <c r="OGX60" s="2"/>
      <c r="OGY60" s="2"/>
      <c r="OGZ60" s="2"/>
      <c r="OHA60" s="2"/>
      <c r="OHB60" s="2"/>
      <c r="OHC60" s="2"/>
      <c r="OHD60" s="2"/>
      <c r="OHE60" s="2"/>
      <c r="OHF60" s="2"/>
      <c r="OHG60" s="2"/>
      <c r="OHH60" s="2"/>
      <c r="OHI60" s="2"/>
      <c r="OHJ60" s="2"/>
      <c r="OHK60" s="2"/>
      <c r="OHL60" s="2"/>
      <c r="OHM60" s="2"/>
      <c r="OHN60" s="2"/>
      <c r="OHO60" s="2"/>
      <c r="OHP60" s="2"/>
      <c r="OHQ60" s="2"/>
      <c r="OHR60" s="2"/>
      <c r="OHS60" s="2"/>
      <c r="OHT60" s="2"/>
      <c r="OHU60" s="2"/>
      <c r="OHV60" s="2"/>
      <c r="OHW60" s="2"/>
      <c r="OHX60" s="2"/>
      <c r="OHY60" s="2"/>
      <c r="OHZ60" s="2"/>
      <c r="OIA60" s="2"/>
      <c r="OIB60" s="2"/>
      <c r="OIC60" s="2"/>
      <c r="OID60" s="2"/>
      <c r="OIE60" s="2"/>
      <c r="OIF60" s="2"/>
      <c r="OIG60" s="2"/>
      <c r="OIH60" s="2"/>
      <c r="OII60" s="2"/>
      <c r="OIJ60" s="2"/>
      <c r="OIK60" s="2"/>
      <c r="OIL60" s="2"/>
      <c r="OIM60" s="2"/>
      <c r="OIN60" s="2"/>
      <c r="OIO60" s="2"/>
      <c r="OIP60" s="2"/>
      <c r="OIQ60" s="2"/>
      <c r="OIR60" s="2"/>
      <c r="OIS60" s="2"/>
      <c r="OIT60" s="2"/>
      <c r="OIU60" s="2"/>
      <c r="OIV60" s="2"/>
      <c r="OIW60" s="2"/>
      <c r="OIX60" s="2"/>
      <c r="OIY60" s="2"/>
      <c r="OIZ60" s="2"/>
      <c r="OJA60" s="2"/>
      <c r="OJB60" s="2"/>
      <c r="OJC60" s="2"/>
      <c r="OJD60" s="2"/>
      <c r="OJE60" s="2"/>
      <c r="OJF60" s="2"/>
      <c r="OJG60" s="2"/>
      <c r="OJH60" s="2"/>
      <c r="OJI60" s="2"/>
      <c r="OJJ60" s="2"/>
      <c r="OJK60" s="2"/>
      <c r="OJL60" s="2"/>
      <c r="OJM60" s="2"/>
      <c r="OJN60" s="2"/>
      <c r="OJO60" s="2"/>
      <c r="OJP60" s="2"/>
      <c r="OJQ60" s="2"/>
      <c r="OJR60" s="2"/>
      <c r="OJS60" s="2"/>
      <c r="OJT60" s="2"/>
      <c r="OJU60" s="2"/>
      <c r="OJV60" s="2"/>
      <c r="OJW60" s="2"/>
      <c r="OJX60" s="2"/>
      <c r="OJY60" s="2"/>
      <c r="OJZ60" s="2"/>
      <c r="OKA60" s="2"/>
      <c r="OKB60" s="2"/>
      <c r="OKC60" s="2"/>
      <c r="OKD60" s="2"/>
      <c r="OKE60" s="2"/>
      <c r="OKF60" s="2"/>
      <c r="OKG60" s="2"/>
      <c r="OKH60" s="2"/>
      <c r="OKI60" s="2"/>
      <c r="OKJ60" s="2"/>
      <c r="OKK60" s="2"/>
      <c r="OKL60" s="2"/>
      <c r="OKM60" s="2"/>
      <c r="OKN60" s="2"/>
      <c r="OKO60" s="2"/>
      <c r="OKP60" s="2"/>
      <c r="OKQ60" s="2"/>
      <c r="OKR60" s="2"/>
      <c r="OKS60" s="2"/>
      <c r="OKT60" s="2"/>
      <c r="OKU60" s="2"/>
      <c r="OKV60" s="2"/>
      <c r="OKW60" s="2"/>
      <c r="OKX60" s="2"/>
      <c r="OKY60" s="2"/>
      <c r="OKZ60" s="2"/>
      <c r="OLA60" s="2"/>
      <c r="OLB60" s="2"/>
      <c r="OLC60" s="2"/>
      <c r="OLD60" s="2"/>
      <c r="OLE60" s="2"/>
      <c r="OLF60" s="2"/>
      <c r="OLG60" s="2"/>
      <c r="OLH60" s="2"/>
      <c r="OLI60" s="2"/>
      <c r="OLJ60" s="2"/>
      <c r="OLK60" s="2"/>
      <c r="OLL60" s="2"/>
      <c r="OLM60" s="2"/>
      <c r="OLN60" s="2"/>
      <c r="OLO60" s="2"/>
      <c r="OLP60" s="2"/>
      <c r="OLQ60" s="2"/>
      <c r="OLR60" s="2"/>
      <c r="OLS60" s="2"/>
      <c r="OLT60" s="2"/>
      <c r="OLU60" s="2"/>
      <c r="OLV60" s="2"/>
      <c r="OLW60" s="2"/>
      <c r="OLX60" s="2"/>
      <c r="OLY60" s="2"/>
      <c r="OLZ60" s="2"/>
      <c r="OMA60" s="2"/>
      <c r="OMB60" s="2"/>
      <c r="OMC60" s="2"/>
      <c r="OMD60" s="2"/>
      <c r="OME60" s="2"/>
      <c r="OMF60" s="2"/>
      <c r="OMG60" s="2"/>
      <c r="OMH60" s="2"/>
      <c r="OMI60" s="2"/>
      <c r="OMJ60" s="2"/>
      <c r="OMK60" s="2"/>
      <c r="OML60" s="2"/>
      <c r="OMM60" s="2"/>
      <c r="OMN60" s="2"/>
      <c r="OMO60" s="2"/>
      <c r="OMP60" s="2"/>
      <c r="OMQ60" s="2"/>
      <c r="OMR60" s="2"/>
      <c r="OMS60" s="2"/>
      <c r="OMT60" s="2"/>
      <c r="OMU60" s="2"/>
      <c r="OMV60" s="2"/>
      <c r="OMW60" s="2"/>
      <c r="OMX60" s="2"/>
      <c r="OMY60" s="2"/>
      <c r="OMZ60" s="2"/>
      <c r="ONA60" s="2"/>
      <c r="ONB60" s="2"/>
      <c r="ONC60" s="2"/>
      <c r="OND60" s="2"/>
      <c r="ONE60" s="2"/>
      <c r="ONF60" s="2"/>
      <c r="ONG60" s="2"/>
      <c r="ONH60" s="2"/>
      <c r="ONI60" s="2"/>
      <c r="ONJ60" s="2"/>
      <c r="ONK60" s="2"/>
      <c r="ONL60" s="2"/>
      <c r="ONM60" s="2"/>
      <c r="ONN60" s="2"/>
      <c r="ONO60" s="2"/>
      <c r="ONP60" s="2"/>
      <c r="ONQ60" s="2"/>
      <c r="ONR60" s="2"/>
      <c r="ONS60" s="2"/>
      <c r="ONT60" s="2"/>
      <c r="ONU60" s="2"/>
      <c r="ONV60" s="2"/>
      <c r="ONW60" s="2"/>
      <c r="ONX60" s="2"/>
      <c r="ONY60" s="2"/>
      <c r="ONZ60" s="2"/>
      <c r="OOA60" s="2"/>
      <c r="OOB60" s="2"/>
      <c r="OOC60" s="2"/>
      <c r="OOD60" s="2"/>
      <c r="OOE60" s="2"/>
      <c r="OOF60" s="2"/>
      <c r="OOG60" s="2"/>
      <c r="OOH60" s="2"/>
      <c r="OOI60" s="2"/>
      <c r="OOJ60" s="2"/>
      <c r="OOK60" s="2"/>
      <c r="OOL60" s="2"/>
      <c r="OOM60" s="2"/>
      <c r="OON60" s="2"/>
      <c r="OOO60" s="2"/>
      <c r="OOP60" s="2"/>
      <c r="OOQ60" s="2"/>
      <c r="OOR60" s="2"/>
      <c r="OOS60" s="2"/>
      <c r="OOT60" s="2"/>
      <c r="OOU60" s="2"/>
      <c r="OOV60" s="2"/>
      <c r="OOW60" s="2"/>
      <c r="OOX60" s="2"/>
      <c r="OOY60" s="2"/>
      <c r="OOZ60" s="2"/>
      <c r="OPA60" s="2"/>
      <c r="OPB60" s="2"/>
      <c r="OPC60" s="2"/>
      <c r="OPD60" s="2"/>
      <c r="OPE60" s="2"/>
      <c r="OPF60" s="2"/>
      <c r="OPG60" s="2"/>
      <c r="OPH60" s="2"/>
      <c r="OPI60" s="2"/>
      <c r="OPJ60" s="2"/>
      <c r="OPK60" s="2"/>
      <c r="OPL60" s="2"/>
      <c r="OPM60" s="2"/>
      <c r="OPN60" s="2"/>
      <c r="OPO60" s="2"/>
      <c r="OPP60" s="2"/>
      <c r="OPQ60" s="2"/>
      <c r="OPR60" s="2"/>
      <c r="OPS60" s="2"/>
      <c r="OPT60" s="2"/>
      <c r="OPU60" s="2"/>
      <c r="OPV60" s="2"/>
      <c r="OPW60" s="2"/>
      <c r="OPX60" s="2"/>
      <c r="OPY60" s="2"/>
      <c r="OPZ60" s="2"/>
      <c r="OQA60" s="2"/>
      <c r="OQB60" s="2"/>
      <c r="OQC60" s="2"/>
      <c r="OQD60" s="2"/>
      <c r="OQE60" s="2"/>
      <c r="OQF60" s="2"/>
      <c r="OQG60" s="2"/>
      <c r="OQH60" s="2"/>
      <c r="OQI60" s="2"/>
      <c r="OQJ60" s="2"/>
      <c r="OQK60" s="2"/>
      <c r="OQL60" s="2"/>
      <c r="OQM60" s="2"/>
      <c r="OQN60" s="2"/>
      <c r="OQO60" s="2"/>
      <c r="OQP60" s="2"/>
      <c r="OQQ60" s="2"/>
      <c r="OQR60" s="2"/>
      <c r="OQS60" s="2"/>
      <c r="OQT60" s="2"/>
      <c r="OQU60" s="2"/>
      <c r="OQV60" s="2"/>
      <c r="OQW60" s="2"/>
      <c r="OQX60" s="2"/>
      <c r="OQY60" s="2"/>
      <c r="OQZ60" s="2"/>
      <c r="ORA60" s="2"/>
      <c r="ORB60" s="2"/>
      <c r="ORC60" s="2"/>
      <c r="ORD60" s="2"/>
      <c r="ORE60" s="2"/>
      <c r="ORF60" s="2"/>
      <c r="ORG60" s="2"/>
      <c r="ORH60" s="2"/>
      <c r="ORI60" s="2"/>
      <c r="ORJ60" s="2"/>
      <c r="ORK60" s="2"/>
      <c r="ORL60" s="2"/>
      <c r="ORM60" s="2"/>
      <c r="ORN60" s="2"/>
      <c r="ORO60" s="2"/>
      <c r="ORP60" s="2"/>
      <c r="ORQ60" s="2"/>
      <c r="ORR60" s="2"/>
      <c r="ORS60" s="2"/>
      <c r="ORT60" s="2"/>
      <c r="ORU60" s="2"/>
      <c r="ORV60" s="2"/>
      <c r="ORW60" s="2"/>
      <c r="ORX60" s="2"/>
      <c r="ORY60" s="2"/>
      <c r="ORZ60" s="2"/>
      <c r="OSA60" s="2"/>
      <c r="OSB60" s="2"/>
      <c r="OSC60" s="2"/>
      <c r="OSD60" s="2"/>
      <c r="OSE60" s="2"/>
      <c r="OSF60" s="2"/>
      <c r="OSG60" s="2"/>
      <c r="OSH60" s="2"/>
      <c r="OSI60" s="2"/>
      <c r="OSJ60" s="2"/>
      <c r="OSK60" s="2"/>
      <c r="OSL60" s="2"/>
      <c r="OSM60" s="2"/>
      <c r="OSN60" s="2"/>
      <c r="OSO60" s="2"/>
      <c r="OSP60" s="2"/>
      <c r="OSQ60" s="2"/>
      <c r="OSR60" s="2"/>
      <c r="OSS60" s="2"/>
      <c r="OST60" s="2"/>
      <c r="OSU60" s="2"/>
      <c r="OSV60" s="2"/>
      <c r="OSW60" s="2"/>
      <c r="OSX60" s="2"/>
      <c r="OSY60" s="2"/>
      <c r="OSZ60" s="2"/>
      <c r="OTA60" s="2"/>
      <c r="OTB60" s="2"/>
      <c r="OTC60" s="2"/>
      <c r="OTD60" s="2"/>
      <c r="OTE60" s="2"/>
      <c r="OTF60" s="2"/>
      <c r="OTG60" s="2"/>
      <c r="OTH60" s="2"/>
      <c r="OTI60" s="2"/>
      <c r="OTJ60" s="2"/>
      <c r="OTK60" s="2"/>
      <c r="OTL60" s="2"/>
      <c r="OTM60" s="2"/>
      <c r="OTN60" s="2"/>
      <c r="OTO60" s="2"/>
      <c r="OTP60" s="2"/>
      <c r="OTQ60" s="2"/>
      <c r="OTR60" s="2"/>
      <c r="OTS60" s="2"/>
      <c r="OTT60" s="2"/>
      <c r="OTU60" s="2"/>
      <c r="OTV60" s="2"/>
      <c r="OTW60" s="2"/>
      <c r="OTX60" s="2"/>
      <c r="OTY60" s="2"/>
      <c r="OTZ60" s="2"/>
      <c r="OUA60" s="2"/>
      <c r="OUB60" s="2"/>
      <c r="OUC60" s="2"/>
      <c r="OUD60" s="2"/>
      <c r="OUE60" s="2"/>
      <c r="OUF60" s="2"/>
      <c r="OUG60" s="2"/>
      <c r="OUH60" s="2"/>
      <c r="OUI60" s="2"/>
      <c r="OUJ60" s="2"/>
      <c r="OUK60" s="2"/>
      <c r="OUL60" s="2"/>
      <c r="OUM60" s="2"/>
      <c r="OUN60" s="2"/>
      <c r="OUO60" s="2"/>
      <c r="OUP60" s="2"/>
      <c r="OUQ60" s="2"/>
      <c r="OUR60" s="2"/>
      <c r="OUS60" s="2"/>
      <c r="OUT60" s="2"/>
      <c r="OUU60" s="2"/>
      <c r="OUV60" s="2"/>
      <c r="OUW60" s="2"/>
      <c r="OUX60" s="2"/>
      <c r="OUY60" s="2"/>
      <c r="OUZ60" s="2"/>
      <c r="OVA60" s="2"/>
      <c r="OVB60" s="2"/>
      <c r="OVC60" s="2"/>
      <c r="OVD60" s="2"/>
      <c r="OVE60" s="2"/>
      <c r="OVF60" s="2"/>
      <c r="OVG60" s="2"/>
      <c r="OVH60" s="2"/>
      <c r="OVI60" s="2"/>
      <c r="OVJ60" s="2"/>
      <c r="OVK60" s="2"/>
      <c r="OVL60" s="2"/>
      <c r="OVM60" s="2"/>
      <c r="OVN60" s="2"/>
      <c r="OVO60" s="2"/>
      <c r="OVP60" s="2"/>
      <c r="OVQ60" s="2"/>
      <c r="OVR60" s="2"/>
      <c r="OVS60" s="2"/>
      <c r="OVT60" s="2"/>
      <c r="OVU60" s="2"/>
      <c r="OVV60" s="2"/>
      <c r="OVW60" s="2"/>
      <c r="OVX60" s="2"/>
      <c r="OVY60" s="2"/>
      <c r="OVZ60" s="2"/>
      <c r="OWA60" s="2"/>
      <c r="OWB60" s="2"/>
      <c r="OWC60" s="2"/>
      <c r="OWD60" s="2"/>
      <c r="OWE60" s="2"/>
      <c r="OWF60" s="2"/>
      <c r="OWG60" s="2"/>
      <c r="OWH60" s="2"/>
      <c r="OWI60" s="2"/>
      <c r="OWJ60" s="2"/>
      <c r="OWK60" s="2"/>
      <c r="OWL60" s="2"/>
      <c r="OWM60" s="2"/>
      <c r="OWN60" s="2"/>
      <c r="OWO60" s="2"/>
      <c r="OWP60" s="2"/>
      <c r="OWQ60" s="2"/>
      <c r="OWR60" s="2"/>
      <c r="OWS60" s="2"/>
      <c r="OWT60" s="2"/>
      <c r="OWU60" s="2"/>
      <c r="OWV60" s="2"/>
      <c r="OWW60" s="2"/>
      <c r="OWX60" s="2"/>
      <c r="OWY60" s="2"/>
      <c r="OWZ60" s="2"/>
      <c r="OXA60" s="2"/>
      <c r="OXB60" s="2"/>
      <c r="OXC60" s="2"/>
      <c r="OXD60" s="2"/>
      <c r="OXE60" s="2"/>
      <c r="OXF60" s="2"/>
      <c r="OXG60" s="2"/>
      <c r="OXH60" s="2"/>
      <c r="OXI60" s="2"/>
      <c r="OXJ60" s="2"/>
      <c r="OXK60" s="2"/>
      <c r="OXL60" s="2"/>
      <c r="OXM60" s="2"/>
      <c r="OXN60" s="2"/>
      <c r="OXO60" s="2"/>
      <c r="OXP60" s="2"/>
      <c r="OXQ60" s="2"/>
      <c r="OXR60" s="2"/>
      <c r="OXS60" s="2"/>
      <c r="OXT60" s="2"/>
      <c r="OXU60" s="2"/>
      <c r="OXV60" s="2"/>
      <c r="OXW60" s="2"/>
      <c r="OXX60" s="2"/>
      <c r="OXY60" s="2"/>
      <c r="OXZ60" s="2"/>
      <c r="OYA60" s="2"/>
      <c r="OYB60" s="2"/>
      <c r="OYC60" s="2"/>
      <c r="OYD60" s="2"/>
      <c r="OYE60" s="2"/>
      <c r="OYF60" s="2"/>
      <c r="OYG60" s="2"/>
      <c r="OYH60" s="2"/>
      <c r="OYI60" s="2"/>
      <c r="OYJ60" s="2"/>
      <c r="OYK60" s="2"/>
      <c r="OYL60" s="2"/>
      <c r="OYM60" s="2"/>
      <c r="OYN60" s="2"/>
      <c r="OYO60" s="2"/>
      <c r="OYP60" s="2"/>
      <c r="OYQ60" s="2"/>
      <c r="OYR60" s="2"/>
      <c r="OYS60" s="2"/>
      <c r="OYT60" s="2"/>
      <c r="OYU60" s="2"/>
      <c r="OYV60" s="2"/>
      <c r="OYW60" s="2"/>
      <c r="OYX60" s="2"/>
      <c r="OYY60" s="2"/>
      <c r="OYZ60" s="2"/>
      <c r="OZA60" s="2"/>
      <c r="OZB60" s="2"/>
      <c r="OZC60" s="2"/>
      <c r="OZD60" s="2"/>
      <c r="OZE60" s="2"/>
      <c r="OZF60" s="2"/>
      <c r="OZG60" s="2"/>
      <c r="OZH60" s="2"/>
      <c r="OZI60" s="2"/>
      <c r="OZJ60" s="2"/>
      <c r="OZK60" s="2"/>
      <c r="OZL60" s="2"/>
      <c r="OZM60" s="2"/>
      <c r="OZN60" s="2"/>
      <c r="OZO60" s="2"/>
      <c r="OZP60" s="2"/>
      <c r="OZQ60" s="2"/>
      <c r="OZR60" s="2"/>
      <c r="OZS60" s="2"/>
      <c r="OZT60" s="2"/>
      <c r="OZU60" s="2"/>
      <c r="OZV60" s="2"/>
      <c r="OZW60" s="2"/>
      <c r="OZX60" s="2"/>
      <c r="OZY60" s="2"/>
      <c r="OZZ60" s="2"/>
      <c r="PAA60" s="2"/>
      <c r="PAB60" s="2"/>
      <c r="PAC60" s="2"/>
      <c r="PAD60" s="2"/>
      <c r="PAE60" s="2"/>
      <c r="PAF60" s="2"/>
      <c r="PAG60" s="2"/>
      <c r="PAH60" s="2"/>
      <c r="PAI60" s="2"/>
      <c r="PAJ60" s="2"/>
      <c r="PAK60" s="2"/>
      <c r="PAL60" s="2"/>
      <c r="PAM60" s="2"/>
      <c r="PAN60" s="2"/>
      <c r="PAO60" s="2"/>
      <c r="PAP60" s="2"/>
      <c r="PAQ60" s="2"/>
      <c r="PAR60" s="2"/>
      <c r="PAS60" s="2"/>
      <c r="PAT60" s="2"/>
      <c r="PAU60" s="2"/>
      <c r="PAV60" s="2"/>
      <c r="PAW60" s="2"/>
      <c r="PAX60" s="2"/>
      <c r="PAY60" s="2"/>
      <c r="PAZ60" s="2"/>
      <c r="PBA60" s="2"/>
      <c r="PBB60" s="2"/>
      <c r="PBC60" s="2"/>
      <c r="PBD60" s="2"/>
      <c r="PBE60" s="2"/>
      <c r="PBF60" s="2"/>
      <c r="PBG60" s="2"/>
      <c r="PBH60" s="2"/>
      <c r="PBI60" s="2"/>
      <c r="PBJ60" s="2"/>
      <c r="PBK60" s="2"/>
      <c r="PBL60" s="2"/>
      <c r="PBM60" s="2"/>
      <c r="PBN60" s="2"/>
      <c r="PBO60" s="2"/>
      <c r="PBP60" s="2"/>
      <c r="PBQ60" s="2"/>
      <c r="PBR60" s="2"/>
      <c r="PBS60" s="2"/>
      <c r="PBT60" s="2"/>
      <c r="PBU60" s="2"/>
      <c r="PBV60" s="2"/>
      <c r="PBW60" s="2"/>
      <c r="PBX60" s="2"/>
      <c r="PBY60" s="2"/>
      <c r="PBZ60" s="2"/>
      <c r="PCA60" s="2"/>
      <c r="PCB60" s="2"/>
      <c r="PCC60" s="2"/>
      <c r="PCD60" s="2"/>
      <c r="PCE60" s="2"/>
      <c r="PCF60" s="2"/>
      <c r="PCG60" s="2"/>
      <c r="PCH60" s="2"/>
      <c r="PCI60" s="2"/>
      <c r="PCJ60" s="2"/>
      <c r="PCK60" s="2"/>
      <c r="PCL60" s="2"/>
      <c r="PCM60" s="2"/>
      <c r="PCN60" s="2"/>
      <c r="PCO60" s="2"/>
      <c r="PCP60" s="2"/>
      <c r="PCQ60" s="2"/>
      <c r="PCR60" s="2"/>
      <c r="PCS60" s="2"/>
      <c r="PCT60" s="2"/>
      <c r="PCU60" s="2"/>
      <c r="PCV60" s="2"/>
      <c r="PCW60" s="2"/>
      <c r="PCX60" s="2"/>
      <c r="PCY60" s="2"/>
      <c r="PCZ60" s="2"/>
      <c r="PDA60" s="2"/>
      <c r="PDB60" s="2"/>
      <c r="PDC60" s="2"/>
      <c r="PDD60" s="2"/>
      <c r="PDE60" s="2"/>
      <c r="PDF60" s="2"/>
      <c r="PDG60" s="2"/>
      <c r="PDH60" s="2"/>
      <c r="PDI60" s="2"/>
      <c r="PDJ60" s="2"/>
      <c r="PDK60" s="2"/>
      <c r="PDL60" s="2"/>
      <c r="PDM60" s="2"/>
      <c r="PDN60" s="2"/>
      <c r="PDO60" s="2"/>
      <c r="PDP60" s="2"/>
      <c r="PDQ60" s="2"/>
      <c r="PDR60" s="2"/>
      <c r="PDS60" s="2"/>
      <c r="PDT60" s="2"/>
      <c r="PDU60" s="2"/>
      <c r="PDV60" s="2"/>
      <c r="PDW60" s="2"/>
      <c r="PDX60" s="2"/>
      <c r="PDY60" s="2"/>
      <c r="PDZ60" s="2"/>
      <c r="PEA60" s="2"/>
      <c r="PEB60" s="2"/>
      <c r="PEC60" s="2"/>
      <c r="PED60" s="2"/>
      <c r="PEE60" s="2"/>
      <c r="PEF60" s="2"/>
      <c r="PEG60" s="2"/>
      <c r="PEH60" s="2"/>
      <c r="PEI60" s="2"/>
      <c r="PEJ60" s="2"/>
      <c r="PEK60" s="2"/>
      <c r="PEL60" s="2"/>
      <c r="PEM60" s="2"/>
      <c r="PEN60" s="2"/>
      <c r="PEO60" s="2"/>
      <c r="PEP60" s="2"/>
      <c r="PEQ60" s="2"/>
      <c r="PER60" s="2"/>
      <c r="PES60" s="2"/>
      <c r="PET60" s="2"/>
      <c r="PEU60" s="2"/>
      <c r="PEV60" s="2"/>
      <c r="PEW60" s="2"/>
      <c r="PEX60" s="2"/>
      <c r="PEY60" s="2"/>
      <c r="PEZ60" s="2"/>
      <c r="PFA60" s="2"/>
      <c r="PFB60" s="2"/>
      <c r="PFC60" s="2"/>
      <c r="PFD60" s="2"/>
      <c r="PFE60" s="2"/>
      <c r="PFF60" s="2"/>
      <c r="PFG60" s="2"/>
      <c r="PFH60" s="2"/>
      <c r="PFI60" s="2"/>
      <c r="PFJ60" s="2"/>
      <c r="PFK60" s="2"/>
      <c r="PFL60" s="2"/>
      <c r="PFM60" s="2"/>
      <c r="PFN60" s="2"/>
      <c r="PFO60" s="2"/>
      <c r="PFP60" s="2"/>
      <c r="PFQ60" s="2"/>
      <c r="PFR60" s="2"/>
      <c r="PFS60" s="2"/>
      <c r="PFT60" s="2"/>
      <c r="PFU60" s="2"/>
      <c r="PFV60" s="2"/>
      <c r="PFW60" s="2"/>
      <c r="PFX60" s="2"/>
      <c r="PFY60" s="2"/>
      <c r="PFZ60" s="2"/>
      <c r="PGA60" s="2"/>
      <c r="PGB60" s="2"/>
      <c r="PGC60" s="2"/>
      <c r="PGD60" s="2"/>
      <c r="PGE60" s="2"/>
      <c r="PGF60" s="2"/>
      <c r="PGG60" s="2"/>
      <c r="PGH60" s="2"/>
      <c r="PGI60" s="2"/>
      <c r="PGJ60" s="2"/>
      <c r="PGK60" s="2"/>
      <c r="PGL60" s="2"/>
      <c r="PGM60" s="2"/>
      <c r="PGN60" s="2"/>
      <c r="PGO60" s="2"/>
      <c r="PGP60" s="2"/>
      <c r="PGQ60" s="2"/>
      <c r="PGR60" s="2"/>
      <c r="PGS60" s="2"/>
      <c r="PGT60" s="2"/>
      <c r="PGU60" s="2"/>
      <c r="PGV60" s="2"/>
      <c r="PGW60" s="2"/>
      <c r="PGX60" s="2"/>
      <c r="PGY60" s="2"/>
      <c r="PGZ60" s="2"/>
      <c r="PHA60" s="2"/>
      <c r="PHB60" s="2"/>
      <c r="PHC60" s="2"/>
      <c r="PHD60" s="2"/>
      <c r="PHE60" s="2"/>
      <c r="PHF60" s="2"/>
      <c r="PHG60" s="2"/>
      <c r="PHH60" s="2"/>
      <c r="PHI60" s="2"/>
      <c r="PHJ60" s="2"/>
      <c r="PHK60" s="2"/>
      <c r="PHL60" s="2"/>
      <c r="PHM60" s="2"/>
      <c r="PHN60" s="2"/>
      <c r="PHO60" s="2"/>
      <c r="PHP60" s="2"/>
      <c r="PHQ60" s="2"/>
      <c r="PHR60" s="2"/>
      <c r="PHS60" s="2"/>
      <c r="PHT60" s="2"/>
      <c r="PHU60" s="2"/>
      <c r="PHV60" s="2"/>
      <c r="PHW60" s="2"/>
      <c r="PHX60" s="2"/>
      <c r="PHY60" s="2"/>
      <c r="PHZ60" s="2"/>
      <c r="PIA60" s="2"/>
      <c r="PIB60" s="2"/>
      <c r="PIC60" s="2"/>
      <c r="PID60" s="2"/>
      <c r="PIE60" s="2"/>
      <c r="PIF60" s="2"/>
      <c r="PIG60" s="2"/>
      <c r="PIH60" s="2"/>
      <c r="PII60" s="2"/>
      <c r="PIJ60" s="2"/>
      <c r="PIK60" s="2"/>
      <c r="PIL60" s="2"/>
      <c r="PIM60" s="2"/>
      <c r="PIN60" s="2"/>
      <c r="PIO60" s="2"/>
      <c r="PIP60" s="2"/>
      <c r="PIQ60" s="2"/>
      <c r="PIR60" s="2"/>
      <c r="PIS60" s="2"/>
      <c r="PIT60" s="2"/>
      <c r="PIU60" s="2"/>
      <c r="PIV60" s="2"/>
      <c r="PIW60" s="2"/>
      <c r="PIX60" s="2"/>
      <c r="PIY60" s="2"/>
      <c r="PIZ60" s="2"/>
      <c r="PJA60" s="2"/>
      <c r="PJB60" s="2"/>
      <c r="PJC60" s="2"/>
      <c r="PJD60" s="2"/>
      <c r="PJE60" s="2"/>
      <c r="PJF60" s="2"/>
      <c r="PJG60" s="2"/>
      <c r="PJH60" s="2"/>
      <c r="PJI60" s="2"/>
      <c r="PJJ60" s="2"/>
      <c r="PJK60" s="2"/>
      <c r="PJL60" s="2"/>
      <c r="PJM60" s="2"/>
      <c r="PJN60" s="2"/>
      <c r="PJO60" s="2"/>
      <c r="PJP60" s="2"/>
      <c r="PJQ60" s="2"/>
      <c r="PJR60" s="2"/>
      <c r="PJS60" s="2"/>
      <c r="PJT60" s="2"/>
      <c r="PJU60" s="2"/>
      <c r="PJV60" s="2"/>
      <c r="PJW60" s="2"/>
      <c r="PJX60" s="2"/>
      <c r="PJY60" s="2"/>
      <c r="PJZ60" s="2"/>
      <c r="PKA60" s="2"/>
      <c r="PKB60" s="2"/>
      <c r="PKC60" s="2"/>
      <c r="PKD60" s="2"/>
      <c r="PKE60" s="2"/>
      <c r="PKF60" s="2"/>
      <c r="PKG60" s="2"/>
      <c r="PKH60" s="2"/>
      <c r="PKI60" s="2"/>
      <c r="PKJ60" s="2"/>
      <c r="PKK60" s="2"/>
      <c r="PKL60" s="2"/>
      <c r="PKM60" s="2"/>
      <c r="PKN60" s="2"/>
      <c r="PKO60" s="2"/>
      <c r="PKP60" s="2"/>
      <c r="PKQ60" s="2"/>
      <c r="PKR60" s="2"/>
      <c r="PKS60" s="2"/>
      <c r="PKT60" s="2"/>
      <c r="PKU60" s="2"/>
      <c r="PKV60" s="2"/>
      <c r="PKW60" s="2"/>
      <c r="PKX60" s="2"/>
      <c r="PKY60" s="2"/>
      <c r="PKZ60" s="2"/>
      <c r="PLA60" s="2"/>
      <c r="PLB60" s="2"/>
      <c r="PLC60" s="2"/>
      <c r="PLD60" s="2"/>
      <c r="PLE60" s="2"/>
      <c r="PLF60" s="2"/>
      <c r="PLG60" s="2"/>
      <c r="PLH60" s="2"/>
      <c r="PLI60" s="2"/>
      <c r="PLJ60" s="2"/>
      <c r="PLK60" s="2"/>
      <c r="PLL60" s="2"/>
      <c r="PLM60" s="2"/>
      <c r="PLN60" s="2"/>
      <c r="PLO60" s="2"/>
      <c r="PLP60" s="2"/>
      <c r="PLQ60" s="2"/>
      <c r="PLR60" s="2"/>
      <c r="PLS60" s="2"/>
      <c r="PLT60" s="2"/>
      <c r="PLU60" s="2"/>
      <c r="PLV60" s="2"/>
      <c r="PLW60" s="2"/>
      <c r="PLX60" s="2"/>
      <c r="PLY60" s="2"/>
      <c r="PLZ60" s="2"/>
      <c r="PMA60" s="2"/>
      <c r="PMB60" s="2"/>
      <c r="PMC60" s="2"/>
      <c r="PMD60" s="2"/>
      <c r="PME60" s="2"/>
      <c r="PMF60" s="2"/>
      <c r="PMG60" s="2"/>
      <c r="PMH60" s="2"/>
      <c r="PMI60" s="2"/>
      <c r="PMJ60" s="2"/>
      <c r="PMK60" s="2"/>
      <c r="PML60" s="2"/>
      <c r="PMM60" s="2"/>
      <c r="PMN60" s="2"/>
      <c r="PMO60" s="2"/>
      <c r="PMP60" s="2"/>
      <c r="PMQ60" s="2"/>
      <c r="PMR60" s="2"/>
      <c r="PMS60" s="2"/>
      <c r="PMT60" s="2"/>
      <c r="PMU60" s="2"/>
      <c r="PMV60" s="2"/>
      <c r="PMW60" s="2"/>
      <c r="PMX60" s="2"/>
      <c r="PMY60" s="2"/>
      <c r="PMZ60" s="2"/>
      <c r="PNA60" s="2"/>
      <c r="PNB60" s="2"/>
      <c r="PNC60" s="2"/>
      <c r="PND60" s="2"/>
      <c r="PNE60" s="2"/>
      <c r="PNF60" s="2"/>
      <c r="PNG60" s="2"/>
      <c r="PNH60" s="2"/>
      <c r="PNI60" s="2"/>
      <c r="PNJ60" s="2"/>
      <c r="PNK60" s="2"/>
      <c r="PNL60" s="2"/>
      <c r="PNM60" s="2"/>
      <c r="PNN60" s="2"/>
      <c r="PNO60" s="2"/>
      <c r="PNP60" s="2"/>
      <c r="PNQ60" s="2"/>
      <c r="PNR60" s="2"/>
      <c r="PNS60" s="2"/>
      <c r="PNT60" s="2"/>
      <c r="PNU60" s="2"/>
      <c r="PNV60" s="2"/>
      <c r="PNW60" s="2"/>
      <c r="PNX60" s="2"/>
      <c r="PNY60" s="2"/>
      <c r="PNZ60" s="2"/>
      <c r="POA60" s="2"/>
      <c r="POB60" s="2"/>
      <c r="POC60" s="2"/>
      <c r="POD60" s="2"/>
      <c r="POE60" s="2"/>
      <c r="POF60" s="2"/>
      <c r="POG60" s="2"/>
      <c r="POH60" s="2"/>
      <c r="POI60" s="2"/>
      <c r="POJ60" s="2"/>
      <c r="POK60" s="2"/>
      <c r="POL60" s="2"/>
      <c r="POM60" s="2"/>
      <c r="PON60" s="2"/>
      <c r="POO60" s="2"/>
      <c r="POP60" s="2"/>
      <c r="POQ60" s="2"/>
      <c r="POR60" s="2"/>
      <c r="POS60" s="2"/>
      <c r="POT60" s="2"/>
      <c r="POU60" s="2"/>
      <c r="POV60" s="2"/>
      <c r="POW60" s="2"/>
      <c r="POX60" s="2"/>
      <c r="POY60" s="2"/>
      <c r="POZ60" s="2"/>
      <c r="PPA60" s="2"/>
      <c r="PPB60" s="2"/>
      <c r="PPC60" s="2"/>
      <c r="PPD60" s="2"/>
      <c r="PPE60" s="2"/>
      <c r="PPF60" s="2"/>
      <c r="PPG60" s="2"/>
      <c r="PPH60" s="2"/>
      <c r="PPI60" s="2"/>
      <c r="PPJ60" s="2"/>
      <c r="PPK60" s="2"/>
      <c r="PPL60" s="2"/>
      <c r="PPM60" s="2"/>
      <c r="PPN60" s="2"/>
      <c r="PPO60" s="2"/>
      <c r="PPP60" s="2"/>
      <c r="PPQ60" s="2"/>
      <c r="PPR60" s="2"/>
      <c r="PPS60" s="2"/>
      <c r="PPT60" s="2"/>
      <c r="PPU60" s="2"/>
      <c r="PPV60" s="2"/>
      <c r="PPW60" s="2"/>
      <c r="PPX60" s="2"/>
      <c r="PPY60" s="2"/>
      <c r="PPZ60" s="2"/>
      <c r="PQA60" s="2"/>
      <c r="PQB60" s="2"/>
      <c r="PQC60" s="2"/>
      <c r="PQD60" s="2"/>
      <c r="PQE60" s="2"/>
      <c r="PQF60" s="2"/>
      <c r="PQG60" s="2"/>
      <c r="PQH60" s="2"/>
      <c r="PQI60" s="2"/>
      <c r="PQJ60" s="2"/>
      <c r="PQK60" s="2"/>
      <c r="PQL60" s="2"/>
      <c r="PQM60" s="2"/>
      <c r="PQN60" s="2"/>
      <c r="PQO60" s="2"/>
      <c r="PQP60" s="2"/>
      <c r="PQQ60" s="2"/>
      <c r="PQR60" s="2"/>
      <c r="PQS60" s="2"/>
      <c r="PQT60" s="2"/>
      <c r="PQU60" s="2"/>
      <c r="PQV60" s="2"/>
      <c r="PQW60" s="2"/>
      <c r="PQX60" s="2"/>
      <c r="PQY60" s="2"/>
      <c r="PQZ60" s="2"/>
      <c r="PRA60" s="2"/>
      <c r="PRB60" s="2"/>
      <c r="PRC60" s="2"/>
      <c r="PRD60" s="2"/>
      <c r="PRE60" s="2"/>
      <c r="PRF60" s="2"/>
      <c r="PRG60" s="2"/>
      <c r="PRH60" s="2"/>
      <c r="PRI60" s="2"/>
      <c r="PRJ60" s="2"/>
      <c r="PRK60" s="2"/>
      <c r="PRL60" s="2"/>
      <c r="PRM60" s="2"/>
      <c r="PRN60" s="2"/>
      <c r="PRO60" s="2"/>
      <c r="PRP60" s="2"/>
      <c r="PRQ60" s="2"/>
      <c r="PRR60" s="2"/>
      <c r="PRS60" s="2"/>
      <c r="PRT60" s="2"/>
      <c r="PRU60" s="2"/>
      <c r="PRV60" s="2"/>
      <c r="PRW60" s="2"/>
      <c r="PRX60" s="2"/>
      <c r="PRY60" s="2"/>
      <c r="PRZ60" s="2"/>
      <c r="PSA60" s="2"/>
      <c r="PSB60" s="2"/>
      <c r="PSC60" s="2"/>
      <c r="PSD60" s="2"/>
      <c r="PSE60" s="2"/>
      <c r="PSF60" s="2"/>
      <c r="PSG60" s="2"/>
      <c r="PSH60" s="2"/>
      <c r="PSI60" s="2"/>
      <c r="PSJ60" s="2"/>
      <c r="PSK60" s="2"/>
      <c r="PSL60" s="2"/>
      <c r="PSM60" s="2"/>
      <c r="PSN60" s="2"/>
      <c r="PSO60" s="2"/>
      <c r="PSP60" s="2"/>
      <c r="PSQ60" s="2"/>
      <c r="PSR60" s="2"/>
      <c r="PSS60" s="2"/>
      <c r="PST60" s="2"/>
      <c r="PSU60" s="2"/>
      <c r="PSV60" s="2"/>
      <c r="PSW60" s="2"/>
      <c r="PSX60" s="2"/>
      <c r="PSY60" s="2"/>
      <c r="PSZ60" s="2"/>
      <c r="PTA60" s="2"/>
      <c r="PTB60" s="2"/>
      <c r="PTC60" s="2"/>
      <c r="PTD60" s="2"/>
      <c r="PTE60" s="2"/>
      <c r="PTF60" s="2"/>
      <c r="PTG60" s="2"/>
      <c r="PTH60" s="2"/>
      <c r="PTI60" s="2"/>
      <c r="PTJ60" s="2"/>
      <c r="PTK60" s="2"/>
      <c r="PTL60" s="2"/>
      <c r="PTM60" s="2"/>
      <c r="PTN60" s="2"/>
      <c r="PTO60" s="2"/>
      <c r="PTP60" s="2"/>
      <c r="PTQ60" s="2"/>
      <c r="PTR60" s="2"/>
      <c r="PTS60" s="2"/>
      <c r="PTT60" s="2"/>
      <c r="PTU60" s="2"/>
      <c r="PTV60" s="2"/>
      <c r="PTW60" s="2"/>
      <c r="PTX60" s="2"/>
      <c r="PTY60" s="2"/>
      <c r="PTZ60" s="2"/>
      <c r="PUA60" s="2"/>
      <c r="PUB60" s="2"/>
      <c r="PUC60" s="2"/>
      <c r="PUD60" s="2"/>
      <c r="PUE60" s="2"/>
      <c r="PUF60" s="2"/>
      <c r="PUG60" s="2"/>
      <c r="PUH60" s="2"/>
      <c r="PUI60" s="2"/>
      <c r="PUJ60" s="2"/>
      <c r="PUK60" s="2"/>
      <c r="PUL60" s="2"/>
      <c r="PUM60" s="2"/>
      <c r="PUN60" s="2"/>
      <c r="PUO60" s="2"/>
      <c r="PUP60" s="2"/>
      <c r="PUQ60" s="2"/>
      <c r="PUR60" s="2"/>
      <c r="PUS60" s="2"/>
      <c r="PUT60" s="2"/>
      <c r="PUU60" s="2"/>
      <c r="PUV60" s="2"/>
      <c r="PUW60" s="2"/>
      <c r="PUX60" s="2"/>
      <c r="PUY60" s="2"/>
      <c r="PUZ60" s="2"/>
      <c r="PVA60" s="2"/>
      <c r="PVB60" s="2"/>
      <c r="PVC60" s="2"/>
      <c r="PVD60" s="2"/>
      <c r="PVE60" s="2"/>
      <c r="PVF60" s="2"/>
      <c r="PVG60" s="2"/>
      <c r="PVH60" s="2"/>
      <c r="PVI60" s="2"/>
      <c r="PVJ60" s="2"/>
      <c r="PVK60" s="2"/>
      <c r="PVL60" s="2"/>
      <c r="PVM60" s="2"/>
      <c r="PVN60" s="2"/>
      <c r="PVO60" s="2"/>
      <c r="PVP60" s="2"/>
      <c r="PVQ60" s="2"/>
      <c r="PVR60" s="2"/>
      <c r="PVS60" s="2"/>
      <c r="PVT60" s="2"/>
      <c r="PVU60" s="2"/>
      <c r="PVV60" s="2"/>
      <c r="PVW60" s="2"/>
      <c r="PVX60" s="2"/>
      <c r="PVY60" s="2"/>
      <c r="PVZ60" s="2"/>
      <c r="PWA60" s="2"/>
      <c r="PWB60" s="2"/>
      <c r="PWC60" s="2"/>
      <c r="PWD60" s="2"/>
      <c r="PWE60" s="2"/>
      <c r="PWF60" s="2"/>
      <c r="PWG60" s="2"/>
      <c r="PWH60" s="2"/>
      <c r="PWI60" s="2"/>
      <c r="PWJ60" s="2"/>
      <c r="PWK60" s="2"/>
      <c r="PWL60" s="2"/>
      <c r="PWM60" s="2"/>
      <c r="PWN60" s="2"/>
      <c r="PWO60" s="2"/>
      <c r="PWP60" s="2"/>
      <c r="PWQ60" s="2"/>
      <c r="PWR60" s="2"/>
      <c r="PWS60" s="2"/>
      <c r="PWT60" s="2"/>
      <c r="PWU60" s="2"/>
      <c r="PWV60" s="2"/>
      <c r="PWW60" s="2"/>
      <c r="PWX60" s="2"/>
      <c r="PWY60" s="2"/>
      <c r="PWZ60" s="2"/>
      <c r="PXA60" s="2"/>
      <c r="PXB60" s="2"/>
      <c r="PXC60" s="2"/>
      <c r="PXD60" s="2"/>
      <c r="PXE60" s="2"/>
      <c r="PXF60" s="2"/>
      <c r="PXG60" s="2"/>
      <c r="PXH60" s="2"/>
      <c r="PXI60" s="2"/>
      <c r="PXJ60" s="2"/>
      <c r="PXK60" s="2"/>
      <c r="PXL60" s="2"/>
      <c r="PXM60" s="2"/>
      <c r="PXN60" s="2"/>
      <c r="PXO60" s="2"/>
      <c r="PXP60" s="2"/>
      <c r="PXQ60" s="2"/>
      <c r="PXR60" s="2"/>
      <c r="PXS60" s="2"/>
      <c r="PXT60" s="2"/>
      <c r="PXU60" s="2"/>
      <c r="PXV60" s="2"/>
      <c r="PXW60" s="2"/>
      <c r="PXX60" s="2"/>
      <c r="PXY60" s="2"/>
      <c r="PXZ60" s="2"/>
      <c r="PYA60" s="2"/>
      <c r="PYB60" s="2"/>
      <c r="PYC60" s="2"/>
      <c r="PYD60" s="2"/>
      <c r="PYE60" s="2"/>
      <c r="PYF60" s="2"/>
      <c r="PYG60" s="2"/>
      <c r="PYH60" s="2"/>
      <c r="PYI60" s="2"/>
      <c r="PYJ60" s="2"/>
      <c r="PYK60" s="2"/>
      <c r="PYL60" s="2"/>
      <c r="PYM60" s="2"/>
      <c r="PYN60" s="2"/>
      <c r="PYO60" s="2"/>
      <c r="PYP60" s="2"/>
      <c r="PYQ60" s="2"/>
      <c r="PYR60" s="2"/>
      <c r="PYS60" s="2"/>
      <c r="PYT60" s="2"/>
      <c r="PYU60" s="2"/>
      <c r="PYV60" s="2"/>
      <c r="PYW60" s="2"/>
      <c r="PYX60" s="2"/>
      <c r="PYY60" s="2"/>
      <c r="PYZ60" s="2"/>
      <c r="PZA60" s="2"/>
      <c r="PZB60" s="2"/>
      <c r="PZC60" s="2"/>
      <c r="PZD60" s="2"/>
      <c r="PZE60" s="2"/>
      <c r="PZF60" s="2"/>
      <c r="PZG60" s="2"/>
      <c r="PZH60" s="2"/>
      <c r="PZI60" s="2"/>
      <c r="PZJ60" s="2"/>
      <c r="PZK60" s="2"/>
      <c r="PZL60" s="2"/>
      <c r="PZM60" s="2"/>
      <c r="PZN60" s="2"/>
      <c r="PZO60" s="2"/>
      <c r="PZP60" s="2"/>
      <c r="PZQ60" s="2"/>
      <c r="PZR60" s="2"/>
      <c r="PZS60" s="2"/>
      <c r="PZT60" s="2"/>
      <c r="PZU60" s="2"/>
      <c r="PZV60" s="2"/>
      <c r="PZW60" s="2"/>
      <c r="PZX60" s="2"/>
      <c r="PZY60" s="2"/>
      <c r="PZZ60" s="2"/>
      <c r="QAA60" s="2"/>
      <c r="QAB60" s="2"/>
      <c r="QAC60" s="2"/>
      <c r="QAD60" s="2"/>
      <c r="QAE60" s="2"/>
      <c r="QAF60" s="2"/>
      <c r="QAG60" s="2"/>
      <c r="QAH60" s="2"/>
      <c r="QAI60" s="2"/>
      <c r="QAJ60" s="2"/>
      <c r="QAK60" s="2"/>
      <c r="QAL60" s="2"/>
      <c r="QAM60" s="2"/>
      <c r="QAN60" s="2"/>
      <c r="QAO60" s="2"/>
      <c r="QAP60" s="2"/>
      <c r="QAQ60" s="2"/>
      <c r="QAR60" s="2"/>
      <c r="QAS60" s="2"/>
      <c r="QAT60" s="2"/>
      <c r="QAU60" s="2"/>
      <c r="QAV60" s="2"/>
      <c r="QAW60" s="2"/>
      <c r="QAX60" s="2"/>
      <c r="QAY60" s="2"/>
      <c r="QAZ60" s="2"/>
      <c r="QBA60" s="2"/>
      <c r="QBB60" s="2"/>
      <c r="QBC60" s="2"/>
      <c r="QBD60" s="2"/>
      <c r="QBE60" s="2"/>
      <c r="QBF60" s="2"/>
      <c r="QBG60" s="2"/>
      <c r="QBH60" s="2"/>
      <c r="QBI60" s="2"/>
      <c r="QBJ60" s="2"/>
      <c r="QBK60" s="2"/>
      <c r="QBL60" s="2"/>
      <c r="QBM60" s="2"/>
      <c r="QBN60" s="2"/>
      <c r="QBO60" s="2"/>
      <c r="QBP60" s="2"/>
      <c r="QBQ60" s="2"/>
      <c r="QBR60" s="2"/>
      <c r="QBS60" s="2"/>
      <c r="QBT60" s="2"/>
      <c r="QBU60" s="2"/>
      <c r="QBV60" s="2"/>
      <c r="QBW60" s="2"/>
      <c r="QBX60" s="2"/>
      <c r="QBY60" s="2"/>
      <c r="QBZ60" s="2"/>
      <c r="QCA60" s="2"/>
      <c r="QCB60" s="2"/>
      <c r="QCC60" s="2"/>
      <c r="QCD60" s="2"/>
      <c r="QCE60" s="2"/>
      <c r="QCF60" s="2"/>
      <c r="QCG60" s="2"/>
      <c r="QCH60" s="2"/>
      <c r="QCI60" s="2"/>
      <c r="QCJ60" s="2"/>
      <c r="QCK60" s="2"/>
      <c r="QCL60" s="2"/>
      <c r="QCM60" s="2"/>
      <c r="QCN60" s="2"/>
      <c r="QCO60" s="2"/>
      <c r="QCP60" s="2"/>
      <c r="QCQ60" s="2"/>
      <c r="QCR60" s="2"/>
      <c r="QCS60" s="2"/>
      <c r="QCT60" s="2"/>
      <c r="QCU60" s="2"/>
      <c r="QCV60" s="2"/>
      <c r="QCW60" s="2"/>
      <c r="QCX60" s="2"/>
      <c r="QCY60" s="2"/>
      <c r="QCZ60" s="2"/>
      <c r="QDA60" s="2"/>
      <c r="QDB60" s="2"/>
      <c r="QDC60" s="2"/>
      <c r="QDD60" s="2"/>
      <c r="QDE60" s="2"/>
      <c r="QDF60" s="2"/>
      <c r="QDG60" s="2"/>
      <c r="QDH60" s="2"/>
      <c r="QDI60" s="2"/>
      <c r="QDJ60" s="2"/>
      <c r="QDK60" s="2"/>
      <c r="QDL60" s="2"/>
      <c r="QDM60" s="2"/>
      <c r="QDN60" s="2"/>
      <c r="QDO60" s="2"/>
      <c r="QDP60" s="2"/>
      <c r="QDQ60" s="2"/>
      <c r="QDR60" s="2"/>
      <c r="QDS60" s="2"/>
      <c r="QDT60" s="2"/>
      <c r="QDU60" s="2"/>
      <c r="QDV60" s="2"/>
      <c r="QDW60" s="2"/>
      <c r="QDX60" s="2"/>
      <c r="QDY60" s="2"/>
      <c r="QDZ60" s="2"/>
      <c r="QEA60" s="2"/>
      <c r="QEB60" s="2"/>
      <c r="QEC60" s="2"/>
      <c r="QED60" s="2"/>
      <c r="QEE60" s="2"/>
      <c r="QEF60" s="2"/>
      <c r="QEG60" s="2"/>
      <c r="QEH60" s="2"/>
      <c r="QEI60" s="2"/>
      <c r="QEJ60" s="2"/>
      <c r="QEK60" s="2"/>
      <c r="QEL60" s="2"/>
      <c r="QEM60" s="2"/>
      <c r="QEN60" s="2"/>
      <c r="QEO60" s="2"/>
      <c r="QEP60" s="2"/>
      <c r="QEQ60" s="2"/>
      <c r="QER60" s="2"/>
      <c r="QES60" s="2"/>
      <c r="QET60" s="2"/>
      <c r="QEU60" s="2"/>
      <c r="QEV60" s="2"/>
      <c r="QEW60" s="2"/>
      <c r="QEX60" s="2"/>
      <c r="QEY60" s="2"/>
      <c r="QEZ60" s="2"/>
      <c r="QFA60" s="2"/>
      <c r="QFB60" s="2"/>
      <c r="QFC60" s="2"/>
      <c r="QFD60" s="2"/>
      <c r="QFE60" s="2"/>
      <c r="QFF60" s="2"/>
      <c r="QFG60" s="2"/>
      <c r="QFH60" s="2"/>
      <c r="QFI60" s="2"/>
      <c r="QFJ60" s="2"/>
      <c r="QFK60" s="2"/>
      <c r="QFL60" s="2"/>
      <c r="QFM60" s="2"/>
      <c r="QFN60" s="2"/>
      <c r="QFO60" s="2"/>
      <c r="QFP60" s="2"/>
      <c r="QFQ60" s="2"/>
      <c r="QFR60" s="2"/>
      <c r="QFS60" s="2"/>
      <c r="QFT60" s="2"/>
      <c r="QFU60" s="2"/>
      <c r="QFV60" s="2"/>
      <c r="QFW60" s="2"/>
      <c r="QFX60" s="2"/>
      <c r="QFY60" s="2"/>
      <c r="QFZ60" s="2"/>
      <c r="QGA60" s="2"/>
      <c r="QGB60" s="2"/>
      <c r="QGC60" s="2"/>
      <c r="QGD60" s="2"/>
      <c r="QGE60" s="2"/>
      <c r="QGF60" s="2"/>
      <c r="QGG60" s="2"/>
      <c r="QGH60" s="2"/>
      <c r="QGI60" s="2"/>
      <c r="QGJ60" s="2"/>
      <c r="QGK60" s="2"/>
      <c r="QGL60" s="2"/>
      <c r="QGM60" s="2"/>
      <c r="QGN60" s="2"/>
      <c r="QGO60" s="2"/>
      <c r="QGP60" s="2"/>
      <c r="QGQ60" s="2"/>
      <c r="QGR60" s="2"/>
      <c r="QGS60" s="2"/>
      <c r="QGT60" s="2"/>
      <c r="QGU60" s="2"/>
      <c r="QGV60" s="2"/>
      <c r="QGW60" s="2"/>
      <c r="QGX60" s="2"/>
      <c r="QGY60" s="2"/>
      <c r="QGZ60" s="2"/>
      <c r="QHA60" s="2"/>
      <c r="QHB60" s="2"/>
      <c r="QHC60" s="2"/>
      <c r="QHD60" s="2"/>
      <c r="QHE60" s="2"/>
      <c r="QHF60" s="2"/>
      <c r="QHG60" s="2"/>
      <c r="QHH60" s="2"/>
      <c r="QHI60" s="2"/>
      <c r="QHJ60" s="2"/>
      <c r="QHK60" s="2"/>
      <c r="QHL60" s="2"/>
      <c r="QHM60" s="2"/>
      <c r="QHN60" s="2"/>
      <c r="QHO60" s="2"/>
      <c r="QHP60" s="2"/>
      <c r="QHQ60" s="2"/>
      <c r="QHR60" s="2"/>
      <c r="QHS60" s="2"/>
      <c r="QHT60" s="2"/>
      <c r="QHU60" s="2"/>
      <c r="QHV60" s="2"/>
      <c r="QHW60" s="2"/>
      <c r="QHX60" s="2"/>
      <c r="QHY60" s="2"/>
      <c r="QHZ60" s="2"/>
      <c r="QIA60" s="2"/>
      <c r="QIB60" s="2"/>
      <c r="QIC60" s="2"/>
      <c r="QID60" s="2"/>
      <c r="QIE60" s="2"/>
      <c r="QIF60" s="2"/>
      <c r="QIG60" s="2"/>
      <c r="QIH60" s="2"/>
      <c r="QII60" s="2"/>
      <c r="QIJ60" s="2"/>
      <c r="QIK60" s="2"/>
      <c r="QIL60" s="2"/>
      <c r="QIM60" s="2"/>
      <c r="QIN60" s="2"/>
      <c r="QIO60" s="2"/>
      <c r="QIP60" s="2"/>
      <c r="QIQ60" s="2"/>
      <c r="QIR60" s="2"/>
      <c r="QIS60" s="2"/>
      <c r="QIT60" s="2"/>
      <c r="QIU60" s="2"/>
      <c r="QIV60" s="2"/>
      <c r="QIW60" s="2"/>
      <c r="QIX60" s="2"/>
      <c r="QIY60" s="2"/>
      <c r="QIZ60" s="2"/>
      <c r="QJA60" s="2"/>
      <c r="QJB60" s="2"/>
      <c r="QJC60" s="2"/>
      <c r="QJD60" s="2"/>
      <c r="QJE60" s="2"/>
      <c r="QJF60" s="2"/>
      <c r="QJG60" s="2"/>
      <c r="QJH60" s="2"/>
      <c r="QJI60" s="2"/>
      <c r="QJJ60" s="2"/>
      <c r="QJK60" s="2"/>
      <c r="QJL60" s="2"/>
      <c r="QJM60" s="2"/>
      <c r="QJN60" s="2"/>
      <c r="QJO60" s="2"/>
      <c r="QJP60" s="2"/>
      <c r="QJQ60" s="2"/>
      <c r="QJR60" s="2"/>
      <c r="QJS60" s="2"/>
      <c r="QJT60" s="2"/>
      <c r="QJU60" s="2"/>
      <c r="QJV60" s="2"/>
      <c r="QJW60" s="2"/>
      <c r="QJX60" s="2"/>
      <c r="QJY60" s="2"/>
      <c r="QJZ60" s="2"/>
      <c r="QKA60" s="2"/>
      <c r="QKB60" s="2"/>
      <c r="QKC60" s="2"/>
      <c r="QKD60" s="2"/>
      <c r="QKE60" s="2"/>
      <c r="QKF60" s="2"/>
      <c r="QKG60" s="2"/>
      <c r="QKH60" s="2"/>
      <c r="QKI60" s="2"/>
      <c r="QKJ60" s="2"/>
      <c r="QKK60" s="2"/>
      <c r="QKL60" s="2"/>
      <c r="QKM60" s="2"/>
      <c r="QKN60" s="2"/>
      <c r="QKO60" s="2"/>
      <c r="QKP60" s="2"/>
      <c r="QKQ60" s="2"/>
      <c r="QKR60" s="2"/>
      <c r="QKS60" s="2"/>
      <c r="QKT60" s="2"/>
      <c r="QKU60" s="2"/>
      <c r="QKV60" s="2"/>
      <c r="QKW60" s="2"/>
      <c r="QKX60" s="2"/>
      <c r="QKY60" s="2"/>
      <c r="QKZ60" s="2"/>
      <c r="QLA60" s="2"/>
      <c r="QLB60" s="2"/>
      <c r="QLC60" s="2"/>
      <c r="QLD60" s="2"/>
      <c r="QLE60" s="2"/>
      <c r="QLF60" s="2"/>
      <c r="QLG60" s="2"/>
      <c r="QLH60" s="2"/>
      <c r="QLI60" s="2"/>
      <c r="QLJ60" s="2"/>
      <c r="QLK60" s="2"/>
      <c r="QLL60" s="2"/>
      <c r="QLM60" s="2"/>
      <c r="QLN60" s="2"/>
      <c r="QLO60" s="2"/>
      <c r="QLP60" s="2"/>
      <c r="QLQ60" s="2"/>
      <c r="QLR60" s="2"/>
      <c r="QLS60" s="2"/>
      <c r="QLT60" s="2"/>
      <c r="QLU60" s="2"/>
      <c r="QLV60" s="2"/>
      <c r="QLW60" s="2"/>
      <c r="QLX60" s="2"/>
      <c r="QLY60" s="2"/>
      <c r="QLZ60" s="2"/>
      <c r="QMA60" s="2"/>
      <c r="QMB60" s="2"/>
      <c r="QMC60" s="2"/>
      <c r="QMD60" s="2"/>
      <c r="QME60" s="2"/>
      <c r="QMF60" s="2"/>
      <c r="QMG60" s="2"/>
      <c r="QMH60" s="2"/>
      <c r="QMI60" s="2"/>
      <c r="QMJ60" s="2"/>
      <c r="QMK60" s="2"/>
      <c r="QML60" s="2"/>
      <c r="QMM60" s="2"/>
      <c r="QMN60" s="2"/>
      <c r="QMO60" s="2"/>
      <c r="QMP60" s="2"/>
      <c r="QMQ60" s="2"/>
      <c r="QMR60" s="2"/>
      <c r="QMS60" s="2"/>
      <c r="QMT60" s="2"/>
      <c r="QMU60" s="2"/>
      <c r="QMV60" s="2"/>
      <c r="QMW60" s="2"/>
      <c r="QMX60" s="2"/>
      <c r="QMY60" s="2"/>
      <c r="QMZ60" s="2"/>
      <c r="QNA60" s="2"/>
      <c r="QNB60" s="2"/>
      <c r="QNC60" s="2"/>
      <c r="QND60" s="2"/>
      <c r="QNE60" s="2"/>
      <c r="QNF60" s="2"/>
      <c r="QNG60" s="2"/>
      <c r="QNH60" s="2"/>
      <c r="QNI60" s="2"/>
      <c r="QNJ60" s="2"/>
      <c r="QNK60" s="2"/>
      <c r="QNL60" s="2"/>
      <c r="QNM60" s="2"/>
      <c r="QNN60" s="2"/>
      <c r="QNO60" s="2"/>
      <c r="QNP60" s="2"/>
      <c r="QNQ60" s="2"/>
      <c r="QNR60" s="2"/>
      <c r="QNS60" s="2"/>
      <c r="QNT60" s="2"/>
      <c r="QNU60" s="2"/>
      <c r="QNV60" s="2"/>
      <c r="QNW60" s="2"/>
      <c r="QNX60" s="2"/>
      <c r="QNY60" s="2"/>
      <c r="QNZ60" s="2"/>
      <c r="QOA60" s="2"/>
      <c r="QOB60" s="2"/>
      <c r="QOC60" s="2"/>
      <c r="QOD60" s="2"/>
      <c r="QOE60" s="2"/>
      <c r="QOF60" s="2"/>
      <c r="QOG60" s="2"/>
      <c r="QOH60" s="2"/>
      <c r="QOI60" s="2"/>
      <c r="QOJ60" s="2"/>
      <c r="QOK60" s="2"/>
      <c r="QOL60" s="2"/>
      <c r="QOM60" s="2"/>
      <c r="QON60" s="2"/>
      <c r="QOO60" s="2"/>
      <c r="QOP60" s="2"/>
      <c r="QOQ60" s="2"/>
      <c r="QOR60" s="2"/>
      <c r="QOS60" s="2"/>
      <c r="QOT60" s="2"/>
      <c r="QOU60" s="2"/>
      <c r="QOV60" s="2"/>
      <c r="QOW60" s="2"/>
      <c r="QOX60" s="2"/>
      <c r="QOY60" s="2"/>
      <c r="QOZ60" s="2"/>
      <c r="QPA60" s="2"/>
      <c r="QPB60" s="2"/>
      <c r="QPC60" s="2"/>
      <c r="QPD60" s="2"/>
      <c r="QPE60" s="2"/>
      <c r="QPF60" s="2"/>
      <c r="QPG60" s="2"/>
      <c r="QPH60" s="2"/>
      <c r="QPI60" s="2"/>
      <c r="QPJ60" s="2"/>
      <c r="QPK60" s="2"/>
      <c r="QPL60" s="2"/>
      <c r="QPM60" s="2"/>
      <c r="QPN60" s="2"/>
      <c r="QPO60" s="2"/>
      <c r="QPP60" s="2"/>
      <c r="QPQ60" s="2"/>
      <c r="QPR60" s="2"/>
      <c r="QPS60" s="2"/>
      <c r="QPT60" s="2"/>
      <c r="QPU60" s="2"/>
      <c r="QPV60" s="2"/>
      <c r="QPW60" s="2"/>
      <c r="QPX60" s="2"/>
      <c r="QPY60" s="2"/>
      <c r="QPZ60" s="2"/>
      <c r="QQA60" s="2"/>
      <c r="QQB60" s="2"/>
      <c r="QQC60" s="2"/>
      <c r="QQD60" s="2"/>
      <c r="QQE60" s="2"/>
      <c r="QQF60" s="2"/>
      <c r="QQG60" s="2"/>
      <c r="QQH60" s="2"/>
      <c r="QQI60" s="2"/>
      <c r="QQJ60" s="2"/>
      <c r="QQK60" s="2"/>
      <c r="QQL60" s="2"/>
      <c r="QQM60" s="2"/>
      <c r="QQN60" s="2"/>
      <c r="QQO60" s="2"/>
      <c r="QQP60" s="2"/>
      <c r="QQQ60" s="2"/>
      <c r="QQR60" s="2"/>
      <c r="QQS60" s="2"/>
      <c r="QQT60" s="2"/>
      <c r="QQU60" s="2"/>
      <c r="QQV60" s="2"/>
      <c r="QQW60" s="2"/>
      <c r="QQX60" s="2"/>
      <c r="QQY60" s="2"/>
      <c r="QQZ60" s="2"/>
      <c r="QRA60" s="2"/>
      <c r="QRB60" s="2"/>
      <c r="QRC60" s="2"/>
      <c r="QRD60" s="2"/>
      <c r="QRE60" s="2"/>
      <c r="QRF60" s="2"/>
      <c r="QRG60" s="2"/>
      <c r="QRH60" s="2"/>
      <c r="QRI60" s="2"/>
      <c r="QRJ60" s="2"/>
      <c r="QRK60" s="2"/>
      <c r="QRL60" s="2"/>
      <c r="QRM60" s="2"/>
      <c r="QRN60" s="2"/>
      <c r="QRO60" s="2"/>
      <c r="QRP60" s="2"/>
      <c r="QRQ60" s="2"/>
      <c r="QRR60" s="2"/>
      <c r="QRS60" s="2"/>
      <c r="QRT60" s="2"/>
      <c r="QRU60" s="2"/>
      <c r="QRV60" s="2"/>
      <c r="QRW60" s="2"/>
      <c r="QRX60" s="2"/>
      <c r="QRY60" s="2"/>
      <c r="QRZ60" s="2"/>
      <c r="QSA60" s="2"/>
      <c r="QSB60" s="2"/>
      <c r="QSC60" s="2"/>
      <c r="QSD60" s="2"/>
      <c r="QSE60" s="2"/>
      <c r="QSF60" s="2"/>
      <c r="QSG60" s="2"/>
      <c r="QSH60" s="2"/>
      <c r="QSI60" s="2"/>
      <c r="QSJ60" s="2"/>
      <c r="QSK60" s="2"/>
      <c r="QSL60" s="2"/>
      <c r="QSM60" s="2"/>
      <c r="QSN60" s="2"/>
      <c r="QSO60" s="2"/>
      <c r="QSP60" s="2"/>
      <c r="QSQ60" s="2"/>
      <c r="QSR60" s="2"/>
      <c r="QSS60" s="2"/>
      <c r="QST60" s="2"/>
      <c r="QSU60" s="2"/>
      <c r="QSV60" s="2"/>
      <c r="QSW60" s="2"/>
      <c r="QSX60" s="2"/>
      <c r="QSY60" s="2"/>
      <c r="QSZ60" s="2"/>
      <c r="QTA60" s="2"/>
      <c r="QTB60" s="2"/>
      <c r="QTC60" s="2"/>
      <c r="QTD60" s="2"/>
      <c r="QTE60" s="2"/>
      <c r="QTF60" s="2"/>
      <c r="QTG60" s="2"/>
      <c r="QTH60" s="2"/>
      <c r="QTI60" s="2"/>
      <c r="QTJ60" s="2"/>
      <c r="QTK60" s="2"/>
      <c r="QTL60" s="2"/>
      <c r="QTM60" s="2"/>
      <c r="QTN60" s="2"/>
      <c r="QTO60" s="2"/>
      <c r="QTP60" s="2"/>
      <c r="QTQ60" s="2"/>
      <c r="QTR60" s="2"/>
      <c r="QTS60" s="2"/>
      <c r="QTT60" s="2"/>
      <c r="QTU60" s="2"/>
      <c r="QTV60" s="2"/>
      <c r="QTW60" s="2"/>
      <c r="QTX60" s="2"/>
      <c r="QTY60" s="2"/>
      <c r="QTZ60" s="2"/>
      <c r="QUA60" s="2"/>
      <c r="QUB60" s="2"/>
      <c r="QUC60" s="2"/>
      <c r="QUD60" s="2"/>
      <c r="QUE60" s="2"/>
      <c r="QUF60" s="2"/>
      <c r="QUG60" s="2"/>
      <c r="QUH60" s="2"/>
      <c r="QUI60" s="2"/>
      <c r="QUJ60" s="2"/>
      <c r="QUK60" s="2"/>
      <c r="QUL60" s="2"/>
      <c r="QUM60" s="2"/>
      <c r="QUN60" s="2"/>
      <c r="QUO60" s="2"/>
      <c r="QUP60" s="2"/>
      <c r="QUQ60" s="2"/>
      <c r="QUR60" s="2"/>
      <c r="QUS60" s="2"/>
      <c r="QUT60" s="2"/>
      <c r="QUU60" s="2"/>
      <c r="QUV60" s="2"/>
      <c r="QUW60" s="2"/>
      <c r="QUX60" s="2"/>
      <c r="QUY60" s="2"/>
      <c r="QUZ60" s="2"/>
      <c r="QVA60" s="2"/>
      <c r="QVB60" s="2"/>
      <c r="QVC60" s="2"/>
      <c r="QVD60" s="2"/>
      <c r="QVE60" s="2"/>
      <c r="QVF60" s="2"/>
      <c r="QVG60" s="2"/>
      <c r="QVH60" s="2"/>
      <c r="QVI60" s="2"/>
      <c r="QVJ60" s="2"/>
      <c r="QVK60" s="2"/>
      <c r="QVL60" s="2"/>
      <c r="QVM60" s="2"/>
      <c r="QVN60" s="2"/>
      <c r="QVO60" s="2"/>
      <c r="QVP60" s="2"/>
      <c r="QVQ60" s="2"/>
      <c r="QVR60" s="2"/>
      <c r="QVS60" s="2"/>
      <c r="QVT60" s="2"/>
      <c r="QVU60" s="2"/>
      <c r="QVV60" s="2"/>
      <c r="QVW60" s="2"/>
      <c r="QVX60" s="2"/>
      <c r="QVY60" s="2"/>
      <c r="QVZ60" s="2"/>
      <c r="QWA60" s="2"/>
      <c r="QWB60" s="2"/>
      <c r="QWC60" s="2"/>
      <c r="QWD60" s="2"/>
      <c r="QWE60" s="2"/>
      <c r="QWF60" s="2"/>
      <c r="QWG60" s="2"/>
      <c r="QWH60" s="2"/>
      <c r="QWI60" s="2"/>
      <c r="QWJ60" s="2"/>
      <c r="QWK60" s="2"/>
      <c r="QWL60" s="2"/>
      <c r="QWM60" s="2"/>
      <c r="QWN60" s="2"/>
      <c r="QWO60" s="2"/>
      <c r="QWP60" s="2"/>
      <c r="QWQ60" s="2"/>
      <c r="QWR60" s="2"/>
      <c r="QWS60" s="2"/>
      <c r="QWT60" s="2"/>
      <c r="QWU60" s="2"/>
      <c r="QWV60" s="2"/>
      <c r="QWW60" s="2"/>
      <c r="QWX60" s="2"/>
      <c r="QWY60" s="2"/>
      <c r="QWZ60" s="2"/>
      <c r="QXA60" s="2"/>
      <c r="QXB60" s="2"/>
      <c r="QXC60" s="2"/>
      <c r="QXD60" s="2"/>
      <c r="QXE60" s="2"/>
      <c r="QXF60" s="2"/>
      <c r="QXG60" s="2"/>
      <c r="QXH60" s="2"/>
      <c r="QXI60" s="2"/>
      <c r="QXJ60" s="2"/>
      <c r="QXK60" s="2"/>
      <c r="QXL60" s="2"/>
      <c r="QXM60" s="2"/>
      <c r="QXN60" s="2"/>
      <c r="QXO60" s="2"/>
      <c r="QXP60" s="2"/>
      <c r="QXQ60" s="2"/>
      <c r="QXR60" s="2"/>
      <c r="QXS60" s="2"/>
      <c r="QXT60" s="2"/>
      <c r="QXU60" s="2"/>
      <c r="QXV60" s="2"/>
      <c r="QXW60" s="2"/>
      <c r="QXX60" s="2"/>
      <c r="QXY60" s="2"/>
      <c r="QXZ60" s="2"/>
      <c r="QYA60" s="2"/>
      <c r="QYB60" s="2"/>
      <c r="QYC60" s="2"/>
      <c r="QYD60" s="2"/>
      <c r="QYE60" s="2"/>
      <c r="QYF60" s="2"/>
      <c r="QYG60" s="2"/>
      <c r="QYH60" s="2"/>
      <c r="QYI60" s="2"/>
      <c r="QYJ60" s="2"/>
      <c r="QYK60" s="2"/>
      <c r="QYL60" s="2"/>
      <c r="QYM60" s="2"/>
      <c r="QYN60" s="2"/>
      <c r="QYO60" s="2"/>
      <c r="QYP60" s="2"/>
      <c r="QYQ60" s="2"/>
      <c r="QYR60" s="2"/>
      <c r="QYS60" s="2"/>
      <c r="QYT60" s="2"/>
      <c r="QYU60" s="2"/>
      <c r="QYV60" s="2"/>
      <c r="QYW60" s="2"/>
      <c r="QYX60" s="2"/>
      <c r="QYY60" s="2"/>
      <c r="QYZ60" s="2"/>
      <c r="QZA60" s="2"/>
      <c r="QZB60" s="2"/>
      <c r="QZC60" s="2"/>
      <c r="QZD60" s="2"/>
      <c r="QZE60" s="2"/>
      <c r="QZF60" s="2"/>
      <c r="QZG60" s="2"/>
      <c r="QZH60" s="2"/>
      <c r="QZI60" s="2"/>
      <c r="QZJ60" s="2"/>
      <c r="QZK60" s="2"/>
      <c r="QZL60" s="2"/>
      <c r="QZM60" s="2"/>
      <c r="QZN60" s="2"/>
      <c r="QZO60" s="2"/>
      <c r="QZP60" s="2"/>
      <c r="QZQ60" s="2"/>
      <c r="QZR60" s="2"/>
      <c r="QZS60" s="2"/>
      <c r="QZT60" s="2"/>
      <c r="QZU60" s="2"/>
      <c r="QZV60" s="2"/>
      <c r="QZW60" s="2"/>
      <c r="QZX60" s="2"/>
      <c r="QZY60" s="2"/>
      <c r="QZZ60" s="2"/>
      <c r="RAA60" s="2"/>
      <c r="RAB60" s="2"/>
      <c r="RAC60" s="2"/>
      <c r="RAD60" s="2"/>
      <c r="RAE60" s="2"/>
      <c r="RAF60" s="2"/>
      <c r="RAG60" s="2"/>
      <c r="RAH60" s="2"/>
      <c r="RAI60" s="2"/>
      <c r="RAJ60" s="2"/>
      <c r="RAK60" s="2"/>
      <c r="RAL60" s="2"/>
      <c r="RAM60" s="2"/>
      <c r="RAN60" s="2"/>
      <c r="RAO60" s="2"/>
      <c r="RAP60" s="2"/>
      <c r="RAQ60" s="2"/>
      <c r="RAR60" s="2"/>
      <c r="RAS60" s="2"/>
      <c r="RAT60" s="2"/>
      <c r="RAU60" s="2"/>
      <c r="RAV60" s="2"/>
      <c r="RAW60" s="2"/>
      <c r="RAX60" s="2"/>
      <c r="RAY60" s="2"/>
      <c r="RAZ60" s="2"/>
      <c r="RBA60" s="2"/>
      <c r="RBB60" s="2"/>
      <c r="RBC60" s="2"/>
      <c r="RBD60" s="2"/>
      <c r="RBE60" s="2"/>
      <c r="RBF60" s="2"/>
      <c r="RBG60" s="2"/>
      <c r="RBH60" s="2"/>
      <c r="RBI60" s="2"/>
      <c r="RBJ60" s="2"/>
      <c r="RBK60" s="2"/>
      <c r="RBL60" s="2"/>
      <c r="RBM60" s="2"/>
      <c r="RBN60" s="2"/>
      <c r="RBO60" s="2"/>
      <c r="RBP60" s="2"/>
      <c r="RBQ60" s="2"/>
      <c r="RBR60" s="2"/>
      <c r="RBS60" s="2"/>
      <c r="RBT60" s="2"/>
      <c r="RBU60" s="2"/>
      <c r="RBV60" s="2"/>
      <c r="RBW60" s="2"/>
      <c r="RBX60" s="2"/>
      <c r="RBY60" s="2"/>
      <c r="RBZ60" s="2"/>
      <c r="RCA60" s="2"/>
      <c r="RCB60" s="2"/>
      <c r="RCC60" s="2"/>
      <c r="RCD60" s="2"/>
      <c r="RCE60" s="2"/>
      <c r="RCF60" s="2"/>
      <c r="RCG60" s="2"/>
      <c r="RCH60" s="2"/>
      <c r="RCI60" s="2"/>
      <c r="RCJ60" s="2"/>
      <c r="RCK60" s="2"/>
      <c r="RCL60" s="2"/>
      <c r="RCM60" s="2"/>
      <c r="RCN60" s="2"/>
      <c r="RCO60" s="2"/>
      <c r="RCP60" s="2"/>
      <c r="RCQ60" s="2"/>
      <c r="RCR60" s="2"/>
      <c r="RCS60" s="2"/>
      <c r="RCT60" s="2"/>
      <c r="RCU60" s="2"/>
      <c r="RCV60" s="2"/>
      <c r="RCW60" s="2"/>
      <c r="RCX60" s="2"/>
      <c r="RCY60" s="2"/>
      <c r="RCZ60" s="2"/>
      <c r="RDA60" s="2"/>
      <c r="RDB60" s="2"/>
      <c r="RDC60" s="2"/>
      <c r="RDD60" s="2"/>
      <c r="RDE60" s="2"/>
      <c r="RDF60" s="2"/>
      <c r="RDG60" s="2"/>
      <c r="RDH60" s="2"/>
      <c r="RDI60" s="2"/>
      <c r="RDJ60" s="2"/>
      <c r="RDK60" s="2"/>
      <c r="RDL60" s="2"/>
      <c r="RDM60" s="2"/>
      <c r="RDN60" s="2"/>
      <c r="RDO60" s="2"/>
      <c r="RDP60" s="2"/>
      <c r="RDQ60" s="2"/>
      <c r="RDR60" s="2"/>
      <c r="RDS60" s="2"/>
      <c r="RDT60" s="2"/>
      <c r="RDU60" s="2"/>
      <c r="RDV60" s="2"/>
      <c r="RDW60" s="2"/>
      <c r="RDX60" s="2"/>
      <c r="RDY60" s="2"/>
      <c r="RDZ60" s="2"/>
      <c r="REA60" s="2"/>
      <c r="REB60" s="2"/>
      <c r="REC60" s="2"/>
      <c r="RED60" s="2"/>
      <c r="REE60" s="2"/>
      <c r="REF60" s="2"/>
      <c r="REG60" s="2"/>
      <c r="REH60" s="2"/>
      <c r="REI60" s="2"/>
      <c r="REJ60" s="2"/>
      <c r="REK60" s="2"/>
      <c r="REL60" s="2"/>
      <c r="REM60" s="2"/>
      <c r="REN60" s="2"/>
      <c r="REO60" s="2"/>
      <c r="REP60" s="2"/>
      <c r="REQ60" s="2"/>
      <c r="RER60" s="2"/>
      <c r="RES60" s="2"/>
      <c r="RET60" s="2"/>
      <c r="REU60" s="2"/>
      <c r="REV60" s="2"/>
      <c r="REW60" s="2"/>
      <c r="REX60" s="2"/>
      <c r="REY60" s="2"/>
      <c r="REZ60" s="2"/>
      <c r="RFA60" s="2"/>
      <c r="RFB60" s="2"/>
      <c r="RFC60" s="2"/>
      <c r="RFD60" s="2"/>
      <c r="RFE60" s="2"/>
      <c r="RFF60" s="2"/>
      <c r="RFG60" s="2"/>
      <c r="RFH60" s="2"/>
      <c r="RFI60" s="2"/>
      <c r="RFJ60" s="2"/>
      <c r="RFK60" s="2"/>
      <c r="RFL60" s="2"/>
      <c r="RFM60" s="2"/>
      <c r="RFN60" s="2"/>
      <c r="RFO60" s="2"/>
      <c r="RFP60" s="2"/>
      <c r="RFQ60" s="2"/>
      <c r="RFR60" s="2"/>
      <c r="RFS60" s="2"/>
      <c r="RFT60" s="2"/>
      <c r="RFU60" s="2"/>
      <c r="RFV60" s="2"/>
      <c r="RFW60" s="2"/>
      <c r="RFX60" s="2"/>
      <c r="RFY60" s="2"/>
      <c r="RFZ60" s="2"/>
      <c r="RGA60" s="2"/>
      <c r="RGB60" s="2"/>
      <c r="RGC60" s="2"/>
      <c r="RGD60" s="2"/>
      <c r="RGE60" s="2"/>
      <c r="RGF60" s="2"/>
      <c r="RGG60" s="2"/>
      <c r="RGH60" s="2"/>
      <c r="RGI60" s="2"/>
      <c r="RGJ60" s="2"/>
      <c r="RGK60" s="2"/>
      <c r="RGL60" s="2"/>
      <c r="RGM60" s="2"/>
      <c r="RGN60" s="2"/>
      <c r="RGO60" s="2"/>
      <c r="RGP60" s="2"/>
      <c r="RGQ60" s="2"/>
      <c r="RGR60" s="2"/>
      <c r="RGS60" s="2"/>
      <c r="RGT60" s="2"/>
      <c r="RGU60" s="2"/>
      <c r="RGV60" s="2"/>
      <c r="RGW60" s="2"/>
      <c r="RGX60" s="2"/>
      <c r="RGY60" s="2"/>
      <c r="RGZ60" s="2"/>
      <c r="RHA60" s="2"/>
      <c r="RHB60" s="2"/>
      <c r="RHC60" s="2"/>
      <c r="RHD60" s="2"/>
      <c r="RHE60" s="2"/>
      <c r="RHF60" s="2"/>
      <c r="RHG60" s="2"/>
      <c r="RHH60" s="2"/>
      <c r="RHI60" s="2"/>
      <c r="RHJ60" s="2"/>
      <c r="RHK60" s="2"/>
      <c r="RHL60" s="2"/>
      <c r="RHM60" s="2"/>
      <c r="RHN60" s="2"/>
      <c r="RHO60" s="2"/>
      <c r="RHP60" s="2"/>
      <c r="RHQ60" s="2"/>
      <c r="RHR60" s="2"/>
      <c r="RHS60" s="2"/>
      <c r="RHT60" s="2"/>
      <c r="RHU60" s="2"/>
      <c r="RHV60" s="2"/>
      <c r="RHW60" s="2"/>
      <c r="RHX60" s="2"/>
      <c r="RHY60" s="2"/>
      <c r="RHZ60" s="2"/>
      <c r="RIA60" s="2"/>
      <c r="RIB60" s="2"/>
      <c r="RIC60" s="2"/>
      <c r="RID60" s="2"/>
      <c r="RIE60" s="2"/>
      <c r="RIF60" s="2"/>
      <c r="RIG60" s="2"/>
      <c r="RIH60" s="2"/>
      <c r="RII60" s="2"/>
      <c r="RIJ60" s="2"/>
      <c r="RIK60" s="2"/>
      <c r="RIL60" s="2"/>
      <c r="RIM60" s="2"/>
      <c r="RIN60" s="2"/>
      <c r="RIO60" s="2"/>
      <c r="RIP60" s="2"/>
      <c r="RIQ60" s="2"/>
      <c r="RIR60" s="2"/>
      <c r="RIS60" s="2"/>
      <c r="RIT60" s="2"/>
      <c r="RIU60" s="2"/>
      <c r="RIV60" s="2"/>
      <c r="RIW60" s="2"/>
      <c r="RIX60" s="2"/>
      <c r="RIY60" s="2"/>
      <c r="RIZ60" s="2"/>
      <c r="RJA60" s="2"/>
      <c r="RJB60" s="2"/>
      <c r="RJC60" s="2"/>
      <c r="RJD60" s="2"/>
      <c r="RJE60" s="2"/>
      <c r="RJF60" s="2"/>
      <c r="RJG60" s="2"/>
      <c r="RJH60" s="2"/>
      <c r="RJI60" s="2"/>
      <c r="RJJ60" s="2"/>
      <c r="RJK60" s="2"/>
      <c r="RJL60" s="2"/>
      <c r="RJM60" s="2"/>
      <c r="RJN60" s="2"/>
      <c r="RJO60" s="2"/>
      <c r="RJP60" s="2"/>
      <c r="RJQ60" s="2"/>
      <c r="RJR60" s="2"/>
      <c r="RJS60" s="2"/>
      <c r="RJT60" s="2"/>
      <c r="RJU60" s="2"/>
      <c r="RJV60" s="2"/>
      <c r="RJW60" s="2"/>
      <c r="RJX60" s="2"/>
      <c r="RJY60" s="2"/>
      <c r="RJZ60" s="2"/>
      <c r="RKA60" s="2"/>
      <c r="RKB60" s="2"/>
      <c r="RKC60" s="2"/>
      <c r="RKD60" s="2"/>
      <c r="RKE60" s="2"/>
      <c r="RKF60" s="2"/>
      <c r="RKG60" s="2"/>
      <c r="RKH60" s="2"/>
      <c r="RKI60" s="2"/>
      <c r="RKJ60" s="2"/>
      <c r="RKK60" s="2"/>
      <c r="RKL60" s="2"/>
      <c r="RKM60" s="2"/>
      <c r="RKN60" s="2"/>
      <c r="RKO60" s="2"/>
      <c r="RKP60" s="2"/>
      <c r="RKQ60" s="2"/>
      <c r="RKR60" s="2"/>
      <c r="RKS60" s="2"/>
      <c r="RKT60" s="2"/>
      <c r="RKU60" s="2"/>
      <c r="RKV60" s="2"/>
      <c r="RKW60" s="2"/>
      <c r="RKX60" s="2"/>
      <c r="RKY60" s="2"/>
      <c r="RKZ60" s="2"/>
      <c r="RLA60" s="2"/>
      <c r="RLB60" s="2"/>
      <c r="RLC60" s="2"/>
      <c r="RLD60" s="2"/>
      <c r="RLE60" s="2"/>
      <c r="RLF60" s="2"/>
      <c r="RLG60" s="2"/>
      <c r="RLH60" s="2"/>
      <c r="RLI60" s="2"/>
      <c r="RLJ60" s="2"/>
      <c r="RLK60" s="2"/>
      <c r="RLL60" s="2"/>
      <c r="RLM60" s="2"/>
      <c r="RLN60" s="2"/>
      <c r="RLO60" s="2"/>
      <c r="RLP60" s="2"/>
      <c r="RLQ60" s="2"/>
      <c r="RLR60" s="2"/>
      <c r="RLS60" s="2"/>
      <c r="RLT60" s="2"/>
      <c r="RLU60" s="2"/>
      <c r="RLV60" s="2"/>
      <c r="RLW60" s="2"/>
      <c r="RLX60" s="2"/>
      <c r="RLY60" s="2"/>
      <c r="RLZ60" s="2"/>
      <c r="RMA60" s="2"/>
      <c r="RMB60" s="2"/>
      <c r="RMC60" s="2"/>
      <c r="RMD60" s="2"/>
      <c r="RME60" s="2"/>
      <c r="RMF60" s="2"/>
      <c r="RMG60" s="2"/>
      <c r="RMH60" s="2"/>
      <c r="RMI60" s="2"/>
      <c r="RMJ60" s="2"/>
      <c r="RMK60" s="2"/>
      <c r="RML60" s="2"/>
      <c r="RMM60" s="2"/>
      <c r="RMN60" s="2"/>
      <c r="RMO60" s="2"/>
      <c r="RMP60" s="2"/>
      <c r="RMQ60" s="2"/>
      <c r="RMR60" s="2"/>
      <c r="RMS60" s="2"/>
      <c r="RMT60" s="2"/>
      <c r="RMU60" s="2"/>
      <c r="RMV60" s="2"/>
      <c r="RMW60" s="2"/>
      <c r="RMX60" s="2"/>
      <c r="RMY60" s="2"/>
      <c r="RMZ60" s="2"/>
      <c r="RNA60" s="2"/>
      <c r="RNB60" s="2"/>
      <c r="RNC60" s="2"/>
      <c r="RND60" s="2"/>
      <c r="RNE60" s="2"/>
      <c r="RNF60" s="2"/>
      <c r="RNG60" s="2"/>
      <c r="RNH60" s="2"/>
      <c r="RNI60" s="2"/>
      <c r="RNJ60" s="2"/>
      <c r="RNK60" s="2"/>
      <c r="RNL60" s="2"/>
      <c r="RNM60" s="2"/>
      <c r="RNN60" s="2"/>
      <c r="RNO60" s="2"/>
      <c r="RNP60" s="2"/>
      <c r="RNQ60" s="2"/>
      <c r="RNR60" s="2"/>
      <c r="RNS60" s="2"/>
      <c r="RNT60" s="2"/>
      <c r="RNU60" s="2"/>
      <c r="RNV60" s="2"/>
      <c r="RNW60" s="2"/>
      <c r="RNX60" s="2"/>
      <c r="RNY60" s="2"/>
      <c r="RNZ60" s="2"/>
      <c r="ROA60" s="2"/>
      <c r="ROB60" s="2"/>
      <c r="ROC60" s="2"/>
      <c r="ROD60" s="2"/>
      <c r="ROE60" s="2"/>
      <c r="ROF60" s="2"/>
      <c r="ROG60" s="2"/>
      <c r="ROH60" s="2"/>
      <c r="ROI60" s="2"/>
      <c r="ROJ60" s="2"/>
      <c r="ROK60" s="2"/>
      <c r="ROL60" s="2"/>
      <c r="ROM60" s="2"/>
      <c r="RON60" s="2"/>
      <c r="ROO60" s="2"/>
      <c r="ROP60" s="2"/>
      <c r="ROQ60" s="2"/>
      <c r="ROR60" s="2"/>
      <c r="ROS60" s="2"/>
      <c r="ROT60" s="2"/>
      <c r="ROU60" s="2"/>
      <c r="ROV60" s="2"/>
      <c r="ROW60" s="2"/>
      <c r="ROX60" s="2"/>
      <c r="ROY60" s="2"/>
      <c r="ROZ60" s="2"/>
      <c r="RPA60" s="2"/>
      <c r="RPB60" s="2"/>
      <c r="RPC60" s="2"/>
      <c r="RPD60" s="2"/>
      <c r="RPE60" s="2"/>
      <c r="RPF60" s="2"/>
      <c r="RPG60" s="2"/>
      <c r="RPH60" s="2"/>
      <c r="RPI60" s="2"/>
      <c r="RPJ60" s="2"/>
      <c r="RPK60" s="2"/>
      <c r="RPL60" s="2"/>
      <c r="RPM60" s="2"/>
      <c r="RPN60" s="2"/>
      <c r="RPO60" s="2"/>
      <c r="RPP60" s="2"/>
      <c r="RPQ60" s="2"/>
      <c r="RPR60" s="2"/>
      <c r="RPS60" s="2"/>
      <c r="RPT60" s="2"/>
      <c r="RPU60" s="2"/>
      <c r="RPV60" s="2"/>
      <c r="RPW60" s="2"/>
      <c r="RPX60" s="2"/>
      <c r="RPY60" s="2"/>
      <c r="RPZ60" s="2"/>
      <c r="RQA60" s="2"/>
      <c r="RQB60" s="2"/>
      <c r="RQC60" s="2"/>
      <c r="RQD60" s="2"/>
      <c r="RQE60" s="2"/>
      <c r="RQF60" s="2"/>
      <c r="RQG60" s="2"/>
      <c r="RQH60" s="2"/>
      <c r="RQI60" s="2"/>
      <c r="RQJ60" s="2"/>
      <c r="RQK60" s="2"/>
      <c r="RQL60" s="2"/>
      <c r="RQM60" s="2"/>
      <c r="RQN60" s="2"/>
      <c r="RQO60" s="2"/>
      <c r="RQP60" s="2"/>
      <c r="RQQ60" s="2"/>
      <c r="RQR60" s="2"/>
      <c r="RQS60" s="2"/>
      <c r="RQT60" s="2"/>
      <c r="RQU60" s="2"/>
      <c r="RQV60" s="2"/>
      <c r="RQW60" s="2"/>
      <c r="RQX60" s="2"/>
      <c r="RQY60" s="2"/>
      <c r="RQZ60" s="2"/>
      <c r="RRA60" s="2"/>
      <c r="RRB60" s="2"/>
      <c r="RRC60" s="2"/>
      <c r="RRD60" s="2"/>
      <c r="RRE60" s="2"/>
      <c r="RRF60" s="2"/>
      <c r="RRG60" s="2"/>
      <c r="RRH60" s="2"/>
      <c r="RRI60" s="2"/>
      <c r="RRJ60" s="2"/>
      <c r="RRK60" s="2"/>
      <c r="RRL60" s="2"/>
      <c r="RRM60" s="2"/>
      <c r="RRN60" s="2"/>
      <c r="RRO60" s="2"/>
      <c r="RRP60" s="2"/>
      <c r="RRQ60" s="2"/>
      <c r="RRR60" s="2"/>
      <c r="RRS60" s="2"/>
      <c r="RRT60" s="2"/>
      <c r="RRU60" s="2"/>
      <c r="RRV60" s="2"/>
      <c r="RRW60" s="2"/>
      <c r="RRX60" s="2"/>
      <c r="RRY60" s="2"/>
      <c r="RRZ60" s="2"/>
      <c r="RSA60" s="2"/>
      <c r="RSB60" s="2"/>
      <c r="RSC60" s="2"/>
      <c r="RSD60" s="2"/>
      <c r="RSE60" s="2"/>
      <c r="RSF60" s="2"/>
      <c r="RSG60" s="2"/>
      <c r="RSH60" s="2"/>
      <c r="RSI60" s="2"/>
      <c r="RSJ60" s="2"/>
      <c r="RSK60" s="2"/>
      <c r="RSL60" s="2"/>
      <c r="RSM60" s="2"/>
      <c r="RSN60" s="2"/>
      <c r="RSO60" s="2"/>
      <c r="RSP60" s="2"/>
      <c r="RSQ60" s="2"/>
      <c r="RSR60" s="2"/>
      <c r="RSS60" s="2"/>
      <c r="RST60" s="2"/>
      <c r="RSU60" s="2"/>
      <c r="RSV60" s="2"/>
      <c r="RSW60" s="2"/>
      <c r="RSX60" s="2"/>
      <c r="RSY60" s="2"/>
      <c r="RSZ60" s="2"/>
      <c r="RTA60" s="2"/>
      <c r="RTB60" s="2"/>
      <c r="RTC60" s="2"/>
      <c r="RTD60" s="2"/>
      <c r="RTE60" s="2"/>
      <c r="RTF60" s="2"/>
      <c r="RTG60" s="2"/>
      <c r="RTH60" s="2"/>
      <c r="RTI60" s="2"/>
      <c r="RTJ60" s="2"/>
      <c r="RTK60" s="2"/>
      <c r="RTL60" s="2"/>
      <c r="RTM60" s="2"/>
      <c r="RTN60" s="2"/>
      <c r="RTO60" s="2"/>
      <c r="RTP60" s="2"/>
      <c r="RTQ60" s="2"/>
      <c r="RTR60" s="2"/>
      <c r="RTS60" s="2"/>
      <c r="RTT60" s="2"/>
      <c r="RTU60" s="2"/>
      <c r="RTV60" s="2"/>
      <c r="RTW60" s="2"/>
      <c r="RTX60" s="2"/>
      <c r="RTY60" s="2"/>
      <c r="RTZ60" s="2"/>
      <c r="RUA60" s="2"/>
      <c r="RUB60" s="2"/>
      <c r="RUC60" s="2"/>
      <c r="RUD60" s="2"/>
      <c r="RUE60" s="2"/>
      <c r="RUF60" s="2"/>
      <c r="RUG60" s="2"/>
      <c r="RUH60" s="2"/>
      <c r="RUI60" s="2"/>
      <c r="RUJ60" s="2"/>
      <c r="RUK60" s="2"/>
      <c r="RUL60" s="2"/>
      <c r="RUM60" s="2"/>
      <c r="RUN60" s="2"/>
      <c r="RUO60" s="2"/>
      <c r="RUP60" s="2"/>
      <c r="RUQ60" s="2"/>
      <c r="RUR60" s="2"/>
      <c r="RUS60" s="2"/>
      <c r="RUT60" s="2"/>
      <c r="RUU60" s="2"/>
      <c r="RUV60" s="2"/>
      <c r="RUW60" s="2"/>
      <c r="RUX60" s="2"/>
      <c r="RUY60" s="2"/>
      <c r="RUZ60" s="2"/>
      <c r="RVA60" s="2"/>
      <c r="RVB60" s="2"/>
      <c r="RVC60" s="2"/>
      <c r="RVD60" s="2"/>
      <c r="RVE60" s="2"/>
      <c r="RVF60" s="2"/>
      <c r="RVG60" s="2"/>
      <c r="RVH60" s="2"/>
      <c r="RVI60" s="2"/>
      <c r="RVJ60" s="2"/>
      <c r="RVK60" s="2"/>
      <c r="RVL60" s="2"/>
      <c r="RVM60" s="2"/>
      <c r="RVN60" s="2"/>
      <c r="RVO60" s="2"/>
      <c r="RVP60" s="2"/>
      <c r="RVQ60" s="2"/>
      <c r="RVR60" s="2"/>
      <c r="RVS60" s="2"/>
      <c r="RVT60" s="2"/>
      <c r="RVU60" s="2"/>
      <c r="RVV60" s="2"/>
      <c r="RVW60" s="2"/>
      <c r="RVX60" s="2"/>
      <c r="RVY60" s="2"/>
      <c r="RVZ60" s="2"/>
      <c r="RWA60" s="2"/>
      <c r="RWB60" s="2"/>
      <c r="RWC60" s="2"/>
      <c r="RWD60" s="2"/>
      <c r="RWE60" s="2"/>
      <c r="RWF60" s="2"/>
      <c r="RWG60" s="2"/>
      <c r="RWH60" s="2"/>
      <c r="RWI60" s="2"/>
      <c r="RWJ60" s="2"/>
      <c r="RWK60" s="2"/>
      <c r="RWL60" s="2"/>
      <c r="RWM60" s="2"/>
      <c r="RWN60" s="2"/>
      <c r="RWO60" s="2"/>
      <c r="RWP60" s="2"/>
      <c r="RWQ60" s="2"/>
      <c r="RWR60" s="2"/>
      <c r="RWS60" s="2"/>
      <c r="RWT60" s="2"/>
      <c r="RWU60" s="2"/>
      <c r="RWV60" s="2"/>
      <c r="RWW60" s="2"/>
      <c r="RWX60" s="2"/>
      <c r="RWY60" s="2"/>
      <c r="RWZ60" s="2"/>
      <c r="RXA60" s="2"/>
      <c r="RXB60" s="2"/>
      <c r="RXC60" s="2"/>
      <c r="RXD60" s="2"/>
      <c r="RXE60" s="2"/>
      <c r="RXF60" s="2"/>
      <c r="RXG60" s="2"/>
      <c r="RXH60" s="2"/>
      <c r="RXI60" s="2"/>
      <c r="RXJ60" s="2"/>
      <c r="RXK60" s="2"/>
      <c r="RXL60" s="2"/>
      <c r="RXM60" s="2"/>
      <c r="RXN60" s="2"/>
      <c r="RXO60" s="2"/>
      <c r="RXP60" s="2"/>
      <c r="RXQ60" s="2"/>
      <c r="RXR60" s="2"/>
      <c r="RXS60" s="2"/>
      <c r="RXT60" s="2"/>
      <c r="RXU60" s="2"/>
      <c r="RXV60" s="2"/>
      <c r="RXW60" s="2"/>
      <c r="RXX60" s="2"/>
      <c r="RXY60" s="2"/>
      <c r="RXZ60" s="2"/>
      <c r="RYA60" s="2"/>
      <c r="RYB60" s="2"/>
      <c r="RYC60" s="2"/>
      <c r="RYD60" s="2"/>
      <c r="RYE60" s="2"/>
      <c r="RYF60" s="2"/>
      <c r="RYG60" s="2"/>
      <c r="RYH60" s="2"/>
      <c r="RYI60" s="2"/>
      <c r="RYJ60" s="2"/>
      <c r="RYK60" s="2"/>
      <c r="RYL60" s="2"/>
      <c r="RYM60" s="2"/>
      <c r="RYN60" s="2"/>
      <c r="RYO60" s="2"/>
      <c r="RYP60" s="2"/>
      <c r="RYQ60" s="2"/>
      <c r="RYR60" s="2"/>
      <c r="RYS60" s="2"/>
      <c r="RYT60" s="2"/>
      <c r="RYU60" s="2"/>
      <c r="RYV60" s="2"/>
      <c r="RYW60" s="2"/>
      <c r="RYX60" s="2"/>
      <c r="RYY60" s="2"/>
      <c r="RYZ60" s="2"/>
      <c r="RZA60" s="2"/>
      <c r="RZB60" s="2"/>
      <c r="RZC60" s="2"/>
      <c r="RZD60" s="2"/>
      <c r="RZE60" s="2"/>
      <c r="RZF60" s="2"/>
      <c r="RZG60" s="2"/>
      <c r="RZH60" s="2"/>
      <c r="RZI60" s="2"/>
      <c r="RZJ60" s="2"/>
      <c r="RZK60" s="2"/>
      <c r="RZL60" s="2"/>
      <c r="RZM60" s="2"/>
      <c r="RZN60" s="2"/>
      <c r="RZO60" s="2"/>
      <c r="RZP60" s="2"/>
      <c r="RZQ60" s="2"/>
      <c r="RZR60" s="2"/>
      <c r="RZS60" s="2"/>
      <c r="RZT60" s="2"/>
      <c r="RZU60" s="2"/>
      <c r="RZV60" s="2"/>
      <c r="RZW60" s="2"/>
      <c r="RZX60" s="2"/>
      <c r="RZY60" s="2"/>
      <c r="RZZ60" s="2"/>
      <c r="SAA60" s="2"/>
      <c r="SAB60" s="2"/>
      <c r="SAC60" s="2"/>
      <c r="SAD60" s="2"/>
      <c r="SAE60" s="2"/>
      <c r="SAF60" s="2"/>
      <c r="SAG60" s="2"/>
      <c r="SAH60" s="2"/>
      <c r="SAI60" s="2"/>
      <c r="SAJ60" s="2"/>
      <c r="SAK60" s="2"/>
      <c r="SAL60" s="2"/>
      <c r="SAM60" s="2"/>
      <c r="SAN60" s="2"/>
      <c r="SAO60" s="2"/>
      <c r="SAP60" s="2"/>
      <c r="SAQ60" s="2"/>
      <c r="SAR60" s="2"/>
      <c r="SAS60" s="2"/>
      <c r="SAT60" s="2"/>
      <c r="SAU60" s="2"/>
      <c r="SAV60" s="2"/>
      <c r="SAW60" s="2"/>
      <c r="SAX60" s="2"/>
      <c r="SAY60" s="2"/>
      <c r="SAZ60" s="2"/>
      <c r="SBA60" s="2"/>
      <c r="SBB60" s="2"/>
      <c r="SBC60" s="2"/>
      <c r="SBD60" s="2"/>
      <c r="SBE60" s="2"/>
      <c r="SBF60" s="2"/>
      <c r="SBG60" s="2"/>
      <c r="SBH60" s="2"/>
      <c r="SBI60" s="2"/>
      <c r="SBJ60" s="2"/>
      <c r="SBK60" s="2"/>
      <c r="SBL60" s="2"/>
      <c r="SBM60" s="2"/>
      <c r="SBN60" s="2"/>
      <c r="SBO60" s="2"/>
      <c r="SBP60" s="2"/>
      <c r="SBQ60" s="2"/>
      <c r="SBR60" s="2"/>
      <c r="SBS60" s="2"/>
      <c r="SBT60" s="2"/>
      <c r="SBU60" s="2"/>
      <c r="SBV60" s="2"/>
      <c r="SBW60" s="2"/>
      <c r="SBX60" s="2"/>
      <c r="SBY60" s="2"/>
      <c r="SBZ60" s="2"/>
      <c r="SCA60" s="2"/>
      <c r="SCB60" s="2"/>
      <c r="SCC60" s="2"/>
      <c r="SCD60" s="2"/>
      <c r="SCE60" s="2"/>
      <c r="SCF60" s="2"/>
      <c r="SCG60" s="2"/>
      <c r="SCH60" s="2"/>
      <c r="SCI60" s="2"/>
      <c r="SCJ60" s="2"/>
      <c r="SCK60" s="2"/>
      <c r="SCL60" s="2"/>
      <c r="SCM60" s="2"/>
      <c r="SCN60" s="2"/>
      <c r="SCO60" s="2"/>
      <c r="SCP60" s="2"/>
      <c r="SCQ60" s="2"/>
      <c r="SCR60" s="2"/>
      <c r="SCS60" s="2"/>
      <c r="SCT60" s="2"/>
      <c r="SCU60" s="2"/>
      <c r="SCV60" s="2"/>
      <c r="SCW60" s="2"/>
      <c r="SCX60" s="2"/>
      <c r="SCY60" s="2"/>
      <c r="SCZ60" s="2"/>
      <c r="SDA60" s="2"/>
      <c r="SDB60" s="2"/>
      <c r="SDC60" s="2"/>
      <c r="SDD60" s="2"/>
      <c r="SDE60" s="2"/>
      <c r="SDF60" s="2"/>
      <c r="SDG60" s="2"/>
      <c r="SDH60" s="2"/>
      <c r="SDI60" s="2"/>
      <c r="SDJ60" s="2"/>
      <c r="SDK60" s="2"/>
      <c r="SDL60" s="2"/>
      <c r="SDM60" s="2"/>
      <c r="SDN60" s="2"/>
      <c r="SDO60" s="2"/>
      <c r="SDP60" s="2"/>
      <c r="SDQ60" s="2"/>
      <c r="SDR60" s="2"/>
      <c r="SDS60" s="2"/>
      <c r="SDT60" s="2"/>
      <c r="SDU60" s="2"/>
      <c r="SDV60" s="2"/>
      <c r="SDW60" s="2"/>
      <c r="SDX60" s="2"/>
      <c r="SDY60" s="2"/>
      <c r="SDZ60" s="2"/>
      <c r="SEA60" s="2"/>
      <c r="SEB60" s="2"/>
      <c r="SEC60" s="2"/>
      <c r="SED60" s="2"/>
      <c r="SEE60" s="2"/>
      <c r="SEF60" s="2"/>
      <c r="SEG60" s="2"/>
      <c r="SEH60" s="2"/>
      <c r="SEI60" s="2"/>
      <c r="SEJ60" s="2"/>
      <c r="SEK60" s="2"/>
      <c r="SEL60" s="2"/>
      <c r="SEM60" s="2"/>
      <c r="SEN60" s="2"/>
      <c r="SEO60" s="2"/>
      <c r="SEP60" s="2"/>
      <c r="SEQ60" s="2"/>
      <c r="SER60" s="2"/>
      <c r="SES60" s="2"/>
      <c r="SET60" s="2"/>
      <c r="SEU60" s="2"/>
      <c r="SEV60" s="2"/>
      <c r="SEW60" s="2"/>
      <c r="SEX60" s="2"/>
      <c r="SEY60" s="2"/>
      <c r="SEZ60" s="2"/>
      <c r="SFA60" s="2"/>
      <c r="SFB60" s="2"/>
      <c r="SFC60" s="2"/>
      <c r="SFD60" s="2"/>
      <c r="SFE60" s="2"/>
      <c r="SFF60" s="2"/>
      <c r="SFG60" s="2"/>
      <c r="SFH60" s="2"/>
      <c r="SFI60" s="2"/>
      <c r="SFJ60" s="2"/>
      <c r="SFK60" s="2"/>
      <c r="SFL60" s="2"/>
      <c r="SFM60" s="2"/>
      <c r="SFN60" s="2"/>
      <c r="SFO60" s="2"/>
      <c r="SFP60" s="2"/>
      <c r="SFQ60" s="2"/>
      <c r="SFR60" s="2"/>
      <c r="SFS60" s="2"/>
      <c r="SFT60" s="2"/>
      <c r="SFU60" s="2"/>
      <c r="SFV60" s="2"/>
      <c r="SFW60" s="2"/>
      <c r="SFX60" s="2"/>
      <c r="SFY60" s="2"/>
      <c r="SFZ60" s="2"/>
      <c r="SGA60" s="2"/>
      <c r="SGB60" s="2"/>
      <c r="SGC60" s="2"/>
      <c r="SGD60" s="2"/>
      <c r="SGE60" s="2"/>
      <c r="SGF60" s="2"/>
      <c r="SGG60" s="2"/>
      <c r="SGH60" s="2"/>
      <c r="SGI60" s="2"/>
      <c r="SGJ60" s="2"/>
      <c r="SGK60" s="2"/>
      <c r="SGL60" s="2"/>
      <c r="SGM60" s="2"/>
      <c r="SGN60" s="2"/>
      <c r="SGO60" s="2"/>
      <c r="SGP60" s="2"/>
      <c r="SGQ60" s="2"/>
      <c r="SGR60" s="2"/>
      <c r="SGS60" s="2"/>
      <c r="SGT60" s="2"/>
      <c r="SGU60" s="2"/>
      <c r="SGV60" s="2"/>
      <c r="SGW60" s="2"/>
      <c r="SGX60" s="2"/>
      <c r="SGY60" s="2"/>
      <c r="SGZ60" s="2"/>
      <c r="SHA60" s="2"/>
      <c r="SHB60" s="2"/>
      <c r="SHC60" s="2"/>
      <c r="SHD60" s="2"/>
      <c r="SHE60" s="2"/>
      <c r="SHF60" s="2"/>
      <c r="SHG60" s="2"/>
      <c r="SHH60" s="2"/>
      <c r="SHI60" s="2"/>
      <c r="SHJ60" s="2"/>
      <c r="SHK60" s="2"/>
      <c r="SHL60" s="2"/>
      <c r="SHM60" s="2"/>
      <c r="SHN60" s="2"/>
      <c r="SHO60" s="2"/>
      <c r="SHP60" s="2"/>
      <c r="SHQ60" s="2"/>
      <c r="SHR60" s="2"/>
      <c r="SHS60" s="2"/>
      <c r="SHT60" s="2"/>
      <c r="SHU60" s="2"/>
      <c r="SHV60" s="2"/>
      <c r="SHW60" s="2"/>
      <c r="SHX60" s="2"/>
      <c r="SHY60" s="2"/>
      <c r="SHZ60" s="2"/>
      <c r="SIA60" s="2"/>
      <c r="SIB60" s="2"/>
      <c r="SIC60" s="2"/>
      <c r="SID60" s="2"/>
      <c r="SIE60" s="2"/>
      <c r="SIF60" s="2"/>
      <c r="SIG60" s="2"/>
      <c r="SIH60" s="2"/>
      <c r="SII60" s="2"/>
      <c r="SIJ60" s="2"/>
      <c r="SIK60" s="2"/>
      <c r="SIL60" s="2"/>
      <c r="SIM60" s="2"/>
      <c r="SIN60" s="2"/>
      <c r="SIO60" s="2"/>
      <c r="SIP60" s="2"/>
      <c r="SIQ60" s="2"/>
      <c r="SIR60" s="2"/>
      <c r="SIS60" s="2"/>
      <c r="SIT60" s="2"/>
      <c r="SIU60" s="2"/>
      <c r="SIV60" s="2"/>
      <c r="SIW60" s="2"/>
      <c r="SIX60" s="2"/>
      <c r="SIY60" s="2"/>
      <c r="SIZ60" s="2"/>
      <c r="SJA60" s="2"/>
      <c r="SJB60" s="2"/>
      <c r="SJC60" s="2"/>
      <c r="SJD60" s="2"/>
      <c r="SJE60" s="2"/>
      <c r="SJF60" s="2"/>
      <c r="SJG60" s="2"/>
      <c r="SJH60" s="2"/>
      <c r="SJI60" s="2"/>
      <c r="SJJ60" s="2"/>
      <c r="SJK60" s="2"/>
      <c r="SJL60" s="2"/>
      <c r="SJM60" s="2"/>
      <c r="SJN60" s="2"/>
      <c r="SJO60" s="2"/>
      <c r="SJP60" s="2"/>
      <c r="SJQ60" s="2"/>
      <c r="SJR60" s="2"/>
      <c r="SJS60" s="2"/>
      <c r="SJT60" s="2"/>
      <c r="SJU60" s="2"/>
      <c r="SJV60" s="2"/>
      <c r="SJW60" s="2"/>
      <c r="SJX60" s="2"/>
      <c r="SJY60" s="2"/>
      <c r="SJZ60" s="2"/>
      <c r="SKA60" s="2"/>
      <c r="SKB60" s="2"/>
      <c r="SKC60" s="2"/>
      <c r="SKD60" s="2"/>
      <c r="SKE60" s="2"/>
      <c r="SKF60" s="2"/>
      <c r="SKG60" s="2"/>
      <c r="SKH60" s="2"/>
      <c r="SKI60" s="2"/>
      <c r="SKJ60" s="2"/>
      <c r="SKK60" s="2"/>
      <c r="SKL60" s="2"/>
      <c r="SKM60" s="2"/>
      <c r="SKN60" s="2"/>
      <c r="SKO60" s="2"/>
      <c r="SKP60" s="2"/>
      <c r="SKQ60" s="2"/>
      <c r="SKR60" s="2"/>
      <c r="SKS60" s="2"/>
      <c r="SKT60" s="2"/>
      <c r="SKU60" s="2"/>
      <c r="SKV60" s="2"/>
      <c r="SKW60" s="2"/>
      <c r="SKX60" s="2"/>
      <c r="SKY60" s="2"/>
      <c r="SKZ60" s="2"/>
      <c r="SLA60" s="2"/>
      <c r="SLB60" s="2"/>
      <c r="SLC60" s="2"/>
      <c r="SLD60" s="2"/>
      <c r="SLE60" s="2"/>
      <c r="SLF60" s="2"/>
      <c r="SLG60" s="2"/>
      <c r="SLH60" s="2"/>
      <c r="SLI60" s="2"/>
      <c r="SLJ60" s="2"/>
      <c r="SLK60" s="2"/>
      <c r="SLL60" s="2"/>
      <c r="SLM60" s="2"/>
      <c r="SLN60" s="2"/>
      <c r="SLO60" s="2"/>
      <c r="SLP60" s="2"/>
      <c r="SLQ60" s="2"/>
      <c r="SLR60" s="2"/>
      <c r="SLS60" s="2"/>
      <c r="SLT60" s="2"/>
      <c r="SLU60" s="2"/>
      <c r="SLV60" s="2"/>
      <c r="SLW60" s="2"/>
      <c r="SLX60" s="2"/>
      <c r="SLY60" s="2"/>
      <c r="SLZ60" s="2"/>
      <c r="SMA60" s="2"/>
      <c r="SMB60" s="2"/>
      <c r="SMC60" s="2"/>
      <c r="SMD60" s="2"/>
      <c r="SME60" s="2"/>
      <c r="SMF60" s="2"/>
      <c r="SMG60" s="2"/>
      <c r="SMH60" s="2"/>
      <c r="SMI60" s="2"/>
      <c r="SMJ60" s="2"/>
      <c r="SMK60" s="2"/>
      <c r="SML60" s="2"/>
      <c r="SMM60" s="2"/>
      <c r="SMN60" s="2"/>
      <c r="SMO60" s="2"/>
      <c r="SMP60" s="2"/>
      <c r="SMQ60" s="2"/>
      <c r="SMR60" s="2"/>
      <c r="SMS60" s="2"/>
      <c r="SMT60" s="2"/>
      <c r="SMU60" s="2"/>
      <c r="SMV60" s="2"/>
      <c r="SMW60" s="2"/>
      <c r="SMX60" s="2"/>
      <c r="SMY60" s="2"/>
      <c r="SMZ60" s="2"/>
      <c r="SNA60" s="2"/>
      <c r="SNB60" s="2"/>
      <c r="SNC60" s="2"/>
      <c r="SND60" s="2"/>
      <c r="SNE60" s="2"/>
      <c r="SNF60" s="2"/>
      <c r="SNG60" s="2"/>
      <c r="SNH60" s="2"/>
      <c r="SNI60" s="2"/>
      <c r="SNJ60" s="2"/>
      <c r="SNK60" s="2"/>
      <c r="SNL60" s="2"/>
      <c r="SNM60" s="2"/>
      <c r="SNN60" s="2"/>
      <c r="SNO60" s="2"/>
      <c r="SNP60" s="2"/>
      <c r="SNQ60" s="2"/>
      <c r="SNR60" s="2"/>
      <c r="SNS60" s="2"/>
      <c r="SNT60" s="2"/>
      <c r="SNU60" s="2"/>
      <c r="SNV60" s="2"/>
      <c r="SNW60" s="2"/>
      <c r="SNX60" s="2"/>
      <c r="SNY60" s="2"/>
      <c r="SNZ60" s="2"/>
      <c r="SOA60" s="2"/>
      <c r="SOB60" s="2"/>
      <c r="SOC60" s="2"/>
      <c r="SOD60" s="2"/>
      <c r="SOE60" s="2"/>
      <c r="SOF60" s="2"/>
      <c r="SOG60" s="2"/>
      <c r="SOH60" s="2"/>
      <c r="SOI60" s="2"/>
      <c r="SOJ60" s="2"/>
      <c r="SOK60" s="2"/>
      <c r="SOL60" s="2"/>
      <c r="SOM60" s="2"/>
      <c r="SON60" s="2"/>
      <c r="SOO60" s="2"/>
      <c r="SOP60" s="2"/>
      <c r="SOQ60" s="2"/>
      <c r="SOR60" s="2"/>
      <c r="SOS60" s="2"/>
      <c r="SOT60" s="2"/>
      <c r="SOU60" s="2"/>
      <c r="SOV60" s="2"/>
      <c r="SOW60" s="2"/>
      <c r="SOX60" s="2"/>
      <c r="SOY60" s="2"/>
      <c r="SOZ60" s="2"/>
      <c r="SPA60" s="2"/>
      <c r="SPB60" s="2"/>
      <c r="SPC60" s="2"/>
      <c r="SPD60" s="2"/>
      <c r="SPE60" s="2"/>
      <c r="SPF60" s="2"/>
      <c r="SPG60" s="2"/>
      <c r="SPH60" s="2"/>
      <c r="SPI60" s="2"/>
      <c r="SPJ60" s="2"/>
      <c r="SPK60" s="2"/>
      <c r="SPL60" s="2"/>
      <c r="SPM60" s="2"/>
      <c r="SPN60" s="2"/>
      <c r="SPO60" s="2"/>
      <c r="SPP60" s="2"/>
      <c r="SPQ60" s="2"/>
      <c r="SPR60" s="2"/>
      <c r="SPS60" s="2"/>
      <c r="SPT60" s="2"/>
      <c r="SPU60" s="2"/>
      <c r="SPV60" s="2"/>
      <c r="SPW60" s="2"/>
      <c r="SPX60" s="2"/>
      <c r="SPY60" s="2"/>
      <c r="SPZ60" s="2"/>
      <c r="SQA60" s="2"/>
      <c r="SQB60" s="2"/>
      <c r="SQC60" s="2"/>
      <c r="SQD60" s="2"/>
      <c r="SQE60" s="2"/>
      <c r="SQF60" s="2"/>
      <c r="SQG60" s="2"/>
      <c r="SQH60" s="2"/>
      <c r="SQI60" s="2"/>
      <c r="SQJ60" s="2"/>
      <c r="SQK60" s="2"/>
      <c r="SQL60" s="2"/>
      <c r="SQM60" s="2"/>
      <c r="SQN60" s="2"/>
      <c r="SQO60" s="2"/>
      <c r="SQP60" s="2"/>
      <c r="SQQ60" s="2"/>
      <c r="SQR60" s="2"/>
      <c r="SQS60" s="2"/>
      <c r="SQT60" s="2"/>
      <c r="SQU60" s="2"/>
      <c r="SQV60" s="2"/>
      <c r="SQW60" s="2"/>
      <c r="SQX60" s="2"/>
      <c r="SQY60" s="2"/>
      <c r="SQZ60" s="2"/>
      <c r="SRA60" s="2"/>
      <c r="SRB60" s="2"/>
      <c r="SRC60" s="2"/>
      <c r="SRD60" s="2"/>
      <c r="SRE60" s="2"/>
      <c r="SRF60" s="2"/>
      <c r="SRG60" s="2"/>
      <c r="SRH60" s="2"/>
      <c r="SRI60" s="2"/>
      <c r="SRJ60" s="2"/>
      <c r="SRK60" s="2"/>
      <c r="SRL60" s="2"/>
      <c r="SRM60" s="2"/>
      <c r="SRN60" s="2"/>
      <c r="SRO60" s="2"/>
      <c r="SRP60" s="2"/>
      <c r="SRQ60" s="2"/>
      <c r="SRR60" s="2"/>
      <c r="SRS60" s="2"/>
      <c r="SRT60" s="2"/>
      <c r="SRU60" s="2"/>
      <c r="SRV60" s="2"/>
      <c r="SRW60" s="2"/>
      <c r="SRX60" s="2"/>
      <c r="SRY60" s="2"/>
      <c r="SRZ60" s="2"/>
      <c r="SSA60" s="2"/>
      <c r="SSB60" s="2"/>
      <c r="SSC60" s="2"/>
      <c r="SSD60" s="2"/>
      <c r="SSE60" s="2"/>
      <c r="SSF60" s="2"/>
      <c r="SSG60" s="2"/>
      <c r="SSH60" s="2"/>
      <c r="SSI60" s="2"/>
      <c r="SSJ60" s="2"/>
      <c r="SSK60" s="2"/>
      <c r="SSL60" s="2"/>
      <c r="SSM60" s="2"/>
      <c r="SSN60" s="2"/>
      <c r="SSO60" s="2"/>
      <c r="SSP60" s="2"/>
      <c r="SSQ60" s="2"/>
      <c r="SSR60" s="2"/>
      <c r="SSS60" s="2"/>
      <c r="SST60" s="2"/>
      <c r="SSU60" s="2"/>
      <c r="SSV60" s="2"/>
      <c r="SSW60" s="2"/>
      <c r="SSX60" s="2"/>
      <c r="SSY60" s="2"/>
      <c r="SSZ60" s="2"/>
      <c r="STA60" s="2"/>
      <c r="STB60" s="2"/>
      <c r="STC60" s="2"/>
      <c r="STD60" s="2"/>
      <c r="STE60" s="2"/>
      <c r="STF60" s="2"/>
      <c r="STG60" s="2"/>
      <c r="STH60" s="2"/>
      <c r="STI60" s="2"/>
      <c r="STJ60" s="2"/>
      <c r="STK60" s="2"/>
      <c r="STL60" s="2"/>
      <c r="STM60" s="2"/>
      <c r="STN60" s="2"/>
      <c r="STO60" s="2"/>
      <c r="STP60" s="2"/>
      <c r="STQ60" s="2"/>
      <c r="STR60" s="2"/>
      <c r="STS60" s="2"/>
      <c r="STT60" s="2"/>
      <c r="STU60" s="2"/>
      <c r="STV60" s="2"/>
      <c r="STW60" s="2"/>
      <c r="STX60" s="2"/>
      <c r="STY60" s="2"/>
      <c r="STZ60" s="2"/>
      <c r="SUA60" s="2"/>
      <c r="SUB60" s="2"/>
      <c r="SUC60" s="2"/>
      <c r="SUD60" s="2"/>
      <c r="SUE60" s="2"/>
      <c r="SUF60" s="2"/>
      <c r="SUG60" s="2"/>
      <c r="SUH60" s="2"/>
      <c r="SUI60" s="2"/>
      <c r="SUJ60" s="2"/>
      <c r="SUK60" s="2"/>
      <c r="SUL60" s="2"/>
      <c r="SUM60" s="2"/>
      <c r="SUN60" s="2"/>
      <c r="SUO60" s="2"/>
      <c r="SUP60" s="2"/>
      <c r="SUQ60" s="2"/>
      <c r="SUR60" s="2"/>
      <c r="SUS60" s="2"/>
      <c r="SUT60" s="2"/>
      <c r="SUU60" s="2"/>
      <c r="SUV60" s="2"/>
      <c r="SUW60" s="2"/>
      <c r="SUX60" s="2"/>
      <c r="SUY60" s="2"/>
      <c r="SUZ60" s="2"/>
      <c r="SVA60" s="2"/>
      <c r="SVB60" s="2"/>
      <c r="SVC60" s="2"/>
      <c r="SVD60" s="2"/>
      <c r="SVE60" s="2"/>
      <c r="SVF60" s="2"/>
      <c r="SVG60" s="2"/>
      <c r="SVH60" s="2"/>
      <c r="SVI60" s="2"/>
      <c r="SVJ60" s="2"/>
      <c r="SVK60" s="2"/>
      <c r="SVL60" s="2"/>
      <c r="SVM60" s="2"/>
      <c r="SVN60" s="2"/>
      <c r="SVO60" s="2"/>
      <c r="SVP60" s="2"/>
      <c r="SVQ60" s="2"/>
      <c r="SVR60" s="2"/>
      <c r="SVS60" s="2"/>
      <c r="SVT60" s="2"/>
      <c r="SVU60" s="2"/>
      <c r="SVV60" s="2"/>
      <c r="SVW60" s="2"/>
      <c r="SVX60" s="2"/>
      <c r="SVY60" s="2"/>
      <c r="SVZ60" s="2"/>
      <c r="SWA60" s="2"/>
      <c r="SWB60" s="2"/>
      <c r="SWC60" s="2"/>
      <c r="SWD60" s="2"/>
      <c r="SWE60" s="2"/>
      <c r="SWF60" s="2"/>
      <c r="SWG60" s="2"/>
      <c r="SWH60" s="2"/>
      <c r="SWI60" s="2"/>
      <c r="SWJ60" s="2"/>
      <c r="SWK60" s="2"/>
      <c r="SWL60" s="2"/>
      <c r="SWM60" s="2"/>
      <c r="SWN60" s="2"/>
      <c r="SWO60" s="2"/>
      <c r="SWP60" s="2"/>
      <c r="SWQ60" s="2"/>
      <c r="SWR60" s="2"/>
      <c r="SWS60" s="2"/>
      <c r="SWT60" s="2"/>
      <c r="SWU60" s="2"/>
      <c r="SWV60" s="2"/>
      <c r="SWW60" s="2"/>
      <c r="SWX60" s="2"/>
      <c r="SWY60" s="2"/>
      <c r="SWZ60" s="2"/>
      <c r="SXA60" s="2"/>
      <c r="SXB60" s="2"/>
      <c r="SXC60" s="2"/>
      <c r="SXD60" s="2"/>
      <c r="SXE60" s="2"/>
      <c r="SXF60" s="2"/>
      <c r="SXG60" s="2"/>
      <c r="SXH60" s="2"/>
      <c r="SXI60" s="2"/>
      <c r="SXJ60" s="2"/>
      <c r="SXK60" s="2"/>
      <c r="SXL60" s="2"/>
      <c r="SXM60" s="2"/>
      <c r="SXN60" s="2"/>
      <c r="SXO60" s="2"/>
      <c r="SXP60" s="2"/>
      <c r="SXQ60" s="2"/>
      <c r="SXR60" s="2"/>
      <c r="SXS60" s="2"/>
      <c r="SXT60" s="2"/>
      <c r="SXU60" s="2"/>
      <c r="SXV60" s="2"/>
      <c r="SXW60" s="2"/>
      <c r="SXX60" s="2"/>
      <c r="SXY60" s="2"/>
      <c r="SXZ60" s="2"/>
      <c r="SYA60" s="2"/>
      <c r="SYB60" s="2"/>
      <c r="SYC60" s="2"/>
      <c r="SYD60" s="2"/>
      <c r="SYE60" s="2"/>
      <c r="SYF60" s="2"/>
      <c r="SYG60" s="2"/>
      <c r="SYH60" s="2"/>
      <c r="SYI60" s="2"/>
      <c r="SYJ60" s="2"/>
      <c r="SYK60" s="2"/>
      <c r="SYL60" s="2"/>
      <c r="SYM60" s="2"/>
      <c r="SYN60" s="2"/>
      <c r="SYO60" s="2"/>
      <c r="SYP60" s="2"/>
      <c r="SYQ60" s="2"/>
      <c r="SYR60" s="2"/>
      <c r="SYS60" s="2"/>
      <c r="SYT60" s="2"/>
      <c r="SYU60" s="2"/>
      <c r="SYV60" s="2"/>
      <c r="SYW60" s="2"/>
      <c r="SYX60" s="2"/>
      <c r="SYY60" s="2"/>
      <c r="SYZ60" s="2"/>
      <c r="SZA60" s="2"/>
      <c r="SZB60" s="2"/>
      <c r="SZC60" s="2"/>
      <c r="SZD60" s="2"/>
      <c r="SZE60" s="2"/>
      <c r="SZF60" s="2"/>
      <c r="SZG60" s="2"/>
      <c r="SZH60" s="2"/>
      <c r="SZI60" s="2"/>
      <c r="SZJ60" s="2"/>
      <c r="SZK60" s="2"/>
      <c r="SZL60" s="2"/>
      <c r="SZM60" s="2"/>
      <c r="SZN60" s="2"/>
      <c r="SZO60" s="2"/>
      <c r="SZP60" s="2"/>
      <c r="SZQ60" s="2"/>
      <c r="SZR60" s="2"/>
      <c r="SZS60" s="2"/>
      <c r="SZT60" s="2"/>
      <c r="SZU60" s="2"/>
      <c r="SZV60" s="2"/>
      <c r="SZW60" s="2"/>
      <c r="SZX60" s="2"/>
      <c r="SZY60" s="2"/>
      <c r="SZZ60" s="2"/>
      <c r="TAA60" s="2"/>
      <c r="TAB60" s="2"/>
      <c r="TAC60" s="2"/>
      <c r="TAD60" s="2"/>
      <c r="TAE60" s="2"/>
      <c r="TAF60" s="2"/>
      <c r="TAG60" s="2"/>
      <c r="TAH60" s="2"/>
      <c r="TAI60" s="2"/>
      <c r="TAJ60" s="2"/>
      <c r="TAK60" s="2"/>
      <c r="TAL60" s="2"/>
      <c r="TAM60" s="2"/>
      <c r="TAN60" s="2"/>
      <c r="TAO60" s="2"/>
      <c r="TAP60" s="2"/>
      <c r="TAQ60" s="2"/>
      <c r="TAR60" s="2"/>
      <c r="TAS60" s="2"/>
      <c r="TAT60" s="2"/>
      <c r="TAU60" s="2"/>
      <c r="TAV60" s="2"/>
      <c r="TAW60" s="2"/>
      <c r="TAX60" s="2"/>
      <c r="TAY60" s="2"/>
      <c r="TAZ60" s="2"/>
      <c r="TBA60" s="2"/>
      <c r="TBB60" s="2"/>
      <c r="TBC60" s="2"/>
      <c r="TBD60" s="2"/>
      <c r="TBE60" s="2"/>
      <c r="TBF60" s="2"/>
      <c r="TBG60" s="2"/>
      <c r="TBH60" s="2"/>
      <c r="TBI60" s="2"/>
      <c r="TBJ60" s="2"/>
      <c r="TBK60" s="2"/>
      <c r="TBL60" s="2"/>
      <c r="TBM60" s="2"/>
      <c r="TBN60" s="2"/>
      <c r="TBO60" s="2"/>
      <c r="TBP60" s="2"/>
      <c r="TBQ60" s="2"/>
      <c r="TBR60" s="2"/>
      <c r="TBS60" s="2"/>
      <c r="TBT60" s="2"/>
      <c r="TBU60" s="2"/>
      <c r="TBV60" s="2"/>
      <c r="TBW60" s="2"/>
      <c r="TBX60" s="2"/>
      <c r="TBY60" s="2"/>
      <c r="TBZ60" s="2"/>
      <c r="TCA60" s="2"/>
      <c r="TCB60" s="2"/>
      <c r="TCC60" s="2"/>
      <c r="TCD60" s="2"/>
      <c r="TCE60" s="2"/>
      <c r="TCF60" s="2"/>
      <c r="TCG60" s="2"/>
      <c r="TCH60" s="2"/>
      <c r="TCI60" s="2"/>
      <c r="TCJ60" s="2"/>
      <c r="TCK60" s="2"/>
      <c r="TCL60" s="2"/>
      <c r="TCM60" s="2"/>
      <c r="TCN60" s="2"/>
      <c r="TCO60" s="2"/>
      <c r="TCP60" s="2"/>
      <c r="TCQ60" s="2"/>
      <c r="TCR60" s="2"/>
      <c r="TCS60" s="2"/>
      <c r="TCT60" s="2"/>
      <c r="TCU60" s="2"/>
      <c r="TCV60" s="2"/>
      <c r="TCW60" s="2"/>
      <c r="TCX60" s="2"/>
      <c r="TCY60" s="2"/>
      <c r="TCZ60" s="2"/>
      <c r="TDA60" s="2"/>
      <c r="TDB60" s="2"/>
      <c r="TDC60" s="2"/>
      <c r="TDD60" s="2"/>
      <c r="TDE60" s="2"/>
      <c r="TDF60" s="2"/>
      <c r="TDG60" s="2"/>
      <c r="TDH60" s="2"/>
      <c r="TDI60" s="2"/>
      <c r="TDJ60" s="2"/>
      <c r="TDK60" s="2"/>
      <c r="TDL60" s="2"/>
      <c r="TDM60" s="2"/>
      <c r="TDN60" s="2"/>
      <c r="TDO60" s="2"/>
      <c r="TDP60" s="2"/>
      <c r="TDQ60" s="2"/>
      <c r="TDR60" s="2"/>
      <c r="TDS60" s="2"/>
      <c r="TDT60" s="2"/>
      <c r="TDU60" s="2"/>
      <c r="TDV60" s="2"/>
      <c r="TDW60" s="2"/>
      <c r="TDX60" s="2"/>
      <c r="TDY60" s="2"/>
      <c r="TDZ60" s="2"/>
      <c r="TEA60" s="2"/>
      <c r="TEB60" s="2"/>
      <c r="TEC60" s="2"/>
      <c r="TED60" s="2"/>
      <c r="TEE60" s="2"/>
      <c r="TEF60" s="2"/>
      <c r="TEG60" s="2"/>
      <c r="TEH60" s="2"/>
      <c r="TEI60" s="2"/>
      <c r="TEJ60" s="2"/>
      <c r="TEK60" s="2"/>
      <c r="TEL60" s="2"/>
      <c r="TEM60" s="2"/>
      <c r="TEN60" s="2"/>
      <c r="TEO60" s="2"/>
      <c r="TEP60" s="2"/>
      <c r="TEQ60" s="2"/>
      <c r="TER60" s="2"/>
      <c r="TES60" s="2"/>
      <c r="TET60" s="2"/>
      <c r="TEU60" s="2"/>
      <c r="TEV60" s="2"/>
      <c r="TEW60" s="2"/>
      <c r="TEX60" s="2"/>
      <c r="TEY60" s="2"/>
      <c r="TEZ60" s="2"/>
      <c r="TFA60" s="2"/>
      <c r="TFB60" s="2"/>
      <c r="TFC60" s="2"/>
      <c r="TFD60" s="2"/>
      <c r="TFE60" s="2"/>
      <c r="TFF60" s="2"/>
      <c r="TFG60" s="2"/>
      <c r="TFH60" s="2"/>
      <c r="TFI60" s="2"/>
      <c r="TFJ60" s="2"/>
      <c r="TFK60" s="2"/>
      <c r="TFL60" s="2"/>
      <c r="TFM60" s="2"/>
      <c r="TFN60" s="2"/>
      <c r="TFO60" s="2"/>
      <c r="TFP60" s="2"/>
      <c r="TFQ60" s="2"/>
      <c r="TFR60" s="2"/>
      <c r="TFS60" s="2"/>
      <c r="TFT60" s="2"/>
      <c r="TFU60" s="2"/>
      <c r="TFV60" s="2"/>
      <c r="TFW60" s="2"/>
      <c r="TFX60" s="2"/>
      <c r="TFY60" s="2"/>
      <c r="TFZ60" s="2"/>
      <c r="TGA60" s="2"/>
      <c r="TGB60" s="2"/>
      <c r="TGC60" s="2"/>
      <c r="TGD60" s="2"/>
      <c r="TGE60" s="2"/>
      <c r="TGF60" s="2"/>
      <c r="TGG60" s="2"/>
      <c r="TGH60" s="2"/>
      <c r="TGI60" s="2"/>
      <c r="TGJ60" s="2"/>
      <c r="TGK60" s="2"/>
      <c r="TGL60" s="2"/>
      <c r="TGM60" s="2"/>
      <c r="TGN60" s="2"/>
      <c r="TGO60" s="2"/>
      <c r="TGP60" s="2"/>
      <c r="TGQ60" s="2"/>
      <c r="TGR60" s="2"/>
      <c r="TGS60" s="2"/>
      <c r="TGT60" s="2"/>
      <c r="TGU60" s="2"/>
      <c r="TGV60" s="2"/>
      <c r="TGW60" s="2"/>
      <c r="TGX60" s="2"/>
      <c r="TGY60" s="2"/>
      <c r="TGZ60" s="2"/>
      <c r="THA60" s="2"/>
      <c r="THB60" s="2"/>
      <c r="THC60" s="2"/>
      <c r="THD60" s="2"/>
      <c r="THE60" s="2"/>
      <c r="THF60" s="2"/>
      <c r="THG60" s="2"/>
      <c r="THH60" s="2"/>
      <c r="THI60" s="2"/>
      <c r="THJ60" s="2"/>
      <c r="THK60" s="2"/>
      <c r="THL60" s="2"/>
      <c r="THM60" s="2"/>
      <c r="THN60" s="2"/>
      <c r="THO60" s="2"/>
      <c r="THP60" s="2"/>
      <c r="THQ60" s="2"/>
      <c r="THR60" s="2"/>
      <c r="THS60" s="2"/>
      <c r="THT60" s="2"/>
      <c r="THU60" s="2"/>
      <c r="THV60" s="2"/>
      <c r="THW60" s="2"/>
      <c r="THX60" s="2"/>
      <c r="THY60" s="2"/>
      <c r="THZ60" s="2"/>
      <c r="TIA60" s="2"/>
      <c r="TIB60" s="2"/>
      <c r="TIC60" s="2"/>
      <c r="TID60" s="2"/>
      <c r="TIE60" s="2"/>
      <c r="TIF60" s="2"/>
      <c r="TIG60" s="2"/>
      <c r="TIH60" s="2"/>
      <c r="TII60" s="2"/>
      <c r="TIJ60" s="2"/>
      <c r="TIK60" s="2"/>
      <c r="TIL60" s="2"/>
      <c r="TIM60" s="2"/>
      <c r="TIN60" s="2"/>
      <c r="TIO60" s="2"/>
      <c r="TIP60" s="2"/>
      <c r="TIQ60" s="2"/>
      <c r="TIR60" s="2"/>
      <c r="TIS60" s="2"/>
      <c r="TIT60" s="2"/>
      <c r="TIU60" s="2"/>
      <c r="TIV60" s="2"/>
      <c r="TIW60" s="2"/>
      <c r="TIX60" s="2"/>
      <c r="TIY60" s="2"/>
      <c r="TIZ60" s="2"/>
      <c r="TJA60" s="2"/>
      <c r="TJB60" s="2"/>
      <c r="TJC60" s="2"/>
      <c r="TJD60" s="2"/>
      <c r="TJE60" s="2"/>
      <c r="TJF60" s="2"/>
      <c r="TJG60" s="2"/>
      <c r="TJH60" s="2"/>
      <c r="TJI60" s="2"/>
      <c r="TJJ60" s="2"/>
      <c r="TJK60" s="2"/>
      <c r="TJL60" s="2"/>
      <c r="TJM60" s="2"/>
      <c r="TJN60" s="2"/>
      <c r="TJO60" s="2"/>
      <c r="TJP60" s="2"/>
      <c r="TJQ60" s="2"/>
      <c r="TJR60" s="2"/>
      <c r="TJS60" s="2"/>
      <c r="TJT60" s="2"/>
      <c r="TJU60" s="2"/>
      <c r="TJV60" s="2"/>
      <c r="TJW60" s="2"/>
      <c r="TJX60" s="2"/>
      <c r="TJY60" s="2"/>
      <c r="TJZ60" s="2"/>
      <c r="TKA60" s="2"/>
      <c r="TKB60" s="2"/>
      <c r="TKC60" s="2"/>
      <c r="TKD60" s="2"/>
      <c r="TKE60" s="2"/>
      <c r="TKF60" s="2"/>
      <c r="TKG60" s="2"/>
      <c r="TKH60" s="2"/>
      <c r="TKI60" s="2"/>
      <c r="TKJ60" s="2"/>
      <c r="TKK60" s="2"/>
      <c r="TKL60" s="2"/>
      <c r="TKM60" s="2"/>
      <c r="TKN60" s="2"/>
      <c r="TKO60" s="2"/>
      <c r="TKP60" s="2"/>
      <c r="TKQ60" s="2"/>
      <c r="TKR60" s="2"/>
      <c r="TKS60" s="2"/>
      <c r="TKT60" s="2"/>
      <c r="TKU60" s="2"/>
      <c r="TKV60" s="2"/>
      <c r="TKW60" s="2"/>
      <c r="TKX60" s="2"/>
      <c r="TKY60" s="2"/>
      <c r="TKZ60" s="2"/>
      <c r="TLA60" s="2"/>
      <c r="TLB60" s="2"/>
      <c r="TLC60" s="2"/>
      <c r="TLD60" s="2"/>
      <c r="TLE60" s="2"/>
      <c r="TLF60" s="2"/>
      <c r="TLG60" s="2"/>
      <c r="TLH60" s="2"/>
      <c r="TLI60" s="2"/>
      <c r="TLJ60" s="2"/>
      <c r="TLK60" s="2"/>
      <c r="TLL60" s="2"/>
      <c r="TLM60" s="2"/>
      <c r="TLN60" s="2"/>
      <c r="TLO60" s="2"/>
      <c r="TLP60" s="2"/>
      <c r="TLQ60" s="2"/>
      <c r="TLR60" s="2"/>
      <c r="TLS60" s="2"/>
      <c r="TLT60" s="2"/>
      <c r="TLU60" s="2"/>
      <c r="TLV60" s="2"/>
      <c r="TLW60" s="2"/>
      <c r="TLX60" s="2"/>
      <c r="TLY60" s="2"/>
      <c r="TLZ60" s="2"/>
      <c r="TMA60" s="2"/>
      <c r="TMB60" s="2"/>
      <c r="TMC60" s="2"/>
      <c r="TMD60" s="2"/>
      <c r="TME60" s="2"/>
      <c r="TMF60" s="2"/>
      <c r="TMG60" s="2"/>
      <c r="TMH60" s="2"/>
      <c r="TMI60" s="2"/>
      <c r="TMJ60" s="2"/>
      <c r="TMK60" s="2"/>
      <c r="TML60" s="2"/>
      <c r="TMM60" s="2"/>
      <c r="TMN60" s="2"/>
      <c r="TMO60" s="2"/>
      <c r="TMP60" s="2"/>
      <c r="TMQ60" s="2"/>
      <c r="TMR60" s="2"/>
      <c r="TMS60" s="2"/>
      <c r="TMT60" s="2"/>
      <c r="TMU60" s="2"/>
      <c r="TMV60" s="2"/>
      <c r="TMW60" s="2"/>
      <c r="TMX60" s="2"/>
      <c r="TMY60" s="2"/>
      <c r="TMZ60" s="2"/>
      <c r="TNA60" s="2"/>
      <c r="TNB60" s="2"/>
      <c r="TNC60" s="2"/>
      <c r="TND60" s="2"/>
      <c r="TNE60" s="2"/>
      <c r="TNF60" s="2"/>
      <c r="TNG60" s="2"/>
      <c r="TNH60" s="2"/>
      <c r="TNI60" s="2"/>
      <c r="TNJ60" s="2"/>
      <c r="TNK60" s="2"/>
      <c r="TNL60" s="2"/>
      <c r="TNM60" s="2"/>
      <c r="TNN60" s="2"/>
      <c r="TNO60" s="2"/>
      <c r="TNP60" s="2"/>
      <c r="TNQ60" s="2"/>
      <c r="TNR60" s="2"/>
      <c r="TNS60" s="2"/>
      <c r="TNT60" s="2"/>
      <c r="TNU60" s="2"/>
      <c r="TNV60" s="2"/>
      <c r="TNW60" s="2"/>
      <c r="TNX60" s="2"/>
      <c r="TNY60" s="2"/>
      <c r="TNZ60" s="2"/>
      <c r="TOA60" s="2"/>
      <c r="TOB60" s="2"/>
      <c r="TOC60" s="2"/>
      <c r="TOD60" s="2"/>
      <c r="TOE60" s="2"/>
      <c r="TOF60" s="2"/>
      <c r="TOG60" s="2"/>
      <c r="TOH60" s="2"/>
      <c r="TOI60" s="2"/>
      <c r="TOJ60" s="2"/>
      <c r="TOK60" s="2"/>
      <c r="TOL60" s="2"/>
      <c r="TOM60" s="2"/>
      <c r="TON60" s="2"/>
      <c r="TOO60" s="2"/>
      <c r="TOP60" s="2"/>
      <c r="TOQ60" s="2"/>
      <c r="TOR60" s="2"/>
      <c r="TOS60" s="2"/>
      <c r="TOT60" s="2"/>
      <c r="TOU60" s="2"/>
      <c r="TOV60" s="2"/>
      <c r="TOW60" s="2"/>
      <c r="TOX60" s="2"/>
      <c r="TOY60" s="2"/>
      <c r="TOZ60" s="2"/>
      <c r="TPA60" s="2"/>
      <c r="TPB60" s="2"/>
      <c r="TPC60" s="2"/>
      <c r="TPD60" s="2"/>
      <c r="TPE60" s="2"/>
      <c r="TPF60" s="2"/>
      <c r="TPG60" s="2"/>
      <c r="TPH60" s="2"/>
      <c r="TPI60" s="2"/>
      <c r="TPJ60" s="2"/>
      <c r="TPK60" s="2"/>
      <c r="TPL60" s="2"/>
      <c r="TPM60" s="2"/>
      <c r="TPN60" s="2"/>
      <c r="TPO60" s="2"/>
      <c r="TPP60" s="2"/>
      <c r="TPQ60" s="2"/>
      <c r="TPR60" s="2"/>
      <c r="TPS60" s="2"/>
      <c r="TPT60" s="2"/>
      <c r="TPU60" s="2"/>
      <c r="TPV60" s="2"/>
      <c r="TPW60" s="2"/>
      <c r="TPX60" s="2"/>
      <c r="TPY60" s="2"/>
      <c r="TPZ60" s="2"/>
      <c r="TQA60" s="2"/>
      <c r="TQB60" s="2"/>
      <c r="TQC60" s="2"/>
      <c r="TQD60" s="2"/>
      <c r="TQE60" s="2"/>
      <c r="TQF60" s="2"/>
      <c r="TQG60" s="2"/>
      <c r="TQH60" s="2"/>
      <c r="TQI60" s="2"/>
      <c r="TQJ60" s="2"/>
      <c r="TQK60" s="2"/>
      <c r="TQL60" s="2"/>
      <c r="TQM60" s="2"/>
      <c r="TQN60" s="2"/>
      <c r="TQO60" s="2"/>
      <c r="TQP60" s="2"/>
      <c r="TQQ60" s="2"/>
      <c r="TQR60" s="2"/>
      <c r="TQS60" s="2"/>
      <c r="TQT60" s="2"/>
      <c r="TQU60" s="2"/>
      <c r="TQV60" s="2"/>
      <c r="TQW60" s="2"/>
      <c r="TQX60" s="2"/>
      <c r="TQY60" s="2"/>
      <c r="TQZ60" s="2"/>
      <c r="TRA60" s="2"/>
      <c r="TRB60" s="2"/>
      <c r="TRC60" s="2"/>
      <c r="TRD60" s="2"/>
      <c r="TRE60" s="2"/>
      <c r="TRF60" s="2"/>
      <c r="TRG60" s="2"/>
      <c r="TRH60" s="2"/>
      <c r="TRI60" s="2"/>
      <c r="TRJ60" s="2"/>
      <c r="TRK60" s="2"/>
      <c r="TRL60" s="2"/>
      <c r="TRM60" s="2"/>
      <c r="TRN60" s="2"/>
      <c r="TRO60" s="2"/>
      <c r="TRP60" s="2"/>
      <c r="TRQ60" s="2"/>
      <c r="TRR60" s="2"/>
      <c r="TRS60" s="2"/>
      <c r="TRT60" s="2"/>
      <c r="TRU60" s="2"/>
      <c r="TRV60" s="2"/>
      <c r="TRW60" s="2"/>
      <c r="TRX60" s="2"/>
      <c r="TRY60" s="2"/>
      <c r="TRZ60" s="2"/>
      <c r="TSA60" s="2"/>
      <c r="TSB60" s="2"/>
      <c r="TSC60" s="2"/>
      <c r="TSD60" s="2"/>
      <c r="TSE60" s="2"/>
      <c r="TSF60" s="2"/>
      <c r="TSG60" s="2"/>
      <c r="TSH60" s="2"/>
      <c r="TSI60" s="2"/>
      <c r="TSJ60" s="2"/>
      <c r="TSK60" s="2"/>
      <c r="TSL60" s="2"/>
      <c r="TSM60" s="2"/>
      <c r="TSN60" s="2"/>
      <c r="TSO60" s="2"/>
      <c r="TSP60" s="2"/>
      <c r="TSQ60" s="2"/>
      <c r="TSR60" s="2"/>
      <c r="TSS60" s="2"/>
      <c r="TST60" s="2"/>
      <c r="TSU60" s="2"/>
      <c r="TSV60" s="2"/>
      <c r="TSW60" s="2"/>
      <c r="TSX60" s="2"/>
      <c r="TSY60" s="2"/>
      <c r="TSZ60" s="2"/>
      <c r="TTA60" s="2"/>
      <c r="TTB60" s="2"/>
      <c r="TTC60" s="2"/>
      <c r="TTD60" s="2"/>
      <c r="TTE60" s="2"/>
      <c r="TTF60" s="2"/>
      <c r="TTG60" s="2"/>
      <c r="TTH60" s="2"/>
      <c r="TTI60" s="2"/>
      <c r="TTJ60" s="2"/>
      <c r="TTK60" s="2"/>
      <c r="TTL60" s="2"/>
      <c r="TTM60" s="2"/>
      <c r="TTN60" s="2"/>
      <c r="TTO60" s="2"/>
      <c r="TTP60" s="2"/>
      <c r="TTQ60" s="2"/>
      <c r="TTR60" s="2"/>
      <c r="TTS60" s="2"/>
      <c r="TTT60" s="2"/>
      <c r="TTU60" s="2"/>
      <c r="TTV60" s="2"/>
      <c r="TTW60" s="2"/>
      <c r="TTX60" s="2"/>
      <c r="TTY60" s="2"/>
      <c r="TTZ60" s="2"/>
      <c r="TUA60" s="2"/>
      <c r="TUB60" s="2"/>
      <c r="TUC60" s="2"/>
      <c r="TUD60" s="2"/>
      <c r="TUE60" s="2"/>
      <c r="TUF60" s="2"/>
      <c r="TUG60" s="2"/>
      <c r="TUH60" s="2"/>
      <c r="TUI60" s="2"/>
      <c r="TUJ60" s="2"/>
      <c r="TUK60" s="2"/>
      <c r="TUL60" s="2"/>
      <c r="TUM60" s="2"/>
      <c r="TUN60" s="2"/>
      <c r="TUO60" s="2"/>
      <c r="TUP60" s="2"/>
      <c r="TUQ60" s="2"/>
      <c r="TUR60" s="2"/>
      <c r="TUS60" s="2"/>
      <c r="TUT60" s="2"/>
      <c r="TUU60" s="2"/>
      <c r="TUV60" s="2"/>
      <c r="TUW60" s="2"/>
      <c r="TUX60" s="2"/>
      <c r="TUY60" s="2"/>
      <c r="TUZ60" s="2"/>
      <c r="TVA60" s="2"/>
      <c r="TVB60" s="2"/>
      <c r="TVC60" s="2"/>
      <c r="TVD60" s="2"/>
      <c r="TVE60" s="2"/>
      <c r="TVF60" s="2"/>
      <c r="TVG60" s="2"/>
      <c r="TVH60" s="2"/>
      <c r="TVI60" s="2"/>
      <c r="TVJ60" s="2"/>
      <c r="TVK60" s="2"/>
      <c r="TVL60" s="2"/>
      <c r="TVM60" s="2"/>
      <c r="TVN60" s="2"/>
      <c r="TVO60" s="2"/>
      <c r="TVP60" s="2"/>
      <c r="TVQ60" s="2"/>
      <c r="TVR60" s="2"/>
      <c r="TVS60" s="2"/>
      <c r="TVT60" s="2"/>
      <c r="TVU60" s="2"/>
      <c r="TVV60" s="2"/>
      <c r="TVW60" s="2"/>
      <c r="TVX60" s="2"/>
      <c r="TVY60" s="2"/>
      <c r="TVZ60" s="2"/>
      <c r="TWA60" s="2"/>
      <c r="TWB60" s="2"/>
      <c r="TWC60" s="2"/>
      <c r="TWD60" s="2"/>
      <c r="TWE60" s="2"/>
      <c r="TWF60" s="2"/>
      <c r="TWG60" s="2"/>
      <c r="TWH60" s="2"/>
      <c r="TWI60" s="2"/>
      <c r="TWJ60" s="2"/>
      <c r="TWK60" s="2"/>
      <c r="TWL60" s="2"/>
      <c r="TWM60" s="2"/>
      <c r="TWN60" s="2"/>
      <c r="TWO60" s="2"/>
      <c r="TWP60" s="2"/>
      <c r="TWQ60" s="2"/>
      <c r="TWR60" s="2"/>
      <c r="TWS60" s="2"/>
      <c r="TWT60" s="2"/>
      <c r="TWU60" s="2"/>
      <c r="TWV60" s="2"/>
      <c r="TWW60" s="2"/>
      <c r="TWX60" s="2"/>
      <c r="TWY60" s="2"/>
      <c r="TWZ60" s="2"/>
      <c r="TXA60" s="2"/>
      <c r="TXB60" s="2"/>
      <c r="TXC60" s="2"/>
      <c r="TXD60" s="2"/>
      <c r="TXE60" s="2"/>
      <c r="TXF60" s="2"/>
      <c r="TXG60" s="2"/>
      <c r="TXH60" s="2"/>
      <c r="TXI60" s="2"/>
      <c r="TXJ60" s="2"/>
      <c r="TXK60" s="2"/>
      <c r="TXL60" s="2"/>
      <c r="TXM60" s="2"/>
      <c r="TXN60" s="2"/>
      <c r="TXO60" s="2"/>
      <c r="TXP60" s="2"/>
      <c r="TXQ60" s="2"/>
      <c r="TXR60" s="2"/>
      <c r="TXS60" s="2"/>
      <c r="TXT60" s="2"/>
      <c r="TXU60" s="2"/>
      <c r="TXV60" s="2"/>
      <c r="TXW60" s="2"/>
      <c r="TXX60" s="2"/>
      <c r="TXY60" s="2"/>
      <c r="TXZ60" s="2"/>
      <c r="TYA60" s="2"/>
      <c r="TYB60" s="2"/>
      <c r="TYC60" s="2"/>
      <c r="TYD60" s="2"/>
      <c r="TYE60" s="2"/>
      <c r="TYF60" s="2"/>
      <c r="TYG60" s="2"/>
      <c r="TYH60" s="2"/>
      <c r="TYI60" s="2"/>
      <c r="TYJ60" s="2"/>
      <c r="TYK60" s="2"/>
      <c r="TYL60" s="2"/>
      <c r="TYM60" s="2"/>
      <c r="TYN60" s="2"/>
      <c r="TYO60" s="2"/>
      <c r="TYP60" s="2"/>
      <c r="TYQ60" s="2"/>
      <c r="TYR60" s="2"/>
      <c r="TYS60" s="2"/>
      <c r="TYT60" s="2"/>
      <c r="TYU60" s="2"/>
      <c r="TYV60" s="2"/>
      <c r="TYW60" s="2"/>
      <c r="TYX60" s="2"/>
      <c r="TYY60" s="2"/>
      <c r="TYZ60" s="2"/>
      <c r="TZA60" s="2"/>
      <c r="TZB60" s="2"/>
      <c r="TZC60" s="2"/>
      <c r="TZD60" s="2"/>
      <c r="TZE60" s="2"/>
      <c r="TZF60" s="2"/>
      <c r="TZG60" s="2"/>
      <c r="TZH60" s="2"/>
      <c r="TZI60" s="2"/>
      <c r="TZJ60" s="2"/>
      <c r="TZK60" s="2"/>
      <c r="TZL60" s="2"/>
      <c r="TZM60" s="2"/>
      <c r="TZN60" s="2"/>
      <c r="TZO60" s="2"/>
      <c r="TZP60" s="2"/>
      <c r="TZQ60" s="2"/>
      <c r="TZR60" s="2"/>
      <c r="TZS60" s="2"/>
      <c r="TZT60" s="2"/>
      <c r="TZU60" s="2"/>
      <c r="TZV60" s="2"/>
      <c r="TZW60" s="2"/>
      <c r="TZX60" s="2"/>
      <c r="TZY60" s="2"/>
      <c r="TZZ60" s="2"/>
      <c r="UAA60" s="2"/>
      <c r="UAB60" s="2"/>
      <c r="UAC60" s="2"/>
      <c r="UAD60" s="2"/>
      <c r="UAE60" s="2"/>
      <c r="UAF60" s="2"/>
      <c r="UAG60" s="2"/>
      <c r="UAH60" s="2"/>
      <c r="UAI60" s="2"/>
      <c r="UAJ60" s="2"/>
      <c r="UAK60" s="2"/>
      <c r="UAL60" s="2"/>
      <c r="UAM60" s="2"/>
      <c r="UAN60" s="2"/>
      <c r="UAO60" s="2"/>
      <c r="UAP60" s="2"/>
      <c r="UAQ60" s="2"/>
      <c r="UAR60" s="2"/>
      <c r="UAS60" s="2"/>
      <c r="UAT60" s="2"/>
      <c r="UAU60" s="2"/>
      <c r="UAV60" s="2"/>
      <c r="UAW60" s="2"/>
      <c r="UAX60" s="2"/>
      <c r="UAY60" s="2"/>
      <c r="UAZ60" s="2"/>
      <c r="UBA60" s="2"/>
      <c r="UBB60" s="2"/>
      <c r="UBC60" s="2"/>
      <c r="UBD60" s="2"/>
      <c r="UBE60" s="2"/>
      <c r="UBF60" s="2"/>
      <c r="UBG60" s="2"/>
      <c r="UBH60" s="2"/>
      <c r="UBI60" s="2"/>
      <c r="UBJ60" s="2"/>
      <c r="UBK60" s="2"/>
      <c r="UBL60" s="2"/>
      <c r="UBM60" s="2"/>
      <c r="UBN60" s="2"/>
      <c r="UBO60" s="2"/>
      <c r="UBP60" s="2"/>
      <c r="UBQ60" s="2"/>
      <c r="UBR60" s="2"/>
      <c r="UBS60" s="2"/>
      <c r="UBT60" s="2"/>
      <c r="UBU60" s="2"/>
      <c r="UBV60" s="2"/>
      <c r="UBW60" s="2"/>
      <c r="UBX60" s="2"/>
      <c r="UBY60" s="2"/>
      <c r="UBZ60" s="2"/>
      <c r="UCA60" s="2"/>
      <c r="UCB60" s="2"/>
      <c r="UCC60" s="2"/>
      <c r="UCD60" s="2"/>
      <c r="UCE60" s="2"/>
      <c r="UCF60" s="2"/>
      <c r="UCG60" s="2"/>
      <c r="UCH60" s="2"/>
      <c r="UCI60" s="2"/>
      <c r="UCJ60" s="2"/>
      <c r="UCK60" s="2"/>
      <c r="UCL60" s="2"/>
      <c r="UCM60" s="2"/>
      <c r="UCN60" s="2"/>
      <c r="UCO60" s="2"/>
      <c r="UCP60" s="2"/>
      <c r="UCQ60" s="2"/>
      <c r="UCR60" s="2"/>
      <c r="UCS60" s="2"/>
      <c r="UCT60" s="2"/>
      <c r="UCU60" s="2"/>
      <c r="UCV60" s="2"/>
      <c r="UCW60" s="2"/>
      <c r="UCX60" s="2"/>
      <c r="UCY60" s="2"/>
      <c r="UCZ60" s="2"/>
      <c r="UDA60" s="2"/>
      <c r="UDB60" s="2"/>
      <c r="UDC60" s="2"/>
      <c r="UDD60" s="2"/>
      <c r="UDE60" s="2"/>
      <c r="UDF60" s="2"/>
      <c r="UDG60" s="2"/>
      <c r="UDH60" s="2"/>
      <c r="UDI60" s="2"/>
      <c r="UDJ60" s="2"/>
      <c r="UDK60" s="2"/>
      <c r="UDL60" s="2"/>
      <c r="UDM60" s="2"/>
      <c r="UDN60" s="2"/>
      <c r="UDO60" s="2"/>
      <c r="UDP60" s="2"/>
      <c r="UDQ60" s="2"/>
      <c r="UDR60" s="2"/>
      <c r="UDS60" s="2"/>
      <c r="UDT60" s="2"/>
      <c r="UDU60" s="2"/>
      <c r="UDV60" s="2"/>
      <c r="UDW60" s="2"/>
      <c r="UDX60" s="2"/>
      <c r="UDY60" s="2"/>
      <c r="UDZ60" s="2"/>
      <c r="UEA60" s="2"/>
      <c r="UEB60" s="2"/>
      <c r="UEC60" s="2"/>
      <c r="UED60" s="2"/>
      <c r="UEE60" s="2"/>
      <c r="UEF60" s="2"/>
      <c r="UEG60" s="2"/>
      <c r="UEH60" s="2"/>
      <c r="UEI60" s="2"/>
      <c r="UEJ60" s="2"/>
      <c r="UEK60" s="2"/>
      <c r="UEL60" s="2"/>
      <c r="UEM60" s="2"/>
      <c r="UEN60" s="2"/>
      <c r="UEO60" s="2"/>
      <c r="UEP60" s="2"/>
      <c r="UEQ60" s="2"/>
      <c r="UER60" s="2"/>
      <c r="UES60" s="2"/>
      <c r="UET60" s="2"/>
      <c r="UEU60" s="2"/>
      <c r="UEV60" s="2"/>
      <c r="UEW60" s="2"/>
      <c r="UEX60" s="2"/>
      <c r="UEY60" s="2"/>
      <c r="UEZ60" s="2"/>
      <c r="UFA60" s="2"/>
      <c r="UFB60" s="2"/>
      <c r="UFC60" s="2"/>
      <c r="UFD60" s="2"/>
      <c r="UFE60" s="2"/>
      <c r="UFF60" s="2"/>
      <c r="UFG60" s="2"/>
      <c r="UFH60" s="2"/>
      <c r="UFI60" s="2"/>
      <c r="UFJ60" s="2"/>
      <c r="UFK60" s="2"/>
      <c r="UFL60" s="2"/>
      <c r="UFM60" s="2"/>
      <c r="UFN60" s="2"/>
      <c r="UFO60" s="2"/>
      <c r="UFP60" s="2"/>
      <c r="UFQ60" s="2"/>
      <c r="UFR60" s="2"/>
      <c r="UFS60" s="2"/>
      <c r="UFT60" s="2"/>
      <c r="UFU60" s="2"/>
      <c r="UFV60" s="2"/>
      <c r="UFW60" s="2"/>
      <c r="UFX60" s="2"/>
      <c r="UFY60" s="2"/>
      <c r="UFZ60" s="2"/>
      <c r="UGA60" s="2"/>
      <c r="UGB60" s="2"/>
      <c r="UGC60" s="2"/>
      <c r="UGD60" s="2"/>
      <c r="UGE60" s="2"/>
      <c r="UGF60" s="2"/>
      <c r="UGG60" s="2"/>
      <c r="UGH60" s="2"/>
      <c r="UGI60" s="2"/>
      <c r="UGJ60" s="2"/>
      <c r="UGK60" s="2"/>
      <c r="UGL60" s="2"/>
      <c r="UGM60" s="2"/>
      <c r="UGN60" s="2"/>
      <c r="UGO60" s="2"/>
      <c r="UGP60" s="2"/>
      <c r="UGQ60" s="2"/>
      <c r="UGR60" s="2"/>
      <c r="UGS60" s="2"/>
      <c r="UGT60" s="2"/>
      <c r="UGU60" s="2"/>
      <c r="UGV60" s="2"/>
      <c r="UGW60" s="2"/>
      <c r="UGX60" s="2"/>
      <c r="UGY60" s="2"/>
      <c r="UGZ60" s="2"/>
      <c r="UHA60" s="2"/>
      <c r="UHB60" s="2"/>
      <c r="UHC60" s="2"/>
      <c r="UHD60" s="2"/>
      <c r="UHE60" s="2"/>
      <c r="UHF60" s="2"/>
      <c r="UHG60" s="2"/>
      <c r="UHH60" s="2"/>
      <c r="UHI60" s="2"/>
      <c r="UHJ60" s="2"/>
      <c r="UHK60" s="2"/>
      <c r="UHL60" s="2"/>
      <c r="UHM60" s="2"/>
      <c r="UHN60" s="2"/>
      <c r="UHO60" s="2"/>
      <c r="UHP60" s="2"/>
      <c r="UHQ60" s="2"/>
      <c r="UHR60" s="2"/>
      <c r="UHS60" s="2"/>
      <c r="UHT60" s="2"/>
      <c r="UHU60" s="2"/>
      <c r="UHV60" s="2"/>
      <c r="UHW60" s="2"/>
      <c r="UHX60" s="2"/>
      <c r="UHY60" s="2"/>
      <c r="UHZ60" s="2"/>
      <c r="UIA60" s="2"/>
      <c r="UIB60" s="2"/>
      <c r="UIC60" s="2"/>
      <c r="UID60" s="2"/>
      <c r="UIE60" s="2"/>
      <c r="UIF60" s="2"/>
      <c r="UIG60" s="2"/>
      <c r="UIH60" s="2"/>
      <c r="UII60" s="2"/>
      <c r="UIJ60" s="2"/>
      <c r="UIK60" s="2"/>
      <c r="UIL60" s="2"/>
      <c r="UIM60" s="2"/>
      <c r="UIN60" s="2"/>
      <c r="UIO60" s="2"/>
      <c r="UIP60" s="2"/>
      <c r="UIQ60" s="2"/>
      <c r="UIR60" s="2"/>
      <c r="UIS60" s="2"/>
      <c r="UIT60" s="2"/>
      <c r="UIU60" s="2"/>
      <c r="UIV60" s="2"/>
      <c r="UIW60" s="2"/>
      <c r="UIX60" s="2"/>
      <c r="UIY60" s="2"/>
      <c r="UIZ60" s="2"/>
      <c r="UJA60" s="2"/>
      <c r="UJB60" s="2"/>
      <c r="UJC60" s="2"/>
      <c r="UJD60" s="2"/>
      <c r="UJE60" s="2"/>
      <c r="UJF60" s="2"/>
      <c r="UJG60" s="2"/>
      <c r="UJH60" s="2"/>
      <c r="UJI60" s="2"/>
      <c r="UJJ60" s="2"/>
      <c r="UJK60" s="2"/>
      <c r="UJL60" s="2"/>
      <c r="UJM60" s="2"/>
      <c r="UJN60" s="2"/>
      <c r="UJO60" s="2"/>
      <c r="UJP60" s="2"/>
      <c r="UJQ60" s="2"/>
      <c r="UJR60" s="2"/>
      <c r="UJS60" s="2"/>
      <c r="UJT60" s="2"/>
      <c r="UJU60" s="2"/>
      <c r="UJV60" s="2"/>
      <c r="UJW60" s="2"/>
      <c r="UJX60" s="2"/>
      <c r="UJY60" s="2"/>
      <c r="UJZ60" s="2"/>
      <c r="UKA60" s="2"/>
      <c r="UKB60" s="2"/>
      <c r="UKC60" s="2"/>
      <c r="UKD60" s="2"/>
      <c r="UKE60" s="2"/>
      <c r="UKF60" s="2"/>
      <c r="UKG60" s="2"/>
      <c r="UKH60" s="2"/>
      <c r="UKI60" s="2"/>
      <c r="UKJ60" s="2"/>
      <c r="UKK60" s="2"/>
      <c r="UKL60" s="2"/>
      <c r="UKM60" s="2"/>
      <c r="UKN60" s="2"/>
      <c r="UKO60" s="2"/>
      <c r="UKP60" s="2"/>
      <c r="UKQ60" s="2"/>
      <c r="UKR60" s="2"/>
      <c r="UKS60" s="2"/>
      <c r="UKT60" s="2"/>
      <c r="UKU60" s="2"/>
      <c r="UKV60" s="2"/>
      <c r="UKW60" s="2"/>
      <c r="UKX60" s="2"/>
      <c r="UKY60" s="2"/>
      <c r="UKZ60" s="2"/>
      <c r="ULA60" s="2"/>
      <c r="ULB60" s="2"/>
      <c r="ULC60" s="2"/>
      <c r="ULD60" s="2"/>
      <c r="ULE60" s="2"/>
      <c r="ULF60" s="2"/>
      <c r="ULG60" s="2"/>
      <c r="ULH60" s="2"/>
      <c r="ULI60" s="2"/>
      <c r="ULJ60" s="2"/>
      <c r="ULK60" s="2"/>
      <c r="ULL60" s="2"/>
      <c r="ULM60" s="2"/>
      <c r="ULN60" s="2"/>
      <c r="ULO60" s="2"/>
      <c r="ULP60" s="2"/>
      <c r="ULQ60" s="2"/>
      <c r="ULR60" s="2"/>
      <c r="ULS60" s="2"/>
      <c r="ULT60" s="2"/>
      <c r="ULU60" s="2"/>
      <c r="ULV60" s="2"/>
      <c r="ULW60" s="2"/>
      <c r="ULX60" s="2"/>
      <c r="ULY60" s="2"/>
      <c r="ULZ60" s="2"/>
      <c r="UMA60" s="2"/>
      <c r="UMB60" s="2"/>
      <c r="UMC60" s="2"/>
      <c r="UMD60" s="2"/>
      <c r="UME60" s="2"/>
      <c r="UMF60" s="2"/>
      <c r="UMG60" s="2"/>
      <c r="UMH60" s="2"/>
      <c r="UMI60" s="2"/>
      <c r="UMJ60" s="2"/>
      <c r="UMK60" s="2"/>
      <c r="UML60" s="2"/>
      <c r="UMM60" s="2"/>
      <c r="UMN60" s="2"/>
      <c r="UMO60" s="2"/>
      <c r="UMP60" s="2"/>
      <c r="UMQ60" s="2"/>
      <c r="UMR60" s="2"/>
      <c r="UMS60" s="2"/>
      <c r="UMT60" s="2"/>
      <c r="UMU60" s="2"/>
      <c r="UMV60" s="2"/>
      <c r="UMW60" s="2"/>
      <c r="UMX60" s="2"/>
      <c r="UMY60" s="2"/>
      <c r="UMZ60" s="2"/>
      <c r="UNA60" s="2"/>
      <c r="UNB60" s="2"/>
      <c r="UNC60" s="2"/>
      <c r="UND60" s="2"/>
      <c r="UNE60" s="2"/>
      <c r="UNF60" s="2"/>
      <c r="UNG60" s="2"/>
      <c r="UNH60" s="2"/>
      <c r="UNI60" s="2"/>
      <c r="UNJ60" s="2"/>
      <c r="UNK60" s="2"/>
      <c r="UNL60" s="2"/>
      <c r="UNM60" s="2"/>
      <c r="UNN60" s="2"/>
      <c r="UNO60" s="2"/>
      <c r="UNP60" s="2"/>
      <c r="UNQ60" s="2"/>
      <c r="UNR60" s="2"/>
      <c r="UNS60" s="2"/>
      <c r="UNT60" s="2"/>
      <c r="UNU60" s="2"/>
      <c r="UNV60" s="2"/>
      <c r="UNW60" s="2"/>
      <c r="UNX60" s="2"/>
      <c r="UNY60" s="2"/>
      <c r="UNZ60" s="2"/>
      <c r="UOA60" s="2"/>
      <c r="UOB60" s="2"/>
      <c r="UOC60" s="2"/>
      <c r="UOD60" s="2"/>
      <c r="UOE60" s="2"/>
      <c r="UOF60" s="2"/>
      <c r="UOG60" s="2"/>
      <c r="UOH60" s="2"/>
      <c r="UOI60" s="2"/>
      <c r="UOJ60" s="2"/>
      <c r="UOK60" s="2"/>
      <c r="UOL60" s="2"/>
      <c r="UOM60" s="2"/>
      <c r="UON60" s="2"/>
      <c r="UOO60" s="2"/>
      <c r="UOP60" s="2"/>
      <c r="UOQ60" s="2"/>
      <c r="UOR60" s="2"/>
      <c r="UOS60" s="2"/>
      <c r="UOT60" s="2"/>
      <c r="UOU60" s="2"/>
      <c r="UOV60" s="2"/>
      <c r="UOW60" s="2"/>
      <c r="UOX60" s="2"/>
      <c r="UOY60" s="2"/>
      <c r="UOZ60" s="2"/>
      <c r="UPA60" s="2"/>
      <c r="UPB60" s="2"/>
      <c r="UPC60" s="2"/>
      <c r="UPD60" s="2"/>
      <c r="UPE60" s="2"/>
      <c r="UPF60" s="2"/>
      <c r="UPG60" s="2"/>
      <c r="UPH60" s="2"/>
      <c r="UPI60" s="2"/>
      <c r="UPJ60" s="2"/>
      <c r="UPK60" s="2"/>
      <c r="UPL60" s="2"/>
      <c r="UPM60" s="2"/>
      <c r="UPN60" s="2"/>
      <c r="UPO60" s="2"/>
      <c r="UPP60" s="2"/>
      <c r="UPQ60" s="2"/>
      <c r="UPR60" s="2"/>
      <c r="UPS60" s="2"/>
      <c r="UPT60" s="2"/>
      <c r="UPU60" s="2"/>
      <c r="UPV60" s="2"/>
      <c r="UPW60" s="2"/>
      <c r="UPX60" s="2"/>
      <c r="UPY60" s="2"/>
      <c r="UPZ60" s="2"/>
      <c r="UQA60" s="2"/>
      <c r="UQB60" s="2"/>
      <c r="UQC60" s="2"/>
      <c r="UQD60" s="2"/>
      <c r="UQE60" s="2"/>
      <c r="UQF60" s="2"/>
      <c r="UQG60" s="2"/>
      <c r="UQH60" s="2"/>
      <c r="UQI60" s="2"/>
      <c r="UQJ60" s="2"/>
      <c r="UQK60" s="2"/>
      <c r="UQL60" s="2"/>
      <c r="UQM60" s="2"/>
      <c r="UQN60" s="2"/>
      <c r="UQO60" s="2"/>
      <c r="UQP60" s="2"/>
      <c r="UQQ60" s="2"/>
      <c r="UQR60" s="2"/>
      <c r="UQS60" s="2"/>
      <c r="UQT60" s="2"/>
      <c r="UQU60" s="2"/>
      <c r="UQV60" s="2"/>
      <c r="UQW60" s="2"/>
      <c r="UQX60" s="2"/>
      <c r="UQY60" s="2"/>
      <c r="UQZ60" s="2"/>
      <c r="URA60" s="2"/>
      <c r="URB60" s="2"/>
      <c r="URC60" s="2"/>
      <c r="URD60" s="2"/>
      <c r="URE60" s="2"/>
      <c r="URF60" s="2"/>
      <c r="URG60" s="2"/>
      <c r="URH60" s="2"/>
      <c r="URI60" s="2"/>
      <c r="URJ60" s="2"/>
      <c r="URK60" s="2"/>
      <c r="URL60" s="2"/>
      <c r="URM60" s="2"/>
      <c r="URN60" s="2"/>
      <c r="URO60" s="2"/>
      <c r="URP60" s="2"/>
      <c r="URQ60" s="2"/>
      <c r="URR60" s="2"/>
      <c r="URS60" s="2"/>
      <c r="URT60" s="2"/>
      <c r="URU60" s="2"/>
      <c r="URV60" s="2"/>
      <c r="URW60" s="2"/>
      <c r="URX60" s="2"/>
      <c r="URY60" s="2"/>
      <c r="URZ60" s="2"/>
      <c r="USA60" s="2"/>
      <c r="USB60" s="2"/>
      <c r="USC60" s="2"/>
      <c r="USD60" s="2"/>
      <c r="USE60" s="2"/>
      <c r="USF60" s="2"/>
      <c r="USG60" s="2"/>
      <c r="USH60" s="2"/>
      <c r="USI60" s="2"/>
      <c r="USJ60" s="2"/>
      <c r="USK60" s="2"/>
      <c r="USL60" s="2"/>
      <c r="USM60" s="2"/>
      <c r="USN60" s="2"/>
      <c r="USO60" s="2"/>
      <c r="USP60" s="2"/>
      <c r="USQ60" s="2"/>
      <c r="USR60" s="2"/>
      <c r="USS60" s="2"/>
      <c r="UST60" s="2"/>
      <c r="USU60" s="2"/>
      <c r="USV60" s="2"/>
      <c r="USW60" s="2"/>
      <c r="USX60" s="2"/>
      <c r="USY60" s="2"/>
      <c r="USZ60" s="2"/>
      <c r="UTA60" s="2"/>
      <c r="UTB60" s="2"/>
      <c r="UTC60" s="2"/>
      <c r="UTD60" s="2"/>
      <c r="UTE60" s="2"/>
      <c r="UTF60" s="2"/>
      <c r="UTG60" s="2"/>
      <c r="UTH60" s="2"/>
      <c r="UTI60" s="2"/>
      <c r="UTJ60" s="2"/>
      <c r="UTK60" s="2"/>
      <c r="UTL60" s="2"/>
      <c r="UTM60" s="2"/>
      <c r="UTN60" s="2"/>
      <c r="UTO60" s="2"/>
      <c r="UTP60" s="2"/>
      <c r="UTQ60" s="2"/>
      <c r="UTR60" s="2"/>
      <c r="UTS60" s="2"/>
      <c r="UTT60" s="2"/>
      <c r="UTU60" s="2"/>
      <c r="UTV60" s="2"/>
      <c r="UTW60" s="2"/>
      <c r="UTX60" s="2"/>
      <c r="UTY60" s="2"/>
      <c r="UTZ60" s="2"/>
      <c r="UUA60" s="2"/>
      <c r="UUB60" s="2"/>
      <c r="UUC60" s="2"/>
      <c r="UUD60" s="2"/>
      <c r="UUE60" s="2"/>
      <c r="UUF60" s="2"/>
      <c r="UUG60" s="2"/>
      <c r="UUH60" s="2"/>
      <c r="UUI60" s="2"/>
      <c r="UUJ60" s="2"/>
      <c r="UUK60" s="2"/>
      <c r="UUL60" s="2"/>
      <c r="UUM60" s="2"/>
      <c r="UUN60" s="2"/>
      <c r="UUO60" s="2"/>
      <c r="UUP60" s="2"/>
      <c r="UUQ60" s="2"/>
      <c r="UUR60" s="2"/>
      <c r="UUS60" s="2"/>
      <c r="UUT60" s="2"/>
      <c r="UUU60" s="2"/>
      <c r="UUV60" s="2"/>
      <c r="UUW60" s="2"/>
      <c r="UUX60" s="2"/>
      <c r="UUY60" s="2"/>
      <c r="UUZ60" s="2"/>
      <c r="UVA60" s="2"/>
      <c r="UVB60" s="2"/>
      <c r="UVC60" s="2"/>
      <c r="UVD60" s="2"/>
      <c r="UVE60" s="2"/>
      <c r="UVF60" s="2"/>
      <c r="UVG60" s="2"/>
      <c r="UVH60" s="2"/>
      <c r="UVI60" s="2"/>
      <c r="UVJ60" s="2"/>
      <c r="UVK60" s="2"/>
      <c r="UVL60" s="2"/>
      <c r="UVM60" s="2"/>
      <c r="UVN60" s="2"/>
      <c r="UVO60" s="2"/>
      <c r="UVP60" s="2"/>
      <c r="UVQ60" s="2"/>
      <c r="UVR60" s="2"/>
      <c r="UVS60" s="2"/>
      <c r="UVT60" s="2"/>
      <c r="UVU60" s="2"/>
      <c r="UVV60" s="2"/>
      <c r="UVW60" s="2"/>
      <c r="UVX60" s="2"/>
      <c r="UVY60" s="2"/>
      <c r="UVZ60" s="2"/>
      <c r="UWA60" s="2"/>
      <c r="UWB60" s="2"/>
      <c r="UWC60" s="2"/>
      <c r="UWD60" s="2"/>
      <c r="UWE60" s="2"/>
      <c r="UWF60" s="2"/>
      <c r="UWG60" s="2"/>
      <c r="UWH60" s="2"/>
      <c r="UWI60" s="2"/>
      <c r="UWJ60" s="2"/>
      <c r="UWK60" s="2"/>
      <c r="UWL60" s="2"/>
      <c r="UWM60" s="2"/>
      <c r="UWN60" s="2"/>
      <c r="UWO60" s="2"/>
      <c r="UWP60" s="2"/>
      <c r="UWQ60" s="2"/>
      <c r="UWR60" s="2"/>
      <c r="UWS60" s="2"/>
      <c r="UWT60" s="2"/>
      <c r="UWU60" s="2"/>
      <c r="UWV60" s="2"/>
      <c r="UWW60" s="2"/>
      <c r="UWX60" s="2"/>
      <c r="UWY60" s="2"/>
      <c r="UWZ60" s="2"/>
      <c r="UXA60" s="2"/>
      <c r="UXB60" s="2"/>
      <c r="UXC60" s="2"/>
      <c r="UXD60" s="2"/>
      <c r="UXE60" s="2"/>
      <c r="UXF60" s="2"/>
      <c r="UXG60" s="2"/>
      <c r="UXH60" s="2"/>
      <c r="UXI60" s="2"/>
      <c r="UXJ60" s="2"/>
      <c r="UXK60" s="2"/>
      <c r="UXL60" s="2"/>
      <c r="UXM60" s="2"/>
      <c r="UXN60" s="2"/>
      <c r="UXO60" s="2"/>
      <c r="UXP60" s="2"/>
      <c r="UXQ60" s="2"/>
      <c r="UXR60" s="2"/>
      <c r="UXS60" s="2"/>
      <c r="UXT60" s="2"/>
      <c r="UXU60" s="2"/>
      <c r="UXV60" s="2"/>
      <c r="UXW60" s="2"/>
      <c r="UXX60" s="2"/>
      <c r="UXY60" s="2"/>
      <c r="UXZ60" s="2"/>
      <c r="UYA60" s="2"/>
      <c r="UYB60" s="2"/>
      <c r="UYC60" s="2"/>
      <c r="UYD60" s="2"/>
      <c r="UYE60" s="2"/>
      <c r="UYF60" s="2"/>
      <c r="UYG60" s="2"/>
      <c r="UYH60" s="2"/>
      <c r="UYI60" s="2"/>
      <c r="UYJ60" s="2"/>
      <c r="UYK60" s="2"/>
      <c r="UYL60" s="2"/>
      <c r="UYM60" s="2"/>
      <c r="UYN60" s="2"/>
      <c r="UYO60" s="2"/>
      <c r="UYP60" s="2"/>
      <c r="UYQ60" s="2"/>
      <c r="UYR60" s="2"/>
      <c r="UYS60" s="2"/>
      <c r="UYT60" s="2"/>
      <c r="UYU60" s="2"/>
      <c r="UYV60" s="2"/>
      <c r="UYW60" s="2"/>
      <c r="UYX60" s="2"/>
      <c r="UYY60" s="2"/>
      <c r="UYZ60" s="2"/>
      <c r="UZA60" s="2"/>
      <c r="UZB60" s="2"/>
      <c r="UZC60" s="2"/>
      <c r="UZD60" s="2"/>
      <c r="UZE60" s="2"/>
      <c r="UZF60" s="2"/>
      <c r="UZG60" s="2"/>
      <c r="UZH60" s="2"/>
      <c r="UZI60" s="2"/>
      <c r="UZJ60" s="2"/>
      <c r="UZK60" s="2"/>
      <c r="UZL60" s="2"/>
      <c r="UZM60" s="2"/>
      <c r="UZN60" s="2"/>
      <c r="UZO60" s="2"/>
      <c r="UZP60" s="2"/>
      <c r="UZQ60" s="2"/>
      <c r="UZR60" s="2"/>
      <c r="UZS60" s="2"/>
      <c r="UZT60" s="2"/>
      <c r="UZU60" s="2"/>
      <c r="UZV60" s="2"/>
      <c r="UZW60" s="2"/>
      <c r="UZX60" s="2"/>
      <c r="UZY60" s="2"/>
      <c r="UZZ60" s="2"/>
      <c r="VAA60" s="2"/>
      <c r="VAB60" s="2"/>
      <c r="VAC60" s="2"/>
      <c r="VAD60" s="2"/>
      <c r="VAE60" s="2"/>
      <c r="VAF60" s="2"/>
      <c r="VAG60" s="2"/>
      <c r="VAH60" s="2"/>
      <c r="VAI60" s="2"/>
      <c r="VAJ60" s="2"/>
      <c r="VAK60" s="2"/>
      <c r="VAL60" s="2"/>
      <c r="VAM60" s="2"/>
      <c r="VAN60" s="2"/>
      <c r="VAO60" s="2"/>
      <c r="VAP60" s="2"/>
      <c r="VAQ60" s="2"/>
      <c r="VAR60" s="2"/>
      <c r="VAS60" s="2"/>
      <c r="VAT60" s="2"/>
      <c r="VAU60" s="2"/>
      <c r="VAV60" s="2"/>
      <c r="VAW60" s="2"/>
      <c r="VAX60" s="2"/>
      <c r="VAY60" s="2"/>
      <c r="VAZ60" s="2"/>
      <c r="VBA60" s="2"/>
      <c r="VBB60" s="2"/>
      <c r="VBC60" s="2"/>
      <c r="VBD60" s="2"/>
      <c r="VBE60" s="2"/>
      <c r="VBF60" s="2"/>
      <c r="VBG60" s="2"/>
      <c r="VBH60" s="2"/>
      <c r="VBI60" s="2"/>
      <c r="VBJ60" s="2"/>
      <c r="VBK60" s="2"/>
      <c r="VBL60" s="2"/>
      <c r="VBM60" s="2"/>
      <c r="VBN60" s="2"/>
      <c r="VBO60" s="2"/>
      <c r="VBP60" s="2"/>
      <c r="VBQ60" s="2"/>
      <c r="VBR60" s="2"/>
      <c r="VBS60" s="2"/>
      <c r="VBT60" s="2"/>
      <c r="VBU60" s="2"/>
      <c r="VBV60" s="2"/>
      <c r="VBW60" s="2"/>
      <c r="VBX60" s="2"/>
      <c r="VBY60" s="2"/>
      <c r="VBZ60" s="2"/>
      <c r="VCA60" s="2"/>
      <c r="VCB60" s="2"/>
      <c r="VCC60" s="2"/>
      <c r="VCD60" s="2"/>
      <c r="VCE60" s="2"/>
      <c r="VCF60" s="2"/>
      <c r="VCG60" s="2"/>
      <c r="VCH60" s="2"/>
      <c r="VCI60" s="2"/>
      <c r="VCJ60" s="2"/>
      <c r="VCK60" s="2"/>
      <c r="VCL60" s="2"/>
      <c r="VCM60" s="2"/>
      <c r="VCN60" s="2"/>
      <c r="VCO60" s="2"/>
      <c r="VCP60" s="2"/>
      <c r="VCQ60" s="2"/>
      <c r="VCR60" s="2"/>
      <c r="VCS60" s="2"/>
      <c r="VCT60" s="2"/>
      <c r="VCU60" s="2"/>
      <c r="VCV60" s="2"/>
      <c r="VCW60" s="2"/>
      <c r="VCX60" s="2"/>
      <c r="VCY60" s="2"/>
      <c r="VCZ60" s="2"/>
      <c r="VDA60" s="2"/>
      <c r="VDB60" s="2"/>
      <c r="VDC60" s="2"/>
      <c r="VDD60" s="2"/>
      <c r="VDE60" s="2"/>
      <c r="VDF60" s="2"/>
      <c r="VDG60" s="2"/>
      <c r="VDH60" s="2"/>
      <c r="VDI60" s="2"/>
      <c r="VDJ60" s="2"/>
      <c r="VDK60" s="2"/>
      <c r="VDL60" s="2"/>
      <c r="VDM60" s="2"/>
      <c r="VDN60" s="2"/>
      <c r="VDO60" s="2"/>
      <c r="VDP60" s="2"/>
      <c r="VDQ60" s="2"/>
      <c r="VDR60" s="2"/>
      <c r="VDS60" s="2"/>
      <c r="VDT60" s="2"/>
      <c r="VDU60" s="2"/>
      <c r="VDV60" s="2"/>
      <c r="VDW60" s="2"/>
      <c r="VDX60" s="2"/>
      <c r="VDY60" s="2"/>
      <c r="VDZ60" s="2"/>
      <c r="VEA60" s="2"/>
      <c r="VEB60" s="2"/>
      <c r="VEC60" s="2"/>
      <c r="VED60" s="2"/>
      <c r="VEE60" s="2"/>
      <c r="VEF60" s="2"/>
      <c r="VEG60" s="2"/>
      <c r="VEH60" s="2"/>
      <c r="VEI60" s="2"/>
      <c r="VEJ60" s="2"/>
      <c r="VEK60" s="2"/>
      <c r="VEL60" s="2"/>
      <c r="VEM60" s="2"/>
      <c r="VEN60" s="2"/>
      <c r="VEO60" s="2"/>
      <c r="VEP60" s="2"/>
      <c r="VEQ60" s="2"/>
      <c r="VER60" s="2"/>
      <c r="VES60" s="2"/>
      <c r="VET60" s="2"/>
      <c r="VEU60" s="2"/>
      <c r="VEV60" s="2"/>
      <c r="VEW60" s="2"/>
      <c r="VEX60" s="2"/>
      <c r="VEY60" s="2"/>
      <c r="VEZ60" s="2"/>
      <c r="VFA60" s="2"/>
      <c r="VFB60" s="2"/>
      <c r="VFC60" s="2"/>
      <c r="VFD60" s="2"/>
      <c r="VFE60" s="2"/>
      <c r="VFF60" s="2"/>
      <c r="VFG60" s="2"/>
      <c r="VFH60" s="2"/>
      <c r="VFI60" s="2"/>
      <c r="VFJ60" s="2"/>
      <c r="VFK60" s="2"/>
      <c r="VFL60" s="2"/>
      <c r="VFM60" s="2"/>
      <c r="VFN60" s="2"/>
      <c r="VFO60" s="2"/>
      <c r="VFP60" s="2"/>
      <c r="VFQ60" s="2"/>
      <c r="VFR60" s="2"/>
      <c r="VFS60" s="2"/>
      <c r="VFT60" s="2"/>
      <c r="VFU60" s="2"/>
      <c r="VFV60" s="2"/>
      <c r="VFW60" s="2"/>
      <c r="VFX60" s="2"/>
      <c r="VFY60" s="2"/>
      <c r="VFZ60" s="2"/>
      <c r="VGA60" s="2"/>
      <c r="VGB60" s="2"/>
      <c r="VGC60" s="2"/>
      <c r="VGD60" s="2"/>
      <c r="VGE60" s="2"/>
      <c r="VGF60" s="2"/>
      <c r="VGG60" s="2"/>
      <c r="VGH60" s="2"/>
      <c r="VGI60" s="2"/>
      <c r="VGJ60" s="2"/>
      <c r="VGK60" s="2"/>
      <c r="VGL60" s="2"/>
      <c r="VGM60" s="2"/>
      <c r="VGN60" s="2"/>
      <c r="VGO60" s="2"/>
      <c r="VGP60" s="2"/>
      <c r="VGQ60" s="2"/>
      <c r="VGR60" s="2"/>
      <c r="VGS60" s="2"/>
      <c r="VGT60" s="2"/>
      <c r="VGU60" s="2"/>
      <c r="VGV60" s="2"/>
      <c r="VGW60" s="2"/>
      <c r="VGX60" s="2"/>
      <c r="VGY60" s="2"/>
      <c r="VGZ60" s="2"/>
      <c r="VHA60" s="2"/>
      <c r="VHB60" s="2"/>
      <c r="VHC60" s="2"/>
      <c r="VHD60" s="2"/>
      <c r="VHE60" s="2"/>
      <c r="VHF60" s="2"/>
      <c r="VHG60" s="2"/>
      <c r="VHH60" s="2"/>
      <c r="VHI60" s="2"/>
      <c r="VHJ60" s="2"/>
      <c r="VHK60" s="2"/>
      <c r="VHL60" s="2"/>
      <c r="VHM60" s="2"/>
      <c r="VHN60" s="2"/>
      <c r="VHO60" s="2"/>
      <c r="VHP60" s="2"/>
      <c r="VHQ60" s="2"/>
      <c r="VHR60" s="2"/>
      <c r="VHS60" s="2"/>
      <c r="VHT60" s="2"/>
      <c r="VHU60" s="2"/>
      <c r="VHV60" s="2"/>
      <c r="VHW60" s="2"/>
      <c r="VHX60" s="2"/>
      <c r="VHY60" s="2"/>
      <c r="VHZ60" s="2"/>
      <c r="VIA60" s="2"/>
      <c r="VIB60" s="2"/>
      <c r="VIC60" s="2"/>
      <c r="VID60" s="2"/>
      <c r="VIE60" s="2"/>
      <c r="VIF60" s="2"/>
      <c r="VIG60" s="2"/>
      <c r="VIH60" s="2"/>
      <c r="VII60" s="2"/>
      <c r="VIJ60" s="2"/>
      <c r="VIK60" s="2"/>
      <c r="VIL60" s="2"/>
      <c r="VIM60" s="2"/>
      <c r="VIN60" s="2"/>
      <c r="VIO60" s="2"/>
      <c r="VIP60" s="2"/>
      <c r="VIQ60" s="2"/>
      <c r="VIR60" s="2"/>
      <c r="VIS60" s="2"/>
      <c r="VIT60" s="2"/>
      <c r="VIU60" s="2"/>
      <c r="VIV60" s="2"/>
      <c r="VIW60" s="2"/>
      <c r="VIX60" s="2"/>
      <c r="VIY60" s="2"/>
      <c r="VIZ60" s="2"/>
      <c r="VJA60" s="2"/>
      <c r="VJB60" s="2"/>
      <c r="VJC60" s="2"/>
      <c r="VJD60" s="2"/>
      <c r="VJE60" s="2"/>
      <c r="VJF60" s="2"/>
      <c r="VJG60" s="2"/>
      <c r="VJH60" s="2"/>
      <c r="VJI60" s="2"/>
      <c r="VJJ60" s="2"/>
      <c r="VJK60" s="2"/>
      <c r="VJL60" s="2"/>
      <c r="VJM60" s="2"/>
      <c r="VJN60" s="2"/>
      <c r="VJO60" s="2"/>
      <c r="VJP60" s="2"/>
      <c r="VJQ60" s="2"/>
      <c r="VJR60" s="2"/>
      <c r="VJS60" s="2"/>
      <c r="VJT60" s="2"/>
      <c r="VJU60" s="2"/>
      <c r="VJV60" s="2"/>
      <c r="VJW60" s="2"/>
      <c r="VJX60" s="2"/>
      <c r="VJY60" s="2"/>
      <c r="VJZ60" s="2"/>
      <c r="VKA60" s="2"/>
      <c r="VKB60" s="2"/>
      <c r="VKC60" s="2"/>
      <c r="VKD60" s="2"/>
      <c r="VKE60" s="2"/>
      <c r="VKF60" s="2"/>
      <c r="VKG60" s="2"/>
      <c r="VKH60" s="2"/>
      <c r="VKI60" s="2"/>
      <c r="VKJ60" s="2"/>
      <c r="VKK60" s="2"/>
      <c r="VKL60" s="2"/>
      <c r="VKM60" s="2"/>
      <c r="VKN60" s="2"/>
      <c r="VKO60" s="2"/>
      <c r="VKP60" s="2"/>
      <c r="VKQ60" s="2"/>
      <c r="VKR60" s="2"/>
      <c r="VKS60" s="2"/>
      <c r="VKT60" s="2"/>
      <c r="VKU60" s="2"/>
      <c r="VKV60" s="2"/>
      <c r="VKW60" s="2"/>
      <c r="VKX60" s="2"/>
      <c r="VKY60" s="2"/>
      <c r="VKZ60" s="2"/>
      <c r="VLA60" s="2"/>
      <c r="VLB60" s="2"/>
      <c r="VLC60" s="2"/>
      <c r="VLD60" s="2"/>
      <c r="VLE60" s="2"/>
      <c r="VLF60" s="2"/>
      <c r="VLG60" s="2"/>
      <c r="VLH60" s="2"/>
      <c r="VLI60" s="2"/>
      <c r="VLJ60" s="2"/>
      <c r="VLK60" s="2"/>
      <c r="VLL60" s="2"/>
      <c r="VLM60" s="2"/>
      <c r="VLN60" s="2"/>
      <c r="VLO60" s="2"/>
      <c r="VLP60" s="2"/>
      <c r="VLQ60" s="2"/>
      <c r="VLR60" s="2"/>
      <c r="VLS60" s="2"/>
      <c r="VLT60" s="2"/>
      <c r="VLU60" s="2"/>
      <c r="VLV60" s="2"/>
      <c r="VLW60" s="2"/>
      <c r="VLX60" s="2"/>
      <c r="VLY60" s="2"/>
      <c r="VLZ60" s="2"/>
      <c r="VMA60" s="2"/>
      <c r="VMB60" s="2"/>
      <c r="VMC60" s="2"/>
      <c r="VMD60" s="2"/>
      <c r="VME60" s="2"/>
      <c r="VMF60" s="2"/>
      <c r="VMG60" s="2"/>
      <c r="VMH60" s="2"/>
      <c r="VMI60" s="2"/>
      <c r="VMJ60" s="2"/>
      <c r="VMK60" s="2"/>
      <c r="VML60" s="2"/>
      <c r="VMM60" s="2"/>
      <c r="VMN60" s="2"/>
      <c r="VMO60" s="2"/>
      <c r="VMP60" s="2"/>
      <c r="VMQ60" s="2"/>
      <c r="VMR60" s="2"/>
      <c r="VMS60" s="2"/>
      <c r="VMT60" s="2"/>
      <c r="VMU60" s="2"/>
      <c r="VMV60" s="2"/>
      <c r="VMW60" s="2"/>
      <c r="VMX60" s="2"/>
      <c r="VMY60" s="2"/>
      <c r="VMZ60" s="2"/>
      <c r="VNA60" s="2"/>
      <c r="VNB60" s="2"/>
      <c r="VNC60" s="2"/>
      <c r="VND60" s="2"/>
      <c r="VNE60" s="2"/>
      <c r="VNF60" s="2"/>
      <c r="VNG60" s="2"/>
      <c r="VNH60" s="2"/>
      <c r="VNI60" s="2"/>
      <c r="VNJ60" s="2"/>
      <c r="VNK60" s="2"/>
      <c r="VNL60" s="2"/>
      <c r="VNM60" s="2"/>
      <c r="VNN60" s="2"/>
      <c r="VNO60" s="2"/>
      <c r="VNP60" s="2"/>
      <c r="VNQ60" s="2"/>
      <c r="VNR60" s="2"/>
      <c r="VNS60" s="2"/>
      <c r="VNT60" s="2"/>
      <c r="VNU60" s="2"/>
      <c r="VNV60" s="2"/>
      <c r="VNW60" s="2"/>
      <c r="VNX60" s="2"/>
      <c r="VNY60" s="2"/>
      <c r="VNZ60" s="2"/>
      <c r="VOA60" s="2"/>
      <c r="VOB60" s="2"/>
      <c r="VOC60" s="2"/>
      <c r="VOD60" s="2"/>
      <c r="VOE60" s="2"/>
      <c r="VOF60" s="2"/>
      <c r="VOG60" s="2"/>
      <c r="VOH60" s="2"/>
      <c r="VOI60" s="2"/>
      <c r="VOJ60" s="2"/>
      <c r="VOK60" s="2"/>
      <c r="VOL60" s="2"/>
      <c r="VOM60" s="2"/>
      <c r="VON60" s="2"/>
      <c r="VOO60" s="2"/>
      <c r="VOP60" s="2"/>
      <c r="VOQ60" s="2"/>
      <c r="VOR60" s="2"/>
      <c r="VOS60" s="2"/>
      <c r="VOT60" s="2"/>
      <c r="VOU60" s="2"/>
      <c r="VOV60" s="2"/>
      <c r="VOW60" s="2"/>
      <c r="VOX60" s="2"/>
      <c r="VOY60" s="2"/>
      <c r="VOZ60" s="2"/>
      <c r="VPA60" s="2"/>
      <c r="VPB60" s="2"/>
      <c r="VPC60" s="2"/>
      <c r="VPD60" s="2"/>
      <c r="VPE60" s="2"/>
      <c r="VPF60" s="2"/>
      <c r="VPG60" s="2"/>
      <c r="VPH60" s="2"/>
      <c r="VPI60" s="2"/>
      <c r="VPJ60" s="2"/>
      <c r="VPK60" s="2"/>
      <c r="VPL60" s="2"/>
      <c r="VPM60" s="2"/>
      <c r="VPN60" s="2"/>
      <c r="VPO60" s="2"/>
      <c r="VPP60" s="2"/>
      <c r="VPQ60" s="2"/>
      <c r="VPR60" s="2"/>
      <c r="VPS60" s="2"/>
      <c r="VPT60" s="2"/>
      <c r="VPU60" s="2"/>
      <c r="VPV60" s="2"/>
      <c r="VPW60" s="2"/>
      <c r="VPX60" s="2"/>
      <c r="VPY60" s="2"/>
      <c r="VPZ60" s="2"/>
      <c r="VQA60" s="2"/>
      <c r="VQB60" s="2"/>
      <c r="VQC60" s="2"/>
      <c r="VQD60" s="2"/>
      <c r="VQE60" s="2"/>
      <c r="VQF60" s="2"/>
      <c r="VQG60" s="2"/>
      <c r="VQH60" s="2"/>
      <c r="VQI60" s="2"/>
      <c r="VQJ60" s="2"/>
      <c r="VQK60" s="2"/>
      <c r="VQL60" s="2"/>
      <c r="VQM60" s="2"/>
      <c r="VQN60" s="2"/>
      <c r="VQO60" s="2"/>
      <c r="VQP60" s="2"/>
      <c r="VQQ60" s="2"/>
      <c r="VQR60" s="2"/>
      <c r="VQS60" s="2"/>
      <c r="VQT60" s="2"/>
      <c r="VQU60" s="2"/>
      <c r="VQV60" s="2"/>
      <c r="VQW60" s="2"/>
      <c r="VQX60" s="2"/>
      <c r="VQY60" s="2"/>
      <c r="VQZ60" s="2"/>
      <c r="VRA60" s="2"/>
      <c r="VRB60" s="2"/>
      <c r="VRC60" s="2"/>
      <c r="VRD60" s="2"/>
      <c r="VRE60" s="2"/>
      <c r="VRF60" s="2"/>
      <c r="VRG60" s="2"/>
      <c r="VRH60" s="2"/>
      <c r="VRI60" s="2"/>
      <c r="VRJ60" s="2"/>
      <c r="VRK60" s="2"/>
      <c r="VRL60" s="2"/>
      <c r="VRM60" s="2"/>
      <c r="VRN60" s="2"/>
      <c r="VRO60" s="2"/>
      <c r="VRP60" s="2"/>
      <c r="VRQ60" s="2"/>
      <c r="VRR60" s="2"/>
      <c r="VRS60" s="2"/>
      <c r="VRT60" s="2"/>
      <c r="VRU60" s="2"/>
      <c r="VRV60" s="2"/>
      <c r="VRW60" s="2"/>
      <c r="VRX60" s="2"/>
      <c r="VRY60" s="2"/>
      <c r="VRZ60" s="2"/>
      <c r="VSA60" s="2"/>
      <c r="VSB60" s="2"/>
      <c r="VSC60" s="2"/>
      <c r="VSD60" s="2"/>
      <c r="VSE60" s="2"/>
      <c r="VSF60" s="2"/>
      <c r="VSG60" s="2"/>
      <c r="VSH60" s="2"/>
      <c r="VSI60" s="2"/>
      <c r="VSJ60" s="2"/>
      <c r="VSK60" s="2"/>
      <c r="VSL60" s="2"/>
      <c r="VSM60" s="2"/>
      <c r="VSN60" s="2"/>
      <c r="VSO60" s="2"/>
      <c r="VSP60" s="2"/>
      <c r="VSQ60" s="2"/>
      <c r="VSR60" s="2"/>
      <c r="VSS60" s="2"/>
      <c r="VST60" s="2"/>
      <c r="VSU60" s="2"/>
      <c r="VSV60" s="2"/>
      <c r="VSW60" s="2"/>
      <c r="VSX60" s="2"/>
      <c r="VSY60" s="2"/>
      <c r="VSZ60" s="2"/>
      <c r="VTA60" s="2"/>
      <c r="VTB60" s="2"/>
      <c r="VTC60" s="2"/>
      <c r="VTD60" s="2"/>
      <c r="VTE60" s="2"/>
      <c r="VTF60" s="2"/>
      <c r="VTG60" s="2"/>
      <c r="VTH60" s="2"/>
      <c r="VTI60" s="2"/>
      <c r="VTJ60" s="2"/>
      <c r="VTK60" s="2"/>
      <c r="VTL60" s="2"/>
      <c r="VTM60" s="2"/>
      <c r="VTN60" s="2"/>
      <c r="VTO60" s="2"/>
      <c r="VTP60" s="2"/>
      <c r="VTQ60" s="2"/>
      <c r="VTR60" s="2"/>
      <c r="VTS60" s="2"/>
      <c r="VTT60" s="2"/>
      <c r="VTU60" s="2"/>
      <c r="VTV60" s="2"/>
      <c r="VTW60" s="2"/>
      <c r="VTX60" s="2"/>
      <c r="VTY60" s="2"/>
      <c r="VTZ60" s="2"/>
      <c r="VUA60" s="2"/>
      <c r="VUB60" s="2"/>
      <c r="VUC60" s="2"/>
      <c r="VUD60" s="2"/>
      <c r="VUE60" s="2"/>
      <c r="VUF60" s="2"/>
      <c r="VUG60" s="2"/>
      <c r="VUH60" s="2"/>
      <c r="VUI60" s="2"/>
      <c r="VUJ60" s="2"/>
      <c r="VUK60" s="2"/>
      <c r="VUL60" s="2"/>
      <c r="VUM60" s="2"/>
      <c r="VUN60" s="2"/>
      <c r="VUO60" s="2"/>
      <c r="VUP60" s="2"/>
      <c r="VUQ60" s="2"/>
      <c r="VUR60" s="2"/>
      <c r="VUS60" s="2"/>
      <c r="VUT60" s="2"/>
      <c r="VUU60" s="2"/>
      <c r="VUV60" s="2"/>
      <c r="VUW60" s="2"/>
      <c r="VUX60" s="2"/>
      <c r="VUY60" s="2"/>
      <c r="VUZ60" s="2"/>
      <c r="VVA60" s="2"/>
      <c r="VVB60" s="2"/>
      <c r="VVC60" s="2"/>
      <c r="VVD60" s="2"/>
      <c r="VVE60" s="2"/>
      <c r="VVF60" s="2"/>
      <c r="VVG60" s="2"/>
      <c r="VVH60" s="2"/>
      <c r="VVI60" s="2"/>
      <c r="VVJ60" s="2"/>
      <c r="VVK60" s="2"/>
      <c r="VVL60" s="2"/>
      <c r="VVM60" s="2"/>
      <c r="VVN60" s="2"/>
      <c r="VVO60" s="2"/>
      <c r="VVP60" s="2"/>
      <c r="VVQ60" s="2"/>
      <c r="VVR60" s="2"/>
      <c r="VVS60" s="2"/>
      <c r="VVT60" s="2"/>
      <c r="VVU60" s="2"/>
      <c r="VVV60" s="2"/>
      <c r="VVW60" s="2"/>
      <c r="VVX60" s="2"/>
      <c r="VVY60" s="2"/>
      <c r="VVZ60" s="2"/>
      <c r="VWA60" s="2"/>
      <c r="VWB60" s="2"/>
      <c r="VWC60" s="2"/>
      <c r="VWD60" s="2"/>
      <c r="VWE60" s="2"/>
      <c r="VWF60" s="2"/>
      <c r="VWG60" s="2"/>
      <c r="VWH60" s="2"/>
      <c r="VWI60" s="2"/>
      <c r="VWJ60" s="2"/>
      <c r="VWK60" s="2"/>
      <c r="VWL60" s="2"/>
      <c r="VWM60" s="2"/>
      <c r="VWN60" s="2"/>
      <c r="VWO60" s="2"/>
      <c r="VWP60" s="2"/>
      <c r="VWQ60" s="2"/>
      <c r="VWR60" s="2"/>
      <c r="VWS60" s="2"/>
      <c r="VWT60" s="2"/>
      <c r="VWU60" s="2"/>
      <c r="VWV60" s="2"/>
      <c r="VWW60" s="2"/>
      <c r="VWX60" s="2"/>
      <c r="VWY60" s="2"/>
      <c r="VWZ60" s="2"/>
      <c r="VXA60" s="2"/>
      <c r="VXB60" s="2"/>
      <c r="VXC60" s="2"/>
      <c r="VXD60" s="2"/>
      <c r="VXE60" s="2"/>
      <c r="VXF60" s="2"/>
      <c r="VXG60" s="2"/>
      <c r="VXH60" s="2"/>
      <c r="VXI60" s="2"/>
      <c r="VXJ60" s="2"/>
      <c r="VXK60" s="2"/>
      <c r="VXL60" s="2"/>
      <c r="VXM60" s="2"/>
      <c r="VXN60" s="2"/>
      <c r="VXO60" s="2"/>
      <c r="VXP60" s="2"/>
      <c r="VXQ60" s="2"/>
      <c r="VXR60" s="2"/>
      <c r="VXS60" s="2"/>
      <c r="VXT60" s="2"/>
      <c r="VXU60" s="2"/>
      <c r="VXV60" s="2"/>
      <c r="VXW60" s="2"/>
      <c r="VXX60" s="2"/>
      <c r="VXY60" s="2"/>
      <c r="VXZ60" s="2"/>
      <c r="VYA60" s="2"/>
      <c r="VYB60" s="2"/>
      <c r="VYC60" s="2"/>
      <c r="VYD60" s="2"/>
      <c r="VYE60" s="2"/>
      <c r="VYF60" s="2"/>
      <c r="VYG60" s="2"/>
      <c r="VYH60" s="2"/>
      <c r="VYI60" s="2"/>
      <c r="VYJ60" s="2"/>
      <c r="VYK60" s="2"/>
      <c r="VYL60" s="2"/>
      <c r="VYM60" s="2"/>
      <c r="VYN60" s="2"/>
      <c r="VYO60" s="2"/>
      <c r="VYP60" s="2"/>
      <c r="VYQ60" s="2"/>
      <c r="VYR60" s="2"/>
      <c r="VYS60" s="2"/>
      <c r="VYT60" s="2"/>
      <c r="VYU60" s="2"/>
      <c r="VYV60" s="2"/>
      <c r="VYW60" s="2"/>
      <c r="VYX60" s="2"/>
      <c r="VYY60" s="2"/>
      <c r="VYZ60" s="2"/>
      <c r="VZA60" s="2"/>
      <c r="VZB60" s="2"/>
      <c r="VZC60" s="2"/>
      <c r="VZD60" s="2"/>
      <c r="VZE60" s="2"/>
      <c r="VZF60" s="2"/>
      <c r="VZG60" s="2"/>
      <c r="VZH60" s="2"/>
      <c r="VZI60" s="2"/>
      <c r="VZJ60" s="2"/>
      <c r="VZK60" s="2"/>
      <c r="VZL60" s="2"/>
      <c r="VZM60" s="2"/>
      <c r="VZN60" s="2"/>
      <c r="VZO60" s="2"/>
      <c r="VZP60" s="2"/>
      <c r="VZQ60" s="2"/>
      <c r="VZR60" s="2"/>
      <c r="VZS60" s="2"/>
      <c r="VZT60" s="2"/>
      <c r="VZU60" s="2"/>
      <c r="VZV60" s="2"/>
      <c r="VZW60" s="2"/>
      <c r="VZX60" s="2"/>
      <c r="VZY60" s="2"/>
      <c r="VZZ60" s="2"/>
      <c r="WAA60" s="2"/>
      <c r="WAB60" s="2"/>
      <c r="WAC60" s="2"/>
      <c r="WAD60" s="2"/>
      <c r="WAE60" s="2"/>
      <c r="WAF60" s="2"/>
      <c r="WAG60" s="2"/>
      <c r="WAH60" s="2"/>
      <c r="WAI60" s="2"/>
      <c r="WAJ60" s="2"/>
      <c r="WAK60" s="2"/>
      <c r="WAL60" s="2"/>
      <c r="WAM60" s="2"/>
      <c r="WAN60" s="2"/>
      <c r="WAO60" s="2"/>
      <c r="WAP60" s="2"/>
      <c r="WAQ60" s="2"/>
      <c r="WAR60" s="2"/>
      <c r="WAS60" s="2"/>
      <c r="WAT60" s="2"/>
      <c r="WAU60" s="2"/>
      <c r="WAV60" s="2"/>
      <c r="WAW60" s="2"/>
      <c r="WAX60" s="2"/>
      <c r="WAY60" s="2"/>
      <c r="WAZ60" s="2"/>
      <c r="WBA60" s="2"/>
      <c r="WBB60" s="2"/>
      <c r="WBC60" s="2"/>
      <c r="WBD60" s="2"/>
      <c r="WBE60" s="2"/>
      <c r="WBF60" s="2"/>
      <c r="WBG60" s="2"/>
      <c r="WBH60" s="2"/>
      <c r="WBI60" s="2"/>
      <c r="WBJ60" s="2"/>
      <c r="WBK60" s="2"/>
      <c r="WBL60" s="2"/>
      <c r="WBM60" s="2"/>
      <c r="WBN60" s="2"/>
      <c r="WBO60" s="2"/>
      <c r="WBP60" s="2"/>
      <c r="WBQ60" s="2"/>
      <c r="WBR60" s="2"/>
      <c r="WBS60" s="2"/>
      <c r="WBT60" s="2"/>
      <c r="WBU60" s="2"/>
      <c r="WBV60" s="2"/>
      <c r="WBW60" s="2"/>
      <c r="WBX60" s="2"/>
      <c r="WBY60" s="2"/>
      <c r="WBZ60" s="2"/>
      <c r="WCA60" s="2"/>
      <c r="WCB60" s="2"/>
      <c r="WCC60" s="2"/>
      <c r="WCD60" s="2"/>
      <c r="WCE60" s="2"/>
      <c r="WCF60" s="2"/>
      <c r="WCG60" s="2"/>
      <c r="WCH60" s="2"/>
      <c r="WCI60" s="2"/>
      <c r="WCJ60" s="2"/>
      <c r="WCK60" s="2"/>
      <c r="WCL60" s="2"/>
      <c r="WCM60" s="2"/>
      <c r="WCN60" s="2"/>
      <c r="WCO60" s="2"/>
      <c r="WCP60" s="2"/>
      <c r="WCQ60" s="2"/>
      <c r="WCR60" s="2"/>
      <c r="WCS60" s="2"/>
      <c r="WCT60" s="2"/>
      <c r="WCU60" s="2"/>
      <c r="WCV60" s="2"/>
      <c r="WCW60" s="2"/>
      <c r="WCX60" s="2"/>
      <c r="WCY60" s="2"/>
      <c r="WCZ60" s="2"/>
      <c r="WDA60" s="2"/>
      <c r="WDB60" s="2"/>
      <c r="WDC60" s="2"/>
      <c r="WDD60" s="2"/>
      <c r="WDE60" s="2"/>
      <c r="WDF60" s="2"/>
      <c r="WDG60" s="2"/>
      <c r="WDH60" s="2"/>
      <c r="WDI60" s="2"/>
      <c r="WDJ60" s="2"/>
      <c r="WDK60" s="2"/>
      <c r="WDL60" s="2"/>
      <c r="WDM60" s="2"/>
      <c r="WDN60" s="2"/>
      <c r="WDO60" s="2"/>
      <c r="WDP60" s="2"/>
      <c r="WDQ60" s="2"/>
      <c r="WDR60" s="2"/>
      <c r="WDS60" s="2"/>
      <c r="WDT60" s="2"/>
      <c r="WDU60" s="2"/>
      <c r="WDV60" s="2"/>
      <c r="WDW60" s="2"/>
      <c r="WDX60" s="2"/>
      <c r="WDY60" s="2"/>
      <c r="WDZ60" s="2"/>
      <c r="WEA60" s="2"/>
      <c r="WEB60" s="2"/>
      <c r="WEC60" s="2"/>
      <c r="WED60" s="2"/>
      <c r="WEE60" s="2"/>
      <c r="WEF60" s="2"/>
      <c r="WEG60" s="2"/>
      <c r="WEH60" s="2"/>
      <c r="WEI60" s="2"/>
      <c r="WEJ60" s="2"/>
      <c r="WEK60" s="2"/>
      <c r="WEL60" s="2"/>
      <c r="WEM60" s="2"/>
      <c r="WEN60" s="2"/>
      <c r="WEO60" s="2"/>
      <c r="WEP60" s="2"/>
      <c r="WEQ60" s="2"/>
      <c r="WER60" s="2"/>
      <c r="WES60" s="2"/>
      <c r="WET60" s="2"/>
      <c r="WEU60" s="2"/>
      <c r="WEV60" s="2"/>
      <c r="WEW60" s="2"/>
      <c r="WEX60" s="2"/>
      <c r="WEY60" s="2"/>
      <c r="WEZ60" s="2"/>
      <c r="WFA60" s="2"/>
      <c r="WFB60" s="2"/>
      <c r="WFC60" s="2"/>
      <c r="WFD60" s="2"/>
      <c r="WFE60" s="2"/>
      <c r="WFF60" s="2"/>
      <c r="WFG60" s="2"/>
      <c r="WFH60" s="2"/>
      <c r="WFI60" s="2"/>
      <c r="WFJ60" s="2"/>
      <c r="WFK60" s="2"/>
      <c r="WFL60" s="2"/>
      <c r="WFM60" s="2"/>
      <c r="WFN60" s="2"/>
      <c r="WFO60" s="2"/>
      <c r="WFP60" s="2"/>
      <c r="WFQ60" s="2"/>
      <c r="WFR60" s="2"/>
      <c r="WFS60" s="2"/>
      <c r="WFT60" s="2"/>
      <c r="WFU60" s="2"/>
      <c r="WFV60" s="2"/>
      <c r="WFW60" s="2"/>
      <c r="WFX60" s="2"/>
      <c r="WFY60" s="2"/>
      <c r="WFZ60" s="2"/>
      <c r="WGA60" s="2"/>
      <c r="WGB60" s="2"/>
      <c r="WGC60" s="2"/>
      <c r="WGD60" s="2"/>
      <c r="WGE60" s="2"/>
      <c r="WGF60" s="2"/>
      <c r="WGG60" s="2"/>
      <c r="WGH60" s="2"/>
      <c r="WGI60" s="2"/>
      <c r="WGJ60" s="2"/>
      <c r="WGK60" s="2"/>
      <c r="WGL60" s="2"/>
      <c r="WGM60" s="2"/>
      <c r="WGN60" s="2"/>
      <c r="WGO60" s="2"/>
      <c r="WGP60" s="2"/>
      <c r="WGQ60" s="2"/>
      <c r="WGR60" s="2"/>
      <c r="WGS60" s="2"/>
      <c r="WGT60" s="2"/>
      <c r="WGU60" s="2"/>
      <c r="WGV60" s="2"/>
      <c r="WGW60" s="2"/>
      <c r="WGX60" s="2"/>
      <c r="WGY60" s="2"/>
      <c r="WGZ60" s="2"/>
      <c r="WHA60" s="2"/>
      <c r="WHB60" s="2"/>
      <c r="WHC60" s="2"/>
      <c r="WHD60" s="2"/>
      <c r="WHE60" s="2"/>
      <c r="WHF60" s="2"/>
      <c r="WHG60" s="2"/>
      <c r="WHH60" s="2"/>
      <c r="WHI60" s="2"/>
      <c r="WHJ60" s="2"/>
      <c r="WHK60" s="2"/>
      <c r="WHL60" s="2"/>
      <c r="WHM60" s="2"/>
      <c r="WHN60" s="2"/>
      <c r="WHO60" s="2"/>
      <c r="WHP60" s="2"/>
      <c r="WHQ60" s="2"/>
      <c r="WHR60" s="2"/>
      <c r="WHS60" s="2"/>
      <c r="WHT60" s="2"/>
      <c r="WHU60" s="2"/>
      <c r="WHV60" s="2"/>
      <c r="WHW60" s="2"/>
      <c r="WHX60" s="2"/>
      <c r="WHY60" s="2"/>
      <c r="WHZ60" s="2"/>
      <c r="WIA60" s="2"/>
      <c r="WIB60" s="2"/>
      <c r="WIC60" s="2"/>
      <c r="WID60" s="2"/>
      <c r="WIE60" s="2"/>
      <c r="WIF60" s="2"/>
      <c r="WIG60" s="2"/>
      <c r="WIH60" s="2"/>
      <c r="WII60" s="2"/>
      <c r="WIJ60" s="2"/>
      <c r="WIK60" s="2"/>
      <c r="WIL60" s="2"/>
      <c r="WIM60" s="2"/>
      <c r="WIN60" s="2"/>
      <c r="WIO60" s="2"/>
      <c r="WIP60" s="2"/>
      <c r="WIQ60" s="2"/>
      <c r="WIR60" s="2"/>
      <c r="WIS60" s="2"/>
      <c r="WIT60" s="2"/>
      <c r="WIU60" s="2"/>
      <c r="WIV60" s="2"/>
      <c r="WIW60" s="2"/>
      <c r="WIX60" s="2"/>
      <c r="WIY60" s="2"/>
      <c r="WIZ60" s="2"/>
      <c r="WJA60" s="2"/>
      <c r="WJB60" s="2"/>
      <c r="WJC60" s="2"/>
      <c r="WJD60" s="2"/>
      <c r="WJE60" s="2"/>
      <c r="WJF60" s="2"/>
      <c r="WJG60" s="2"/>
      <c r="WJH60" s="2"/>
      <c r="WJI60" s="2"/>
      <c r="WJJ60" s="2"/>
      <c r="WJK60" s="2"/>
      <c r="WJL60" s="2"/>
      <c r="WJM60" s="2"/>
      <c r="WJN60" s="2"/>
      <c r="WJO60" s="2"/>
      <c r="WJP60" s="2"/>
      <c r="WJQ60" s="2"/>
      <c r="WJR60" s="2"/>
      <c r="WJS60" s="2"/>
      <c r="WJT60" s="2"/>
      <c r="WJU60" s="2"/>
      <c r="WJV60" s="2"/>
      <c r="WJW60" s="2"/>
      <c r="WJX60" s="2"/>
      <c r="WJY60" s="2"/>
      <c r="WJZ60" s="2"/>
      <c r="WKA60" s="2"/>
      <c r="WKB60" s="2"/>
      <c r="WKC60" s="2"/>
      <c r="WKD60" s="2"/>
      <c r="WKE60" s="2"/>
      <c r="WKF60" s="2"/>
      <c r="WKG60" s="2"/>
      <c r="WKH60" s="2"/>
      <c r="WKI60" s="2"/>
      <c r="WKJ60" s="2"/>
      <c r="WKK60" s="2"/>
      <c r="WKL60" s="2"/>
      <c r="WKM60" s="2"/>
      <c r="WKN60" s="2"/>
      <c r="WKO60" s="2"/>
      <c r="WKP60" s="2"/>
      <c r="WKQ60" s="2"/>
      <c r="WKR60" s="2"/>
      <c r="WKS60" s="2"/>
      <c r="WKT60" s="2"/>
      <c r="WKU60" s="2"/>
      <c r="WKV60" s="2"/>
      <c r="WKW60" s="2"/>
      <c r="WKX60" s="2"/>
      <c r="WKY60" s="2"/>
      <c r="WKZ60" s="2"/>
      <c r="WLA60" s="2"/>
      <c r="WLB60" s="2"/>
      <c r="WLC60" s="2"/>
      <c r="WLD60" s="2"/>
      <c r="WLE60" s="2"/>
      <c r="WLF60" s="2"/>
      <c r="WLG60" s="2"/>
      <c r="WLH60" s="2"/>
      <c r="WLI60" s="2"/>
      <c r="WLJ60" s="2"/>
      <c r="WLK60" s="2"/>
      <c r="WLL60" s="2"/>
      <c r="WLM60" s="2"/>
      <c r="WLN60" s="2"/>
      <c r="WLO60" s="2"/>
      <c r="WLP60" s="2"/>
      <c r="WLQ60" s="2"/>
      <c r="WLR60" s="2"/>
      <c r="WLS60" s="2"/>
      <c r="WLT60" s="2"/>
      <c r="WLU60" s="2"/>
      <c r="WLV60" s="2"/>
      <c r="WLW60" s="2"/>
      <c r="WLX60" s="2"/>
      <c r="WLY60" s="2"/>
      <c r="WLZ60" s="2"/>
      <c r="WMA60" s="2"/>
      <c r="WMB60" s="2"/>
      <c r="WMC60" s="2"/>
      <c r="WMD60" s="2"/>
      <c r="WME60" s="2"/>
      <c r="WMF60" s="2"/>
      <c r="WMG60" s="2"/>
      <c r="WMH60" s="2"/>
      <c r="WMI60" s="2"/>
      <c r="WMJ60" s="2"/>
      <c r="WMK60" s="2"/>
      <c r="WML60" s="2"/>
      <c r="WMM60" s="2"/>
      <c r="WMN60" s="2"/>
      <c r="WMO60" s="2"/>
      <c r="WMP60" s="2"/>
      <c r="WMQ60" s="2"/>
      <c r="WMR60" s="2"/>
      <c r="WMS60" s="2"/>
      <c r="WMT60" s="2"/>
      <c r="WMU60" s="2"/>
      <c r="WMV60" s="2"/>
      <c r="WMW60" s="2"/>
      <c r="WMX60" s="2"/>
      <c r="WMY60" s="2"/>
      <c r="WMZ60" s="2"/>
      <c r="WNA60" s="2"/>
      <c r="WNB60" s="2"/>
      <c r="WNC60" s="2"/>
      <c r="WND60" s="2"/>
      <c r="WNE60" s="2"/>
      <c r="WNF60" s="2"/>
      <c r="WNG60" s="2"/>
      <c r="WNH60" s="2"/>
      <c r="WNI60" s="2"/>
      <c r="WNJ60" s="2"/>
      <c r="WNK60" s="2"/>
      <c r="WNL60" s="2"/>
      <c r="WNM60" s="2"/>
      <c r="WNN60" s="2"/>
      <c r="WNO60" s="2"/>
      <c r="WNP60" s="2"/>
      <c r="WNQ60" s="2"/>
      <c r="WNR60" s="2"/>
      <c r="WNS60" s="2"/>
      <c r="WNT60" s="2"/>
      <c r="WNU60" s="2"/>
      <c r="WNV60" s="2"/>
      <c r="WNW60" s="2"/>
      <c r="WNX60" s="2"/>
      <c r="WNY60" s="2"/>
      <c r="WNZ60" s="2"/>
      <c r="WOA60" s="2"/>
      <c r="WOB60" s="2"/>
      <c r="WOC60" s="2"/>
      <c r="WOD60" s="2"/>
      <c r="WOE60" s="2"/>
      <c r="WOF60" s="2"/>
      <c r="WOG60" s="2"/>
      <c r="WOH60" s="2"/>
      <c r="WOI60" s="2"/>
      <c r="WOJ60" s="2"/>
      <c r="WOK60" s="2"/>
      <c r="WOL60" s="2"/>
      <c r="WOM60" s="2"/>
      <c r="WON60" s="2"/>
      <c r="WOO60" s="2"/>
      <c r="WOP60" s="2"/>
      <c r="WOQ60" s="2"/>
      <c r="WOR60" s="2"/>
      <c r="WOS60" s="2"/>
      <c r="WOT60" s="2"/>
      <c r="WOU60" s="2"/>
      <c r="WOV60" s="2"/>
      <c r="WOW60" s="2"/>
      <c r="WOX60" s="2"/>
      <c r="WOY60" s="2"/>
      <c r="WOZ60" s="2"/>
      <c r="WPA60" s="2"/>
      <c r="WPB60" s="2"/>
      <c r="WPC60" s="2"/>
      <c r="WPD60" s="2"/>
      <c r="WPE60" s="2"/>
      <c r="WPF60" s="2"/>
      <c r="WPG60" s="2"/>
      <c r="WPH60" s="2"/>
      <c r="WPI60" s="2"/>
      <c r="WPJ60" s="2"/>
      <c r="WPK60" s="2"/>
      <c r="WPL60" s="2"/>
      <c r="WPM60" s="2"/>
      <c r="WPN60" s="2"/>
      <c r="WPO60" s="2"/>
      <c r="WPP60" s="2"/>
      <c r="WPQ60" s="2"/>
      <c r="WPR60" s="2"/>
      <c r="WPS60" s="2"/>
      <c r="WPT60" s="2"/>
      <c r="WPU60" s="2"/>
      <c r="WPV60" s="2"/>
      <c r="WPW60" s="2"/>
      <c r="WPX60" s="2"/>
      <c r="WPY60" s="2"/>
      <c r="WPZ60" s="2"/>
      <c r="WQA60" s="2"/>
      <c r="WQB60" s="2"/>
      <c r="WQC60" s="2"/>
      <c r="WQD60" s="2"/>
      <c r="WQE60" s="2"/>
      <c r="WQF60" s="2"/>
      <c r="WQG60" s="2"/>
      <c r="WQH60" s="2"/>
      <c r="WQI60" s="2"/>
      <c r="WQJ60" s="2"/>
      <c r="WQK60" s="2"/>
      <c r="WQL60" s="2"/>
      <c r="WQM60" s="2"/>
      <c r="WQN60" s="2"/>
      <c r="WQO60" s="2"/>
      <c r="WQP60" s="2"/>
      <c r="WQQ60" s="2"/>
      <c r="WQR60" s="2"/>
      <c r="WQS60" s="2"/>
      <c r="WQT60" s="2"/>
      <c r="WQU60" s="2"/>
      <c r="WQV60" s="2"/>
      <c r="WQW60" s="2"/>
      <c r="WQX60" s="2"/>
      <c r="WQY60" s="2"/>
      <c r="WQZ60" s="2"/>
      <c r="WRA60" s="2"/>
      <c r="WRB60" s="2"/>
      <c r="WRC60" s="2"/>
      <c r="WRD60" s="2"/>
      <c r="WRE60" s="2"/>
      <c r="WRF60" s="2"/>
      <c r="WRG60" s="2"/>
      <c r="WRH60" s="2"/>
      <c r="WRI60" s="2"/>
      <c r="WRJ60" s="2"/>
      <c r="WRK60" s="2"/>
      <c r="WRL60" s="2"/>
      <c r="WRM60" s="2"/>
      <c r="WRN60" s="2"/>
      <c r="WRO60" s="2"/>
      <c r="WRP60" s="2"/>
      <c r="WRQ60" s="2"/>
      <c r="WRR60" s="2"/>
      <c r="WRS60" s="2"/>
      <c r="WRT60" s="2"/>
      <c r="WRU60" s="2"/>
      <c r="WRV60" s="2"/>
      <c r="WRW60" s="2"/>
      <c r="WRX60" s="2"/>
      <c r="WRY60" s="2"/>
      <c r="WRZ60" s="2"/>
      <c r="WSA60" s="2"/>
      <c r="WSB60" s="2"/>
      <c r="WSC60" s="2"/>
      <c r="WSD60" s="2"/>
      <c r="WSE60" s="2"/>
      <c r="WSF60" s="2"/>
      <c r="WSG60" s="2"/>
      <c r="WSH60" s="2"/>
      <c r="WSI60" s="2"/>
      <c r="WSJ60" s="2"/>
      <c r="WSK60" s="2"/>
      <c r="WSL60" s="2"/>
      <c r="WSM60" s="2"/>
      <c r="WSN60" s="2"/>
      <c r="WSO60" s="2"/>
      <c r="WSP60" s="2"/>
      <c r="WSQ60" s="2"/>
      <c r="WSR60" s="2"/>
      <c r="WSS60" s="2"/>
      <c r="WST60" s="2"/>
      <c r="WSU60" s="2"/>
      <c r="WSV60" s="2"/>
      <c r="WSW60" s="2"/>
      <c r="WSX60" s="2"/>
      <c r="WSY60" s="2"/>
      <c r="WSZ60" s="2"/>
      <c r="WTA60" s="2"/>
      <c r="WTB60" s="2"/>
      <c r="WTC60" s="2"/>
      <c r="WTD60" s="2"/>
      <c r="WTE60" s="2"/>
      <c r="WTF60" s="2"/>
      <c r="WTG60" s="2"/>
      <c r="WTH60" s="2"/>
      <c r="WTI60" s="2"/>
      <c r="WTJ60" s="2"/>
      <c r="WTK60" s="2"/>
      <c r="WTL60" s="2"/>
      <c r="WTM60" s="2"/>
      <c r="WTN60" s="2"/>
      <c r="WTO60" s="2"/>
      <c r="WTP60" s="2"/>
      <c r="WTQ60" s="2"/>
      <c r="WTR60" s="2"/>
      <c r="WTS60" s="2"/>
      <c r="WTT60" s="2"/>
      <c r="WTU60" s="2"/>
      <c r="WTV60" s="2"/>
      <c r="WTW60" s="2"/>
      <c r="WTX60" s="2"/>
      <c r="WTY60" s="2"/>
      <c r="WTZ60" s="2"/>
      <c r="WUA60" s="2"/>
      <c r="WUB60" s="2"/>
      <c r="WUC60" s="2"/>
      <c r="WUD60" s="2"/>
      <c r="WUE60" s="2"/>
      <c r="WUF60" s="2"/>
      <c r="WUG60" s="2"/>
      <c r="WUH60" s="2"/>
      <c r="WUI60" s="2"/>
      <c r="WUJ60" s="2"/>
      <c r="WUK60" s="2"/>
      <c r="WUL60" s="2"/>
      <c r="WUM60" s="2"/>
      <c r="WUN60" s="2"/>
      <c r="WUO60" s="2"/>
      <c r="WUP60" s="2"/>
      <c r="WUQ60" s="2"/>
      <c r="WUR60" s="2"/>
      <c r="WUS60" s="2"/>
      <c r="WUT60" s="2"/>
      <c r="WUU60" s="2"/>
      <c r="WUV60" s="2"/>
      <c r="WUW60" s="2"/>
      <c r="WUX60" s="2"/>
      <c r="WUY60" s="2"/>
      <c r="WUZ60" s="2"/>
      <c r="WVA60" s="2"/>
      <c r="WVB60" s="2"/>
      <c r="WVC60" s="2"/>
      <c r="WVD60" s="2"/>
      <c r="WVE60" s="2"/>
      <c r="WVF60" s="2"/>
      <c r="WVG60" s="2"/>
      <c r="WVH60" s="2"/>
      <c r="WVI60" s="2"/>
      <c r="WVJ60" s="2"/>
      <c r="WVK60" s="2"/>
      <c r="WVL60" s="2"/>
      <c r="WVM60" s="2"/>
      <c r="WVN60" s="2"/>
      <c r="WVO60" s="2"/>
      <c r="WVP60" s="2"/>
      <c r="WVQ60" s="2"/>
      <c r="WVR60" s="2"/>
      <c r="WVS60" s="2"/>
      <c r="WVT60" s="2"/>
      <c r="WVU60" s="2"/>
      <c r="WVV60" s="2"/>
      <c r="WVW60" s="2"/>
      <c r="WVX60" s="2"/>
      <c r="WVY60" s="2"/>
      <c r="WVZ60" s="2"/>
      <c r="WWA60" s="2"/>
      <c r="WWB60" s="2"/>
      <c r="WWC60" s="2"/>
      <c r="WWD60" s="2"/>
      <c r="WWE60" s="2"/>
      <c r="WWF60" s="2"/>
      <c r="WWG60" s="2"/>
      <c r="WWH60" s="2"/>
      <c r="WWI60" s="2"/>
      <c r="WWJ60" s="2"/>
      <c r="WWK60" s="2"/>
      <c r="WWL60" s="2"/>
      <c r="WWM60" s="2"/>
      <c r="WWN60" s="2"/>
      <c r="WWO60" s="2"/>
      <c r="WWP60" s="2"/>
      <c r="WWQ60" s="2"/>
      <c r="WWR60" s="2"/>
      <c r="WWS60" s="2"/>
      <c r="WWT60" s="2"/>
      <c r="WWU60" s="2"/>
      <c r="WWV60" s="2"/>
      <c r="WWW60" s="2"/>
      <c r="WWX60" s="2"/>
      <c r="WWY60" s="2"/>
      <c r="WWZ60" s="2"/>
      <c r="WXA60" s="2"/>
      <c r="WXB60" s="2"/>
      <c r="WXC60" s="2"/>
      <c r="WXD60" s="2"/>
      <c r="WXE60" s="2"/>
      <c r="WXF60" s="2"/>
      <c r="WXG60" s="2"/>
      <c r="WXH60" s="2"/>
      <c r="WXI60" s="2"/>
      <c r="WXJ60" s="2"/>
      <c r="WXK60" s="2"/>
      <c r="WXL60" s="2"/>
      <c r="WXM60" s="2"/>
      <c r="WXN60" s="2"/>
      <c r="WXO60" s="2"/>
      <c r="WXP60" s="2"/>
      <c r="WXQ60" s="2"/>
      <c r="WXR60" s="2"/>
      <c r="WXS60" s="2"/>
      <c r="WXT60" s="2"/>
      <c r="WXU60" s="2"/>
      <c r="WXV60" s="2"/>
      <c r="WXW60" s="2"/>
      <c r="WXX60" s="2"/>
      <c r="WXY60" s="2"/>
      <c r="WXZ60" s="2"/>
      <c r="WYA60" s="2"/>
      <c r="WYB60" s="2"/>
      <c r="WYC60" s="2"/>
      <c r="WYD60" s="2"/>
      <c r="WYE60" s="2"/>
      <c r="WYF60" s="2"/>
      <c r="WYG60" s="2"/>
      <c r="WYH60" s="2"/>
      <c r="WYI60" s="2"/>
      <c r="WYJ60" s="2"/>
      <c r="WYK60" s="2"/>
      <c r="WYL60" s="2"/>
      <c r="WYM60" s="2"/>
      <c r="WYN60" s="2"/>
      <c r="WYO60" s="2"/>
      <c r="WYP60" s="2"/>
      <c r="WYQ60" s="2"/>
      <c r="WYR60" s="2"/>
      <c r="WYS60" s="2"/>
      <c r="WYT60" s="2"/>
      <c r="WYU60" s="2"/>
      <c r="WYV60" s="2"/>
      <c r="WYW60" s="2"/>
      <c r="WYX60" s="2"/>
      <c r="WYY60" s="2"/>
      <c r="WYZ60" s="2"/>
      <c r="WZA60" s="2"/>
      <c r="WZB60" s="2"/>
      <c r="WZC60" s="2"/>
      <c r="WZD60" s="2"/>
      <c r="WZE60" s="2"/>
      <c r="WZF60" s="2"/>
      <c r="WZG60" s="2"/>
      <c r="WZH60" s="2"/>
      <c r="WZI60" s="2"/>
      <c r="WZJ60" s="2"/>
      <c r="WZK60" s="2"/>
      <c r="WZL60" s="2"/>
      <c r="WZM60" s="2"/>
      <c r="WZN60" s="2"/>
      <c r="WZO60" s="2"/>
      <c r="WZP60" s="2"/>
      <c r="WZQ60" s="2"/>
      <c r="WZR60" s="2"/>
      <c r="WZS60" s="2"/>
      <c r="WZT60" s="2"/>
      <c r="WZU60" s="2"/>
      <c r="WZV60" s="2"/>
      <c r="WZW60" s="2"/>
      <c r="WZX60" s="2"/>
      <c r="WZY60" s="2"/>
      <c r="WZZ60" s="2"/>
      <c r="XAA60" s="2"/>
      <c r="XAB60" s="2"/>
      <c r="XAC60" s="2"/>
      <c r="XAD60" s="2"/>
      <c r="XAE60" s="2"/>
      <c r="XAF60" s="2"/>
      <c r="XAG60" s="2"/>
      <c r="XAH60" s="2"/>
      <c r="XAI60" s="2"/>
      <c r="XAJ60" s="2"/>
      <c r="XAK60" s="2"/>
      <c r="XAL60" s="2"/>
      <c r="XAM60" s="2"/>
      <c r="XAN60" s="2"/>
      <c r="XAO60" s="2"/>
      <c r="XAP60" s="2"/>
      <c r="XAQ60" s="2"/>
      <c r="XAR60" s="2"/>
      <c r="XAS60" s="2"/>
      <c r="XAT60" s="2"/>
      <c r="XAU60" s="2"/>
      <c r="XAV60" s="2"/>
      <c r="XAW60" s="2"/>
      <c r="XAX60" s="2"/>
      <c r="XAY60" s="2"/>
      <c r="XAZ60" s="2"/>
      <c r="XBA60" s="2"/>
      <c r="XBB60" s="2"/>
      <c r="XBC60" s="2"/>
      <c r="XBD60" s="2"/>
      <c r="XBE60" s="2"/>
      <c r="XBF60" s="2"/>
      <c r="XBG60" s="2"/>
      <c r="XBH60" s="2"/>
      <c r="XBI60" s="2"/>
      <c r="XBJ60" s="2"/>
      <c r="XBK60" s="2"/>
      <c r="XBL60" s="2"/>
      <c r="XBM60" s="2"/>
      <c r="XBN60" s="2"/>
      <c r="XBO60" s="2"/>
      <c r="XBP60" s="2"/>
      <c r="XBQ60" s="2"/>
      <c r="XBR60" s="2"/>
      <c r="XBS60" s="2"/>
      <c r="XBT60" s="2"/>
      <c r="XBU60" s="2"/>
      <c r="XBV60" s="2"/>
      <c r="XBW60" s="2"/>
      <c r="XBX60" s="2"/>
      <c r="XBY60" s="2"/>
      <c r="XBZ60" s="2"/>
      <c r="XCA60" s="2"/>
      <c r="XCB60" s="2"/>
      <c r="XCC60" s="2"/>
      <c r="XCD60" s="2"/>
      <c r="XCE60" s="2"/>
      <c r="XCF60" s="2"/>
      <c r="XCG60" s="2"/>
      <c r="XCH60" s="2"/>
      <c r="XCI60" s="2"/>
      <c r="XCJ60" s="2"/>
      <c r="XCK60" s="2"/>
      <c r="XCL60" s="2"/>
      <c r="XCM60" s="2"/>
      <c r="XCN60" s="2"/>
      <c r="XCO60" s="2"/>
      <c r="XCP60" s="2"/>
      <c r="XCQ60" s="2"/>
      <c r="XCR60" s="2"/>
      <c r="XCS60" s="2"/>
      <c r="XCT60" s="2"/>
      <c r="XCU60" s="2"/>
      <c r="XCV60" s="2"/>
      <c r="XCW60" s="2"/>
    </row>
    <row r="61" spans="1:16325" s="1" customFormat="1" x14ac:dyDescent="0.3">
      <c r="A61" s="2"/>
      <c r="B61" s="2"/>
      <c r="C61" s="10"/>
      <c r="D61" s="10"/>
      <c r="E61" s="12"/>
      <c r="F61" s="12"/>
      <c r="G61" s="13"/>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s="2"/>
      <c r="IU61" s="2"/>
      <c r="IV61" s="2"/>
      <c r="IW61" s="2"/>
      <c r="IX61" s="2"/>
      <c r="IY61" s="2"/>
      <c r="IZ61" s="2"/>
      <c r="JA61" s="2"/>
      <c r="JB61" s="2"/>
      <c r="JC61" s="2"/>
      <c r="JD61" s="2"/>
      <c r="JE61" s="2"/>
      <c r="JF61" s="2"/>
      <c r="JG61" s="2"/>
      <c r="JH61" s="2"/>
      <c r="JI61" s="2"/>
      <c r="JJ61" s="2"/>
      <c r="JK61" s="2"/>
      <c r="JL61" s="2"/>
      <c r="JM61" s="2"/>
      <c r="JN61" s="2"/>
      <c r="JO61" s="2"/>
      <c r="JP61" s="2"/>
      <c r="JQ61" s="2"/>
      <c r="JR61" s="2"/>
      <c r="JS61" s="2"/>
      <c r="JT61" s="2"/>
      <c r="JU61" s="2"/>
      <c r="JV61" s="2"/>
      <c r="JW61" s="2"/>
      <c r="JX61" s="2"/>
      <c r="JY61" s="2"/>
      <c r="JZ61" s="2"/>
      <c r="KA61" s="2"/>
      <c r="KB61" s="2"/>
      <c r="KC61" s="2"/>
      <c r="KD61" s="2"/>
      <c r="KE61" s="2"/>
      <c r="KF61" s="2"/>
      <c r="KG61" s="2"/>
      <c r="KH61" s="2"/>
      <c r="KI61" s="2"/>
      <c r="KJ61" s="2"/>
      <c r="KK61" s="2"/>
      <c r="KL61" s="2"/>
      <c r="KM61" s="2"/>
      <c r="KN61" s="2"/>
      <c r="KO61" s="2"/>
      <c r="KP61" s="2"/>
      <c r="KQ61" s="2"/>
      <c r="KR61" s="2"/>
      <c r="KS61" s="2"/>
      <c r="KT61" s="2"/>
      <c r="KU61" s="2"/>
      <c r="KV61" s="2"/>
      <c r="KW61" s="2"/>
      <c r="KX61" s="2"/>
      <c r="KY61" s="2"/>
      <c r="KZ61" s="2"/>
      <c r="LA61" s="2"/>
      <c r="LB61" s="2"/>
      <c r="LC61" s="2"/>
      <c r="LD61" s="2"/>
      <c r="LE61" s="2"/>
      <c r="LF61" s="2"/>
      <c r="LG61" s="2"/>
      <c r="LH61" s="2"/>
      <c r="LI61" s="2"/>
      <c r="LJ61" s="2"/>
      <c r="LK61" s="2"/>
      <c r="LL61" s="2"/>
      <c r="LM61" s="2"/>
      <c r="LN61" s="2"/>
      <c r="LO61" s="2"/>
      <c r="LP61" s="2"/>
      <c r="LQ61" s="2"/>
      <c r="LR61" s="2"/>
      <c r="LS61" s="2"/>
      <c r="LT61" s="2"/>
      <c r="LU61" s="2"/>
      <c r="LV61" s="2"/>
      <c r="LW61" s="2"/>
      <c r="LX61" s="2"/>
      <c r="LY61" s="2"/>
      <c r="LZ61" s="2"/>
      <c r="MA61" s="2"/>
      <c r="MB61" s="2"/>
      <c r="MC61" s="2"/>
      <c r="MD61" s="2"/>
      <c r="ME61" s="2"/>
      <c r="MF61" s="2"/>
      <c r="MG61" s="2"/>
      <c r="MH61" s="2"/>
      <c r="MI61" s="2"/>
      <c r="MJ61" s="2"/>
      <c r="MK61" s="2"/>
      <c r="ML61" s="2"/>
      <c r="MM61" s="2"/>
      <c r="MN61" s="2"/>
      <c r="MO61" s="2"/>
      <c r="MP61" s="2"/>
      <c r="MQ61" s="2"/>
      <c r="MR61" s="2"/>
      <c r="MS61" s="2"/>
      <c r="MT61" s="2"/>
      <c r="MU61" s="2"/>
      <c r="MV61" s="2"/>
      <c r="MW61" s="2"/>
      <c r="MX61" s="2"/>
      <c r="MY61" s="2"/>
      <c r="MZ61" s="2"/>
      <c r="NA61" s="2"/>
      <c r="NB61" s="2"/>
      <c r="NC61" s="2"/>
      <c r="ND61" s="2"/>
      <c r="NE61" s="2"/>
      <c r="NF61" s="2"/>
      <c r="NG61" s="2"/>
      <c r="NH61" s="2"/>
      <c r="NI61" s="2"/>
      <c r="NJ61" s="2"/>
      <c r="NK61" s="2"/>
      <c r="NL61" s="2"/>
      <c r="NM61" s="2"/>
      <c r="NN61" s="2"/>
      <c r="NO61" s="2"/>
      <c r="NP61" s="2"/>
      <c r="NQ61" s="2"/>
      <c r="NR61" s="2"/>
      <c r="NS61" s="2"/>
      <c r="NT61" s="2"/>
      <c r="NU61" s="2"/>
      <c r="NV61" s="2"/>
      <c r="NW61" s="2"/>
      <c r="NX61" s="2"/>
      <c r="NY61" s="2"/>
      <c r="NZ61" s="2"/>
      <c r="OA61" s="2"/>
      <c r="OB61" s="2"/>
      <c r="OC61" s="2"/>
      <c r="OD61" s="2"/>
      <c r="OE61" s="2"/>
      <c r="OF61" s="2"/>
      <c r="OG61" s="2"/>
      <c r="OH61" s="2"/>
      <c r="OI61" s="2"/>
      <c r="OJ61" s="2"/>
      <c r="OK61" s="2"/>
      <c r="OL61" s="2"/>
      <c r="OM61" s="2"/>
      <c r="ON61" s="2"/>
      <c r="OO61" s="2"/>
      <c r="OP61" s="2"/>
      <c r="OQ61" s="2"/>
      <c r="OR61" s="2"/>
      <c r="OS61" s="2"/>
      <c r="OT61" s="2"/>
      <c r="OU61" s="2"/>
      <c r="OV61" s="2"/>
      <c r="OW61" s="2"/>
      <c r="OX61" s="2"/>
      <c r="OY61" s="2"/>
      <c r="OZ61" s="2"/>
      <c r="PA61" s="2"/>
      <c r="PB61" s="2"/>
      <c r="PC61" s="2"/>
      <c r="PD61" s="2"/>
      <c r="PE61" s="2"/>
      <c r="PF61" s="2"/>
      <c r="PG61" s="2"/>
      <c r="PH61" s="2"/>
      <c r="PI61" s="2"/>
      <c r="PJ61" s="2"/>
      <c r="PK61" s="2"/>
      <c r="PL61" s="2"/>
      <c r="PM61" s="2"/>
      <c r="PN61" s="2"/>
      <c r="PO61" s="2"/>
      <c r="PP61" s="2"/>
      <c r="PQ61" s="2"/>
      <c r="PR61" s="2"/>
      <c r="PS61" s="2"/>
      <c r="PT61" s="2"/>
      <c r="PU61" s="2"/>
      <c r="PV61" s="2"/>
      <c r="PW61" s="2"/>
      <c r="PX61" s="2"/>
      <c r="PY61" s="2"/>
      <c r="PZ61" s="2"/>
      <c r="QA61" s="2"/>
      <c r="QB61" s="2"/>
      <c r="QC61" s="2"/>
      <c r="QD61" s="2"/>
      <c r="QE61" s="2"/>
      <c r="QF61" s="2"/>
      <c r="QG61" s="2"/>
      <c r="QH61" s="2"/>
      <c r="QI61" s="2"/>
      <c r="QJ61" s="2"/>
      <c r="QK61" s="2"/>
      <c r="QL61" s="2"/>
      <c r="QM61" s="2"/>
      <c r="QN61" s="2"/>
      <c r="QO61" s="2"/>
      <c r="QP61" s="2"/>
      <c r="QQ61" s="2"/>
      <c r="QR61" s="2"/>
      <c r="QS61" s="2"/>
      <c r="QT61" s="2"/>
      <c r="QU61" s="2"/>
      <c r="QV61" s="2"/>
      <c r="QW61" s="2"/>
      <c r="QX61" s="2"/>
      <c r="QY61" s="2"/>
      <c r="QZ61" s="2"/>
      <c r="RA61" s="2"/>
      <c r="RB61" s="2"/>
      <c r="RC61" s="2"/>
      <c r="RD61" s="2"/>
      <c r="RE61" s="2"/>
      <c r="RF61" s="2"/>
      <c r="RG61" s="2"/>
      <c r="RH61" s="2"/>
      <c r="RI61" s="2"/>
      <c r="RJ61" s="2"/>
      <c r="RK61" s="2"/>
      <c r="RL61" s="2"/>
      <c r="RM61" s="2"/>
      <c r="RN61" s="2"/>
      <c r="RO61" s="2"/>
      <c r="RP61" s="2"/>
      <c r="RQ61" s="2"/>
      <c r="RR61" s="2"/>
      <c r="RS61" s="2"/>
      <c r="RT61" s="2"/>
      <c r="RU61" s="2"/>
      <c r="RV61" s="2"/>
      <c r="RW61" s="2"/>
      <c r="RX61" s="2"/>
      <c r="RY61" s="2"/>
      <c r="RZ61" s="2"/>
      <c r="SA61" s="2"/>
      <c r="SB61" s="2"/>
      <c r="SC61" s="2"/>
      <c r="SD61" s="2"/>
      <c r="SE61" s="2"/>
      <c r="SF61" s="2"/>
      <c r="SG61" s="2"/>
      <c r="SH61" s="2"/>
      <c r="SI61" s="2"/>
      <c r="SJ61" s="2"/>
      <c r="SK61" s="2"/>
      <c r="SL61" s="2"/>
      <c r="SM61" s="2"/>
      <c r="SN61" s="2"/>
      <c r="SO61" s="2"/>
      <c r="SP61" s="2"/>
      <c r="SQ61" s="2"/>
      <c r="SR61" s="2"/>
      <c r="SS61" s="2"/>
      <c r="ST61" s="2"/>
      <c r="SU61" s="2"/>
      <c r="SV61" s="2"/>
      <c r="SW61" s="2"/>
      <c r="SX61" s="2"/>
      <c r="SY61" s="2"/>
      <c r="SZ61" s="2"/>
      <c r="TA61" s="2"/>
      <c r="TB61" s="2"/>
      <c r="TC61" s="2"/>
      <c r="TD61" s="2"/>
      <c r="TE61" s="2"/>
      <c r="TF61" s="2"/>
      <c r="TG61" s="2"/>
      <c r="TH61" s="2"/>
      <c r="TI61" s="2"/>
      <c r="TJ61" s="2"/>
      <c r="TK61" s="2"/>
      <c r="TL61" s="2"/>
      <c r="TM61" s="2"/>
      <c r="TN61" s="2"/>
      <c r="TO61" s="2"/>
      <c r="TP61" s="2"/>
      <c r="TQ61" s="2"/>
      <c r="TR61" s="2"/>
      <c r="TS61" s="2"/>
      <c r="TT61" s="2"/>
      <c r="TU61" s="2"/>
      <c r="TV61" s="2"/>
      <c r="TW61" s="2"/>
      <c r="TX61" s="2"/>
      <c r="TY61" s="2"/>
      <c r="TZ61" s="2"/>
      <c r="UA61" s="2"/>
      <c r="UB61" s="2"/>
      <c r="UC61" s="2"/>
      <c r="UD61" s="2"/>
      <c r="UE61" s="2"/>
      <c r="UF61" s="2"/>
      <c r="UG61" s="2"/>
      <c r="UH61" s="2"/>
      <c r="UI61" s="2"/>
      <c r="UJ61" s="2"/>
      <c r="UK61" s="2"/>
      <c r="UL61" s="2"/>
      <c r="UM61" s="2"/>
      <c r="UN61" s="2"/>
      <c r="UO61" s="2"/>
      <c r="UP61" s="2"/>
      <c r="UQ61" s="2"/>
      <c r="UR61" s="2"/>
      <c r="US61" s="2"/>
      <c r="UT61" s="2"/>
      <c r="UU61" s="2"/>
      <c r="UV61" s="2"/>
      <c r="UW61" s="2"/>
      <c r="UX61" s="2"/>
      <c r="UY61" s="2"/>
      <c r="UZ61" s="2"/>
      <c r="VA61" s="2"/>
      <c r="VB61" s="2"/>
      <c r="VC61" s="2"/>
      <c r="VD61" s="2"/>
      <c r="VE61" s="2"/>
      <c r="VF61" s="2"/>
      <c r="VG61" s="2"/>
      <c r="VH61" s="2"/>
      <c r="VI61" s="2"/>
      <c r="VJ61" s="2"/>
      <c r="VK61" s="2"/>
      <c r="VL61" s="2"/>
      <c r="VM61" s="2"/>
      <c r="VN61" s="2"/>
      <c r="VO61" s="2"/>
      <c r="VP61" s="2"/>
      <c r="VQ61" s="2"/>
      <c r="VR61" s="2"/>
      <c r="VS61" s="2"/>
      <c r="VT61" s="2"/>
      <c r="VU61" s="2"/>
      <c r="VV61" s="2"/>
      <c r="VW61" s="2"/>
      <c r="VX61" s="2"/>
      <c r="VY61" s="2"/>
      <c r="VZ61" s="2"/>
      <c r="WA61" s="2"/>
      <c r="WB61" s="2"/>
      <c r="WC61" s="2"/>
      <c r="WD61" s="2"/>
      <c r="WE61" s="2"/>
      <c r="WF61" s="2"/>
      <c r="WG61" s="2"/>
      <c r="WH61" s="2"/>
      <c r="WI61" s="2"/>
      <c r="WJ61" s="2"/>
      <c r="WK61" s="2"/>
      <c r="WL61" s="2"/>
      <c r="WM61" s="2"/>
      <c r="WN61" s="2"/>
      <c r="WO61" s="2"/>
      <c r="WP61" s="2"/>
      <c r="WQ61" s="2"/>
      <c r="WR61" s="2"/>
      <c r="WS61" s="2"/>
      <c r="WT61" s="2"/>
      <c r="WU61" s="2"/>
      <c r="WV61" s="2"/>
      <c r="WW61" s="2"/>
      <c r="WX61" s="2"/>
      <c r="WY61" s="2"/>
      <c r="WZ61" s="2"/>
      <c r="XA61" s="2"/>
      <c r="XB61" s="2"/>
      <c r="XC61" s="2"/>
      <c r="XD61" s="2"/>
      <c r="XE61" s="2"/>
      <c r="XF61" s="2"/>
      <c r="XG61" s="2"/>
      <c r="XH61" s="2"/>
      <c r="XI61" s="2"/>
      <c r="XJ61" s="2"/>
      <c r="XK61" s="2"/>
      <c r="XL61" s="2"/>
      <c r="XM61" s="2"/>
      <c r="XN61" s="2"/>
      <c r="XO61" s="2"/>
      <c r="XP61" s="2"/>
      <c r="XQ61" s="2"/>
      <c r="XR61" s="2"/>
      <c r="XS61" s="2"/>
      <c r="XT61" s="2"/>
      <c r="XU61" s="2"/>
      <c r="XV61" s="2"/>
      <c r="XW61" s="2"/>
      <c r="XX61" s="2"/>
      <c r="XY61" s="2"/>
      <c r="XZ61" s="2"/>
      <c r="YA61" s="2"/>
      <c r="YB61" s="2"/>
      <c r="YC61" s="2"/>
      <c r="YD61" s="2"/>
      <c r="YE61" s="2"/>
      <c r="YF61" s="2"/>
      <c r="YG61" s="2"/>
      <c r="YH61" s="2"/>
      <c r="YI61" s="2"/>
      <c r="YJ61" s="2"/>
      <c r="YK61" s="2"/>
      <c r="YL61" s="2"/>
      <c r="YM61" s="2"/>
      <c r="YN61" s="2"/>
      <c r="YO61" s="2"/>
      <c r="YP61" s="2"/>
      <c r="YQ61" s="2"/>
      <c r="YR61" s="2"/>
      <c r="YS61" s="2"/>
      <c r="YT61" s="2"/>
      <c r="YU61" s="2"/>
      <c r="YV61" s="2"/>
      <c r="YW61" s="2"/>
      <c r="YX61" s="2"/>
      <c r="YY61" s="2"/>
      <c r="YZ61" s="2"/>
      <c r="ZA61" s="2"/>
      <c r="ZB61" s="2"/>
      <c r="ZC61" s="2"/>
      <c r="ZD61" s="2"/>
      <c r="ZE61" s="2"/>
      <c r="ZF61" s="2"/>
      <c r="ZG61" s="2"/>
      <c r="ZH61" s="2"/>
      <c r="ZI61" s="2"/>
      <c r="ZJ61" s="2"/>
      <c r="ZK61" s="2"/>
      <c r="ZL61" s="2"/>
      <c r="ZM61" s="2"/>
      <c r="ZN61" s="2"/>
      <c r="ZO61" s="2"/>
      <c r="ZP61" s="2"/>
      <c r="ZQ61" s="2"/>
      <c r="ZR61" s="2"/>
      <c r="ZS61" s="2"/>
      <c r="ZT61" s="2"/>
      <c r="ZU61" s="2"/>
      <c r="ZV61" s="2"/>
      <c r="ZW61" s="2"/>
      <c r="ZX61" s="2"/>
      <c r="ZY61" s="2"/>
      <c r="ZZ61" s="2"/>
      <c r="AAA61" s="2"/>
      <c r="AAB61" s="2"/>
      <c r="AAC61" s="2"/>
      <c r="AAD61" s="2"/>
      <c r="AAE61" s="2"/>
      <c r="AAF61" s="2"/>
      <c r="AAG61" s="2"/>
      <c r="AAH61" s="2"/>
      <c r="AAI61" s="2"/>
      <c r="AAJ61" s="2"/>
      <c r="AAK61" s="2"/>
      <c r="AAL61" s="2"/>
      <c r="AAM61" s="2"/>
      <c r="AAN61" s="2"/>
      <c r="AAO61" s="2"/>
      <c r="AAP61" s="2"/>
      <c r="AAQ61" s="2"/>
      <c r="AAR61" s="2"/>
      <c r="AAS61" s="2"/>
      <c r="AAT61" s="2"/>
      <c r="AAU61" s="2"/>
      <c r="AAV61" s="2"/>
      <c r="AAW61" s="2"/>
      <c r="AAX61" s="2"/>
      <c r="AAY61" s="2"/>
      <c r="AAZ61" s="2"/>
      <c r="ABA61" s="2"/>
      <c r="ABB61" s="2"/>
      <c r="ABC61" s="2"/>
      <c r="ABD61" s="2"/>
      <c r="ABE61" s="2"/>
      <c r="ABF61" s="2"/>
      <c r="ABG61" s="2"/>
      <c r="ABH61" s="2"/>
      <c r="ABI61" s="2"/>
      <c r="ABJ61" s="2"/>
      <c r="ABK61" s="2"/>
      <c r="ABL61" s="2"/>
      <c r="ABM61" s="2"/>
      <c r="ABN61" s="2"/>
      <c r="ABO61" s="2"/>
      <c r="ABP61" s="2"/>
      <c r="ABQ61" s="2"/>
      <c r="ABR61" s="2"/>
      <c r="ABS61" s="2"/>
      <c r="ABT61" s="2"/>
      <c r="ABU61" s="2"/>
      <c r="ABV61" s="2"/>
      <c r="ABW61" s="2"/>
      <c r="ABX61" s="2"/>
      <c r="ABY61" s="2"/>
      <c r="ABZ61" s="2"/>
      <c r="ACA61" s="2"/>
      <c r="ACB61" s="2"/>
      <c r="ACC61" s="2"/>
      <c r="ACD61" s="2"/>
      <c r="ACE61" s="2"/>
      <c r="ACF61" s="2"/>
      <c r="ACG61" s="2"/>
      <c r="ACH61" s="2"/>
      <c r="ACI61" s="2"/>
      <c r="ACJ61" s="2"/>
      <c r="ACK61" s="2"/>
      <c r="ACL61" s="2"/>
      <c r="ACM61" s="2"/>
      <c r="ACN61" s="2"/>
      <c r="ACO61" s="2"/>
      <c r="ACP61" s="2"/>
      <c r="ACQ61" s="2"/>
      <c r="ACR61" s="2"/>
      <c r="ACS61" s="2"/>
      <c r="ACT61" s="2"/>
      <c r="ACU61" s="2"/>
      <c r="ACV61" s="2"/>
      <c r="ACW61" s="2"/>
      <c r="ACX61" s="2"/>
      <c r="ACY61" s="2"/>
      <c r="ACZ61" s="2"/>
      <c r="ADA61" s="2"/>
      <c r="ADB61" s="2"/>
      <c r="ADC61" s="2"/>
      <c r="ADD61" s="2"/>
      <c r="ADE61" s="2"/>
      <c r="ADF61" s="2"/>
      <c r="ADG61" s="2"/>
      <c r="ADH61" s="2"/>
      <c r="ADI61" s="2"/>
      <c r="ADJ61" s="2"/>
      <c r="ADK61" s="2"/>
      <c r="ADL61" s="2"/>
      <c r="ADM61" s="2"/>
      <c r="ADN61" s="2"/>
      <c r="ADO61" s="2"/>
      <c r="ADP61" s="2"/>
      <c r="ADQ61" s="2"/>
      <c r="ADR61" s="2"/>
      <c r="ADS61" s="2"/>
      <c r="ADT61" s="2"/>
      <c r="ADU61" s="2"/>
      <c r="ADV61" s="2"/>
      <c r="ADW61" s="2"/>
      <c r="ADX61" s="2"/>
      <c r="ADY61" s="2"/>
      <c r="ADZ61" s="2"/>
      <c r="AEA61" s="2"/>
      <c r="AEB61" s="2"/>
      <c r="AEC61" s="2"/>
      <c r="AED61" s="2"/>
      <c r="AEE61" s="2"/>
      <c r="AEF61" s="2"/>
      <c r="AEG61" s="2"/>
      <c r="AEH61" s="2"/>
      <c r="AEI61" s="2"/>
      <c r="AEJ61" s="2"/>
      <c r="AEK61" s="2"/>
      <c r="AEL61" s="2"/>
      <c r="AEM61" s="2"/>
      <c r="AEN61" s="2"/>
      <c r="AEO61" s="2"/>
      <c r="AEP61" s="2"/>
      <c r="AEQ61" s="2"/>
      <c r="AER61" s="2"/>
      <c r="AES61" s="2"/>
      <c r="AET61" s="2"/>
      <c r="AEU61" s="2"/>
      <c r="AEV61" s="2"/>
      <c r="AEW61" s="2"/>
      <c r="AEX61" s="2"/>
      <c r="AEY61" s="2"/>
      <c r="AEZ61" s="2"/>
      <c r="AFA61" s="2"/>
      <c r="AFB61" s="2"/>
      <c r="AFC61" s="2"/>
      <c r="AFD61" s="2"/>
      <c r="AFE61" s="2"/>
      <c r="AFF61" s="2"/>
      <c r="AFG61" s="2"/>
      <c r="AFH61" s="2"/>
      <c r="AFI61" s="2"/>
      <c r="AFJ61" s="2"/>
      <c r="AFK61" s="2"/>
      <c r="AFL61" s="2"/>
      <c r="AFM61" s="2"/>
      <c r="AFN61" s="2"/>
      <c r="AFO61" s="2"/>
      <c r="AFP61" s="2"/>
      <c r="AFQ61" s="2"/>
      <c r="AFR61" s="2"/>
      <c r="AFS61" s="2"/>
      <c r="AFT61" s="2"/>
      <c r="AFU61" s="2"/>
      <c r="AFV61" s="2"/>
      <c r="AFW61" s="2"/>
      <c r="AFX61" s="2"/>
      <c r="AFY61" s="2"/>
      <c r="AFZ61" s="2"/>
      <c r="AGA61" s="2"/>
      <c r="AGB61" s="2"/>
      <c r="AGC61" s="2"/>
      <c r="AGD61" s="2"/>
      <c r="AGE61" s="2"/>
      <c r="AGF61" s="2"/>
      <c r="AGG61" s="2"/>
      <c r="AGH61" s="2"/>
      <c r="AGI61" s="2"/>
      <c r="AGJ61" s="2"/>
      <c r="AGK61" s="2"/>
      <c r="AGL61" s="2"/>
      <c r="AGM61" s="2"/>
      <c r="AGN61" s="2"/>
      <c r="AGO61" s="2"/>
      <c r="AGP61" s="2"/>
      <c r="AGQ61" s="2"/>
      <c r="AGR61" s="2"/>
      <c r="AGS61" s="2"/>
      <c r="AGT61" s="2"/>
      <c r="AGU61" s="2"/>
      <c r="AGV61" s="2"/>
      <c r="AGW61" s="2"/>
      <c r="AGX61" s="2"/>
      <c r="AGY61" s="2"/>
      <c r="AGZ61" s="2"/>
      <c r="AHA61" s="2"/>
      <c r="AHB61" s="2"/>
      <c r="AHC61" s="2"/>
      <c r="AHD61" s="2"/>
      <c r="AHE61" s="2"/>
      <c r="AHF61" s="2"/>
      <c r="AHG61" s="2"/>
      <c r="AHH61" s="2"/>
      <c r="AHI61" s="2"/>
      <c r="AHJ61" s="2"/>
      <c r="AHK61" s="2"/>
      <c r="AHL61" s="2"/>
      <c r="AHM61" s="2"/>
      <c r="AHN61" s="2"/>
      <c r="AHO61" s="2"/>
      <c r="AHP61" s="2"/>
      <c r="AHQ61" s="2"/>
      <c r="AHR61" s="2"/>
      <c r="AHS61" s="2"/>
      <c r="AHT61" s="2"/>
      <c r="AHU61" s="2"/>
      <c r="AHV61" s="2"/>
      <c r="AHW61" s="2"/>
      <c r="AHX61" s="2"/>
      <c r="AHY61" s="2"/>
      <c r="AHZ61" s="2"/>
      <c r="AIA61" s="2"/>
      <c r="AIB61" s="2"/>
      <c r="AIC61" s="2"/>
      <c r="AID61" s="2"/>
      <c r="AIE61" s="2"/>
      <c r="AIF61" s="2"/>
      <c r="AIG61" s="2"/>
      <c r="AIH61" s="2"/>
      <c r="AII61" s="2"/>
      <c r="AIJ61" s="2"/>
      <c r="AIK61" s="2"/>
      <c r="AIL61" s="2"/>
      <c r="AIM61" s="2"/>
      <c r="AIN61" s="2"/>
      <c r="AIO61" s="2"/>
      <c r="AIP61" s="2"/>
      <c r="AIQ61" s="2"/>
      <c r="AIR61" s="2"/>
      <c r="AIS61" s="2"/>
      <c r="AIT61" s="2"/>
      <c r="AIU61" s="2"/>
      <c r="AIV61" s="2"/>
      <c r="AIW61" s="2"/>
      <c r="AIX61" s="2"/>
      <c r="AIY61" s="2"/>
      <c r="AIZ61" s="2"/>
      <c r="AJA61" s="2"/>
      <c r="AJB61" s="2"/>
      <c r="AJC61" s="2"/>
      <c r="AJD61" s="2"/>
      <c r="AJE61" s="2"/>
      <c r="AJF61" s="2"/>
      <c r="AJG61" s="2"/>
      <c r="AJH61" s="2"/>
      <c r="AJI61" s="2"/>
      <c r="AJJ61" s="2"/>
      <c r="AJK61" s="2"/>
      <c r="AJL61" s="2"/>
      <c r="AJM61" s="2"/>
      <c r="AJN61" s="2"/>
      <c r="AJO61" s="2"/>
      <c r="AJP61" s="2"/>
      <c r="AJQ61" s="2"/>
      <c r="AJR61" s="2"/>
      <c r="AJS61" s="2"/>
      <c r="AJT61" s="2"/>
      <c r="AJU61" s="2"/>
      <c r="AJV61" s="2"/>
      <c r="AJW61" s="2"/>
      <c r="AJX61" s="2"/>
      <c r="AJY61" s="2"/>
      <c r="AJZ61" s="2"/>
      <c r="AKA61" s="2"/>
      <c r="AKB61" s="2"/>
      <c r="AKC61" s="2"/>
      <c r="AKD61" s="2"/>
      <c r="AKE61" s="2"/>
      <c r="AKF61" s="2"/>
      <c r="AKG61" s="2"/>
      <c r="AKH61" s="2"/>
      <c r="AKI61" s="2"/>
      <c r="AKJ61" s="2"/>
      <c r="AKK61" s="2"/>
      <c r="AKL61" s="2"/>
      <c r="AKM61" s="2"/>
      <c r="AKN61" s="2"/>
      <c r="AKO61" s="2"/>
      <c r="AKP61" s="2"/>
      <c r="AKQ61" s="2"/>
      <c r="AKR61" s="2"/>
      <c r="AKS61" s="2"/>
      <c r="AKT61" s="2"/>
      <c r="AKU61" s="2"/>
      <c r="AKV61" s="2"/>
      <c r="AKW61" s="2"/>
      <c r="AKX61" s="2"/>
      <c r="AKY61" s="2"/>
      <c r="AKZ61" s="2"/>
      <c r="ALA61" s="2"/>
      <c r="ALB61" s="2"/>
      <c r="ALC61" s="2"/>
      <c r="ALD61" s="2"/>
      <c r="ALE61" s="2"/>
      <c r="ALF61" s="2"/>
      <c r="ALG61" s="2"/>
      <c r="ALH61" s="2"/>
      <c r="ALI61" s="2"/>
      <c r="ALJ61" s="2"/>
      <c r="ALK61" s="2"/>
      <c r="ALL61" s="2"/>
      <c r="ALM61" s="2"/>
      <c r="ALN61" s="2"/>
      <c r="ALO61" s="2"/>
      <c r="ALP61" s="2"/>
      <c r="ALQ61" s="2"/>
      <c r="ALR61" s="2"/>
      <c r="ALS61" s="2"/>
      <c r="ALT61" s="2"/>
      <c r="ALU61" s="2"/>
      <c r="ALV61" s="2"/>
      <c r="ALW61" s="2"/>
      <c r="ALX61" s="2"/>
      <c r="ALY61" s="2"/>
      <c r="ALZ61" s="2"/>
      <c r="AMA61" s="2"/>
      <c r="AMB61" s="2"/>
      <c r="AMC61" s="2"/>
      <c r="AMD61" s="2"/>
      <c r="AME61" s="2"/>
      <c r="AMF61" s="2"/>
      <c r="AMG61" s="2"/>
      <c r="AMH61" s="2"/>
      <c r="AMI61" s="2"/>
      <c r="AMJ61" s="2"/>
      <c r="AMK61" s="2"/>
      <c r="AML61" s="2"/>
      <c r="AMM61" s="2"/>
      <c r="AMN61" s="2"/>
      <c r="AMO61" s="2"/>
      <c r="AMP61" s="2"/>
      <c r="AMQ61" s="2"/>
      <c r="AMR61" s="2"/>
      <c r="AMS61" s="2"/>
      <c r="AMT61" s="2"/>
      <c r="AMU61" s="2"/>
      <c r="AMV61" s="2"/>
      <c r="AMW61" s="2"/>
      <c r="AMX61" s="2"/>
      <c r="AMY61" s="2"/>
      <c r="AMZ61" s="2"/>
      <c r="ANA61" s="2"/>
      <c r="ANB61" s="2"/>
      <c r="ANC61" s="2"/>
      <c r="AND61" s="2"/>
      <c r="ANE61" s="2"/>
      <c r="ANF61" s="2"/>
      <c r="ANG61" s="2"/>
      <c r="ANH61" s="2"/>
      <c r="ANI61" s="2"/>
      <c r="ANJ61" s="2"/>
      <c r="ANK61" s="2"/>
      <c r="ANL61" s="2"/>
      <c r="ANM61" s="2"/>
      <c r="ANN61" s="2"/>
      <c r="ANO61" s="2"/>
      <c r="ANP61" s="2"/>
      <c r="ANQ61" s="2"/>
      <c r="ANR61" s="2"/>
      <c r="ANS61" s="2"/>
      <c r="ANT61" s="2"/>
      <c r="ANU61" s="2"/>
      <c r="ANV61" s="2"/>
      <c r="ANW61" s="2"/>
      <c r="ANX61" s="2"/>
      <c r="ANY61" s="2"/>
      <c r="ANZ61" s="2"/>
      <c r="AOA61" s="2"/>
      <c r="AOB61" s="2"/>
      <c r="AOC61" s="2"/>
      <c r="AOD61" s="2"/>
      <c r="AOE61" s="2"/>
      <c r="AOF61" s="2"/>
      <c r="AOG61" s="2"/>
      <c r="AOH61" s="2"/>
      <c r="AOI61" s="2"/>
      <c r="AOJ61" s="2"/>
      <c r="AOK61" s="2"/>
      <c r="AOL61" s="2"/>
      <c r="AOM61" s="2"/>
      <c r="AON61" s="2"/>
      <c r="AOO61" s="2"/>
      <c r="AOP61" s="2"/>
      <c r="AOQ61" s="2"/>
      <c r="AOR61" s="2"/>
      <c r="AOS61" s="2"/>
      <c r="AOT61" s="2"/>
      <c r="AOU61" s="2"/>
      <c r="AOV61" s="2"/>
      <c r="AOW61" s="2"/>
      <c r="AOX61" s="2"/>
      <c r="AOY61" s="2"/>
      <c r="AOZ61" s="2"/>
      <c r="APA61" s="2"/>
      <c r="APB61" s="2"/>
      <c r="APC61" s="2"/>
      <c r="APD61" s="2"/>
      <c r="APE61" s="2"/>
      <c r="APF61" s="2"/>
      <c r="APG61" s="2"/>
      <c r="APH61" s="2"/>
      <c r="API61" s="2"/>
      <c r="APJ61" s="2"/>
      <c r="APK61" s="2"/>
      <c r="APL61" s="2"/>
      <c r="APM61" s="2"/>
      <c r="APN61" s="2"/>
      <c r="APO61" s="2"/>
      <c r="APP61" s="2"/>
      <c r="APQ61" s="2"/>
      <c r="APR61" s="2"/>
      <c r="APS61" s="2"/>
      <c r="APT61" s="2"/>
      <c r="APU61" s="2"/>
      <c r="APV61" s="2"/>
      <c r="APW61" s="2"/>
      <c r="APX61" s="2"/>
      <c r="APY61" s="2"/>
      <c r="APZ61" s="2"/>
      <c r="AQA61" s="2"/>
      <c r="AQB61" s="2"/>
      <c r="AQC61" s="2"/>
      <c r="AQD61" s="2"/>
      <c r="AQE61" s="2"/>
      <c r="AQF61" s="2"/>
      <c r="AQG61" s="2"/>
      <c r="AQH61" s="2"/>
      <c r="AQI61" s="2"/>
      <c r="AQJ61" s="2"/>
      <c r="AQK61" s="2"/>
      <c r="AQL61" s="2"/>
      <c r="AQM61" s="2"/>
      <c r="AQN61" s="2"/>
      <c r="AQO61" s="2"/>
      <c r="AQP61" s="2"/>
      <c r="AQQ61" s="2"/>
      <c r="AQR61" s="2"/>
      <c r="AQS61" s="2"/>
      <c r="AQT61" s="2"/>
      <c r="AQU61" s="2"/>
      <c r="AQV61" s="2"/>
      <c r="AQW61" s="2"/>
      <c r="AQX61" s="2"/>
      <c r="AQY61" s="2"/>
      <c r="AQZ61" s="2"/>
      <c r="ARA61" s="2"/>
      <c r="ARB61" s="2"/>
      <c r="ARC61" s="2"/>
      <c r="ARD61" s="2"/>
      <c r="ARE61" s="2"/>
      <c r="ARF61" s="2"/>
      <c r="ARG61" s="2"/>
      <c r="ARH61" s="2"/>
      <c r="ARI61" s="2"/>
      <c r="ARJ61" s="2"/>
      <c r="ARK61" s="2"/>
      <c r="ARL61" s="2"/>
      <c r="ARM61" s="2"/>
      <c r="ARN61" s="2"/>
      <c r="ARO61" s="2"/>
      <c r="ARP61" s="2"/>
      <c r="ARQ61" s="2"/>
      <c r="ARR61" s="2"/>
      <c r="ARS61" s="2"/>
      <c r="ART61" s="2"/>
      <c r="ARU61" s="2"/>
      <c r="ARV61" s="2"/>
      <c r="ARW61" s="2"/>
      <c r="ARX61" s="2"/>
      <c r="ARY61" s="2"/>
      <c r="ARZ61" s="2"/>
      <c r="ASA61" s="2"/>
      <c r="ASB61" s="2"/>
      <c r="ASC61" s="2"/>
      <c r="ASD61" s="2"/>
      <c r="ASE61" s="2"/>
      <c r="ASF61" s="2"/>
      <c r="ASG61" s="2"/>
      <c r="ASH61" s="2"/>
      <c r="ASI61" s="2"/>
      <c r="ASJ61" s="2"/>
      <c r="ASK61" s="2"/>
      <c r="ASL61" s="2"/>
      <c r="ASM61" s="2"/>
      <c r="ASN61" s="2"/>
      <c r="ASO61" s="2"/>
      <c r="ASP61" s="2"/>
      <c r="ASQ61" s="2"/>
      <c r="ASR61" s="2"/>
      <c r="ASS61" s="2"/>
      <c r="AST61" s="2"/>
      <c r="ASU61" s="2"/>
      <c r="ASV61" s="2"/>
      <c r="ASW61" s="2"/>
      <c r="ASX61" s="2"/>
      <c r="ASY61" s="2"/>
      <c r="ASZ61" s="2"/>
      <c r="ATA61" s="2"/>
      <c r="ATB61" s="2"/>
      <c r="ATC61" s="2"/>
      <c r="ATD61" s="2"/>
      <c r="ATE61" s="2"/>
      <c r="ATF61" s="2"/>
      <c r="ATG61" s="2"/>
      <c r="ATH61" s="2"/>
      <c r="ATI61" s="2"/>
      <c r="ATJ61" s="2"/>
      <c r="ATK61" s="2"/>
      <c r="ATL61" s="2"/>
      <c r="ATM61" s="2"/>
      <c r="ATN61" s="2"/>
      <c r="ATO61" s="2"/>
      <c r="ATP61" s="2"/>
      <c r="ATQ61" s="2"/>
      <c r="ATR61" s="2"/>
      <c r="ATS61" s="2"/>
      <c r="ATT61" s="2"/>
      <c r="ATU61" s="2"/>
      <c r="ATV61" s="2"/>
      <c r="ATW61" s="2"/>
      <c r="ATX61" s="2"/>
      <c r="ATY61" s="2"/>
      <c r="ATZ61" s="2"/>
      <c r="AUA61" s="2"/>
      <c r="AUB61" s="2"/>
      <c r="AUC61" s="2"/>
      <c r="AUD61" s="2"/>
      <c r="AUE61" s="2"/>
      <c r="AUF61" s="2"/>
      <c r="AUG61" s="2"/>
      <c r="AUH61" s="2"/>
      <c r="AUI61" s="2"/>
      <c r="AUJ61" s="2"/>
      <c r="AUK61" s="2"/>
      <c r="AUL61" s="2"/>
      <c r="AUM61" s="2"/>
      <c r="AUN61" s="2"/>
      <c r="AUO61" s="2"/>
      <c r="AUP61" s="2"/>
      <c r="AUQ61" s="2"/>
      <c r="AUR61" s="2"/>
      <c r="AUS61" s="2"/>
      <c r="AUT61" s="2"/>
      <c r="AUU61" s="2"/>
      <c r="AUV61" s="2"/>
      <c r="AUW61" s="2"/>
      <c r="AUX61" s="2"/>
      <c r="AUY61" s="2"/>
      <c r="AUZ61" s="2"/>
      <c r="AVA61" s="2"/>
      <c r="AVB61" s="2"/>
      <c r="AVC61" s="2"/>
      <c r="AVD61" s="2"/>
      <c r="AVE61" s="2"/>
      <c r="AVF61" s="2"/>
      <c r="AVG61" s="2"/>
      <c r="AVH61" s="2"/>
      <c r="AVI61" s="2"/>
      <c r="AVJ61" s="2"/>
      <c r="AVK61" s="2"/>
      <c r="AVL61" s="2"/>
      <c r="AVM61" s="2"/>
      <c r="AVN61" s="2"/>
      <c r="AVO61" s="2"/>
      <c r="AVP61" s="2"/>
      <c r="AVQ61" s="2"/>
      <c r="AVR61" s="2"/>
      <c r="AVS61" s="2"/>
      <c r="AVT61" s="2"/>
      <c r="AVU61" s="2"/>
      <c r="AVV61" s="2"/>
      <c r="AVW61" s="2"/>
      <c r="AVX61" s="2"/>
      <c r="AVY61" s="2"/>
      <c r="AVZ61" s="2"/>
      <c r="AWA61" s="2"/>
      <c r="AWB61" s="2"/>
      <c r="AWC61" s="2"/>
      <c r="AWD61" s="2"/>
      <c r="AWE61" s="2"/>
      <c r="AWF61" s="2"/>
      <c r="AWG61" s="2"/>
      <c r="AWH61" s="2"/>
      <c r="AWI61" s="2"/>
      <c r="AWJ61" s="2"/>
      <c r="AWK61" s="2"/>
      <c r="AWL61" s="2"/>
      <c r="AWM61" s="2"/>
      <c r="AWN61" s="2"/>
      <c r="AWO61" s="2"/>
      <c r="AWP61" s="2"/>
      <c r="AWQ61" s="2"/>
      <c r="AWR61" s="2"/>
      <c r="AWS61" s="2"/>
      <c r="AWT61" s="2"/>
      <c r="AWU61" s="2"/>
      <c r="AWV61" s="2"/>
      <c r="AWW61" s="2"/>
      <c r="AWX61" s="2"/>
      <c r="AWY61" s="2"/>
      <c r="AWZ61" s="2"/>
      <c r="AXA61" s="2"/>
      <c r="AXB61" s="2"/>
      <c r="AXC61" s="2"/>
      <c r="AXD61" s="2"/>
      <c r="AXE61" s="2"/>
      <c r="AXF61" s="2"/>
      <c r="AXG61" s="2"/>
      <c r="AXH61" s="2"/>
      <c r="AXI61" s="2"/>
      <c r="AXJ61" s="2"/>
      <c r="AXK61" s="2"/>
      <c r="AXL61" s="2"/>
      <c r="AXM61" s="2"/>
      <c r="AXN61" s="2"/>
      <c r="AXO61" s="2"/>
      <c r="AXP61" s="2"/>
      <c r="AXQ61" s="2"/>
      <c r="AXR61" s="2"/>
      <c r="AXS61" s="2"/>
      <c r="AXT61" s="2"/>
      <c r="AXU61" s="2"/>
      <c r="AXV61" s="2"/>
      <c r="AXW61" s="2"/>
      <c r="AXX61" s="2"/>
      <c r="AXY61" s="2"/>
      <c r="AXZ61" s="2"/>
      <c r="AYA61" s="2"/>
      <c r="AYB61" s="2"/>
      <c r="AYC61" s="2"/>
      <c r="AYD61" s="2"/>
      <c r="AYE61" s="2"/>
      <c r="AYF61" s="2"/>
      <c r="AYG61" s="2"/>
      <c r="AYH61" s="2"/>
      <c r="AYI61" s="2"/>
      <c r="AYJ61" s="2"/>
      <c r="AYK61" s="2"/>
      <c r="AYL61" s="2"/>
      <c r="AYM61" s="2"/>
      <c r="AYN61" s="2"/>
      <c r="AYO61" s="2"/>
      <c r="AYP61" s="2"/>
      <c r="AYQ61" s="2"/>
      <c r="AYR61" s="2"/>
      <c r="AYS61" s="2"/>
      <c r="AYT61" s="2"/>
      <c r="AYU61" s="2"/>
      <c r="AYV61" s="2"/>
      <c r="AYW61" s="2"/>
      <c r="AYX61" s="2"/>
      <c r="AYY61" s="2"/>
      <c r="AYZ61" s="2"/>
      <c r="AZA61" s="2"/>
      <c r="AZB61" s="2"/>
      <c r="AZC61" s="2"/>
      <c r="AZD61" s="2"/>
      <c r="AZE61" s="2"/>
      <c r="AZF61" s="2"/>
      <c r="AZG61" s="2"/>
      <c r="AZH61" s="2"/>
      <c r="AZI61" s="2"/>
      <c r="AZJ61" s="2"/>
      <c r="AZK61" s="2"/>
      <c r="AZL61" s="2"/>
      <c r="AZM61" s="2"/>
      <c r="AZN61" s="2"/>
      <c r="AZO61" s="2"/>
      <c r="AZP61" s="2"/>
      <c r="AZQ61" s="2"/>
      <c r="AZR61" s="2"/>
      <c r="AZS61" s="2"/>
      <c r="AZT61" s="2"/>
      <c r="AZU61" s="2"/>
      <c r="AZV61" s="2"/>
      <c r="AZW61" s="2"/>
      <c r="AZX61" s="2"/>
      <c r="AZY61" s="2"/>
      <c r="AZZ61" s="2"/>
      <c r="BAA61" s="2"/>
      <c r="BAB61" s="2"/>
      <c r="BAC61" s="2"/>
      <c r="BAD61" s="2"/>
      <c r="BAE61" s="2"/>
      <c r="BAF61" s="2"/>
      <c r="BAG61" s="2"/>
      <c r="BAH61" s="2"/>
      <c r="BAI61" s="2"/>
      <c r="BAJ61" s="2"/>
      <c r="BAK61" s="2"/>
      <c r="BAL61" s="2"/>
      <c r="BAM61" s="2"/>
      <c r="BAN61" s="2"/>
      <c r="BAO61" s="2"/>
      <c r="BAP61" s="2"/>
      <c r="BAQ61" s="2"/>
      <c r="BAR61" s="2"/>
      <c r="BAS61" s="2"/>
      <c r="BAT61" s="2"/>
      <c r="BAU61" s="2"/>
      <c r="BAV61" s="2"/>
      <c r="BAW61" s="2"/>
      <c r="BAX61" s="2"/>
      <c r="BAY61" s="2"/>
      <c r="BAZ61" s="2"/>
      <c r="BBA61" s="2"/>
      <c r="BBB61" s="2"/>
      <c r="BBC61" s="2"/>
      <c r="BBD61" s="2"/>
      <c r="BBE61" s="2"/>
      <c r="BBF61" s="2"/>
      <c r="BBG61" s="2"/>
      <c r="BBH61" s="2"/>
      <c r="BBI61" s="2"/>
      <c r="BBJ61" s="2"/>
      <c r="BBK61" s="2"/>
      <c r="BBL61" s="2"/>
      <c r="BBM61" s="2"/>
      <c r="BBN61" s="2"/>
      <c r="BBO61" s="2"/>
      <c r="BBP61" s="2"/>
      <c r="BBQ61" s="2"/>
      <c r="BBR61" s="2"/>
      <c r="BBS61" s="2"/>
      <c r="BBT61" s="2"/>
      <c r="BBU61" s="2"/>
      <c r="BBV61" s="2"/>
      <c r="BBW61" s="2"/>
      <c r="BBX61" s="2"/>
      <c r="BBY61" s="2"/>
      <c r="BBZ61" s="2"/>
      <c r="BCA61" s="2"/>
      <c r="BCB61" s="2"/>
      <c r="BCC61" s="2"/>
      <c r="BCD61" s="2"/>
      <c r="BCE61" s="2"/>
      <c r="BCF61" s="2"/>
      <c r="BCG61" s="2"/>
      <c r="BCH61" s="2"/>
      <c r="BCI61" s="2"/>
      <c r="BCJ61" s="2"/>
      <c r="BCK61" s="2"/>
      <c r="BCL61" s="2"/>
      <c r="BCM61" s="2"/>
      <c r="BCN61" s="2"/>
      <c r="BCO61" s="2"/>
      <c r="BCP61" s="2"/>
      <c r="BCQ61" s="2"/>
      <c r="BCR61" s="2"/>
      <c r="BCS61" s="2"/>
      <c r="BCT61" s="2"/>
      <c r="BCU61" s="2"/>
      <c r="BCV61" s="2"/>
      <c r="BCW61" s="2"/>
      <c r="BCX61" s="2"/>
      <c r="BCY61" s="2"/>
      <c r="BCZ61" s="2"/>
      <c r="BDA61" s="2"/>
      <c r="BDB61" s="2"/>
      <c r="BDC61" s="2"/>
      <c r="BDD61" s="2"/>
      <c r="BDE61" s="2"/>
      <c r="BDF61" s="2"/>
      <c r="BDG61" s="2"/>
      <c r="BDH61" s="2"/>
      <c r="BDI61" s="2"/>
      <c r="BDJ61" s="2"/>
      <c r="BDK61" s="2"/>
      <c r="BDL61" s="2"/>
      <c r="BDM61" s="2"/>
      <c r="BDN61" s="2"/>
      <c r="BDO61" s="2"/>
      <c r="BDP61" s="2"/>
      <c r="BDQ61" s="2"/>
      <c r="BDR61" s="2"/>
      <c r="BDS61" s="2"/>
      <c r="BDT61" s="2"/>
      <c r="BDU61" s="2"/>
      <c r="BDV61" s="2"/>
      <c r="BDW61" s="2"/>
      <c r="BDX61" s="2"/>
      <c r="BDY61" s="2"/>
      <c r="BDZ61" s="2"/>
      <c r="BEA61" s="2"/>
      <c r="BEB61" s="2"/>
      <c r="BEC61" s="2"/>
      <c r="BED61" s="2"/>
      <c r="BEE61" s="2"/>
      <c r="BEF61" s="2"/>
      <c r="BEG61" s="2"/>
      <c r="BEH61" s="2"/>
      <c r="BEI61" s="2"/>
      <c r="BEJ61" s="2"/>
      <c r="BEK61" s="2"/>
      <c r="BEL61" s="2"/>
      <c r="BEM61" s="2"/>
      <c r="BEN61" s="2"/>
      <c r="BEO61" s="2"/>
      <c r="BEP61" s="2"/>
      <c r="BEQ61" s="2"/>
      <c r="BER61" s="2"/>
      <c r="BES61" s="2"/>
      <c r="BET61" s="2"/>
      <c r="BEU61" s="2"/>
      <c r="BEV61" s="2"/>
      <c r="BEW61" s="2"/>
      <c r="BEX61" s="2"/>
      <c r="BEY61" s="2"/>
      <c r="BEZ61" s="2"/>
      <c r="BFA61" s="2"/>
      <c r="BFB61" s="2"/>
      <c r="BFC61" s="2"/>
      <c r="BFD61" s="2"/>
      <c r="BFE61" s="2"/>
      <c r="BFF61" s="2"/>
      <c r="BFG61" s="2"/>
      <c r="BFH61" s="2"/>
      <c r="BFI61" s="2"/>
      <c r="BFJ61" s="2"/>
      <c r="BFK61" s="2"/>
      <c r="BFL61" s="2"/>
      <c r="BFM61" s="2"/>
      <c r="BFN61" s="2"/>
      <c r="BFO61" s="2"/>
      <c r="BFP61" s="2"/>
      <c r="BFQ61" s="2"/>
      <c r="BFR61" s="2"/>
      <c r="BFS61" s="2"/>
      <c r="BFT61" s="2"/>
      <c r="BFU61" s="2"/>
      <c r="BFV61" s="2"/>
      <c r="BFW61" s="2"/>
      <c r="BFX61" s="2"/>
      <c r="BFY61" s="2"/>
      <c r="BFZ61" s="2"/>
      <c r="BGA61" s="2"/>
      <c r="BGB61" s="2"/>
      <c r="BGC61" s="2"/>
      <c r="BGD61" s="2"/>
      <c r="BGE61" s="2"/>
      <c r="BGF61" s="2"/>
      <c r="BGG61" s="2"/>
      <c r="BGH61" s="2"/>
      <c r="BGI61" s="2"/>
      <c r="BGJ61" s="2"/>
      <c r="BGK61" s="2"/>
      <c r="BGL61" s="2"/>
      <c r="BGM61" s="2"/>
      <c r="BGN61" s="2"/>
      <c r="BGO61" s="2"/>
      <c r="BGP61" s="2"/>
      <c r="BGQ61" s="2"/>
      <c r="BGR61" s="2"/>
      <c r="BGS61" s="2"/>
      <c r="BGT61" s="2"/>
      <c r="BGU61" s="2"/>
      <c r="BGV61" s="2"/>
      <c r="BGW61" s="2"/>
      <c r="BGX61" s="2"/>
      <c r="BGY61" s="2"/>
      <c r="BGZ61" s="2"/>
      <c r="BHA61" s="2"/>
      <c r="BHB61" s="2"/>
      <c r="BHC61" s="2"/>
      <c r="BHD61" s="2"/>
      <c r="BHE61" s="2"/>
      <c r="BHF61" s="2"/>
      <c r="BHG61" s="2"/>
      <c r="BHH61" s="2"/>
      <c r="BHI61" s="2"/>
      <c r="BHJ61" s="2"/>
      <c r="BHK61" s="2"/>
      <c r="BHL61" s="2"/>
      <c r="BHM61" s="2"/>
      <c r="BHN61" s="2"/>
      <c r="BHO61" s="2"/>
      <c r="BHP61" s="2"/>
      <c r="BHQ61" s="2"/>
      <c r="BHR61" s="2"/>
      <c r="BHS61" s="2"/>
      <c r="BHT61" s="2"/>
      <c r="BHU61" s="2"/>
      <c r="BHV61" s="2"/>
      <c r="BHW61" s="2"/>
      <c r="BHX61" s="2"/>
      <c r="BHY61" s="2"/>
      <c r="BHZ61" s="2"/>
      <c r="BIA61" s="2"/>
      <c r="BIB61" s="2"/>
      <c r="BIC61" s="2"/>
      <c r="BID61" s="2"/>
      <c r="BIE61" s="2"/>
      <c r="BIF61" s="2"/>
      <c r="BIG61" s="2"/>
      <c r="BIH61" s="2"/>
      <c r="BII61" s="2"/>
      <c r="BIJ61" s="2"/>
      <c r="BIK61" s="2"/>
      <c r="BIL61" s="2"/>
      <c r="BIM61" s="2"/>
      <c r="BIN61" s="2"/>
      <c r="BIO61" s="2"/>
      <c r="BIP61" s="2"/>
      <c r="BIQ61" s="2"/>
      <c r="BIR61" s="2"/>
      <c r="BIS61" s="2"/>
      <c r="BIT61" s="2"/>
      <c r="BIU61" s="2"/>
      <c r="BIV61" s="2"/>
      <c r="BIW61" s="2"/>
      <c r="BIX61" s="2"/>
      <c r="BIY61" s="2"/>
      <c r="BIZ61" s="2"/>
      <c r="BJA61" s="2"/>
      <c r="BJB61" s="2"/>
      <c r="BJC61" s="2"/>
      <c r="BJD61" s="2"/>
      <c r="BJE61" s="2"/>
      <c r="BJF61" s="2"/>
      <c r="BJG61" s="2"/>
      <c r="BJH61" s="2"/>
      <c r="BJI61" s="2"/>
      <c r="BJJ61" s="2"/>
      <c r="BJK61" s="2"/>
      <c r="BJL61" s="2"/>
      <c r="BJM61" s="2"/>
      <c r="BJN61" s="2"/>
      <c r="BJO61" s="2"/>
      <c r="BJP61" s="2"/>
      <c r="BJQ61" s="2"/>
      <c r="BJR61" s="2"/>
      <c r="BJS61" s="2"/>
      <c r="BJT61" s="2"/>
      <c r="BJU61" s="2"/>
      <c r="BJV61" s="2"/>
      <c r="BJW61" s="2"/>
      <c r="BJX61" s="2"/>
      <c r="BJY61" s="2"/>
      <c r="BJZ61" s="2"/>
      <c r="BKA61" s="2"/>
      <c r="BKB61" s="2"/>
      <c r="BKC61" s="2"/>
      <c r="BKD61" s="2"/>
      <c r="BKE61" s="2"/>
      <c r="BKF61" s="2"/>
      <c r="BKG61" s="2"/>
      <c r="BKH61" s="2"/>
      <c r="BKI61" s="2"/>
      <c r="BKJ61" s="2"/>
      <c r="BKK61" s="2"/>
      <c r="BKL61" s="2"/>
      <c r="BKM61" s="2"/>
      <c r="BKN61" s="2"/>
      <c r="BKO61" s="2"/>
      <c r="BKP61" s="2"/>
      <c r="BKQ61" s="2"/>
      <c r="BKR61" s="2"/>
      <c r="BKS61" s="2"/>
      <c r="BKT61" s="2"/>
      <c r="BKU61" s="2"/>
      <c r="BKV61" s="2"/>
      <c r="BKW61" s="2"/>
      <c r="BKX61" s="2"/>
      <c r="BKY61" s="2"/>
      <c r="BKZ61" s="2"/>
      <c r="BLA61" s="2"/>
      <c r="BLB61" s="2"/>
      <c r="BLC61" s="2"/>
      <c r="BLD61" s="2"/>
      <c r="BLE61" s="2"/>
      <c r="BLF61" s="2"/>
      <c r="BLG61" s="2"/>
      <c r="BLH61" s="2"/>
      <c r="BLI61" s="2"/>
      <c r="BLJ61" s="2"/>
      <c r="BLK61" s="2"/>
      <c r="BLL61" s="2"/>
      <c r="BLM61" s="2"/>
      <c r="BLN61" s="2"/>
      <c r="BLO61" s="2"/>
      <c r="BLP61" s="2"/>
      <c r="BLQ61" s="2"/>
      <c r="BLR61" s="2"/>
      <c r="BLS61" s="2"/>
      <c r="BLT61" s="2"/>
      <c r="BLU61" s="2"/>
      <c r="BLV61" s="2"/>
      <c r="BLW61" s="2"/>
      <c r="BLX61" s="2"/>
      <c r="BLY61" s="2"/>
      <c r="BLZ61" s="2"/>
      <c r="BMA61" s="2"/>
      <c r="BMB61" s="2"/>
      <c r="BMC61" s="2"/>
      <c r="BMD61" s="2"/>
      <c r="BME61" s="2"/>
      <c r="BMF61" s="2"/>
      <c r="BMG61" s="2"/>
      <c r="BMH61" s="2"/>
      <c r="BMI61" s="2"/>
      <c r="BMJ61" s="2"/>
      <c r="BMK61" s="2"/>
      <c r="BML61" s="2"/>
      <c r="BMM61" s="2"/>
      <c r="BMN61" s="2"/>
      <c r="BMO61" s="2"/>
      <c r="BMP61" s="2"/>
      <c r="BMQ61" s="2"/>
      <c r="BMR61" s="2"/>
      <c r="BMS61" s="2"/>
      <c r="BMT61" s="2"/>
      <c r="BMU61" s="2"/>
      <c r="BMV61" s="2"/>
      <c r="BMW61" s="2"/>
      <c r="BMX61" s="2"/>
      <c r="BMY61" s="2"/>
      <c r="BMZ61" s="2"/>
      <c r="BNA61" s="2"/>
      <c r="BNB61" s="2"/>
      <c r="BNC61" s="2"/>
      <c r="BND61" s="2"/>
      <c r="BNE61" s="2"/>
      <c r="BNF61" s="2"/>
      <c r="BNG61" s="2"/>
      <c r="BNH61" s="2"/>
      <c r="BNI61" s="2"/>
      <c r="BNJ61" s="2"/>
      <c r="BNK61" s="2"/>
      <c r="BNL61" s="2"/>
      <c r="BNM61" s="2"/>
      <c r="BNN61" s="2"/>
      <c r="BNO61" s="2"/>
      <c r="BNP61" s="2"/>
      <c r="BNQ61" s="2"/>
      <c r="BNR61" s="2"/>
      <c r="BNS61" s="2"/>
      <c r="BNT61" s="2"/>
      <c r="BNU61" s="2"/>
      <c r="BNV61" s="2"/>
      <c r="BNW61" s="2"/>
      <c r="BNX61" s="2"/>
      <c r="BNY61" s="2"/>
      <c r="BNZ61" s="2"/>
      <c r="BOA61" s="2"/>
      <c r="BOB61" s="2"/>
      <c r="BOC61" s="2"/>
      <c r="BOD61" s="2"/>
      <c r="BOE61" s="2"/>
      <c r="BOF61" s="2"/>
      <c r="BOG61" s="2"/>
      <c r="BOH61" s="2"/>
      <c r="BOI61" s="2"/>
      <c r="BOJ61" s="2"/>
      <c r="BOK61" s="2"/>
      <c r="BOL61" s="2"/>
      <c r="BOM61" s="2"/>
      <c r="BON61" s="2"/>
      <c r="BOO61" s="2"/>
      <c r="BOP61" s="2"/>
      <c r="BOQ61" s="2"/>
      <c r="BOR61" s="2"/>
      <c r="BOS61" s="2"/>
      <c r="BOT61" s="2"/>
      <c r="BOU61" s="2"/>
      <c r="BOV61" s="2"/>
      <c r="BOW61" s="2"/>
      <c r="BOX61" s="2"/>
      <c r="BOY61" s="2"/>
      <c r="BOZ61" s="2"/>
      <c r="BPA61" s="2"/>
      <c r="BPB61" s="2"/>
      <c r="BPC61" s="2"/>
      <c r="BPD61" s="2"/>
      <c r="BPE61" s="2"/>
      <c r="BPF61" s="2"/>
      <c r="BPG61" s="2"/>
      <c r="BPH61" s="2"/>
      <c r="BPI61" s="2"/>
      <c r="BPJ61" s="2"/>
      <c r="BPK61" s="2"/>
      <c r="BPL61" s="2"/>
      <c r="BPM61" s="2"/>
      <c r="BPN61" s="2"/>
      <c r="BPO61" s="2"/>
      <c r="BPP61" s="2"/>
      <c r="BPQ61" s="2"/>
      <c r="BPR61" s="2"/>
      <c r="BPS61" s="2"/>
      <c r="BPT61" s="2"/>
      <c r="BPU61" s="2"/>
      <c r="BPV61" s="2"/>
      <c r="BPW61" s="2"/>
      <c r="BPX61" s="2"/>
      <c r="BPY61" s="2"/>
      <c r="BPZ61" s="2"/>
      <c r="BQA61" s="2"/>
      <c r="BQB61" s="2"/>
      <c r="BQC61" s="2"/>
      <c r="BQD61" s="2"/>
      <c r="BQE61" s="2"/>
      <c r="BQF61" s="2"/>
      <c r="BQG61" s="2"/>
      <c r="BQH61" s="2"/>
      <c r="BQI61" s="2"/>
      <c r="BQJ61" s="2"/>
      <c r="BQK61" s="2"/>
      <c r="BQL61" s="2"/>
      <c r="BQM61" s="2"/>
      <c r="BQN61" s="2"/>
      <c r="BQO61" s="2"/>
      <c r="BQP61" s="2"/>
      <c r="BQQ61" s="2"/>
      <c r="BQR61" s="2"/>
      <c r="BQS61" s="2"/>
      <c r="BQT61" s="2"/>
      <c r="BQU61" s="2"/>
      <c r="BQV61" s="2"/>
      <c r="BQW61" s="2"/>
      <c r="BQX61" s="2"/>
      <c r="BQY61" s="2"/>
      <c r="BQZ61" s="2"/>
      <c r="BRA61" s="2"/>
      <c r="BRB61" s="2"/>
      <c r="BRC61" s="2"/>
      <c r="BRD61" s="2"/>
      <c r="BRE61" s="2"/>
      <c r="BRF61" s="2"/>
      <c r="BRG61" s="2"/>
      <c r="BRH61" s="2"/>
      <c r="BRI61" s="2"/>
      <c r="BRJ61" s="2"/>
      <c r="BRK61" s="2"/>
      <c r="BRL61" s="2"/>
      <c r="BRM61" s="2"/>
      <c r="BRN61" s="2"/>
      <c r="BRO61" s="2"/>
      <c r="BRP61" s="2"/>
      <c r="BRQ61" s="2"/>
      <c r="BRR61" s="2"/>
      <c r="BRS61" s="2"/>
      <c r="BRT61" s="2"/>
      <c r="BRU61" s="2"/>
      <c r="BRV61" s="2"/>
      <c r="BRW61" s="2"/>
      <c r="BRX61" s="2"/>
      <c r="BRY61" s="2"/>
      <c r="BRZ61" s="2"/>
      <c r="BSA61" s="2"/>
      <c r="BSB61" s="2"/>
      <c r="BSC61" s="2"/>
      <c r="BSD61" s="2"/>
      <c r="BSE61" s="2"/>
      <c r="BSF61" s="2"/>
      <c r="BSG61" s="2"/>
      <c r="BSH61" s="2"/>
      <c r="BSI61" s="2"/>
      <c r="BSJ61" s="2"/>
      <c r="BSK61" s="2"/>
      <c r="BSL61" s="2"/>
      <c r="BSM61" s="2"/>
      <c r="BSN61" s="2"/>
      <c r="BSO61" s="2"/>
      <c r="BSP61" s="2"/>
      <c r="BSQ61" s="2"/>
      <c r="BSR61" s="2"/>
      <c r="BSS61" s="2"/>
      <c r="BST61" s="2"/>
      <c r="BSU61" s="2"/>
      <c r="BSV61" s="2"/>
      <c r="BSW61" s="2"/>
      <c r="BSX61" s="2"/>
      <c r="BSY61" s="2"/>
      <c r="BSZ61" s="2"/>
      <c r="BTA61" s="2"/>
      <c r="BTB61" s="2"/>
      <c r="BTC61" s="2"/>
      <c r="BTD61" s="2"/>
      <c r="BTE61" s="2"/>
      <c r="BTF61" s="2"/>
      <c r="BTG61" s="2"/>
      <c r="BTH61" s="2"/>
      <c r="BTI61" s="2"/>
      <c r="BTJ61" s="2"/>
      <c r="BTK61" s="2"/>
      <c r="BTL61" s="2"/>
      <c r="BTM61" s="2"/>
      <c r="BTN61" s="2"/>
      <c r="BTO61" s="2"/>
      <c r="BTP61" s="2"/>
      <c r="BTQ61" s="2"/>
      <c r="BTR61" s="2"/>
      <c r="BTS61" s="2"/>
      <c r="BTT61" s="2"/>
      <c r="BTU61" s="2"/>
      <c r="BTV61" s="2"/>
      <c r="BTW61" s="2"/>
      <c r="BTX61" s="2"/>
      <c r="BTY61" s="2"/>
      <c r="BTZ61" s="2"/>
      <c r="BUA61" s="2"/>
      <c r="BUB61" s="2"/>
      <c r="BUC61" s="2"/>
      <c r="BUD61" s="2"/>
      <c r="BUE61" s="2"/>
      <c r="BUF61" s="2"/>
      <c r="BUG61" s="2"/>
      <c r="BUH61" s="2"/>
      <c r="BUI61" s="2"/>
      <c r="BUJ61" s="2"/>
      <c r="BUK61" s="2"/>
      <c r="BUL61" s="2"/>
      <c r="BUM61" s="2"/>
      <c r="BUN61" s="2"/>
      <c r="BUO61" s="2"/>
      <c r="BUP61" s="2"/>
      <c r="BUQ61" s="2"/>
      <c r="BUR61" s="2"/>
      <c r="BUS61" s="2"/>
      <c r="BUT61" s="2"/>
      <c r="BUU61" s="2"/>
      <c r="BUV61" s="2"/>
      <c r="BUW61" s="2"/>
      <c r="BUX61" s="2"/>
      <c r="BUY61" s="2"/>
      <c r="BUZ61" s="2"/>
      <c r="BVA61" s="2"/>
      <c r="BVB61" s="2"/>
      <c r="BVC61" s="2"/>
      <c r="BVD61" s="2"/>
      <c r="BVE61" s="2"/>
      <c r="BVF61" s="2"/>
      <c r="BVG61" s="2"/>
      <c r="BVH61" s="2"/>
      <c r="BVI61" s="2"/>
      <c r="BVJ61" s="2"/>
      <c r="BVK61" s="2"/>
      <c r="BVL61" s="2"/>
      <c r="BVM61" s="2"/>
      <c r="BVN61" s="2"/>
      <c r="BVO61" s="2"/>
      <c r="BVP61" s="2"/>
      <c r="BVQ61" s="2"/>
      <c r="BVR61" s="2"/>
      <c r="BVS61" s="2"/>
      <c r="BVT61" s="2"/>
      <c r="BVU61" s="2"/>
      <c r="BVV61" s="2"/>
      <c r="BVW61" s="2"/>
      <c r="BVX61" s="2"/>
      <c r="BVY61" s="2"/>
      <c r="BVZ61" s="2"/>
      <c r="BWA61" s="2"/>
      <c r="BWB61" s="2"/>
      <c r="BWC61" s="2"/>
      <c r="BWD61" s="2"/>
      <c r="BWE61" s="2"/>
      <c r="BWF61" s="2"/>
      <c r="BWG61" s="2"/>
      <c r="BWH61" s="2"/>
      <c r="BWI61" s="2"/>
      <c r="BWJ61" s="2"/>
      <c r="BWK61" s="2"/>
      <c r="BWL61" s="2"/>
      <c r="BWM61" s="2"/>
      <c r="BWN61" s="2"/>
      <c r="BWO61" s="2"/>
      <c r="BWP61" s="2"/>
      <c r="BWQ61" s="2"/>
      <c r="BWR61" s="2"/>
      <c r="BWS61" s="2"/>
      <c r="BWT61" s="2"/>
      <c r="BWU61" s="2"/>
      <c r="BWV61" s="2"/>
      <c r="BWW61" s="2"/>
      <c r="BWX61" s="2"/>
      <c r="BWY61" s="2"/>
      <c r="BWZ61" s="2"/>
      <c r="BXA61" s="2"/>
      <c r="BXB61" s="2"/>
      <c r="BXC61" s="2"/>
      <c r="BXD61" s="2"/>
      <c r="BXE61" s="2"/>
      <c r="BXF61" s="2"/>
      <c r="BXG61" s="2"/>
      <c r="BXH61" s="2"/>
      <c r="BXI61" s="2"/>
      <c r="BXJ61" s="2"/>
      <c r="BXK61" s="2"/>
      <c r="BXL61" s="2"/>
      <c r="BXM61" s="2"/>
      <c r="BXN61" s="2"/>
      <c r="BXO61" s="2"/>
      <c r="BXP61" s="2"/>
      <c r="BXQ61" s="2"/>
      <c r="BXR61" s="2"/>
      <c r="BXS61" s="2"/>
      <c r="BXT61" s="2"/>
      <c r="BXU61" s="2"/>
      <c r="BXV61" s="2"/>
      <c r="BXW61" s="2"/>
      <c r="BXX61" s="2"/>
      <c r="BXY61" s="2"/>
      <c r="BXZ61" s="2"/>
      <c r="BYA61" s="2"/>
      <c r="BYB61" s="2"/>
      <c r="BYC61" s="2"/>
      <c r="BYD61" s="2"/>
      <c r="BYE61" s="2"/>
      <c r="BYF61" s="2"/>
      <c r="BYG61" s="2"/>
      <c r="BYH61" s="2"/>
      <c r="BYI61" s="2"/>
      <c r="BYJ61" s="2"/>
      <c r="BYK61" s="2"/>
      <c r="BYL61" s="2"/>
      <c r="BYM61" s="2"/>
      <c r="BYN61" s="2"/>
      <c r="BYO61" s="2"/>
      <c r="BYP61" s="2"/>
      <c r="BYQ61" s="2"/>
      <c r="BYR61" s="2"/>
      <c r="BYS61" s="2"/>
      <c r="BYT61" s="2"/>
      <c r="BYU61" s="2"/>
      <c r="BYV61" s="2"/>
      <c r="BYW61" s="2"/>
      <c r="BYX61" s="2"/>
      <c r="BYY61" s="2"/>
      <c r="BYZ61" s="2"/>
      <c r="BZA61" s="2"/>
      <c r="BZB61" s="2"/>
      <c r="BZC61" s="2"/>
      <c r="BZD61" s="2"/>
      <c r="BZE61" s="2"/>
      <c r="BZF61" s="2"/>
      <c r="BZG61" s="2"/>
      <c r="BZH61" s="2"/>
      <c r="BZI61" s="2"/>
      <c r="BZJ61" s="2"/>
      <c r="BZK61" s="2"/>
      <c r="BZL61" s="2"/>
      <c r="BZM61" s="2"/>
      <c r="BZN61" s="2"/>
      <c r="BZO61" s="2"/>
      <c r="BZP61" s="2"/>
      <c r="BZQ61" s="2"/>
      <c r="BZR61" s="2"/>
      <c r="BZS61" s="2"/>
      <c r="BZT61" s="2"/>
      <c r="BZU61" s="2"/>
      <c r="BZV61" s="2"/>
      <c r="BZW61" s="2"/>
      <c r="BZX61" s="2"/>
      <c r="BZY61" s="2"/>
      <c r="BZZ61" s="2"/>
      <c r="CAA61" s="2"/>
      <c r="CAB61" s="2"/>
      <c r="CAC61" s="2"/>
      <c r="CAD61" s="2"/>
      <c r="CAE61" s="2"/>
      <c r="CAF61" s="2"/>
      <c r="CAG61" s="2"/>
      <c r="CAH61" s="2"/>
      <c r="CAI61" s="2"/>
      <c r="CAJ61" s="2"/>
      <c r="CAK61" s="2"/>
      <c r="CAL61" s="2"/>
      <c r="CAM61" s="2"/>
      <c r="CAN61" s="2"/>
      <c r="CAO61" s="2"/>
      <c r="CAP61" s="2"/>
      <c r="CAQ61" s="2"/>
      <c r="CAR61" s="2"/>
      <c r="CAS61" s="2"/>
      <c r="CAT61" s="2"/>
      <c r="CAU61" s="2"/>
      <c r="CAV61" s="2"/>
      <c r="CAW61" s="2"/>
      <c r="CAX61" s="2"/>
      <c r="CAY61" s="2"/>
      <c r="CAZ61" s="2"/>
      <c r="CBA61" s="2"/>
      <c r="CBB61" s="2"/>
      <c r="CBC61" s="2"/>
      <c r="CBD61" s="2"/>
      <c r="CBE61" s="2"/>
      <c r="CBF61" s="2"/>
      <c r="CBG61" s="2"/>
      <c r="CBH61" s="2"/>
      <c r="CBI61" s="2"/>
      <c r="CBJ61" s="2"/>
      <c r="CBK61" s="2"/>
      <c r="CBL61" s="2"/>
      <c r="CBM61" s="2"/>
      <c r="CBN61" s="2"/>
      <c r="CBO61" s="2"/>
      <c r="CBP61" s="2"/>
      <c r="CBQ61" s="2"/>
      <c r="CBR61" s="2"/>
      <c r="CBS61" s="2"/>
      <c r="CBT61" s="2"/>
      <c r="CBU61" s="2"/>
      <c r="CBV61" s="2"/>
      <c r="CBW61" s="2"/>
      <c r="CBX61" s="2"/>
      <c r="CBY61" s="2"/>
      <c r="CBZ61" s="2"/>
      <c r="CCA61" s="2"/>
      <c r="CCB61" s="2"/>
      <c r="CCC61" s="2"/>
      <c r="CCD61" s="2"/>
      <c r="CCE61" s="2"/>
      <c r="CCF61" s="2"/>
      <c r="CCG61" s="2"/>
      <c r="CCH61" s="2"/>
      <c r="CCI61" s="2"/>
      <c r="CCJ61" s="2"/>
      <c r="CCK61" s="2"/>
      <c r="CCL61" s="2"/>
      <c r="CCM61" s="2"/>
      <c r="CCN61" s="2"/>
      <c r="CCO61" s="2"/>
      <c r="CCP61" s="2"/>
      <c r="CCQ61" s="2"/>
      <c r="CCR61" s="2"/>
      <c r="CCS61" s="2"/>
      <c r="CCT61" s="2"/>
      <c r="CCU61" s="2"/>
      <c r="CCV61" s="2"/>
      <c r="CCW61" s="2"/>
      <c r="CCX61" s="2"/>
      <c r="CCY61" s="2"/>
      <c r="CCZ61" s="2"/>
      <c r="CDA61" s="2"/>
      <c r="CDB61" s="2"/>
      <c r="CDC61" s="2"/>
      <c r="CDD61" s="2"/>
      <c r="CDE61" s="2"/>
      <c r="CDF61" s="2"/>
      <c r="CDG61" s="2"/>
      <c r="CDH61" s="2"/>
      <c r="CDI61" s="2"/>
      <c r="CDJ61" s="2"/>
      <c r="CDK61" s="2"/>
      <c r="CDL61" s="2"/>
      <c r="CDM61" s="2"/>
      <c r="CDN61" s="2"/>
      <c r="CDO61" s="2"/>
      <c r="CDP61" s="2"/>
      <c r="CDQ61" s="2"/>
      <c r="CDR61" s="2"/>
      <c r="CDS61" s="2"/>
      <c r="CDT61" s="2"/>
      <c r="CDU61" s="2"/>
      <c r="CDV61" s="2"/>
      <c r="CDW61" s="2"/>
      <c r="CDX61" s="2"/>
      <c r="CDY61" s="2"/>
      <c r="CDZ61" s="2"/>
      <c r="CEA61" s="2"/>
      <c r="CEB61" s="2"/>
      <c r="CEC61" s="2"/>
      <c r="CED61" s="2"/>
      <c r="CEE61" s="2"/>
      <c r="CEF61" s="2"/>
      <c r="CEG61" s="2"/>
      <c r="CEH61" s="2"/>
      <c r="CEI61" s="2"/>
      <c r="CEJ61" s="2"/>
      <c r="CEK61" s="2"/>
      <c r="CEL61" s="2"/>
      <c r="CEM61" s="2"/>
      <c r="CEN61" s="2"/>
      <c r="CEO61" s="2"/>
      <c r="CEP61" s="2"/>
      <c r="CEQ61" s="2"/>
      <c r="CER61" s="2"/>
      <c r="CES61" s="2"/>
      <c r="CET61" s="2"/>
      <c r="CEU61" s="2"/>
      <c r="CEV61" s="2"/>
      <c r="CEW61" s="2"/>
      <c r="CEX61" s="2"/>
      <c r="CEY61" s="2"/>
      <c r="CEZ61" s="2"/>
      <c r="CFA61" s="2"/>
      <c r="CFB61" s="2"/>
      <c r="CFC61" s="2"/>
      <c r="CFD61" s="2"/>
      <c r="CFE61" s="2"/>
      <c r="CFF61" s="2"/>
      <c r="CFG61" s="2"/>
      <c r="CFH61" s="2"/>
      <c r="CFI61" s="2"/>
      <c r="CFJ61" s="2"/>
      <c r="CFK61" s="2"/>
      <c r="CFL61" s="2"/>
      <c r="CFM61" s="2"/>
      <c r="CFN61" s="2"/>
      <c r="CFO61" s="2"/>
      <c r="CFP61" s="2"/>
      <c r="CFQ61" s="2"/>
      <c r="CFR61" s="2"/>
      <c r="CFS61" s="2"/>
      <c r="CFT61" s="2"/>
      <c r="CFU61" s="2"/>
      <c r="CFV61" s="2"/>
      <c r="CFW61" s="2"/>
      <c r="CFX61" s="2"/>
      <c r="CFY61" s="2"/>
      <c r="CFZ61" s="2"/>
      <c r="CGA61" s="2"/>
      <c r="CGB61" s="2"/>
      <c r="CGC61" s="2"/>
      <c r="CGD61" s="2"/>
      <c r="CGE61" s="2"/>
      <c r="CGF61" s="2"/>
      <c r="CGG61" s="2"/>
      <c r="CGH61" s="2"/>
      <c r="CGI61" s="2"/>
      <c r="CGJ61" s="2"/>
      <c r="CGK61" s="2"/>
      <c r="CGL61" s="2"/>
      <c r="CGM61" s="2"/>
      <c r="CGN61" s="2"/>
      <c r="CGO61" s="2"/>
      <c r="CGP61" s="2"/>
      <c r="CGQ61" s="2"/>
      <c r="CGR61" s="2"/>
      <c r="CGS61" s="2"/>
      <c r="CGT61" s="2"/>
      <c r="CGU61" s="2"/>
      <c r="CGV61" s="2"/>
      <c r="CGW61" s="2"/>
      <c r="CGX61" s="2"/>
      <c r="CGY61" s="2"/>
      <c r="CGZ61" s="2"/>
      <c r="CHA61" s="2"/>
      <c r="CHB61" s="2"/>
      <c r="CHC61" s="2"/>
      <c r="CHD61" s="2"/>
      <c r="CHE61" s="2"/>
      <c r="CHF61" s="2"/>
      <c r="CHG61" s="2"/>
      <c r="CHH61" s="2"/>
      <c r="CHI61" s="2"/>
      <c r="CHJ61" s="2"/>
      <c r="CHK61" s="2"/>
      <c r="CHL61" s="2"/>
      <c r="CHM61" s="2"/>
      <c r="CHN61" s="2"/>
      <c r="CHO61" s="2"/>
      <c r="CHP61" s="2"/>
      <c r="CHQ61" s="2"/>
      <c r="CHR61" s="2"/>
      <c r="CHS61" s="2"/>
      <c r="CHT61" s="2"/>
      <c r="CHU61" s="2"/>
      <c r="CHV61" s="2"/>
      <c r="CHW61" s="2"/>
      <c r="CHX61" s="2"/>
      <c r="CHY61" s="2"/>
      <c r="CHZ61" s="2"/>
      <c r="CIA61" s="2"/>
      <c r="CIB61" s="2"/>
      <c r="CIC61" s="2"/>
      <c r="CID61" s="2"/>
      <c r="CIE61" s="2"/>
      <c r="CIF61" s="2"/>
      <c r="CIG61" s="2"/>
      <c r="CIH61" s="2"/>
      <c r="CII61" s="2"/>
      <c r="CIJ61" s="2"/>
      <c r="CIK61" s="2"/>
      <c r="CIL61" s="2"/>
      <c r="CIM61" s="2"/>
      <c r="CIN61" s="2"/>
      <c r="CIO61" s="2"/>
      <c r="CIP61" s="2"/>
      <c r="CIQ61" s="2"/>
      <c r="CIR61" s="2"/>
      <c r="CIS61" s="2"/>
      <c r="CIT61" s="2"/>
      <c r="CIU61" s="2"/>
      <c r="CIV61" s="2"/>
      <c r="CIW61" s="2"/>
      <c r="CIX61" s="2"/>
      <c r="CIY61" s="2"/>
      <c r="CIZ61" s="2"/>
      <c r="CJA61" s="2"/>
      <c r="CJB61" s="2"/>
      <c r="CJC61" s="2"/>
      <c r="CJD61" s="2"/>
      <c r="CJE61" s="2"/>
      <c r="CJF61" s="2"/>
      <c r="CJG61" s="2"/>
      <c r="CJH61" s="2"/>
      <c r="CJI61" s="2"/>
      <c r="CJJ61" s="2"/>
      <c r="CJK61" s="2"/>
      <c r="CJL61" s="2"/>
      <c r="CJM61" s="2"/>
      <c r="CJN61" s="2"/>
      <c r="CJO61" s="2"/>
      <c r="CJP61" s="2"/>
      <c r="CJQ61" s="2"/>
      <c r="CJR61" s="2"/>
      <c r="CJS61" s="2"/>
      <c r="CJT61" s="2"/>
      <c r="CJU61" s="2"/>
      <c r="CJV61" s="2"/>
      <c r="CJW61" s="2"/>
      <c r="CJX61" s="2"/>
      <c r="CJY61" s="2"/>
      <c r="CJZ61" s="2"/>
      <c r="CKA61" s="2"/>
      <c r="CKB61" s="2"/>
      <c r="CKC61" s="2"/>
      <c r="CKD61" s="2"/>
      <c r="CKE61" s="2"/>
      <c r="CKF61" s="2"/>
      <c r="CKG61" s="2"/>
      <c r="CKH61" s="2"/>
      <c r="CKI61" s="2"/>
      <c r="CKJ61" s="2"/>
      <c r="CKK61" s="2"/>
      <c r="CKL61" s="2"/>
      <c r="CKM61" s="2"/>
      <c r="CKN61" s="2"/>
      <c r="CKO61" s="2"/>
      <c r="CKP61" s="2"/>
      <c r="CKQ61" s="2"/>
      <c r="CKR61" s="2"/>
      <c r="CKS61" s="2"/>
      <c r="CKT61" s="2"/>
      <c r="CKU61" s="2"/>
      <c r="CKV61" s="2"/>
      <c r="CKW61" s="2"/>
      <c r="CKX61" s="2"/>
      <c r="CKY61" s="2"/>
      <c r="CKZ61" s="2"/>
      <c r="CLA61" s="2"/>
      <c r="CLB61" s="2"/>
      <c r="CLC61" s="2"/>
      <c r="CLD61" s="2"/>
      <c r="CLE61" s="2"/>
      <c r="CLF61" s="2"/>
      <c r="CLG61" s="2"/>
      <c r="CLH61" s="2"/>
      <c r="CLI61" s="2"/>
      <c r="CLJ61" s="2"/>
      <c r="CLK61" s="2"/>
      <c r="CLL61" s="2"/>
      <c r="CLM61" s="2"/>
      <c r="CLN61" s="2"/>
      <c r="CLO61" s="2"/>
      <c r="CLP61" s="2"/>
      <c r="CLQ61" s="2"/>
      <c r="CLR61" s="2"/>
      <c r="CLS61" s="2"/>
      <c r="CLT61" s="2"/>
      <c r="CLU61" s="2"/>
      <c r="CLV61" s="2"/>
      <c r="CLW61" s="2"/>
      <c r="CLX61" s="2"/>
      <c r="CLY61" s="2"/>
      <c r="CLZ61" s="2"/>
      <c r="CMA61" s="2"/>
      <c r="CMB61" s="2"/>
      <c r="CMC61" s="2"/>
      <c r="CMD61" s="2"/>
      <c r="CME61" s="2"/>
      <c r="CMF61" s="2"/>
      <c r="CMG61" s="2"/>
      <c r="CMH61" s="2"/>
      <c r="CMI61" s="2"/>
      <c r="CMJ61" s="2"/>
      <c r="CMK61" s="2"/>
      <c r="CML61" s="2"/>
      <c r="CMM61" s="2"/>
      <c r="CMN61" s="2"/>
      <c r="CMO61" s="2"/>
      <c r="CMP61" s="2"/>
      <c r="CMQ61" s="2"/>
      <c r="CMR61" s="2"/>
      <c r="CMS61" s="2"/>
      <c r="CMT61" s="2"/>
      <c r="CMU61" s="2"/>
      <c r="CMV61" s="2"/>
      <c r="CMW61" s="2"/>
      <c r="CMX61" s="2"/>
      <c r="CMY61" s="2"/>
      <c r="CMZ61" s="2"/>
      <c r="CNA61" s="2"/>
      <c r="CNB61" s="2"/>
      <c r="CNC61" s="2"/>
      <c r="CND61" s="2"/>
      <c r="CNE61" s="2"/>
      <c r="CNF61" s="2"/>
      <c r="CNG61" s="2"/>
      <c r="CNH61" s="2"/>
      <c r="CNI61" s="2"/>
      <c r="CNJ61" s="2"/>
      <c r="CNK61" s="2"/>
      <c r="CNL61" s="2"/>
      <c r="CNM61" s="2"/>
      <c r="CNN61" s="2"/>
      <c r="CNO61" s="2"/>
      <c r="CNP61" s="2"/>
      <c r="CNQ61" s="2"/>
      <c r="CNR61" s="2"/>
      <c r="CNS61" s="2"/>
      <c r="CNT61" s="2"/>
      <c r="CNU61" s="2"/>
      <c r="CNV61" s="2"/>
      <c r="CNW61" s="2"/>
      <c r="CNX61" s="2"/>
      <c r="CNY61" s="2"/>
      <c r="CNZ61" s="2"/>
      <c r="COA61" s="2"/>
      <c r="COB61" s="2"/>
      <c r="COC61" s="2"/>
      <c r="COD61" s="2"/>
      <c r="COE61" s="2"/>
      <c r="COF61" s="2"/>
      <c r="COG61" s="2"/>
      <c r="COH61" s="2"/>
      <c r="COI61" s="2"/>
      <c r="COJ61" s="2"/>
      <c r="COK61" s="2"/>
      <c r="COL61" s="2"/>
      <c r="COM61" s="2"/>
      <c r="CON61" s="2"/>
      <c r="COO61" s="2"/>
      <c r="COP61" s="2"/>
      <c r="COQ61" s="2"/>
      <c r="COR61" s="2"/>
      <c r="COS61" s="2"/>
      <c r="COT61" s="2"/>
      <c r="COU61" s="2"/>
      <c r="COV61" s="2"/>
      <c r="COW61" s="2"/>
      <c r="COX61" s="2"/>
      <c r="COY61" s="2"/>
      <c r="COZ61" s="2"/>
      <c r="CPA61" s="2"/>
      <c r="CPB61" s="2"/>
      <c r="CPC61" s="2"/>
      <c r="CPD61" s="2"/>
      <c r="CPE61" s="2"/>
      <c r="CPF61" s="2"/>
      <c r="CPG61" s="2"/>
      <c r="CPH61" s="2"/>
      <c r="CPI61" s="2"/>
      <c r="CPJ61" s="2"/>
      <c r="CPK61" s="2"/>
      <c r="CPL61" s="2"/>
      <c r="CPM61" s="2"/>
      <c r="CPN61" s="2"/>
      <c r="CPO61" s="2"/>
      <c r="CPP61" s="2"/>
      <c r="CPQ61" s="2"/>
      <c r="CPR61" s="2"/>
      <c r="CPS61" s="2"/>
      <c r="CPT61" s="2"/>
      <c r="CPU61" s="2"/>
      <c r="CPV61" s="2"/>
      <c r="CPW61" s="2"/>
      <c r="CPX61" s="2"/>
      <c r="CPY61" s="2"/>
      <c r="CPZ61" s="2"/>
      <c r="CQA61" s="2"/>
      <c r="CQB61" s="2"/>
      <c r="CQC61" s="2"/>
      <c r="CQD61" s="2"/>
      <c r="CQE61" s="2"/>
      <c r="CQF61" s="2"/>
      <c r="CQG61" s="2"/>
      <c r="CQH61" s="2"/>
      <c r="CQI61" s="2"/>
      <c r="CQJ61" s="2"/>
      <c r="CQK61" s="2"/>
      <c r="CQL61" s="2"/>
      <c r="CQM61" s="2"/>
      <c r="CQN61" s="2"/>
      <c r="CQO61" s="2"/>
      <c r="CQP61" s="2"/>
      <c r="CQQ61" s="2"/>
      <c r="CQR61" s="2"/>
      <c r="CQS61" s="2"/>
      <c r="CQT61" s="2"/>
      <c r="CQU61" s="2"/>
      <c r="CQV61" s="2"/>
      <c r="CQW61" s="2"/>
      <c r="CQX61" s="2"/>
      <c r="CQY61" s="2"/>
      <c r="CQZ61" s="2"/>
      <c r="CRA61" s="2"/>
      <c r="CRB61" s="2"/>
      <c r="CRC61" s="2"/>
      <c r="CRD61" s="2"/>
      <c r="CRE61" s="2"/>
      <c r="CRF61" s="2"/>
      <c r="CRG61" s="2"/>
      <c r="CRH61" s="2"/>
      <c r="CRI61" s="2"/>
      <c r="CRJ61" s="2"/>
      <c r="CRK61" s="2"/>
      <c r="CRL61" s="2"/>
      <c r="CRM61" s="2"/>
      <c r="CRN61" s="2"/>
      <c r="CRO61" s="2"/>
      <c r="CRP61" s="2"/>
      <c r="CRQ61" s="2"/>
      <c r="CRR61" s="2"/>
      <c r="CRS61" s="2"/>
      <c r="CRT61" s="2"/>
      <c r="CRU61" s="2"/>
      <c r="CRV61" s="2"/>
      <c r="CRW61" s="2"/>
      <c r="CRX61" s="2"/>
      <c r="CRY61" s="2"/>
      <c r="CRZ61" s="2"/>
      <c r="CSA61" s="2"/>
      <c r="CSB61" s="2"/>
      <c r="CSC61" s="2"/>
      <c r="CSD61" s="2"/>
      <c r="CSE61" s="2"/>
      <c r="CSF61" s="2"/>
      <c r="CSG61" s="2"/>
      <c r="CSH61" s="2"/>
      <c r="CSI61" s="2"/>
      <c r="CSJ61" s="2"/>
      <c r="CSK61" s="2"/>
      <c r="CSL61" s="2"/>
      <c r="CSM61" s="2"/>
      <c r="CSN61" s="2"/>
      <c r="CSO61" s="2"/>
      <c r="CSP61" s="2"/>
      <c r="CSQ61" s="2"/>
      <c r="CSR61" s="2"/>
      <c r="CSS61" s="2"/>
      <c r="CST61" s="2"/>
      <c r="CSU61" s="2"/>
      <c r="CSV61" s="2"/>
      <c r="CSW61" s="2"/>
      <c r="CSX61" s="2"/>
      <c r="CSY61" s="2"/>
      <c r="CSZ61" s="2"/>
      <c r="CTA61" s="2"/>
      <c r="CTB61" s="2"/>
      <c r="CTC61" s="2"/>
      <c r="CTD61" s="2"/>
      <c r="CTE61" s="2"/>
      <c r="CTF61" s="2"/>
      <c r="CTG61" s="2"/>
      <c r="CTH61" s="2"/>
      <c r="CTI61" s="2"/>
      <c r="CTJ61" s="2"/>
      <c r="CTK61" s="2"/>
      <c r="CTL61" s="2"/>
      <c r="CTM61" s="2"/>
      <c r="CTN61" s="2"/>
      <c r="CTO61" s="2"/>
      <c r="CTP61" s="2"/>
      <c r="CTQ61" s="2"/>
      <c r="CTR61" s="2"/>
      <c r="CTS61" s="2"/>
      <c r="CTT61" s="2"/>
      <c r="CTU61" s="2"/>
      <c r="CTV61" s="2"/>
      <c r="CTW61" s="2"/>
      <c r="CTX61" s="2"/>
      <c r="CTY61" s="2"/>
      <c r="CTZ61" s="2"/>
      <c r="CUA61" s="2"/>
      <c r="CUB61" s="2"/>
      <c r="CUC61" s="2"/>
      <c r="CUD61" s="2"/>
      <c r="CUE61" s="2"/>
      <c r="CUF61" s="2"/>
      <c r="CUG61" s="2"/>
      <c r="CUH61" s="2"/>
      <c r="CUI61" s="2"/>
      <c r="CUJ61" s="2"/>
      <c r="CUK61" s="2"/>
      <c r="CUL61" s="2"/>
      <c r="CUM61" s="2"/>
      <c r="CUN61" s="2"/>
      <c r="CUO61" s="2"/>
      <c r="CUP61" s="2"/>
      <c r="CUQ61" s="2"/>
      <c r="CUR61" s="2"/>
      <c r="CUS61" s="2"/>
      <c r="CUT61" s="2"/>
      <c r="CUU61" s="2"/>
      <c r="CUV61" s="2"/>
      <c r="CUW61" s="2"/>
      <c r="CUX61" s="2"/>
      <c r="CUY61" s="2"/>
      <c r="CUZ61" s="2"/>
      <c r="CVA61" s="2"/>
      <c r="CVB61" s="2"/>
      <c r="CVC61" s="2"/>
      <c r="CVD61" s="2"/>
      <c r="CVE61" s="2"/>
      <c r="CVF61" s="2"/>
      <c r="CVG61" s="2"/>
      <c r="CVH61" s="2"/>
      <c r="CVI61" s="2"/>
      <c r="CVJ61" s="2"/>
      <c r="CVK61" s="2"/>
      <c r="CVL61" s="2"/>
      <c r="CVM61" s="2"/>
      <c r="CVN61" s="2"/>
      <c r="CVO61" s="2"/>
      <c r="CVP61" s="2"/>
      <c r="CVQ61" s="2"/>
      <c r="CVR61" s="2"/>
      <c r="CVS61" s="2"/>
      <c r="CVT61" s="2"/>
      <c r="CVU61" s="2"/>
      <c r="CVV61" s="2"/>
      <c r="CVW61" s="2"/>
      <c r="CVX61" s="2"/>
      <c r="CVY61" s="2"/>
      <c r="CVZ61" s="2"/>
      <c r="CWA61" s="2"/>
      <c r="CWB61" s="2"/>
      <c r="CWC61" s="2"/>
      <c r="CWD61" s="2"/>
      <c r="CWE61" s="2"/>
      <c r="CWF61" s="2"/>
      <c r="CWG61" s="2"/>
      <c r="CWH61" s="2"/>
      <c r="CWI61" s="2"/>
      <c r="CWJ61" s="2"/>
      <c r="CWK61" s="2"/>
      <c r="CWL61" s="2"/>
      <c r="CWM61" s="2"/>
      <c r="CWN61" s="2"/>
      <c r="CWO61" s="2"/>
      <c r="CWP61" s="2"/>
      <c r="CWQ61" s="2"/>
      <c r="CWR61" s="2"/>
      <c r="CWS61" s="2"/>
      <c r="CWT61" s="2"/>
      <c r="CWU61" s="2"/>
      <c r="CWV61" s="2"/>
      <c r="CWW61" s="2"/>
      <c r="CWX61" s="2"/>
      <c r="CWY61" s="2"/>
      <c r="CWZ61" s="2"/>
      <c r="CXA61" s="2"/>
      <c r="CXB61" s="2"/>
      <c r="CXC61" s="2"/>
      <c r="CXD61" s="2"/>
      <c r="CXE61" s="2"/>
      <c r="CXF61" s="2"/>
      <c r="CXG61" s="2"/>
      <c r="CXH61" s="2"/>
      <c r="CXI61" s="2"/>
      <c r="CXJ61" s="2"/>
      <c r="CXK61" s="2"/>
      <c r="CXL61" s="2"/>
      <c r="CXM61" s="2"/>
      <c r="CXN61" s="2"/>
      <c r="CXO61" s="2"/>
      <c r="CXP61" s="2"/>
      <c r="CXQ61" s="2"/>
      <c r="CXR61" s="2"/>
      <c r="CXS61" s="2"/>
      <c r="CXT61" s="2"/>
      <c r="CXU61" s="2"/>
      <c r="CXV61" s="2"/>
      <c r="CXW61" s="2"/>
      <c r="CXX61" s="2"/>
      <c r="CXY61" s="2"/>
      <c r="CXZ61" s="2"/>
      <c r="CYA61" s="2"/>
      <c r="CYB61" s="2"/>
      <c r="CYC61" s="2"/>
      <c r="CYD61" s="2"/>
      <c r="CYE61" s="2"/>
      <c r="CYF61" s="2"/>
      <c r="CYG61" s="2"/>
      <c r="CYH61" s="2"/>
      <c r="CYI61" s="2"/>
      <c r="CYJ61" s="2"/>
      <c r="CYK61" s="2"/>
      <c r="CYL61" s="2"/>
      <c r="CYM61" s="2"/>
      <c r="CYN61" s="2"/>
      <c r="CYO61" s="2"/>
      <c r="CYP61" s="2"/>
      <c r="CYQ61" s="2"/>
      <c r="CYR61" s="2"/>
      <c r="CYS61" s="2"/>
      <c r="CYT61" s="2"/>
      <c r="CYU61" s="2"/>
      <c r="CYV61" s="2"/>
      <c r="CYW61" s="2"/>
      <c r="CYX61" s="2"/>
      <c r="CYY61" s="2"/>
      <c r="CYZ61" s="2"/>
      <c r="CZA61" s="2"/>
      <c r="CZB61" s="2"/>
      <c r="CZC61" s="2"/>
      <c r="CZD61" s="2"/>
      <c r="CZE61" s="2"/>
      <c r="CZF61" s="2"/>
      <c r="CZG61" s="2"/>
      <c r="CZH61" s="2"/>
      <c r="CZI61" s="2"/>
      <c r="CZJ61" s="2"/>
      <c r="CZK61" s="2"/>
      <c r="CZL61" s="2"/>
      <c r="CZM61" s="2"/>
      <c r="CZN61" s="2"/>
      <c r="CZO61" s="2"/>
      <c r="CZP61" s="2"/>
      <c r="CZQ61" s="2"/>
      <c r="CZR61" s="2"/>
      <c r="CZS61" s="2"/>
      <c r="CZT61" s="2"/>
      <c r="CZU61" s="2"/>
      <c r="CZV61" s="2"/>
      <c r="CZW61" s="2"/>
      <c r="CZX61" s="2"/>
      <c r="CZY61" s="2"/>
      <c r="CZZ61" s="2"/>
      <c r="DAA61" s="2"/>
      <c r="DAB61" s="2"/>
      <c r="DAC61" s="2"/>
      <c r="DAD61" s="2"/>
      <c r="DAE61" s="2"/>
      <c r="DAF61" s="2"/>
      <c r="DAG61" s="2"/>
      <c r="DAH61" s="2"/>
      <c r="DAI61" s="2"/>
      <c r="DAJ61" s="2"/>
      <c r="DAK61" s="2"/>
      <c r="DAL61" s="2"/>
      <c r="DAM61" s="2"/>
      <c r="DAN61" s="2"/>
      <c r="DAO61" s="2"/>
      <c r="DAP61" s="2"/>
      <c r="DAQ61" s="2"/>
      <c r="DAR61" s="2"/>
      <c r="DAS61" s="2"/>
      <c r="DAT61" s="2"/>
      <c r="DAU61" s="2"/>
      <c r="DAV61" s="2"/>
      <c r="DAW61" s="2"/>
      <c r="DAX61" s="2"/>
      <c r="DAY61" s="2"/>
      <c r="DAZ61" s="2"/>
      <c r="DBA61" s="2"/>
      <c r="DBB61" s="2"/>
      <c r="DBC61" s="2"/>
      <c r="DBD61" s="2"/>
      <c r="DBE61" s="2"/>
      <c r="DBF61" s="2"/>
      <c r="DBG61" s="2"/>
      <c r="DBH61" s="2"/>
      <c r="DBI61" s="2"/>
      <c r="DBJ61" s="2"/>
      <c r="DBK61" s="2"/>
      <c r="DBL61" s="2"/>
      <c r="DBM61" s="2"/>
      <c r="DBN61" s="2"/>
      <c r="DBO61" s="2"/>
      <c r="DBP61" s="2"/>
      <c r="DBQ61" s="2"/>
      <c r="DBR61" s="2"/>
      <c r="DBS61" s="2"/>
      <c r="DBT61" s="2"/>
      <c r="DBU61" s="2"/>
      <c r="DBV61" s="2"/>
      <c r="DBW61" s="2"/>
      <c r="DBX61" s="2"/>
      <c r="DBY61" s="2"/>
      <c r="DBZ61" s="2"/>
      <c r="DCA61" s="2"/>
      <c r="DCB61" s="2"/>
      <c r="DCC61" s="2"/>
      <c r="DCD61" s="2"/>
      <c r="DCE61" s="2"/>
      <c r="DCF61" s="2"/>
      <c r="DCG61" s="2"/>
      <c r="DCH61" s="2"/>
      <c r="DCI61" s="2"/>
      <c r="DCJ61" s="2"/>
      <c r="DCK61" s="2"/>
      <c r="DCL61" s="2"/>
      <c r="DCM61" s="2"/>
      <c r="DCN61" s="2"/>
      <c r="DCO61" s="2"/>
      <c r="DCP61" s="2"/>
      <c r="DCQ61" s="2"/>
      <c r="DCR61" s="2"/>
      <c r="DCS61" s="2"/>
      <c r="DCT61" s="2"/>
      <c r="DCU61" s="2"/>
      <c r="DCV61" s="2"/>
      <c r="DCW61" s="2"/>
      <c r="DCX61" s="2"/>
      <c r="DCY61" s="2"/>
      <c r="DCZ61" s="2"/>
      <c r="DDA61" s="2"/>
      <c r="DDB61" s="2"/>
      <c r="DDC61" s="2"/>
      <c r="DDD61" s="2"/>
      <c r="DDE61" s="2"/>
      <c r="DDF61" s="2"/>
      <c r="DDG61" s="2"/>
      <c r="DDH61" s="2"/>
      <c r="DDI61" s="2"/>
      <c r="DDJ61" s="2"/>
      <c r="DDK61" s="2"/>
      <c r="DDL61" s="2"/>
      <c r="DDM61" s="2"/>
      <c r="DDN61" s="2"/>
      <c r="DDO61" s="2"/>
      <c r="DDP61" s="2"/>
      <c r="DDQ61" s="2"/>
      <c r="DDR61" s="2"/>
      <c r="DDS61" s="2"/>
      <c r="DDT61" s="2"/>
      <c r="DDU61" s="2"/>
      <c r="DDV61" s="2"/>
      <c r="DDW61" s="2"/>
      <c r="DDX61" s="2"/>
      <c r="DDY61" s="2"/>
      <c r="DDZ61" s="2"/>
      <c r="DEA61" s="2"/>
      <c r="DEB61" s="2"/>
      <c r="DEC61" s="2"/>
      <c r="DED61" s="2"/>
      <c r="DEE61" s="2"/>
      <c r="DEF61" s="2"/>
      <c r="DEG61" s="2"/>
      <c r="DEH61" s="2"/>
      <c r="DEI61" s="2"/>
      <c r="DEJ61" s="2"/>
      <c r="DEK61" s="2"/>
      <c r="DEL61" s="2"/>
      <c r="DEM61" s="2"/>
      <c r="DEN61" s="2"/>
      <c r="DEO61" s="2"/>
      <c r="DEP61" s="2"/>
      <c r="DEQ61" s="2"/>
      <c r="DER61" s="2"/>
      <c r="DES61" s="2"/>
      <c r="DET61" s="2"/>
      <c r="DEU61" s="2"/>
      <c r="DEV61" s="2"/>
      <c r="DEW61" s="2"/>
      <c r="DEX61" s="2"/>
      <c r="DEY61" s="2"/>
      <c r="DEZ61" s="2"/>
      <c r="DFA61" s="2"/>
      <c r="DFB61" s="2"/>
      <c r="DFC61" s="2"/>
      <c r="DFD61" s="2"/>
      <c r="DFE61" s="2"/>
      <c r="DFF61" s="2"/>
      <c r="DFG61" s="2"/>
      <c r="DFH61" s="2"/>
      <c r="DFI61" s="2"/>
      <c r="DFJ61" s="2"/>
      <c r="DFK61" s="2"/>
      <c r="DFL61" s="2"/>
      <c r="DFM61" s="2"/>
      <c r="DFN61" s="2"/>
      <c r="DFO61" s="2"/>
      <c r="DFP61" s="2"/>
      <c r="DFQ61" s="2"/>
      <c r="DFR61" s="2"/>
      <c r="DFS61" s="2"/>
      <c r="DFT61" s="2"/>
      <c r="DFU61" s="2"/>
      <c r="DFV61" s="2"/>
      <c r="DFW61" s="2"/>
      <c r="DFX61" s="2"/>
      <c r="DFY61" s="2"/>
      <c r="DFZ61" s="2"/>
      <c r="DGA61" s="2"/>
      <c r="DGB61" s="2"/>
      <c r="DGC61" s="2"/>
      <c r="DGD61" s="2"/>
      <c r="DGE61" s="2"/>
      <c r="DGF61" s="2"/>
      <c r="DGG61" s="2"/>
      <c r="DGH61" s="2"/>
      <c r="DGI61" s="2"/>
      <c r="DGJ61" s="2"/>
      <c r="DGK61" s="2"/>
      <c r="DGL61" s="2"/>
      <c r="DGM61" s="2"/>
      <c r="DGN61" s="2"/>
      <c r="DGO61" s="2"/>
      <c r="DGP61" s="2"/>
      <c r="DGQ61" s="2"/>
      <c r="DGR61" s="2"/>
      <c r="DGS61" s="2"/>
      <c r="DGT61" s="2"/>
      <c r="DGU61" s="2"/>
      <c r="DGV61" s="2"/>
      <c r="DGW61" s="2"/>
      <c r="DGX61" s="2"/>
      <c r="DGY61" s="2"/>
      <c r="DGZ61" s="2"/>
      <c r="DHA61" s="2"/>
      <c r="DHB61" s="2"/>
      <c r="DHC61" s="2"/>
      <c r="DHD61" s="2"/>
      <c r="DHE61" s="2"/>
      <c r="DHF61" s="2"/>
      <c r="DHG61" s="2"/>
      <c r="DHH61" s="2"/>
      <c r="DHI61" s="2"/>
      <c r="DHJ61" s="2"/>
      <c r="DHK61" s="2"/>
      <c r="DHL61" s="2"/>
      <c r="DHM61" s="2"/>
      <c r="DHN61" s="2"/>
      <c r="DHO61" s="2"/>
      <c r="DHP61" s="2"/>
      <c r="DHQ61" s="2"/>
      <c r="DHR61" s="2"/>
      <c r="DHS61" s="2"/>
      <c r="DHT61" s="2"/>
      <c r="DHU61" s="2"/>
      <c r="DHV61" s="2"/>
      <c r="DHW61" s="2"/>
      <c r="DHX61" s="2"/>
      <c r="DHY61" s="2"/>
      <c r="DHZ61" s="2"/>
      <c r="DIA61" s="2"/>
      <c r="DIB61" s="2"/>
      <c r="DIC61" s="2"/>
      <c r="DID61" s="2"/>
      <c r="DIE61" s="2"/>
      <c r="DIF61" s="2"/>
      <c r="DIG61" s="2"/>
      <c r="DIH61" s="2"/>
      <c r="DII61" s="2"/>
      <c r="DIJ61" s="2"/>
      <c r="DIK61" s="2"/>
      <c r="DIL61" s="2"/>
      <c r="DIM61" s="2"/>
      <c r="DIN61" s="2"/>
      <c r="DIO61" s="2"/>
      <c r="DIP61" s="2"/>
      <c r="DIQ61" s="2"/>
      <c r="DIR61" s="2"/>
      <c r="DIS61" s="2"/>
      <c r="DIT61" s="2"/>
      <c r="DIU61" s="2"/>
      <c r="DIV61" s="2"/>
      <c r="DIW61" s="2"/>
      <c r="DIX61" s="2"/>
      <c r="DIY61" s="2"/>
      <c r="DIZ61" s="2"/>
      <c r="DJA61" s="2"/>
      <c r="DJB61" s="2"/>
      <c r="DJC61" s="2"/>
      <c r="DJD61" s="2"/>
      <c r="DJE61" s="2"/>
      <c r="DJF61" s="2"/>
      <c r="DJG61" s="2"/>
      <c r="DJH61" s="2"/>
      <c r="DJI61" s="2"/>
      <c r="DJJ61" s="2"/>
      <c r="DJK61" s="2"/>
      <c r="DJL61" s="2"/>
      <c r="DJM61" s="2"/>
      <c r="DJN61" s="2"/>
      <c r="DJO61" s="2"/>
      <c r="DJP61" s="2"/>
      <c r="DJQ61" s="2"/>
      <c r="DJR61" s="2"/>
      <c r="DJS61" s="2"/>
      <c r="DJT61" s="2"/>
      <c r="DJU61" s="2"/>
      <c r="DJV61" s="2"/>
      <c r="DJW61" s="2"/>
      <c r="DJX61" s="2"/>
      <c r="DJY61" s="2"/>
      <c r="DJZ61" s="2"/>
      <c r="DKA61" s="2"/>
      <c r="DKB61" s="2"/>
      <c r="DKC61" s="2"/>
      <c r="DKD61" s="2"/>
      <c r="DKE61" s="2"/>
      <c r="DKF61" s="2"/>
      <c r="DKG61" s="2"/>
      <c r="DKH61" s="2"/>
      <c r="DKI61" s="2"/>
      <c r="DKJ61" s="2"/>
      <c r="DKK61" s="2"/>
      <c r="DKL61" s="2"/>
      <c r="DKM61" s="2"/>
      <c r="DKN61" s="2"/>
      <c r="DKO61" s="2"/>
      <c r="DKP61" s="2"/>
      <c r="DKQ61" s="2"/>
      <c r="DKR61" s="2"/>
      <c r="DKS61" s="2"/>
      <c r="DKT61" s="2"/>
      <c r="DKU61" s="2"/>
      <c r="DKV61" s="2"/>
      <c r="DKW61" s="2"/>
      <c r="DKX61" s="2"/>
      <c r="DKY61" s="2"/>
      <c r="DKZ61" s="2"/>
      <c r="DLA61" s="2"/>
      <c r="DLB61" s="2"/>
      <c r="DLC61" s="2"/>
      <c r="DLD61" s="2"/>
      <c r="DLE61" s="2"/>
      <c r="DLF61" s="2"/>
      <c r="DLG61" s="2"/>
      <c r="DLH61" s="2"/>
      <c r="DLI61" s="2"/>
      <c r="DLJ61" s="2"/>
      <c r="DLK61" s="2"/>
      <c r="DLL61" s="2"/>
      <c r="DLM61" s="2"/>
      <c r="DLN61" s="2"/>
      <c r="DLO61" s="2"/>
      <c r="DLP61" s="2"/>
      <c r="DLQ61" s="2"/>
      <c r="DLR61" s="2"/>
      <c r="DLS61" s="2"/>
      <c r="DLT61" s="2"/>
      <c r="DLU61" s="2"/>
      <c r="DLV61" s="2"/>
      <c r="DLW61" s="2"/>
      <c r="DLX61" s="2"/>
      <c r="DLY61" s="2"/>
      <c r="DLZ61" s="2"/>
      <c r="DMA61" s="2"/>
      <c r="DMB61" s="2"/>
      <c r="DMC61" s="2"/>
      <c r="DMD61" s="2"/>
      <c r="DME61" s="2"/>
      <c r="DMF61" s="2"/>
      <c r="DMG61" s="2"/>
      <c r="DMH61" s="2"/>
      <c r="DMI61" s="2"/>
      <c r="DMJ61" s="2"/>
      <c r="DMK61" s="2"/>
      <c r="DML61" s="2"/>
      <c r="DMM61" s="2"/>
      <c r="DMN61" s="2"/>
      <c r="DMO61" s="2"/>
      <c r="DMP61" s="2"/>
      <c r="DMQ61" s="2"/>
      <c r="DMR61" s="2"/>
      <c r="DMS61" s="2"/>
      <c r="DMT61" s="2"/>
      <c r="DMU61" s="2"/>
      <c r="DMV61" s="2"/>
      <c r="DMW61" s="2"/>
      <c r="DMX61" s="2"/>
      <c r="DMY61" s="2"/>
      <c r="DMZ61" s="2"/>
      <c r="DNA61" s="2"/>
      <c r="DNB61" s="2"/>
      <c r="DNC61" s="2"/>
      <c r="DND61" s="2"/>
      <c r="DNE61" s="2"/>
      <c r="DNF61" s="2"/>
      <c r="DNG61" s="2"/>
      <c r="DNH61" s="2"/>
      <c r="DNI61" s="2"/>
      <c r="DNJ61" s="2"/>
      <c r="DNK61" s="2"/>
      <c r="DNL61" s="2"/>
      <c r="DNM61" s="2"/>
      <c r="DNN61" s="2"/>
      <c r="DNO61" s="2"/>
      <c r="DNP61" s="2"/>
      <c r="DNQ61" s="2"/>
      <c r="DNR61" s="2"/>
      <c r="DNS61" s="2"/>
      <c r="DNT61" s="2"/>
      <c r="DNU61" s="2"/>
      <c r="DNV61" s="2"/>
      <c r="DNW61" s="2"/>
      <c r="DNX61" s="2"/>
      <c r="DNY61" s="2"/>
      <c r="DNZ61" s="2"/>
      <c r="DOA61" s="2"/>
      <c r="DOB61" s="2"/>
      <c r="DOC61" s="2"/>
      <c r="DOD61" s="2"/>
      <c r="DOE61" s="2"/>
      <c r="DOF61" s="2"/>
      <c r="DOG61" s="2"/>
      <c r="DOH61" s="2"/>
      <c r="DOI61" s="2"/>
      <c r="DOJ61" s="2"/>
      <c r="DOK61" s="2"/>
      <c r="DOL61" s="2"/>
      <c r="DOM61" s="2"/>
      <c r="DON61" s="2"/>
      <c r="DOO61" s="2"/>
      <c r="DOP61" s="2"/>
      <c r="DOQ61" s="2"/>
      <c r="DOR61" s="2"/>
      <c r="DOS61" s="2"/>
      <c r="DOT61" s="2"/>
      <c r="DOU61" s="2"/>
      <c r="DOV61" s="2"/>
      <c r="DOW61" s="2"/>
      <c r="DOX61" s="2"/>
      <c r="DOY61" s="2"/>
      <c r="DOZ61" s="2"/>
      <c r="DPA61" s="2"/>
      <c r="DPB61" s="2"/>
      <c r="DPC61" s="2"/>
      <c r="DPD61" s="2"/>
      <c r="DPE61" s="2"/>
      <c r="DPF61" s="2"/>
      <c r="DPG61" s="2"/>
      <c r="DPH61" s="2"/>
      <c r="DPI61" s="2"/>
      <c r="DPJ61" s="2"/>
      <c r="DPK61" s="2"/>
      <c r="DPL61" s="2"/>
      <c r="DPM61" s="2"/>
      <c r="DPN61" s="2"/>
      <c r="DPO61" s="2"/>
      <c r="DPP61" s="2"/>
      <c r="DPQ61" s="2"/>
      <c r="DPR61" s="2"/>
      <c r="DPS61" s="2"/>
      <c r="DPT61" s="2"/>
      <c r="DPU61" s="2"/>
      <c r="DPV61" s="2"/>
      <c r="DPW61" s="2"/>
      <c r="DPX61" s="2"/>
      <c r="DPY61" s="2"/>
      <c r="DPZ61" s="2"/>
      <c r="DQA61" s="2"/>
      <c r="DQB61" s="2"/>
      <c r="DQC61" s="2"/>
      <c r="DQD61" s="2"/>
      <c r="DQE61" s="2"/>
      <c r="DQF61" s="2"/>
      <c r="DQG61" s="2"/>
      <c r="DQH61" s="2"/>
      <c r="DQI61" s="2"/>
      <c r="DQJ61" s="2"/>
      <c r="DQK61" s="2"/>
      <c r="DQL61" s="2"/>
      <c r="DQM61" s="2"/>
      <c r="DQN61" s="2"/>
      <c r="DQO61" s="2"/>
      <c r="DQP61" s="2"/>
      <c r="DQQ61" s="2"/>
      <c r="DQR61" s="2"/>
      <c r="DQS61" s="2"/>
      <c r="DQT61" s="2"/>
      <c r="DQU61" s="2"/>
      <c r="DQV61" s="2"/>
      <c r="DQW61" s="2"/>
      <c r="DQX61" s="2"/>
      <c r="DQY61" s="2"/>
      <c r="DQZ61" s="2"/>
      <c r="DRA61" s="2"/>
      <c r="DRB61" s="2"/>
      <c r="DRC61" s="2"/>
      <c r="DRD61" s="2"/>
      <c r="DRE61" s="2"/>
      <c r="DRF61" s="2"/>
      <c r="DRG61" s="2"/>
      <c r="DRH61" s="2"/>
      <c r="DRI61" s="2"/>
      <c r="DRJ61" s="2"/>
      <c r="DRK61" s="2"/>
      <c r="DRL61" s="2"/>
      <c r="DRM61" s="2"/>
      <c r="DRN61" s="2"/>
      <c r="DRO61" s="2"/>
      <c r="DRP61" s="2"/>
      <c r="DRQ61" s="2"/>
      <c r="DRR61" s="2"/>
      <c r="DRS61" s="2"/>
      <c r="DRT61" s="2"/>
      <c r="DRU61" s="2"/>
      <c r="DRV61" s="2"/>
      <c r="DRW61" s="2"/>
      <c r="DRX61" s="2"/>
      <c r="DRY61" s="2"/>
      <c r="DRZ61" s="2"/>
      <c r="DSA61" s="2"/>
      <c r="DSB61" s="2"/>
      <c r="DSC61" s="2"/>
      <c r="DSD61" s="2"/>
      <c r="DSE61" s="2"/>
      <c r="DSF61" s="2"/>
      <c r="DSG61" s="2"/>
      <c r="DSH61" s="2"/>
      <c r="DSI61" s="2"/>
      <c r="DSJ61" s="2"/>
      <c r="DSK61" s="2"/>
      <c r="DSL61" s="2"/>
      <c r="DSM61" s="2"/>
      <c r="DSN61" s="2"/>
      <c r="DSO61" s="2"/>
      <c r="DSP61" s="2"/>
      <c r="DSQ61" s="2"/>
      <c r="DSR61" s="2"/>
      <c r="DSS61" s="2"/>
      <c r="DST61" s="2"/>
      <c r="DSU61" s="2"/>
      <c r="DSV61" s="2"/>
      <c r="DSW61" s="2"/>
      <c r="DSX61" s="2"/>
      <c r="DSY61" s="2"/>
      <c r="DSZ61" s="2"/>
      <c r="DTA61" s="2"/>
      <c r="DTB61" s="2"/>
      <c r="DTC61" s="2"/>
      <c r="DTD61" s="2"/>
      <c r="DTE61" s="2"/>
      <c r="DTF61" s="2"/>
      <c r="DTG61" s="2"/>
      <c r="DTH61" s="2"/>
      <c r="DTI61" s="2"/>
      <c r="DTJ61" s="2"/>
      <c r="DTK61" s="2"/>
      <c r="DTL61" s="2"/>
      <c r="DTM61" s="2"/>
      <c r="DTN61" s="2"/>
      <c r="DTO61" s="2"/>
      <c r="DTP61" s="2"/>
      <c r="DTQ61" s="2"/>
      <c r="DTR61" s="2"/>
      <c r="DTS61" s="2"/>
      <c r="DTT61" s="2"/>
      <c r="DTU61" s="2"/>
      <c r="DTV61" s="2"/>
      <c r="DTW61" s="2"/>
      <c r="DTX61" s="2"/>
      <c r="DTY61" s="2"/>
      <c r="DTZ61" s="2"/>
      <c r="DUA61" s="2"/>
      <c r="DUB61" s="2"/>
      <c r="DUC61" s="2"/>
      <c r="DUD61" s="2"/>
      <c r="DUE61" s="2"/>
      <c r="DUF61" s="2"/>
      <c r="DUG61" s="2"/>
      <c r="DUH61" s="2"/>
      <c r="DUI61" s="2"/>
      <c r="DUJ61" s="2"/>
      <c r="DUK61" s="2"/>
      <c r="DUL61" s="2"/>
      <c r="DUM61" s="2"/>
      <c r="DUN61" s="2"/>
      <c r="DUO61" s="2"/>
      <c r="DUP61" s="2"/>
      <c r="DUQ61" s="2"/>
      <c r="DUR61" s="2"/>
      <c r="DUS61" s="2"/>
      <c r="DUT61" s="2"/>
      <c r="DUU61" s="2"/>
      <c r="DUV61" s="2"/>
      <c r="DUW61" s="2"/>
      <c r="DUX61" s="2"/>
      <c r="DUY61" s="2"/>
      <c r="DUZ61" s="2"/>
      <c r="DVA61" s="2"/>
      <c r="DVB61" s="2"/>
      <c r="DVC61" s="2"/>
      <c r="DVD61" s="2"/>
      <c r="DVE61" s="2"/>
      <c r="DVF61" s="2"/>
      <c r="DVG61" s="2"/>
      <c r="DVH61" s="2"/>
      <c r="DVI61" s="2"/>
      <c r="DVJ61" s="2"/>
      <c r="DVK61" s="2"/>
      <c r="DVL61" s="2"/>
      <c r="DVM61" s="2"/>
      <c r="DVN61" s="2"/>
      <c r="DVO61" s="2"/>
      <c r="DVP61" s="2"/>
      <c r="DVQ61" s="2"/>
      <c r="DVR61" s="2"/>
      <c r="DVS61" s="2"/>
      <c r="DVT61" s="2"/>
      <c r="DVU61" s="2"/>
      <c r="DVV61" s="2"/>
      <c r="DVW61" s="2"/>
      <c r="DVX61" s="2"/>
      <c r="DVY61" s="2"/>
      <c r="DVZ61" s="2"/>
      <c r="DWA61" s="2"/>
      <c r="DWB61" s="2"/>
      <c r="DWC61" s="2"/>
      <c r="DWD61" s="2"/>
      <c r="DWE61" s="2"/>
      <c r="DWF61" s="2"/>
      <c r="DWG61" s="2"/>
      <c r="DWH61" s="2"/>
      <c r="DWI61" s="2"/>
      <c r="DWJ61" s="2"/>
      <c r="DWK61" s="2"/>
      <c r="DWL61" s="2"/>
      <c r="DWM61" s="2"/>
      <c r="DWN61" s="2"/>
      <c r="DWO61" s="2"/>
      <c r="DWP61" s="2"/>
      <c r="DWQ61" s="2"/>
      <c r="DWR61" s="2"/>
      <c r="DWS61" s="2"/>
      <c r="DWT61" s="2"/>
      <c r="DWU61" s="2"/>
      <c r="DWV61" s="2"/>
      <c r="DWW61" s="2"/>
      <c r="DWX61" s="2"/>
      <c r="DWY61" s="2"/>
      <c r="DWZ61" s="2"/>
      <c r="DXA61" s="2"/>
      <c r="DXB61" s="2"/>
      <c r="DXC61" s="2"/>
      <c r="DXD61" s="2"/>
      <c r="DXE61" s="2"/>
      <c r="DXF61" s="2"/>
      <c r="DXG61" s="2"/>
      <c r="DXH61" s="2"/>
      <c r="DXI61" s="2"/>
      <c r="DXJ61" s="2"/>
      <c r="DXK61" s="2"/>
      <c r="DXL61" s="2"/>
      <c r="DXM61" s="2"/>
      <c r="DXN61" s="2"/>
      <c r="DXO61" s="2"/>
      <c r="DXP61" s="2"/>
      <c r="DXQ61" s="2"/>
      <c r="DXR61" s="2"/>
      <c r="DXS61" s="2"/>
      <c r="DXT61" s="2"/>
      <c r="DXU61" s="2"/>
      <c r="DXV61" s="2"/>
      <c r="DXW61" s="2"/>
      <c r="DXX61" s="2"/>
      <c r="DXY61" s="2"/>
      <c r="DXZ61" s="2"/>
      <c r="DYA61" s="2"/>
      <c r="DYB61" s="2"/>
      <c r="DYC61" s="2"/>
      <c r="DYD61" s="2"/>
      <c r="DYE61" s="2"/>
      <c r="DYF61" s="2"/>
      <c r="DYG61" s="2"/>
      <c r="DYH61" s="2"/>
      <c r="DYI61" s="2"/>
      <c r="DYJ61" s="2"/>
      <c r="DYK61" s="2"/>
      <c r="DYL61" s="2"/>
      <c r="DYM61" s="2"/>
      <c r="DYN61" s="2"/>
      <c r="DYO61" s="2"/>
      <c r="DYP61" s="2"/>
      <c r="DYQ61" s="2"/>
      <c r="DYR61" s="2"/>
      <c r="DYS61" s="2"/>
      <c r="DYT61" s="2"/>
      <c r="DYU61" s="2"/>
      <c r="DYV61" s="2"/>
      <c r="DYW61" s="2"/>
      <c r="DYX61" s="2"/>
      <c r="DYY61" s="2"/>
      <c r="DYZ61" s="2"/>
      <c r="DZA61" s="2"/>
      <c r="DZB61" s="2"/>
      <c r="DZC61" s="2"/>
      <c r="DZD61" s="2"/>
      <c r="DZE61" s="2"/>
      <c r="DZF61" s="2"/>
      <c r="DZG61" s="2"/>
      <c r="DZH61" s="2"/>
      <c r="DZI61" s="2"/>
      <c r="DZJ61" s="2"/>
      <c r="DZK61" s="2"/>
      <c r="DZL61" s="2"/>
      <c r="DZM61" s="2"/>
      <c r="DZN61" s="2"/>
      <c r="DZO61" s="2"/>
      <c r="DZP61" s="2"/>
      <c r="DZQ61" s="2"/>
      <c r="DZR61" s="2"/>
      <c r="DZS61" s="2"/>
      <c r="DZT61" s="2"/>
      <c r="DZU61" s="2"/>
      <c r="DZV61" s="2"/>
      <c r="DZW61" s="2"/>
      <c r="DZX61" s="2"/>
      <c r="DZY61" s="2"/>
      <c r="DZZ61" s="2"/>
      <c r="EAA61" s="2"/>
      <c r="EAB61" s="2"/>
      <c r="EAC61" s="2"/>
      <c r="EAD61" s="2"/>
      <c r="EAE61" s="2"/>
      <c r="EAF61" s="2"/>
      <c r="EAG61" s="2"/>
      <c r="EAH61" s="2"/>
      <c r="EAI61" s="2"/>
      <c r="EAJ61" s="2"/>
      <c r="EAK61" s="2"/>
      <c r="EAL61" s="2"/>
      <c r="EAM61" s="2"/>
      <c r="EAN61" s="2"/>
      <c r="EAO61" s="2"/>
      <c r="EAP61" s="2"/>
      <c r="EAQ61" s="2"/>
      <c r="EAR61" s="2"/>
      <c r="EAS61" s="2"/>
      <c r="EAT61" s="2"/>
      <c r="EAU61" s="2"/>
      <c r="EAV61" s="2"/>
      <c r="EAW61" s="2"/>
      <c r="EAX61" s="2"/>
      <c r="EAY61" s="2"/>
      <c r="EAZ61" s="2"/>
      <c r="EBA61" s="2"/>
      <c r="EBB61" s="2"/>
      <c r="EBC61" s="2"/>
      <c r="EBD61" s="2"/>
      <c r="EBE61" s="2"/>
      <c r="EBF61" s="2"/>
      <c r="EBG61" s="2"/>
      <c r="EBH61" s="2"/>
      <c r="EBI61" s="2"/>
      <c r="EBJ61" s="2"/>
      <c r="EBK61" s="2"/>
      <c r="EBL61" s="2"/>
      <c r="EBM61" s="2"/>
      <c r="EBN61" s="2"/>
      <c r="EBO61" s="2"/>
      <c r="EBP61" s="2"/>
      <c r="EBQ61" s="2"/>
      <c r="EBR61" s="2"/>
      <c r="EBS61" s="2"/>
      <c r="EBT61" s="2"/>
      <c r="EBU61" s="2"/>
      <c r="EBV61" s="2"/>
      <c r="EBW61" s="2"/>
      <c r="EBX61" s="2"/>
      <c r="EBY61" s="2"/>
      <c r="EBZ61" s="2"/>
      <c r="ECA61" s="2"/>
      <c r="ECB61" s="2"/>
      <c r="ECC61" s="2"/>
      <c r="ECD61" s="2"/>
      <c r="ECE61" s="2"/>
      <c r="ECF61" s="2"/>
      <c r="ECG61" s="2"/>
      <c r="ECH61" s="2"/>
      <c r="ECI61" s="2"/>
      <c r="ECJ61" s="2"/>
      <c r="ECK61" s="2"/>
      <c r="ECL61" s="2"/>
      <c r="ECM61" s="2"/>
      <c r="ECN61" s="2"/>
      <c r="ECO61" s="2"/>
      <c r="ECP61" s="2"/>
      <c r="ECQ61" s="2"/>
      <c r="ECR61" s="2"/>
      <c r="ECS61" s="2"/>
      <c r="ECT61" s="2"/>
      <c r="ECU61" s="2"/>
      <c r="ECV61" s="2"/>
      <c r="ECW61" s="2"/>
      <c r="ECX61" s="2"/>
      <c r="ECY61" s="2"/>
      <c r="ECZ61" s="2"/>
      <c r="EDA61" s="2"/>
      <c r="EDB61" s="2"/>
      <c r="EDC61" s="2"/>
      <c r="EDD61" s="2"/>
      <c r="EDE61" s="2"/>
      <c r="EDF61" s="2"/>
      <c r="EDG61" s="2"/>
      <c r="EDH61" s="2"/>
      <c r="EDI61" s="2"/>
      <c r="EDJ61" s="2"/>
      <c r="EDK61" s="2"/>
      <c r="EDL61" s="2"/>
      <c r="EDM61" s="2"/>
      <c r="EDN61" s="2"/>
      <c r="EDO61" s="2"/>
      <c r="EDP61" s="2"/>
      <c r="EDQ61" s="2"/>
      <c r="EDR61" s="2"/>
      <c r="EDS61" s="2"/>
      <c r="EDT61" s="2"/>
      <c r="EDU61" s="2"/>
      <c r="EDV61" s="2"/>
      <c r="EDW61" s="2"/>
      <c r="EDX61" s="2"/>
      <c r="EDY61" s="2"/>
      <c r="EDZ61" s="2"/>
      <c r="EEA61" s="2"/>
      <c r="EEB61" s="2"/>
      <c r="EEC61" s="2"/>
      <c r="EED61" s="2"/>
      <c r="EEE61" s="2"/>
      <c r="EEF61" s="2"/>
      <c r="EEG61" s="2"/>
      <c r="EEH61" s="2"/>
      <c r="EEI61" s="2"/>
      <c r="EEJ61" s="2"/>
      <c r="EEK61" s="2"/>
      <c r="EEL61" s="2"/>
      <c r="EEM61" s="2"/>
      <c r="EEN61" s="2"/>
      <c r="EEO61" s="2"/>
      <c r="EEP61" s="2"/>
      <c r="EEQ61" s="2"/>
      <c r="EER61" s="2"/>
      <c r="EES61" s="2"/>
      <c r="EET61" s="2"/>
      <c r="EEU61" s="2"/>
      <c r="EEV61" s="2"/>
      <c r="EEW61" s="2"/>
      <c r="EEX61" s="2"/>
      <c r="EEY61" s="2"/>
      <c r="EEZ61" s="2"/>
      <c r="EFA61" s="2"/>
      <c r="EFB61" s="2"/>
      <c r="EFC61" s="2"/>
      <c r="EFD61" s="2"/>
      <c r="EFE61" s="2"/>
      <c r="EFF61" s="2"/>
      <c r="EFG61" s="2"/>
      <c r="EFH61" s="2"/>
      <c r="EFI61" s="2"/>
      <c r="EFJ61" s="2"/>
      <c r="EFK61" s="2"/>
      <c r="EFL61" s="2"/>
      <c r="EFM61" s="2"/>
      <c r="EFN61" s="2"/>
      <c r="EFO61" s="2"/>
      <c r="EFP61" s="2"/>
      <c r="EFQ61" s="2"/>
      <c r="EFR61" s="2"/>
      <c r="EFS61" s="2"/>
      <c r="EFT61" s="2"/>
      <c r="EFU61" s="2"/>
      <c r="EFV61" s="2"/>
      <c r="EFW61" s="2"/>
      <c r="EFX61" s="2"/>
      <c r="EFY61" s="2"/>
      <c r="EFZ61" s="2"/>
      <c r="EGA61" s="2"/>
      <c r="EGB61" s="2"/>
      <c r="EGC61" s="2"/>
      <c r="EGD61" s="2"/>
      <c r="EGE61" s="2"/>
      <c r="EGF61" s="2"/>
      <c r="EGG61" s="2"/>
      <c r="EGH61" s="2"/>
      <c r="EGI61" s="2"/>
      <c r="EGJ61" s="2"/>
      <c r="EGK61" s="2"/>
      <c r="EGL61" s="2"/>
      <c r="EGM61" s="2"/>
      <c r="EGN61" s="2"/>
      <c r="EGO61" s="2"/>
      <c r="EGP61" s="2"/>
      <c r="EGQ61" s="2"/>
      <c r="EGR61" s="2"/>
      <c r="EGS61" s="2"/>
      <c r="EGT61" s="2"/>
      <c r="EGU61" s="2"/>
      <c r="EGV61" s="2"/>
      <c r="EGW61" s="2"/>
      <c r="EGX61" s="2"/>
      <c r="EGY61" s="2"/>
      <c r="EGZ61" s="2"/>
      <c r="EHA61" s="2"/>
      <c r="EHB61" s="2"/>
      <c r="EHC61" s="2"/>
      <c r="EHD61" s="2"/>
      <c r="EHE61" s="2"/>
      <c r="EHF61" s="2"/>
      <c r="EHG61" s="2"/>
      <c r="EHH61" s="2"/>
      <c r="EHI61" s="2"/>
      <c r="EHJ61" s="2"/>
      <c r="EHK61" s="2"/>
      <c r="EHL61" s="2"/>
      <c r="EHM61" s="2"/>
      <c r="EHN61" s="2"/>
      <c r="EHO61" s="2"/>
      <c r="EHP61" s="2"/>
      <c r="EHQ61" s="2"/>
      <c r="EHR61" s="2"/>
      <c r="EHS61" s="2"/>
      <c r="EHT61" s="2"/>
      <c r="EHU61" s="2"/>
      <c r="EHV61" s="2"/>
      <c r="EHW61" s="2"/>
      <c r="EHX61" s="2"/>
      <c r="EHY61" s="2"/>
      <c r="EHZ61" s="2"/>
      <c r="EIA61" s="2"/>
      <c r="EIB61" s="2"/>
      <c r="EIC61" s="2"/>
      <c r="EID61" s="2"/>
      <c r="EIE61" s="2"/>
      <c r="EIF61" s="2"/>
      <c r="EIG61" s="2"/>
      <c r="EIH61" s="2"/>
      <c r="EII61" s="2"/>
      <c r="EIJ61" s="2"/>
      <c r="EIK61" s="2"/>
      <c r="EIL61" s="2"/>
      <c r="EIM61" s="2"/>
      <c r="EIN61" s="2"/>
      <c r="EIO61" s="2"/>
      <c r="EIP61" s="2"/>
      <c r="EIQ61" s="2"/>
      <c r="EIR61" s="2"/>
      <c r="EIS61" s="2"/>
      <c r="EIT61" s="2"/>
      <c r="EIU61" s="2"/>
      <c r="EIV61" s="2"/>
      <c r="EIW61" s="2"/>
      <c r="EIX61" s="2"/>
      <c r="EIY61" s="2"/>
      <c r="EIZ61" s="2"/>
      <c r="EJA61" s="2"/>
      <c r="EJB61" s="2"/>
      <c r="EJC61" s="2"/>
      <c r="EJD61" s="2"/>
      <c r="EJE61" s="2"/>
      <c r="EJF61" s="2"/>
      <c r="EJG61" s="2"/>
      <c r="EJH61" s="2"/>
      <c r="EJI61" s="2"/>
      <c r="EJJ61" s="2"/>
      <c r="EJK61" s="2"/>
      <c r="EJL61" s="2"/>
      <c r="EJM61" s="2"/>
      <c r="EJN61" s="2"/>
      <c r="EJO61" s="2"/>
      <c r="EJP61" s="2"/>
      <c r="EJQ61" s="2"/>
      <c r="EJR61" s="2"/>
      <c r="EJS61" s="2"/>
      <c r="EJT61" s="2"/>
      <c r="EJU61" s="2"/>
      <c r="EJV61" s="2"/>
      <c r="EJW61" s="2"/>
      <c r="EJX61" s="2"/>
      <c r="EJY61" s="2"/>
      <c r="EJZ61" s="2"/>
      <c r="EKA61" s="2"/>
      <c r="EKB61" s="2"/>
      <c r="EKC61" s="2"/>
      <c r="EKD61" s="2"/>
      <c r="EKE61" s="2"/>
      <c r="EKF61" s="2"/>
      <c r="EKG61" s="2"/>
      <c r="EKH61" s="2"/>
      <c r="EKI61" s="2"/>
      <c r="EKJ61" s="2"/>
      <c r="EKK61" s="2"/>
      <c r="EKL61" s="2"/>
      <c r="EKM61" s="2"/>
      <c r="EKN61" s="2"/>
      <c r="EKO61" s="2"/>
      <c r="EKP61" s="2"/>
      <c r="EKQ61" s="2"/>
      <c r="EKR61" s="2"/>
      <c r="EKS61" s="2"/>
      <c r="EKT61" s="2"/>
      <c r="EKU61" s="2"/>
      <c r="EKV61" s="2"/>
      <c r="EKW61" s="2"/>
      <c r="EKX61" s="2"/>
      <c r="EKY61" s="2"/>
      <c r="EKZ61" s="2"/>
      <c r="ELA61" s="2"/>
      <c r="ELB61" s="2"/>
      <c r="ELC61" s="2"/>
      <c r="ELD61" s="2"/>
      <c r="ELE61" s="2"/>
      <c r="ELF61" s="2"/>
      <c r="ELG61" s="2"/>
      <c r="ELH61" s="2"/>
      <c r="ELI61" s="2"/>
      <c r="ELJ61" s="2"/>
      <c r="ELK61" s="2"/>
      <c r="ELL61" s="2"/>
      <c r="ELM61" s="2"/>
      <c r="ELN61" s="2"/>
      <c r="ELO61" s="2"/>
      <c r="ELP61" s="2"/>
      <c r="ELQ61" s="2"/>
      <c r="ELR61" s="2"/>
      <c r="ELS61" s="2"/>
      <c r="ELT61" s="2"/>
      <c r="ELU61" s="2"/>
      <c r="ELV61" s="2"/>
      <c r="ELW61" s="2"/>
      <c r="ELX61" s="2"/>
      <c r="ELY61" s="2"/>
      <c r="ELZ61" s="2"/>
      <c r="EMA61" s="2"/>
      <c r="EMB61" s="2"/>
      <c r="EMC61" s="2"/>
      <c r="EMD61" s="2"/>
      <c r="EME61" s="2"/>
      <c r="EMF61" s="2"/>
      <c r="EMG61" s="2"/>
      <c r="EMH61" s="2"/>
      <c r="EMI61" s="2"/>
      <c r="EMJ61" s="2"/>
      <c r="EMK61" s="2"/>
      <c r="EML61" s="2"/>
      <c r="EMM61" s="2"/>
      <c r="EMN61" s="2"/>
      <c r="EMO61" s="2"/>
      <c r="EMP61" s="2"/>
      <c r="EMQ61" s="2"/>
      <c r="EMR61" s="2"/>
      <c r="EMS61" s="2"/>
      <c r="EMT61" s="2"/>
      <c r="EMU61" s="2"/>
      <c r="EMV61" s="2"/>
      <c r="EMW61" s="2"/>
      <c r="EMX61" s="2"/>
      <c r="EMY61" s="2"/>
      <c r="EMZ61" s="2"/>
      <c r="ENA61" s="2"/>
      <c r="ENB61" s="2"/>
      <c r="ENC61" s="2"/>
      <c r="END61" s="2"/>
      <c r="ENE61" s="2"/>
      <c r="ENF61" s="2"/>
      <c r="ENG61" s="2"/>
      <c r="ENH61" s="2"/>
      <c r="ENI61" s="2"/>
      <c r="ENJ61" s="2"/>
      <c r="ENK61" s="2"/>
      <c r="ENL61" s="2"/>
      <c r="ENM61" s="2"/>
      <c r="ENN61" s="2"/>
      <c r="ENO61" s="2"/>
      <c r="ENP61" s="2"/>
      <c r="ENQ61" s="2"/>
      <c r="ENR61" s="2"/>
      <c r="ENS61" s="2"/>
      <c r="ENT61" s="2"/>
      <c r="ENU61" s="2"/>
      <c r="ENV61" s="2"/>
      <c r="ENW61" s="2"/>
      <c r="ENX61" s="2"/>
      <c r="ENY61" s="2"/>
      <c r="ENZ61" s="2"/>
      <c r="EOA61" s="2"/>
      <c r="EOB61" s="2"/>
      <c r="EOC61" s="2"/>
      <c r="EOD61" s="2"/>
      <c r="EOE61" s="2"/>
      <c r="EOF61" s="2"/>
      <c r="EOG61" s="2"/>
      <c r="EOH61" s="2"/>
      <c r="EOI61" s="2"/>
      <c r="EOJ61" s="2"/>
      <c r="EOK61" s="2"/>
      <c r="EOL61" s="2"/>
      <c r="EOM61" s="2"/>
      <c r="EON61" s="2"/>
      <c r="EOO61" s="2"/>
      <c r="EOP61" s="2"/>
      <c r="EOQ61" s="2"/>
      <c r="EOR61" s="2"/>
      <c r="EOS61" s="2"/>
      <c r="EOT61" s="2"/>
      <c r="EOU61" s="2"/>
      <c r="EOV61" s="2"/>
      <c r="EOW61" s="2"/>
      <c r="EOX61" s="2"/>
      <c r="EOY61" s="2"/>
      <c r="EOZ61" s="2"/>
      <c r="EPA61" s="2"/>
      <c r="EPB61" s="2"/>
      <c r="EPC61" s="2"/>
      <c r="EPD61" s="2"/>
      <c r="EPE61" s="2"/>
      <c r="EPF61" s="2"/>
      <c r="EPG61" s="2"/>
      <c r="EPH61" s="2"/>
      <c r="EPI61" s="2"/>
      <c r="EPJ61" s="2"/>
      <c r="EPK61" s="2"/>
      <c r="EPL61" s="2"/>
      <c r="EPM61" s="2"/>
      <c r="EPN61" s="2"/>
      <c r="EPO61" s="2"/>
      <c r="EPP61" s="2"/>
      <c r="EPQ61" s="2"/>
      <c r="EPR61" s="2"/>
      <c r="EPS61" s="2"/>
      <c r="EPT61" s="2"/>
      <c r="EPU61" s="2"/>
      <c r="EPV61" s="2"/>
      <c r="EPW61" s="2"/>
      <c r="EPX61" s="2"/>
      <c r="EPY61" s="2"/>
      <c r="EPZ61" s="2"/>
      <c r="EQA61" s="2"/>
      <c r="EQB61" s="2"/>
      <c r="EQC61" s="2"/>
      <c r="EQD61" s="2"/>
      <c r="EQE61" s="2"/>
      <c r="EQF61" s="2"/>
      <c r="EQG61" s="2"/>
      <c r="EQH61" s="2"/>
      <c r="EQI61" s="2"/>
      <c r="EQJ61" s="2"/>
      <c r="EQK61" s="2"/>
      <c r="EQL61" s="2"/>
      <c r="EQM61" s="2"/>
      <c r="EQN61" s="2"/>
      <c r="EQO61" s="2"/>
      <c r="EQP61" s="2"/>
      <c r="EQQ61" s="2"/>
      <c r="EQR61" s="2"/>
      <c r="EQS61" s="2"/>
      <c r="EQT61" s="2"/>
      <c r="EQU61" s="2"/>
      <c r="EQV61" s="2"/>
      <c r="EQW61" s="2"/>
      <c r="EQX61" s="2"/>
      <c r="EQY61" s="2"/>
      <c r="EQZ61" s="2"/>
      <c r="ERA61" s="2"/>
      <c r="ERB61" s="2"/>
      <c r="ERC61" s="2"/>
      <c r="ERD61" s="2"/>
      <c r="ERE61" s="2"/>
      <c r="ERF61" s="2"/>
      <c r="ERG61" s="2"/>
      <c r="ERH61" s="2"/>
      <c r="ERI61" s="2"/>
      <c r="ERJ61" s="2"/>
      <c r="ERK61" s="2"/>
      <c r="ERL61" s="2"/>
      <c r="ERM61" s="2"/>
      <c r="ERN61" s="2"/>
      <c r="ERO61" s="2"/>
      <c r="ERP61" s="2"/>
      <c r="ERQ61" s="2"/>
      <c r="ERR61" s="2"/>
      <c r="ERS61" s="2"/>
      <c r="ERT61" s="2"/>
      <c r="ERU61" s="2"/>
      <c r="ERV61" s="2"/>
      <c r="ERW61" s="2"/>
      <c r="ERX61" s="2"/>
      <c r="ERY61" s="2"/>
      <c r="ERZ61" s="2"/>
      <c r="ESA61" s="2"/>
      <c r="ESB61" s="2"/>
      <c r="ESC61" s="2"/>
      <c r="ESD61" s="2"/>
      <c r="ESE61" s="2"/>
      <c r="ESF61" s="2"/>
      <c r="ESG61" s="2"/>
      <c r="ESH61" s="2"/>
      <c r="ESI61" s="2"/>
      <c r="ESJ61" s="2"/>
      <c r="ESK61" s="2"/>
      <c r="ESL61" s="2"/>
      <c r="ESM61" s="2"/>
      <c r="ESN61" s="2"/>
      <c r="ESO61" s="2"/>
      <c r="ESP61" s="2"/>
      <c r="ESQ61" s="2"/>
      <c r="ESR61" s="2"/>
      <c r="ESS61" s="2"/>
      <c r="EST61" s="2"/>
      <c r="ESU61" s="2"/>
      <c r="ESV61" s="2"/>
      <c r="ESW61" s="2"/>
      <c r="ESX61" s="2"/>
      <c r="ESY61" s="2"/>
      <c r="ESZ61" s="2"/>
      <c r="ETA61" s="2"/>
      <c r="ETB61" s="2"/>
      <c r="ETC61" s="2"/>
      <c r="ETD61" s="2"/>
      <c r="ETE61" s="2"/>
      <c r="ETF61" s="2"/>
      <c r="ETG61" s="2"/>
      <c r="ETH61" s="2"/>
      <c r="ETI61" s="2"/>
      <c r="ETJ61" s="2"/>
      <c r="ETK61" s="2"/>
      <c r="ETL61" s="2"/>
      <c r="ETM61" s="2"/>
      <c r="ETN61" s="2"/>
      <c r="ETO61" s="2"/>
      <c r="ETP61" s="2"/>
      <c r="ETQ61" s="2"/>
      <c r="ETR61" s="2"/>
      <c r="ETS61" s="2"/>
      <c r="ETT61" s="2"/>
      <c r="ETU61" s="2"/>
      <c r="ETV61" s="2"/>
      <c r="ETW61" s="2"/>
      <c r="ETX61" s="2"/>
      <c r="ETY61" s="2"/>
      <c r="ETZ61" s="2"/>
      <c r="EUA61" s="2"/>
      <c r="EUB61" s="2"/>
      <c r="EUC61" s="2"/>
      <c r="EUD61" s="2"/>
      <c r="EUE61" s="2"/>
      <c r="EUF61" s="2"/>
      <c r="EUG61" s="2"/>
      <c r="EUH61" s="2"/>
      <c r="EUI61" s="2"/>
      <c r="EUJ61" s="2"/>
      <c r="EUK61" s="2"/>
      <c r="EUL61" s="2"/>
      <c r="EUM61" s="2"/>
      <c r="EUN61" s="2"/>
      <c r="EUO61" s="2"/>
      <c r="EUP61" s="2"/>
      <c r="EUQ61" s="2"/>
      <c r="EUR61" s="2"/>
      <c r="EUS61" s="2"/>
      <c r="EUT61" s="2"/>
      <c r="EUU61" s="2"/>
      <c r="EUV61" s="2"/>
      <c r="EUW61" s="2"/>
      <c r="EUX61" s="2"/>
      <c r="EUY61" s="2"/>
      <c r="EUZ61" s="2"/>
      <c r="EVA61" s="2"/>
      <c r="EVB61" s="2"/>
      <c r="EVC61" s="2"/>
      <c r="EVD61" s="2"/>
      <c r="EVE61" s="2"/>
      <c r="EVF61" s="2"/>
      <c r="EVG61" s="2"/>
      <c r="EVH61" s="2"/>
      <c r="EVI61" s="2"/>
      <c r="EVJ61" s="2"/>
      <c r="EVK61" s="2"/>
      <c r="EVL61" s="2"/>
      <c r="EVM61" s="2"/>
      <c r="EVN61" s="2"/>
      <c r="EVO61" s="2"/>
      <c r="EVP61" s="2"/>
      <c r="EVQ61" s="2"/>
      <c r="EVR61" s="2"/>
      <c r="EVS61" s="2"/>
      <c r="EVT61" s="2"/>
      <c r="EVU61" s="2"/>
      <c r="EVV61" s="2"/>
      <c r="EVW61" s="2"/>
      <c r="EVX61" s="2"/>
      <c r="EVY61" s="2"/>
      <c r="EVZ61" s="2"/>
      <c r="EWA61" s="2"/>
      <c r="EWB61" s="2"/>
      <c r="EWC61" s="2"/>
      <c r="EWD61" s="2"/>
      <c r="EWE61" s="2"/>
      <c r="EWF61" s="2"/>
      <c r="EWG61" s="2"/>
      <c r="EWH61" s="2"/>
      <c r="EWI61" s="2"/>
      <c r="EWJ61" s="2"/>
      <c r="EWK61" s="2"/>
      <c r="EWL61" s="2"/>
      <c r="EWM61" s="2"/>
      <c r="EWN61" s="2"/>
      <c r="EWO61" s="2"/>
      <c r="EWP61" s="2"/>
      <c r="EWQ61" s="2"/>
      <c r="EWR61" s="2"/>
      <c r="EWS61" s="2"/>
      <c r="EWT61" s="2"/>
      <c r="EWU61" s="2"/>
      <c r="EWV61" s="2"/>
      <c r="EWW61" s="2"/>
      <c r="EWX61" s="2"/>
      <c r="EWY61" s="2"/>
      <c r="EWZ61" s="2"/>
      <c r="EXA61" s="2"/>
      <c r="EXB61" s="2"/>
      <c r="EXC61" s="2"/>
      <c r="EXD61" s="2"/>
      <c r="EXE61" s="2"/>
      <c r="EXF61" s="2"/>
      <c r="EXG61" s="2"/>
      <c r="EXH61" s="2"/>
      <c r="EXI61" s="2"/>
      <c r="EXJ61" s="2"/>
      <c r="EXK61" s="2"/>
      <c r="EXL61" s="2"/>
      <c r="EXM61" s="2"/>
      <c r="EXN61" s="2"/>
      <c r="EXO61" s="2"/>
      <c r="EXP61" s="2"/>
      <c r="EXQ61" s="2"/>
      <c r="EXR61" s="2"/>
      <c r="EXS61" s="2"/>
      <c r="EXT61" s="2"/>
      <c r="EXU61" s="2"/>
      <c r="EXV61" s="2"/>
      <c r="EXW61" s="2"/>
      <c r="EXX61" s="2"/>
      <c r="EXY61" s="2"/>
      <c r="EXZ61" s="2"/>
      <c r="EYA61" s="2"/>
      <c r="EYB61" s="2"/>
      <c r="EYC61" s="2"/>
      <c r="EYD61" s="2"/>
      <c r="EYE61" s="2"/>
      <c r="EYF61" s="2"/>
      <c r="EYG61" s="2"/>
      <c r="EYH61" s="2"/>
      <c r="EYI61" s="2"/>
      <c r="EYJ61" s="2"/>
      <c r="EYK61" s="2"/>
      <c r="EYL61" s="2"/>
      <c r="EYM61" s="2"/>
      <c r="EYN61" s="2"/>
      <c r="EYO61" s="2"/>
      <c r="EYP61" s="2"/>
      <c r="EYQ61" s="2"/>
      <c r="EYR61" s="2"/>
      <c r="EYS61" s="2"/>
      <c r="EYT61" s="2"/>
      <c r="EYU61" s="2"/>
      <c r="EYV61" s="2"/>
      <c r="EYW61" s="2"/>
      <c r="EYX61" s="2"/>
      <c r="EYY61" s="2"/>
      <c r="EYZ61" s="2"/>
      <c r="EZA61" s="2"/>
      <c r="EZB61" s="2"/>
      <c r="EZC61" s="2"/>
      <c r="EZD61" s="2"/>
      <c r="EZE61" s="2"/>
      <c r="EZF61" s="2"/>
      <c r="EZG61" s="2"/>
      <c r="EZH61" s="2"/>
      <c r="EZI61" s="2"/>
      <c r="EZJ61" s="2"/>
      <c r="EZK61" s="2"/>
      <c r="EZL61" s="2"/>
      <c r="EZM61" s="2"/>
      <c r="EZN61" s="2"/>
      <c r="EZO61" s="2"/>
      <c r="EZP61" s="2"/>
      <c r="EZQ61" s="2"/>
      <c r="EZR61" s="2"/>
      <c r="EZS61" s="2"/>
      <c r="EZT61" s="2"/>
      <c r="EZU61" s="2"/>
      <c r="EZV61" s="2"/>
      <c r="EZW61" s="2"/>
      <c r="EZX61" s="2"/>
      <c r="EZY61" s="2"/>
      <c r="EZZ61" s="2"/>
      <c r="FAA61" s="2"/>
      <c r="FAB61" s="2"/>
      <c r="FAC61" s="2"/>
      <c r="FAD61" s="2"/>
      <c r="FAE61" s="2"/>
      <c r="FAF61" s="2"/>
      <c r="FAG61" s="2"/>
      <c r="FAH61" s="2"/>
      <c r="FAI61" s="2"/>
      <c r="FAJ61" s="2"/>
      <c r="FAK61" s="2"/>
      <c r="FAL61" s="2"/>
      <c r="FAM61" s="2"/>
      <c r="FAN61" s="2"/>
      <c r="FAO61" s="2"/>
      <c r="FAP61" s="2"/>
      <c r="FAQ61" s="2"/>
      <c r="FAR61" s="2"/>
      <c r="FAS61" s="2"/>
      <c r="FAT61" s="2"/>
      <c r="FAU61" s="2"/>
      <c r="FAV61" s="2"/>
      <c r="FAW61" s="2"/>
      <c r="FAX61" s="2"/>
      <c r="FAY61" s="2"/>
      <c r="FAZ61" s="2"/>
      <c r="FBA61" s="2"/>
      <c r="FBB61" s="2"/>
      <c r="FBC61" s="2"/>
      <c r="FBD61" s="2"/>
      <c r="FBE61" s="2"/>
      <c r="FBF61" s="2"/>
      <c r="FBG61" s="2"/>
      <c r="FBH61" s="2"/>
      <c r="FBI61" s="2"/>
      <c r="FBJ61" s="2"/>
      <c r="FBK61" s="2"/>
      <c r="FBL61" s="2"/>
      <c r="FBM61" s="2"/>
      <c r="FBN61" s="2"/>
      <c r="FBO61" s="2"/>
      <c r="FBP61" s="2"/>
      <c r="FBQ61" s="2"/>
      <c r="FBR61" s="2"/>
      <c r="FBS61" s="2"/>
      <c r="FBT61" s="2"/>
      <c r="FBU61" s="2"/>
      <c r="FBV61" s="2"/>
      <c r="FBW61" s="2"/>
      <c r="FBX61" s="2"/>
      <c r="FBY61" s="2"/>
      <c r="FBZ61" s="2"/>
      <c r="FCA61" s="2"/>
      <c r="FCB61" s="2"/>
      <c r="FCC61" s="2"/>
      <c r="FCD61" s="2"/>
      <c r="FCE61" s="2"/>
      <c r="FCF61" s="2"/>
      <c r="FCG61" s="2"/>
      <c r="FCH61" s="2"/>
      <c r="FCI61" s="2"/>
      <c r="FCJ61" s="2"/>
      <c r="FCK61" s="2"/>
      <c r="FCL61" s="2"/>
      <c r="FCM61" s="2"/>
      <c r="FCN61" s="2"/>
      <c r="FCO61" s="2"/>
      <c r="FCP61" s="2"/>
      <c r="FCQ61" s="2"/>
      <c r="FCR61" s="2"/>
      <c r="FCS61" s="2"/>
      <c r="FCT61" s="2"/>
      <c r="FCU61" s="2"/>
      <c r="FCV61" s="2"/>
      <c r="FCW61" s="2"/>
      <c r="FCX61" s="2"/>
      <c r="FCY61" s="2"/>
      <c r="FCZ61" s="2"/>
      <c r="FDA61" s="2"/>
      <c r="FDB61" s="2"/>
      <c r="FDC61" s="2"/>
      <c r="FDD61" s="2"/>
      <c r="FDE61" s="2"/>
      <c r="FDF61" s="2"/>
      <c r="FDG61" s="2"/>
      <c r="FDH61" s="2"/>
      <c r="FDI61" s="2"/>
      <c r="FDJ61" s="2"/>
      <c r="FDK61" s="2"/>
      <c r="FDL61" s="2"/>
      <c r="FDM61" s="2"/>
      <c r="FDN61" s="2"/>
      <c r="FDO61" s="2"/>
      <c r="FDP61" s="2"/>
      <c r="FDQ61" s="2"/>
      <c r="FDR61" s="2"/>
      <c r="FDS61" s="2"/>
      <c r="FDT61" s="2"/>
      <c r="FDU61" s="2"/>
      <c r="FDV61" s="2"/>
      <c r="FDW61" s="2"/>
      <c r="FDX61" s="2"/>
      <c r="FDY61" s="2"/>
      <c r="FDZ61" s="2"/>
      <c r="FEA61" s="2"/>
      <c r="FEB61" s="2"/>
      <c r="FEC61" s="2"/>
      <c r="FED61" s="2"/>
      <c r="FEE61" s="2"/>
      <c r="FEF61" s="2"/>
      <c r="FEG61" s="2"/>
      <c r="FEH61" s="2"/>
      <c r="FEI61" s="2"/>
      <c r="FEJ61" s="2"/>
      <c r="FEK61" s="2"/>
      <c r="FEL61" s="2"/>
      <c r="FEM61" s="2"/>
      <c r="FEN61" s="2"/>
      <c r="FEO61" s="2"/>
      <c r="FEP61" s="2"/>
      <c r="FEQ61" s="2"/>
      <c r="FER61" s="2"/>
      <c r="FES61" s="2"/>
      <c r="FET61" s="2"/>
      <c r="FEU61" s="2"/>
      <c r="FEV61" s="2"/>
      <c r="FEW61" s="2"/>
      <c r="FEX61" s="2"/>
      <c r="FEY61" s="2"/>
      <c r="FEZ61" s="2"/>
      <c r="FFA61" s="2"/>
      <c r="FFB61" s="2"/>
      <c r="FFC61" s="2"/>
      <c r="FFD61" s="2"/>
      <c r="FFE61" s="2"/>
      <c r="FFF61" s="2"/>
      <c r="FFG61" s="2"/>
      <c r="FFH61" s="2"/>
      <c r="FFI61" s="2"/>
      <c r="FFJ61" s="2"/>
      <c r="FFK61" s="2"/>
      <c r="FFL61" s="2"/>
      <c r="FFM61" s="2"/>
      <c r="FFN61" s="2"/>
      <c r="FFO61" s="2"/>
      <c r="FFP61" s="2"/>
      <c r="FFQ61" s="2"/>
      <c r="FFR61" s="2"/>
      <c r="FFS61" s="2"/>
      <c r="FFT61" s="2"/>
      <c r="FFU61" s="2"/>
      <c r="FFV61" s="2"/>
      <c r="FFW61" s="2"/>
      <c r="FFX61" s="2"/>
      <c r="FFY61" s="2"/>
      <c r="FFZ61" s="2"/>
      <c r="FGA61" s="2"/>
      <c r="FGB61" s="2"/>
      <c r="FGC61" s="2"/>
      <c r="FGD61" s="2"/>
      <c r="FGE61" s="2"/>
      <c r="FGF61" s="2"/>
      <c r="FGG61" s="2"/>
      <c r="FGH61" s="2"/>
      <c r="FGI61" s="2"/>
      <c r="FGJ61" s="2"/>
      <c r="FGK61" s="2"/>
      <c r="FGL61" s="2"/>
      <c r="FGM61" s="2"/>
      <c r="FGN61" s="2"/>
      <c r="FGO61" s="2"/>
      <c r="FGP61" s="2"/>
      <c r="FGQ61" s="2"/>
      <c r="FGR61" s="2"/>
      <c r="FGS61" s="2"/>
      <c r="FGT61" s="2"/>
      <c r="FGU61" s="2"/>
      <c r="FGV61" s="2"/>
      <c r="FGW61" s="2"/>
      <c r="FGX61" s="2"/>
      <c r="FGY61" s="2"/>
      <c r="FGZ61" s="2"/>
      <c r="FHA61" s="2"/>
      <c r="FHB61" s="2"/>
      <c r="FHC61" s="2"/>
      <c r="FHD61" s="2"/>
      <c r="FHE61" s="2"/>
      <c r="FHF61" s="2"/>
      <c r="FHG61" s="2"/>
      <c r="FHH61" s="2"/>
      <c r="FHI61" s="2"/>
      <c r="FHJ61" s="2"/>
      <c r="FHK61" s="2"/>
      <c r="FHL61" s="2"/>
      <c r="FHM61" s="2"/>
      <c r="FHN61" s="2"/>
      <c r="FHO61" s="2"/>
      <c r="FHP61" s="2"/>
      <c r="FHQ61" s="2"/>
      <c r="FHR61" s="2"/>
      <c r="FHS61" s="2"/>
      <c r="FHT61" s="2"/>
      <c r="FHU61" s="2"/>
      <c r="FHV61" s="2"/>
      <c r="FHW61" s="2"/>
      <c r="FHX61" s="2"/>
      <c r="FHY61" s="2"/>
      <c r="FHZ61" s="2"/>
      <c r="FIA61" s="2"/>
      <c r="FIB61" s="2"/>
      <c r="FIC61" s="2"/>
      <c r="FID61" s="2"/>
      <c r="FIE61" s="2"/>
      <c r="FIF61" s="2"/>
      <c r="FIG61" s="2"/>
      <c r="FIH61" s="2"/>
      <c r="FII61" s="2"/>
      <c r="FIJ61" s="2"/>
      <c r="FIK61" s="2"/>
      <c r="FIL61" s="2"/>
      <c r="FIM61" s="2"/>
      <c r="FIN61" s="2"/>
      <c r="FIO61" s="2"/>
      <c r="FIP61" s="2"/>
      <c r="FIQ61" s="2"/>
      <c r="FIR61" s="2"/>
      <c r="FIS61" s="2"/>
      <c r="FIT61" s="2"/>
      <c r="FIU61" s="2"/>
      <c r="FIV61" s="2"/>
      <c r="FIW61" s="2"/>
      <c r="FIX61" s="2"/>
      <c r="FIY61" s="2"/>
      <c r="FIZ61" s="2"/>
      <c r="FJA61" s="2"/>
      <c r="FJB61" s="2"/>
      <c r="FJC61" s="2"/>
      <c r="FJD61" s="2"/>
      <c r="FJE61" s="2"/>
      <c r="FJF61" s="2"/>
      <c r="FJG61" s="2"/>
      <c r="FJH61" s="2"/>
      <c r="FJI61" s="2"/>
      <c r="FJJ61" s="2"/>
      <c r="FJK61" s="2"/>
      <c r="FJL61" s="2"/>
      <c r="FJM61" s="2"/>
      <c r="FJN61" s="2"/>
      <c r="FJO61" s="2"/>
      <c r="FJP61" s="2"/>
      <c r="FJQ61" s="2"/>
      <c r="FJR61" s="2"/>
      <c r="FJS61" s="2"/>
      <c r="FJT61" s="2"/>
      <c r="FJU61" s="2"/>
      <c r="FJV61" s="2"/>
      <c r="FJW61" s="2"/>
      <c r="FJX61" s="2"/>
      <c r="FJY61" s="2"/>
      <c r="FJZ61" s="2"/>
      <c r="FKA61" s="2"/>
      <c r="FKB61" s="2"/>
      <c r="FKC61" s="2"/>
      <c r="FKD61" s="2"/>
      <c r="FKE61" s="2"/>
      <c r="FKF61" s="2"/>
      <c r="FKG61" s="2"/>
      <c r="FKH61" s="2"/>
      <c r="FKI61" s="2"/>
      <c r="FKJ61" s="2"/>
      <c r="FKK61" s="2"/>
      <c r="FKL61" s="2"/>
      <c r="FKM61" s="2"/>
      <c r="FKN61" s="2"/>
      <c r="FKO61" s="2"/>
      <c r="FKP61" s="2"/>
      <c r="FKQ61" s="2"/>
      <c r="FKR61" s="2"/>
      <c r="FKS61" s="2"/>
      <c r="FKT61" s="2"/>
      <c r="FKU61" s="2"/>
      <c r="FKV61" s="2"/>
      <c r="FKW61" s="2"/>
      <c r="FKX61" s="2"/>
      <c r="FKY61" s="2"/>
      <c r="FKZ61" s="2"/>
      <c r="FLA61" s="2"/>
      <c r="FLB61" s="2"/>
      <c r="FLC61" s="2"/>
      <c r="FLD61" s="2"/>
      <c r="FLE61" s="2"/>
      <c r="FLF61" s="2"/>
      <c r="FLG61" s="2"/>
      <c r="FLH61" s="2"/>
      <c r="FLI61" s="2"/>
      <c r="FLJ61" s="2"/>
      <c r="FLK61" s="2"/>
      <c r="FLL61" s="2"/>
      <c r="FLM61" s="2"/>
      <c r="FLN61" s="2"/>
      <c r="FLO61" s="2"/>
      <c r="FLP61" s="2"/>
      <c r="FLQ61" s="2"/>
      <c r="FLR61" s="2"/>
      <c r="FLS61" s="2"/>
      <c r="FLT61" s="2"/>
      <c r="FLU61" s="2"/>
      <c r="FLV61" s="2"/>
      <c r="FLW61" s="2"/>
      <c r="FLX61" s="2"/>
      <c r="FLY61" s="2"/>
      <c r="FLZ61" s="2"/>
      <c r="FMA61" s="2"/>
      <c r="FMB61" s="2"/>
      <c r="FMC61" s="2"/>
      <c r="FMD61" s="2"/>
      <c r="FME61" s="2"/>
      <c r="FMF61" s="2"/>
      <c r="FMG61" s="2"/>
      <c r="FMH61" s="2"/>
      <c r="FMI61" s="2"/>
      <c r="FMJ61" s="2"/>
      <c r="FMK61" s="2"/>
      <c r="FML61" s="2"/>
      <c r="FMM61" s="2"/>
      <c r="FMN61" s="2"/>
      <c r="FMO61" s="2"/>
      <c r="FMP61" s="2"/>
      <c r="FMQ61" s="2"/>
      <c r="FMR61" s="2"/>
      <c r="FMS61" s="2"/>
      <c r="FMT61" s="2"/>
      <c r="FMU61" s="2"/>
      <c r="FMV61" s="2"/>
      <c r="FMW61" s="2"/>
      <c r="FMX61" s="2"/>
      <c r="FMY61" s="2"/>
      <c r="FMZ61" s="2"/>
      <c r="FNA61" s="2"/>
      <c r="FNB61" s="2"/>
      <c r="FNC61" s="2"/>
      <c r="FND61" s="2"/>
      <c r="FNE61" s="2"/>
      <c r="FNF61" s="2"/>
      <c r="FNG61" s="2"/>
      <c r="FNH61" s="2"/>
      <c r="FNI61" s="2"/>
      <c r="FNJ61" s="2"/>
      <c r="FNK61" s="2"/>
      <c r="FNL61" s="2"/>
      <c r="FNM61" s="2"/>
      <c r="FNN61" s="2"/>
      <c r="FNO61" s="2"/>
      <c r="FNP61" s="2"/>
      <c r="FNQ61" s="2"/>
      <c r="FNR61" s="2"/>
      <c r="FNS61" s="2"/>
      <c r="FNT61" s="2"/>
      <c r="FNU61" s="2"/>
      <c r="FNV61" s="2"/>
      <c r="FNW61" s="2"/>
      <c r="FNX61" s="2"/>
      <c r="FNY61" s="2"/>
      <c r="FNZ61" s="2"/>
      <c r="FOA61" s="2"/>
      <c r="FOB61" s="2"/>
      <c r="FOC61" s="2"/>
      <c r="FOD61" s="2"/>
      <c r="FOE61" s="2"/>
      <c r="FOF61" s="2"/>
      <c r="FOG61" s="2"/>
      <c r="FOH61" s="2"/>
      <c r="FOI61" s="2"/>
      <c r="FOJ61" s="2"/>
      <c r="FOK61" s="2"/>
      <c r="FOL61" s="2"/>
      <c r="FOM61" s="2"/>
      <c r="FON61" s="2"/>
      <c r="FOO61" s="2"/>
      <c r="FOP61" s="2"/>
      <c r="FOQ61" s="2"/>
      <c r="FOR61" s="2"/>
      <c r="FOS61" s="2"/>
      <c r="FOT61" s="2"/>
      <c r="FOU61" s="2"/>
      <c r="FOV61" s="2"/>
      <c r="FOW61" s="2"/>
      <c r="FOX61" s="2"/>
      <c r="FOY61" s="2"/>
      <c r="FOZ61" s="2"/>
      <c r="FPA61" s="2"/>
      <c r="FPB61" s="2"/>
      <c r="FPC61" s="2"/>
      <c r="FPD61" s="2"/>
      <c r="FPE61" s="2"/>
      <c r="FPF61" s="2"/>
      <c r="FPG61" s="2"/>
      <c r="FPH61" s="2"/>
      <c r="FPI61" s="2"/>
      <c r="FPJ61" s="2"/>
      <c r="FPK61" s="2"/>
      <c r="FPL61" s="2"/>
      <c r="FPM61" s="2"/>
      <c r="FPN61" s="2"/>
      <c r="FPO61" s="2"/>
      <c r="FPP61" s="2"/>
      <c r="FPQ61" s="2"/>
      <c r="FPR61" s="2"/>
      <c r="FPS61" s="2"/>
      <c r="FPT61" s="2"/>
      <c r="FPU61" s="2"/>
      <c r="FPV61" s="2"/>
      <c r="FPW61" s="2"/>
      <c r="FPX61" s="2"/>
      <c r="FPY61" s="2"/>
      <c r="FPZ61" s="2"/>
      <c r="FQA61" s="2"/>
      <c r="FQB61" s="2"/>
      <c r="FQC61" s="2"/>
      <c r="FQD61" s="2"/>
      <c r="FQE61" s="2"/>
      <c r="FQF61" s="2"/>
      <c r="FQG61" s="2"/>
      <c r="FQH61" s="2"/>
      <c r="FQI61" s="2"/>
      <c r="FQJ61" s="2"/>
      <c r="FQK61" s="2"/>
      <c r="FQL61" s="2"/>
      <c r="FQM61" s="2"/>
      <c r="FQN61" s="2"/>
      <c r="FQO61" s="2"/>
      <c r="FQP61" s="2"/>
      <c r="FQQ61" s="2"/>
      <c r="FQR61" s="2"/>
      <c r="FQS61" s="2"/>
      <c r="FQT61" s="2"/>
      <c r="FQU61" s="2"/>
      <c r="FQV61" s="2"/>
      <c r="FQW61" s="2"/>
      <c r="FQX61" s="2"/>
      <c r="FQY61" s="2"/>
      <c r="FQZ61" s="2"/>
      <c r="FRA61" s="2"/>
      <c r="FRB61" s="2"/>
      <c r="FRC61" s="2"/>
      <c r="FRD61" s="2"/>
      <c r="FRE61" s="2"/>
      <c r="FRF61" s="2"/>
      <c r="FRG61" s="2"/>
      <c r="FRH61" s="2"/>
      <c r="FRI61" s="2"/>
      <c r="FRJ61" s="2"/>
      <c r="FRK61" s="2"/>
      <c r="FRL61" s="2"/>
      <c r="FRM61" s="2"/>
      <c r="FRN61" s="2"/>
      <c r="FRO61" s="2"/>
      <c r="FRP61" s="2"/>
      <c r="FRQ61" s="2"/>
      <c r="FRR61" s="2"/>
      <c r="FRS61" s="2"/>
      <c r="FRT61" s="2"/>
      <c r="FRU61" s="2"/>
      <c r="FRV61" s="2"/>
      <c r="FRW61" s="2"/>
      <c r="FRX61" s="2"/>
      <c r="FRY61" s="2"/>
      <c r="FRZ61" s="2"/>
      <c r="FSA61" s="2"/>
      <c r="FSB61" s="2"/>
      <c r="FSC61" s="2"/>
      <c r="FSD61" s="2"/>
      <c r="FSE61" s="2"/>
      <c r="FSF61" s="2"/>
      <c r="FSG61" s="2"/>
      <c r="FSH61" s="2"/>
      <c r="FSI61" s="2"/>
      <c r="FSJ61" s="2"/>
      <c r="FSK61" s="2"/>
      <c r="FSL61" s="2"/>
      <c r="FSM61" s="2"/>
      <c r="FSN61" s="2"/>
      <c r="FSO61" s="2"/>
      <c r="FSP61" s="2"/>
      <c r="FSQ61" s="2"/>
      <c r="FSR61" s="2"/>
      <c r="FSS61" s="2"/>
      <c r="FST61" s="2"/>
      <c r="FSU61" s="2"/>
      <c r="FSV61" s="2"/>
      <c r="FSW61" s="2"/>
      <c r="FSX61" s="2"/>
      <c r="FSY61" s="2"/>
      <c r="FSZ61" s="2"/>
      <c r="FTA61" s="2"/>
      <c r="FTB61" s="2"/>
      <c r="FTC61" s="2"/>
      <c r="FTD61" s="2"/>
      <c r="FTE61" s="2"/>
      <c r="FTF61" s="2"/>
      <c r="FTG61" s="2"/>
      <c r="FTH61" s="2"/>
      <c r="FTI61" s="2"/>
      <c r="FTJ61" s="2"/>
      <c r="FTK61" s="2"/>
      <c r="FTL61" s="2"/>
      <c r="FTM61" s="2"/>
      <c r="FTN61" s="2"/>
      <c r="FTO61" s="2"/>
      <c r="FTP61" s="2"/>
      <c r="FTQ61" s="2"/>
      <c r="FTR61" s="2"/>
      <c r="FTS61" s="2"/>
      <c r="FTT61" s="2"/>
      <c r="FTU61" s="2"/>
      <c r="FTV61" s="2"/>
      <c r="FTW61" s="2"/>
      <c r="FTX61" s="2"/>
      <c r="FTY61" s="2"/>
      <c r="FTZ61" s="2"/>
      <c r="FUA61" s="2"/>
      <c r="FUB61" s="2"/>
      <c r="FUC61" s="2"/>
      <c r="FUD61" s="2"/>
      <c r="FUE61" s="2"/>
      <c r="FUF61" s="2"/>
      <c r="FUG61" s="2"/>
      <c r="FUH61" s="2"/>
      <c r="FUI61" s="2"/>
      <c r="FUJ61" s="2"/>
      <c r="FUK61" s="2"/>
      <c r="FUL61" s="2"/>
      <c r="FUM61" s="2"/>
      <c r="FUN61" s="2"/>
      <c r="FUO61" s="2"/>
      <c r="FUP61" s="2"/>
      <c r="FUQ61" s="2"/>
      <c r="FUR61" s="2"/>
      <c r="FUS61" s="2"/>
      <c r="FUT61" s="2"/>
      <c r="FUU61" s="2"/>
      <c r="FUV61" s="2"/>
      <c r="FUW61" s="2"/>
      <c r="FUX61" s="2"/>
      <c r="FUY61" s="2"/>
      <c r="FUZ61" s="2"/>
      <c r="FVA61" s="2"/>
      <c r="FVB61" s="2"/>
      <c r="FVC61" s="2"/>
      <c r="FVD61" s="2"/>
      <c r="FVE61" s="2"/>
      <c r="FVF61" s="2"/>
      <c r="FVG61" s="2"/>
      <c r="FVH61" s="2"/>
      <c r="FVI61" s="2"/>
      <c r="FVJ61" s="2"/>
      <c r="FVK61" s="2"/>
      <c r="FVL61" s="2"/>
      <c r="FVM61" s="2"/>
      <c r="FVN61" s="2"/>
      <c r="FVO61" s="2"/>
      <c r="FVP61" s="2"/>
      <c r="FVQ61" s="2"/>
      <c r="FVR61" s="2"/>
      <c r="FVS61" s="2"/>
      <c r="FVT61" s="2"/>
      <c r="FVU61" s="2"/>
      <c r="FVV61" s="2"/>
      <c r="FVW61" s="2"/>
      <c r="FVX61" s="2"/>
      <c r="FVY61" s="2"/>
      <c r="FVZ61" s="2"/>
      <c r="FWA61" s="2"/>
      <c r="FWB61" s="2"/>
      <c r="FWC61" s="2"/>
      <c r="FWD61" s="2"/>
      <c r="FWE61" s="2"/>
      <c r="FWF61" s="2"/>
      <c r="FWG61" s="2"/>
      <c r="FWH61" s="2"/>
      <c r="FWI61" s="2"/>
      <c r="FWJ61" s="2"/>
      <c r="FWK61" s="2"/>
      <c r="FWL61" s="2"/>
      <c r="FWM61" s="2"/>
      <c r="FWN61" s="2"/>
      <c r="FWO61" s="2"/>
      <c r="FWP61" s="2"/>
      <c r="FWQ61" s="2"/>
      <c r="FWR61" s="2"/>
      <c r="FWS61" s="2"/>
      <c r="FWT61" s="2"/>
      <c r="FWU61" s="2"/>
      <c r="FWV61" s="2"/>
      <c r="FWW61" s="2"/>
      <c r="FWX61" s="2"/>
      <c r="FWY61" s="2"/>
      <c r="FWZ61" s="2"/>
      <c r="FXA61" s="2"/>
      <c r="FXB61" s="2"/>
      <c r="FXC61" s="2"/>
      <c r="FXD61" s="2"/>
      <c r="FXE61" s="2"/>
      <c r="FXF61" s="2"/>
      <c r="FXG61" s="2"/>
      <c r="FXH61" s="2"/>
      <c r="FXI61" s="2"/>
      <c r="FXJ61" s="2"/>
      <c r="FXK61" s="2"/>
      <c r="FXL61" s="2"/>
      <c r="FXM61" s="2"/>
      <c r="FXN61" s="2"/>
      <c r="FXO61" s="2"/>
      <c r="FXP61" s="2"/>
      <c r="FXQ61" s="2"/>
      <c r="FXR61" s="2"/>
      <c r="FXS61" s="2"/>
      <c r="FXT61" s="2"/>
      <c r="FXU61" s="2"/>
      <c r="FXV61" s="2"/>
      <c r="FXW61" s="2"/>
      <c r="FXX61" s="2"/>
      <c r="FXY61" s="2"/>
      <c r="FXZ61" s="2"/>
      <c r="FYA61" s="2"/>
      <c r="FYB61" s="2"/>
      <c r="FYC61" s="2"/>
      <c r="FYD61" s="2"/>
      <c r="FYE61" s="2"/>
      <c r="FYF61" s="2"/>
      <c r="FYG61" s="2"/>
      <c r="FYH61" s="2"/>
      <c r="FYI61" s="2"/>
      <c r="FYJ61" s="2"/>
      <c r="FYK61" s="2"/>
      <c r="FYL61" s="2"/>
      <c r="FYM61" s="2"/>
      <c r="FYN61" s="2"/>
      <c r="FYO61" s="2"/>
      <c r="FYP61" s="2"/>
      <c r="FYQ61" s="2"/>
      <c r="FYR61" s="2"/>
      <c r="FYS61" s="2"/>
      <c r="FYT61" s="2"/>
      <c r="FYU61" s="2"/>
      <c r="FYV61" s="2"/>
      <c r="FYW61" s="2"/>
      <c r="FYX61" s="2"/>
      <c r="FYY61" s="2"/>
      <c r="FYZ61" s="2"/>
      <c r="FZA61" s="2"/>
      <c r="FZB61" s="2"/>
      <c r="FZC61" s="2"/>
      <c r="FZD61" s="2"/>
      <c r="FZE61" s="2"/>
      <c r="FZF61" s="2"/>
      <c r="FZG61" s="2"/>
      <c r="FZH61" s="2"/>
      <c r="FZI61" s="2"/>
      <c r="FZJ61" s="2"/>
      <c r="FZK61" s="2"/>
      <c r="FZL61" s="2"/>
      <c r="FZM61" s="2"/>
      <c r="FZN61" s="2"/>
      <c r="FZO61" s="2"/>
      <c r="FZP61" s="2"/>
      <c r="FZQ61" s="2"/>
      <c r="FZR61" s="2"/>
      <c r="FZS61" s="2"/>
      <c r="FZT61" s="2"/>
      <c r="FZU61" s="2"/>
      <c r="FZV61" s="2"/>
      <c r="FZW61" s="2"/>
      <c r="FZX61" s="2"/>
      <c r="FZY61" s="2"/>
      <c r="FZZ61" s="2"/>
      <c r="GAA61" s="2"/>
      <c r="GAB61" s="2"/>
      <c r="GAC61" s="2"/>
      <c r="GAD61" s="2"/>
      <c r="GAE61" s="2"/>
      <c r="GAF61" s="2"/>
      <c r="GAG61" s="2"/>
      <c r="GAH61" s="2"/>
      <c r="GAI61" s="2"/>
      <c r="GAJ61" s="2"/>
      <c r="GAK61" s="2"/>
      <c r="GAL61" s="2"/>
      <c r="GAM61" s="2"/>
      <c r="GAN61" s="2"/>
      <c r="GAO61" s="2"/>
      <c r="GAP61" s="2"/>
      <c r="GAQ61" s="2"/>
      <c r="GAR61" s="2"/>
      <c r="GAS61" s="2"/>
      <c r="GAT61" s="2"/>
      <c r="GAU61" s="2"/>
      <c r="GAV61" s="2"/>
      <c r="GAW61" s="2"/>
      <c r="GAX61" s="2"/>
      <c r="GAY61" s="2"/>
      <c r="GAZ61" s="2"/>
      <c r="GBA61" s="2"/>
      <c r="GBB61" s="2"/>
      <c r="GBC61" s="2"/>
      <c r="GBD61" s="2"/>
      <c r="GBE61" s="2"/>
      <c r="GBF61" s="2"/>
      <c r="GBG61" s="2"/>
      <c r="GBH61" s="2"/>
      <c r="GBI61" s="2"/>
      <c r="GBJ61" s="2"/>
      <c r="GBK61" s="2"/>
      <c r="GBL61" s="2"/>
      <c r="GBM61" s="2"/>
      <c r="GBN61" s="2"/>
      <c r="GBO61" s="2"/>
      <c r="GBP61" s="2"/>
      <c r="GBQ61" s="2"/>
      <c r="GBR61" s="2"/>
      <c r="GBS61" s="2"/>
      <c r="GBT61" s="2"/>
      <c r="GBU61" s="2"/>
      <c r="GBV61" s="2"/>
      <c r="GBW61" s="2"/>
      <c r="GBX61" s="2"/>
      <c r="GBY61" s="2"/>
      <c r="GBZ61" s="2"/>
      <c r="GCA61" s="2"/>
      <c r="GCB61" s="2"/>
      <c r="GCC61" s="2"/>
      <c r="GCD61" s="2"/>
      <c r="GCE61" s="2"/>
      <c r="GCF61" s="2"/>
      <c r="GCG61" s="2"/>
      <c r="GCH61" s="2"/>
      <c r="GCI61" s="2"/>
      <c r="GCJ61" s="2"/>
      <c r="GCK61" s="2"/>
      <c r="GCL61" s="2"/>
      <c r="GCM61" s="2"/>
      <c r="GCN61" s="2"/>
      <c r="GCO61" s="2"/>
      <c r="GCP61" s="2"/>
      <c r="GCQ61" s="2"/>
      <c r="GCR61" s="2"/>
      <c r="GCS61" s="2"/>
      <c r="GCT61" s="2"/>
      <c r="GCU61" s="2"/>
      <c r="GCV61" s="2"/>
      <c r="GCW61" s="2"/>
      <c r="GCX61" s="2"/>
      <c r="GCY61" s="2"/>
      <c r="GCZ61" s="2"/>
      <c r="GDA61" s="2"/>
      <c r="GDB61" s="2"/>
      <c r="GDC61" s="2"/>
      <c r="GDD61" s="2"/>
      <c r="GDE61" s="2"/>
      <c r="GDF61" s="2"/>
      <c r="GDG61" s="2"/>
      <c r="GDH61" s="2"/>
      <c r="GDI61" s="2"/>
      <c r="GDJ61" s="2"/>
      <c r="GDK61" s="2"/>
      <c r="GDL61" s="2"/>
      <c r="GDM61" s="2"/>
      <c r="GDN61" s="2"/>
      <c r="GDO61" s="2"/>
      <c r="GDP61" s="2"/>
      <c r="GDQ61" s="2"/>
      <c r="GDR61" s="2"/>
      <c r="GDS61" s="2"/>
      <c r="GDT61" s="2"/>
      <c r="GDU61" s="2"/>
      <c r="GDV61" s="2"/>
      <c r="GDW61" s="2"/>
      <c r="GDX61" s="2"/>
      <c r="GDY61" s="2"/>
      <c r="GDZ61" s="2"/>
      <c r="GEA61" s="2"/>
      <c r="GEB61" s="2"/>
      <c r="GEC61" s="2"/>
      <c r="GED61" s="2"/>
      <c r="GEE61" s="2"/>
      <c r="GEF61" s="2"/>
      <c r="GEG61" s="2"/>
      <c r="GEH61" s="2"/>
      <c r="GEI61" s="2"/>
      <c r="GEJ61" s="2"/>
      <c r="GEK61" s="2"/>
      <c r="GEL61" s="2"/>
      <c r="GEM61" s="2"/>
      <c r="GEN61" s="2"/>
      <c r="GEO61" s="2"/>
      <c r="GEP61" s="2"/>
      <c r="GEQ61" s="2"/>
      <c r="GER61" s="2"/>
      <c r="GES61" s="2"/>
      <c r="GET61" s="2"/>
      <c r="GEU61" s="2"/>
      <c r="GEV61" s="2"/>
      <c r="GEW61" s="2"/>
      <c r="GEX61" s="2"/>
      <c r="GEY61" s="2"/>
      <c r="GEZ61" s="2"/>
      <c r="GFA61" s="2"/>
      <c r="GFB61" s="2"/>
      <c r="GFC61" s="2"/>
      <c r="GFD61" s="2"/>
      <c r="GFE61" s="2"/>
      <c r="GFF61" s="2"/>
      <c r="GFG61" s="2"/>
      <c r="GFH61" s="2"/>
      <c r="GFI61" s="2"/>
      <c r="GFJ61" s="2"/>
      <c r="GFK61" s="2"/>
      <c r="GFL61" s="2"/>
      <c r="GFM61" s="2"/>
      <c r="GFN61" s="2"/>
      <c r="GFO61" s="2"/>
      <c r="GFP61" s="2"/>
      <c r="GFQ61" s="2"/>
      <c r="GFR61" s="2"/>
      <c r="GFS61" s="2"/>
      <c r="GFT61" s="2"/>
      <c r="GFU61" s="2"/>
      <c r="GFV61" s="2"/>
      <c r="GFW61" s="2"/>
      <c r="GFX61" s="2"/>
      <c r="GFY61" s="2"/>
      <c r="GFZ61" s="2"/>
      <c r="GGA61" s="2"/>
      <c r="GGB61" s="2"/>
      <c r="GGC61" s="2"/>
      <c r="GGD61" s="2"/>
      <c r="GGE61" s="2"/>
      <c r="GGF61" s="2"/>
      <c r="GGG61" s="2"/>
      <c r="GGH61" s="2"/>
      <c r="GGI61" s="2"/>
      <c r="GGJ61" s="2"/>
      <c r="GGK61" s="2"/>
      <c r="GGL61" s="2"/>
      <c r="GGM61" s="2"/>
      <c r="GGN61" s="2"/>
      <c r="GGO61" s="2"/>
      <c r="GGP61" s="2"/>
      <c r="GGQ61" s="2"/>
      <c r="GGR61" s="2"/>
      <c r="GGS61" s="2"/>
      <c r="GGT61" s="2"/>
      <c r="GGU61" s="2"/>
      <c r="GGV61" s="2"/>
      <c r="GGW61" s="2"/>
      <c r="GGX61" s="2"/>
      <c r="GGY61" s="2"/>
      <c r="GGZ61" s="2"/>
      <c r="GHA61" s="2"/>
      <c r="GHB61" s="2"/>
      <c r="GHC61" s="2"/>
      <c r="GHD61" s="2"/>
      <c r="GHE61" s="2"/>
      <c r="GHF61" s="2"/>
      <c r="GHG61" s="2"/>
      <c r="GHH61" s="2"/>
      <c r="GHI61" s="2"/>
      <c r="GHJ61" s="2"/>
      <c r="GHK61" s="2"/>
      <c r="GHL61" s="2"/>
      <c r="GHM61" s="2"/>
      <c r="GHN61" s="2"/>
      <c r="GHO61" s="2"/>
      <c r="GHP61" s="2"/>
      <c r="GHQ61" s="2"/>
      <c r="GHR61" s="2"/>
      <c r="GHS61" s="2"/>
      <c r="GHT61" s="2"/>
      <c r="GHU61" s="2"/>
      <c r="GHV61" s="2"/>
      <c r="GHW61" s="2"/>
      <c r="GHX61" s="2"/>
      <c r="GHY61" s="2"/>
      <c r="GHZ61" s="2"/>
      <c r="GIA61" s="2"/>
      <c r="GIB61" s="2"/>
      <c r="GIC61" s="2"/>
      <c r="GID61" s="2"/>
      <c r="GIE61" s="2"/>
      <c r="GIF61" s="2"/>
      <c r="GIG61" s="2"/>
      <c r="GIH61" s="2"/>
      <c r="GII61" s="2"/>
      <c r="GIJ61" s="2"/>
      <c r="GIK61" s="2"/>
      <c r="GIL61" s="2"/>
      <c r="GIM61" s="2"/>
      <c r="GIN61" s="2"/>
      <c r="GIO61" s="2"/>
      <c r="GIP61" s="2"/>
      <c r="GIQ61" s="2"/>
      <c r="GIR61" s="2"/>
      <c r="GIS61" s="2"/>
      <c r="GIT61" s="2"/>
      <c r="GIU61" s="2"/>
      <c r="GIV61" s="2"/>
      <c r="GIW61" s="2"/>
      <c r="GIX61" s="2"/>
      <c r="GIY61" s="2"/>
      <c r="GIZ61" s="2"/>
      <c r="GJA61" s="2"/>
      <c r="GJB61" s="2"/>
      <c r="GJC61" s="2"/>
      <c r="GJD61" s="2"/>
      <c r="GJE61" s="2"/>
      <c r="GJF61" s="2"/>
      <c r="GJG61" s="2"/>
      <c r="GJH61" s="2"/>
      <c r="GJI61" s="2"/>
      <c r="GJJ61" s="2"/>
      <c r="GJK61" s="2"/>
      <c r="GJL61" s="2"/>
      <c r="GJM61" s="2"/>
      <c r="GJN61" s="2"/>
      <c r="GJO61" s="2"/>
      <c r="GJP61" s="2"/>
      <c r="GJQ61" s="2"/>
      <c r="GJR61" s="2"/>
      <c r="GJS61" s="2"/>
      <c r="GJT61" s="2"/>
      <c r="GJU61" s="2"/>
      <c r="GJV61" s="2"/>
      <c r="GJW61" s="2"/>
      <c r="GJX61" s="2"/>
      <c r="GJY61" s="2"/>
      <c r="GJZ61" s="2"/>
      <c r="GKA61" s="2"/>
      <c r="GKB61" s="2"/>
      <c r="GKC61" s="2"/>
      <c r="GKD61" s="2"/>
      <c r="GKE61" s="2"/>
      <c r="GKF61" s="2"/>
      <c r="GKG61" s="2"/>
      <c r="GKH61" s="2"/>
      <c r="GKI61" s="2"/>
      <c r="GKJ61" s="2"/>
      <c r="GKK61" s="2"/>
      <c r="GKL61" s="2"/>
      <c r="GKM61" s="2"/>
      <c r="GKN61" s="2"/>
      <c r="GKO61" s="2"/>
      <c r="GKP61" s="2"/>
      <c r="GKQ61" s="2"/>
      <c r="GKR61" s="2"/>
      <c r="GKS61" s="2"/>
      <c r="GKT61" s="2"/>
      <c r="GKU61" s="2"/>
      <c r="GKV61" s="2"/>
      <c r="GKW61" s="2"/>
      <c r="GKX61" s="2"/>
      <c r="GKY61" s="2"/>
      <c r="GKZ61" s="2"/>
      <c r="GLA61" s="2"/>
      <c r="GLB61" s="2"/>
      <c r="GLC61" s="2"/>
      <c r="GLD61" s="2"/>
      <c r="GLE61" s="2"/>
      <c r="GLF61" s="2"/>
      <c r="GLG61" s="2"/>
      <c r="GLH61" s="2"/>
      <c r="GLI61" s="2"/>
      <c r="GLJ61" s="2"/>
      <c r="GLK61" s="2"/>
      <c r="GLL61" s="2"/>
      <c r="GLM61" s="2"/>
      <c r="GLN61" s="2"/>
      <c r="GLO61" s="2"/>
      <c r="GLP61" s="2"/>
      <c r="GLQ61" s="2"/>
      <c r="GLR61" s="2"/>
      <c r="GLS61" s="2"/>
      <c r="GLT61" s="2"/>
      <c r="GLU61" s="2"/>
      <c r="GLV61" s="2"/>
      <c r="GLW61" s="2"/>
      <c r="GLX61" s="2"/>
      <c r="GLY61" s="2"/>
      <c r="GLZ61" s="2"/>
      <c r="GMA61" s="2"/>
      <c r="GMB61" s="2"/>
      <c r="GMC61" s="2"/>
      <c r="GMD61" s="2"/>
      <c r="GME61" s="2"/>
      <c r="GMF61" s="2"/>
      <c r="GMG61" s="2"/>
      <c r="GMH61" s="2"/>
      <c r="GMI61" s="2"/>
      <c r="GMJ61" s="2"/>
      <c r="GMK61" s="2"/>
      <c r="GML61" s="2"/>
      <c r="GMM61" s="2"/>
      <c r="GMN61" s="2"/>
      <c r="GMO61" s="2"/>
      <c r="GMP61" s="2"/>
      <c r="GMQ61" s="2"/>
      <c r="GMR61" s="2"/>
      <c r="GMS61" s="2"/>
      <c r="GMT61" s="2"/>
      <c r="GMU61" s="2"/>
      <c r="GMV61" s="2"/>
      <c r="GMW61" s="2"/>
      <c r="GMX61" s="2"/>
      <c r="GMY61" s="2"/>
      <c r="GMZ61" s="2"/>
      <c r="GNA61" s="2"/>
      <c r="GNB61" s="2"/>
      <c r="GNC61" s="2"/>
      <c r="GND61" s="2"/>
      <c r="GNE61" s="2"/>
      <c r="GNF61" s="2"/>
      <c r="GNG61" s="2"/>
      <c r="GNH61" s="2"/>
      <c r="GNI61" s="2"/>
      <c r="GNJ61" s="2"/>
      <c r="GNK61" s="2"/>
      <c r="GNL61" s="2"/>
      <c r="GNM61" s="2"/>
      <c r="GNN61" s="2"/>
      <c r="GNO61" s="2"/>
      <c r="GNP61" s="2"/>
      <c r="GNQ61" s="2"/>
      <c r="GNR61" s="2"/>
      <c r="GNS61" s="2"/>
      <c r="GNT61" s="2"/>
      <c r="GNU61" s="2"/>
      <c r="GNV61" s="2"/>
      <c r="GNW61" s="2"/>
      <c r="GNX61" s="2"/>
      <c r="GNY61" s="2"/>
      <c r="GNZ61" s="2"/>
      <c r="GOA61" s="2"/>
      <c r="GOB61" s="2"/>
      <c r="GOC61" s="2"/>
      <c r="GOD61" s="2"/>
      <c r="GOE61" s="2"/>
      <c r="GOF61" s="2"/>
      <c r="GOG61" s="2"/>
      <c r="GOH61" s="2"/>
      <c r="GOI61" s="2"/>
      <c r="GOJ61" s="2"/>
      <c r="GOK61" s="2"/>
      <c r="GOL61" s="2"/>
      <c r="GOM61" s="2"/>
      <c r="GON61" s="2"/>
      <c r="GOO61" s="2"/>
      <c r="GOP61" s="2"/>
      <c r="GOQ61" s="2"/>
      <c r="GOR61" s="2"/>
      <c r="GOS61" s="2"/>
      <c r="GOT61" s="2"/>
      <c r="GOU61" s="2"/>
      <c r="GOV61" s="2"/>
      <c r="GOW61" s="2"/>
      <c r="GOX61" s="2"/>
      <c r="GOY61" s="2"/>
      <c r="GOZ61" s="2"/>
      <c r="GPA61" s="2"/>
      <c r="GPB61" s="2"/>
      <c r="GPC61" s="2"/>
      <c r="GPD61" s="2"/>
      <c r="GPE61" s="2"/>
      <c r="GPF61" s="2"/>
      <c r="GPG61" s="2"/>
      <c r="GPH61" s="2"/>
      <c r="GPI61" s="2"/>
      <c r="GPJ61" s="2"/>
      <c r="GPK61" s="2"/>
      <c r="GPL61" s="2"/>
      <c r="GPM61" s="2"/>
      <c r="GPN61" s="2"/>
      <c r="GPO61" s="2"/>
      <c r="GPP61" s="2"/>
      <c r="GPQ61" s="2"/>
      <c r="GPR61" s="2"/>
      <c r="GPS61" s="2"/>
      <c r="GPT61" s="2"/>
      <c r="GPU61" s="2"/>
      <c r="GPV61" s="2"/>
      <c r="GPW61" s="2"/>
      <c r="GPX61" s="2"/>
      <c r="GPY61" s="2"/>
      <c r="GPZ61" s="2"/>
      <c r="GQA61" s="2"/>
      <c r="GQB61" s="2"/>
      <c r="GQC61" s="2"/>
      <c r="GQD61" s="2"/>
      <c r="GQE61" s="2"/>
      <c r="GQF61" s="2"/>
      <c r="GQG61" s="2"/>
      <c r="GQH61" s="2"/>
      <c r="GQI61" s="2"/>
      <c r="GQJ61" s="2"/>
      <c r="GQK61" s="2"/>
      <c r="GQL61" s="2"/>
      <c r="GQM61" s="2"/>
      <c r="GQN61" s="2"/>
      <c r="GQO61" s="2"/>
      <c r="GQP61" s="2"/>
      <c r="GQQ61" s="2"/>
      <c r="GQR61" s="2"/>
      <c r="GQS61" s="2"/>
      <c r="GQT61" s="2"/>
      <c r="GQU61" s="2"/>
      <c r="GQV61" s="2"/>
      <c r="GQW61" s="2"/>
      <c r="GQX61" s="2"/>
      <c r="GQY61" s="2"/>
      <c r="GQZ61" s="2"/>
      <c r="GRA61" s="2"/>
      <c r="GRB61" s="2"/>
      <c r="GRC61" s="2"/>
      <c r="GRD61" s="2"/>
      <c r="GRE61" s="2"/>
      <c r="GRF61" s="2"/>
      <c r="GRG61" s="2"/>
      <c r="GRH61" s="2"/>
      <c r="GRI61" s="2"/>
      <c r="GRJ61" s="2"/>
      <c r="GRK61" s="2"/>
      <c r="GRL61" s="2"/>
      <c r="GRM61" s="2"/>
      <c r="GRN61" s="2"/>
      <c r="GRO61" s="2"/>
      <c r="GRP61" s="2"/>
      <c r="GRQ61" s="2"/>
      <c r="GRR61" s="2"/>
      <c r="GRS61" s="2"/>
      <c r="GRT61" s="2"/>
      <c r="GRU61" s="2"/>
      <c r="GRV61" s="2"/>
      <c r="GRW61" s="2"/>
      <c r="GRX61" s="2"/>
      <c r="GRY61" s="2"/>
      <c r="GRZ61" s="2"/>
      <c r="GSA61" s="2"/>
      <c r="GSB61" s="2"/>
      <c r="GSC61" s="2"/>
      <c r="GSD61" s="2"/>
      <c r="GSE61" s="2"/>
      <c r="GSF61" s="2"/>
      <c r="GSG61" s="2"/>
      <c r="GSH61" s="2"/>
      <c r="GSI61" s="2"/>
      <c r="GSJ61" s="2"/>
      <c r="GSK61" s="2"/>
      <c r="GSL61" s="2"/>
      <c r="GSM61" s="2"/>
      <c r="GSN61" s="2"/>
      <c r="GSO61" s="2"/>
      <c r="GSP61" s="2"/>
      <c r="GSQ61" s="2"/>
      <c r="GSR61" s="2"/>
      <c r="GSS61" s="2"/>
      <c r="GST61" s="2"/>
      <c r="GSU61" s="2"/>
      <c r="GSV61" s="2"/>
      <c r="GSW61" s="2"/>
      <c r="GSX61" s="2"/>
      <c r="GSY61" s="2"/>
      <c r="GSZ61" s="2"/>
      <c r="GTA61" s="2"/>
      <c r="GTB61" s="2"/>
      <c r="GTC61" s="2"/>
      <c r="GTD61" s="2"/>
      <c r="GTE61" s="2"/>
      <c r="GTF61" s="2"/>
      <c r="GTG61" s="2"/>
      <c r="GTH61" s="2"/>
      <c r="GTI61" s="2"/>
      <c r="GTJ61" s="2"/>
      <c r="GTK61" s="2"/>
      <c r="GTL61" s="2"/>
      <c r="GTM61" s="2"/>
      <c r="GTN61" s="2"/>
      <c r="GTO61" s="2"/>
      <c r="GTP61" s="2"/>
      <c r="GTQ61" s="2"/>
      <c r="GTR61" s="2"/>
      <c r="GTS61" s="2"/>
      <c r="GTT61" s="2"/>
      <c r="GTU61" s="2"/>
      <c r="GTV61" s="2"/>
      <c r="GTW61" s="2"/>
      <c r="GTX61" s="2"/>
      <c r="GTY61" s="2"/>
      <c r="GTZ61" s="2"/>
      <c r="GUA61" s="2"/>
      <c r="GUB61" s="2"/>
      <c r="GUC61" s="2"/>
      <c r="GUD61" s="2"/>
      <c r="GUE61" s="2"/>
      <c r="GUF61" s="2"/>
      <c r="GUG61" s="2"/>
      <c r="GUH61" s="2"/>
      <c r="GUI61" s="2"/>
      <c r="GUJ61" s="2"/>
      <c r="GUK61" s="2"/>
      <c r="GUL61" s="2"/>
      <c r="GUM61" s="2"/>
      <c r="GUN61" s="2"/>
      <c r="GUO61" s="2"/>
      <c r="GUP61" s="2"/>
      <c r="GUQ61" s="2"/>
      <c r="GUR61" s="2"/>
      <c r="GUS61" s="2"/>
      <c r="GUT61" s="2"/>
      <c r="GUU61" s="2"/>
      <c r="GUV61" s="2"/>
      <c r="GUW61" s="2"/>
      <c r="GUX61" s="2"/>
      <c r="GUY61" s="2"/>
      <c r="GUZ61" s="2"/>
      <c r="GVA61" s="2"/>
      <c r="GVB61" s="2"/>
      <c r="GVC61" s="2"/>
      <c r="GVD61" s="2"/>
      <c r="GVE61" s="2"/>
      <c r="GVF61" s="2"/>
      <c r="GVG61" s="2"/>
      <c r="GVH61" s="2"/>
      <c r="GVI61" s="2"/>
      <c r="GVJ61" s="2"/>
      <c r="GVK61" s="2"/>
      <c r="GVL61" s="2"/>
      <c r="GVM61" s="2"/>
      <c r="GVN61" s="2"/>
      <c r="GVO61" s="2"/>
      <c r="GVP61" s="2"/>
      <c r="GVQ61" s="2"/>
      <c r="GVR61" s="2"/>
      <c r="GVS61" s="2"/>
      <c r="GVT61" s="2"/>
      <c r="GVU61" s="2"/>
      <c r="GVV61" s="2"/>
      <c r="GVW61" s="2"/>
      <c r="GVX61" s="2"/>
      <c r="GVY61" s="2"/>
      <c r="GVZ61" s="2"/>
      <c r="GWA61" s="2"/>
      <c r="GWB61" s="2"/>
      <c r="GWC61" s="2"/>
      <c r="GWD61" s="2"/>
      <c r="GWE61" s="2"/>
      <c r="GWF61" s="2"/>
      <c r="GWG61" s="2"/>
      <c r="GWH61" s="2"/>
      <c r="GWI61" s="2"/>
      <c r="GWJ61" s="2"/>
      <c r="GWK61" s="2"/>
      <c r="GWL61" s="2"/>
      <c r="GWM61" s="2"/>
      <c r="GWN61" s="2"/>
      <c r="GWO61" s="2"/>
      <c r="GWP61" s="2"/>
      <c r="GWQ61" s="2"/>
      <c r="GWR61" s="2"/>
      <c r="GWS61" s="2"/>
      <c r="GWT61" s="2"/>
      <c r="GWU61" s="2"/>
      <c r="GWV61" s="2"/>
      <c r="GWW61" s="2"/>
      <c r="GWX61" s="2"/>
      <c r="GWY61" s="2"/>
      <c r="GWZ61" s="2"/>
      <c r="GXA61" s="2"/>
      <c r="GXB61" s="2"/>
      <c r="GXC61" s="2"/>
      <c r="GXD61" s="2"/>
      <c r="GXE61" s="2"/>
      <c r="GXF61" s="2"/>
      <c r="GXG61" s="2"/>
      <c r="GXH61" s="2"/>
      <c r="GXI61" s="2"/>
      <c r="GXJ61" s="2"/>
      <c r="GXK61" s="2"/>
      <c r="GXL61" s="2"/>
      <c r="GXM61" s="2"/>
      <c r="GXN61" s="2"/>
      <c r="GXO61" s="2"/>
      <c r="GXP61" s="2"/>
      <c r="GXQ61" s="2"/>
      <c r="GXR61" s="2"/>
      <c r="GXS61" s="2"/>
      <c r="GXT61" s="2"/>
      <c r="GXU61" s="2"/>
      <c r="GXV61" s="2"/>
      <c r="GXW61" s="2"/>
      <c r="GXX61" s="2"/>
      <c r="GXY61" s="2"/>
      <c r="GXZ61" s="2"/>
      <c r="GYA61" s="2"/>
      <c r="GYB61" s="2"/>
      <c r="GYC61" s="2"/>
      <c r="GYD61" s="2"/>
      <c r="GYE61" s="2"/>
      <c r="GYF61" s="2"/>
      <c r="GYG61" s="2"/>
      <c r="GYH61" s="2"/>
      <c r="GYI61" s="2"/>
      <c r="GYJ61" s="2"/>
      <c r="GYK61" s="2"/>
      <c r="GYL61" s="2"/>
      <c r="GYM61" s="2"/>
      <c r="GYN61" s="2"/>
      <c r="GYO61" s="2"/>
      <c r="GYP61" s="2"/>
      <c r="GYQ61" s="2"/>
      <c r="GYR61" s="2"/>
      <c r="GYS61" s="2"/>
      <c r="GYT61" s="2"/>
      <c r="GYU61" s="2"/>
      <c r="GYV61" s="2"/>
      <c r="GYW61" s="2"/>
      <c r="GYX61" s="2"/>
      <c r="GYY61" s="2"/>
      <c r="GYZ61" s="2"/>
      <c r="GZA61" s="2"/>
      <c r="GZB61" s="2"/>
      <c r="GZC61" s="2"/>
      <c r="GZD61" s="2"/>
      <c r="GZE61" s="2"/>
      <c r="GZF61" s="2"/>
      <c r="GZG61" s="2"/>
      <c r="GZH61" s="2"/>
      <c r="GZI61" s="2"/>
      <c r="GZJ61" s="2"/>
      <c r="GZK61" s="2"/>
      <c r="GZL61" s="2"/>
      <c r="GZM61" s="2"/>
      <c r="GZN61" s="2"/>
      <c r="GZO61" s="2"/>
      <c r="GZP61" s="2"/>
      <c r="GZQ61" s="2"/>
      <c r="GZR61" s="2"/>
      <c r="GZS61" s="2"/>
      <c r="GZT61" s="2"/>
      <c r="GZU61" s="2"/>
      <c r="GZV61" s="2"/>
      <c r="GZW61" s="2"/>
      <c r="GZX61" s="2"/>
      <c r="GZY61" s="2"/>
      <c r="GZZ61" s="2"/>
      <c r="HAA61" s="2"/>
      <c r="HAB61" s="2"/>
      <c r="HAC61" s="2"/>
      <c r="HAD61" s="2"/>
      <c r="HAE61" s="2"/>
      <c r="HAF61" s="2"/>
      <c r="HAG61" s="2"/>
      <c r="HAH61" s="2"/>
      <c r="HAI61" s="2"/>
      <c r="HAJ61" s="2"/>
      <c r="HAK61" s="2"/>
      <c r="HAL61" s="2"/>
      <c r="HAM61" s="2"/>
      <c r="HAN61" s="2"/>
      <c r="HAO61" s="2"/>
      <c r="HAP61" s="2"/>
      <c r="HAQ61" s="2"/>
      <c r="HAR61" s="2"/>
      <c r="HAS61" s="2"/>
      <c r="HAT61" s="2"/>
      <c r="HAU61" s="2"/>
      <c r="HAV61" s="2"/>
      <c r="HAW61" s="2"/>
      <c r="HAX61" s="2"/>
      <c r="HAY61" s="2"/>
      <c r="HAZ61" s="2"/>
      <c r="HBA61" s="2"/>
      <c r="HBB61" s="2"/>
      <c r="HBC61" s="2"/>
      <c r="HBD61" s="2"/>
      <c r="HBE61" s="2"/>
      <c r="HBF61" s="2"/>
      <c r="HBG61" s="2"/>
      <c r="HBH61" s="2"/>
      <c r="HBI61" s="2"/>
      <c r="HBJ61" s="2"/>
      <c r="HBK61" s="2"/>
      <c r="HBL61" s="2"/>
      <c r="HBM61" s="2"/>
      <c r="HBN61" s="2"/>
      <c r="HBO61" s="2"/>
      <c r="HBP61" s="2"/>
      <c r="HBQ61" s="2"/>
      <c r="HBR61" s="2"/>
      <c r="HBS61" s="2"/>
      <c r="HBT61" s="2"/>
      <c r="HBU61" s="2"/>
      <c r="HBV61" s="2"/>
      <c r="HBW61" s="2"/>
      <c r="HBX61" s="2"/>
      <c r="HBY61" s="2"/>
      <c r="HBZ61" s="2"/>
      <c r="HCA61" s="2"/>
      <c r="HCB61" s="2"/>
      <c r="HCC61" s="2"/>
      <c r="HCD61" s="2"/>
      <c r="HCE61" s="2"/>
      <c r="HCF61" s="2"/>
      <c r="HCG61" s="2"/>
      <c r="HCH61" s="2"/>
      <c r="HCI61" s="2"/>
      <c r="HCJ61" s="2"/>
      <c r="HCK61" s="2"/>
      <c r="HCL61" s="2"/>
      <c r="HCM61" s="2"/>
      <c r="HCN61" s="2"/>
      <c r="HCO61" s="2"/>
      <c r="HCP61" s="2"/>
      <c r="HCQ61" s="2"/>
      <c r="HCR61" s="2"/>
      <c r="HCS61" s="2"/>
      <c r="HCT61" s="2"/>
      <c r="HCU61" s="2"/>
      <c r="HCV61" s="2"/>
      <c r="HCW61" s="2"/>
      <c r="HCX61" s="2"/>
      <c r="HCY61" s="2"/>
      <c r="HCZ61" s="2"/>
      <c r="HDA61" s="2"/>
      <c r="HDB61" s="2"/>
      <c r="HDC61" s="2"/>
      <c r="HDD61" s="2"/>
      <c r="HDE61" s="2"/>
      <c r="HDF61" s="2"/>
      <c r="HDG61" s="2"/>
      <c r="HDH61" s="2"/>
      <c r="HDI61" s="2"/>
      <c r="HDJ61" s="2"/>
      <c r="HDK61" s="2"/>
      <c r="HDL61" s="2"/>
      <c r="HDM61" s="2"/>
      <c r="HDN61" s="2"/>
      <c r="HDO61" s="2"/>
      <c r="HDP61" s="2"/>
      <c r="HDQ61" s="2"/>
      <c r="HDR61" s="2"/>
      <c r="HDS61" s="2"/>
      <c r="HDT61" s="2"/>
      <c r="HDU61" s="2"/>
      <c r="HDV61" s="2"/>
      <c r="HDW61" s="2"/>
      <c r="HDX61" s="2"/>
      <c r="HDY61" s="2"/>
      <c r="HDZ61" s="2"/>
      <c r="HEA61" s="2"/>
      <c r="HEB61" s="2"/>
      <c r="HEC61" s="2"/>
      <c r="HED61" s="2"/>
      <c r="HEE61" s="2"/>
      <c r="HEF61" s="2"/>
      <c r="HEG61" s="2"/>
      <c r="HEH61" s="2"/>
      <c r="HEI61" s="2"/>
      <c r="HEJ61" s="2"/>
      <c r="HEK61" s="2"/>
      <c r="HEL61" s="2"/>
      <c r="HEM61" s="2"/>
      <c r="HEN61" s="2"/>
      <c r="HEO61" s="2"/>
      <c r="HEP61" s="2"/>
      <c r="HEQ61" s="2"/>
      <c r="HER61" s="2"/>
      <c r="HES61" s="2"/>
      <c r="HET61" s="2"/>
      <c r="HEU61" s="2"/>
      <c r="HEV61" s="2"/>
      <c r="HEW61" s="2"/>
      <c r="HEX61" s="2"/>
      <c r="HEY61" s="2"/>
      <c r="HEZ61" s="2"/>
      <c r="HFA61" s="2"/>
      <c r="HFB61" s="2"/>
      <c r="HFC61" s="2"/>
      <c r="HFD61" s="2"/>
      <c r="HFE61" s="2"/>
      <c r="HFF61" s="2"/>
      <c r="HFG61" s="2"/>
      <c r="HFH61" s="2"/>
      <c r="HFI61" s="2"/>
      <c r="HFJ61" s="2"/>
      <c r="HFK61" s="2"/>
      <c r="HFL61" s="2"/>
      <c r="HFM61" s="2"/>
      <c r="HFN61" s="2"/>
      <c r="HFO61" s="2"/>
      <c r="HFP61" s="2"/>
      <c r="HFQ61" s="2"/>
      <c r="HFR61" s="2"/>
      <c r="HFS61" s="2"/>
      <c r="HFT61" s="2"/>
      <c r="HFU61" s="2"/>
      <c r="HFV61" s="2"/>
      <c r="HFW61" s="2"/>
      <c r="HFX61" s="2"/>
      <c r="HFY61" s="2"/>
      <c r="HFZ61" s="2"/>
      <c r="HGA61" s="2"/>
      <c r="HGB61" s="2"/>
      <c r="HGC61" s="2"/>
      <c r="HGD61" s="2"/>
      <c r="HGE61" s="2"/>
      <c r="HGF61" s="2"/>
      <c r="HGG61" s="2"/>
      <c r="HGH61" s="2"/>
      <c r="HGI61" s="2"/>
      <c r="HGJ61" s="2"/>
      <c r="HGK61" s="2"/>
      <c r="HGL61" s="2"/>
      <c r="HGM61" s="2"/>
      <c r="HGN61" s="2"/>
      <c r="HGO61" s="2"/>
      <c r="HGP61" s="2"/>
      <c r="HGQ61" s="2"/>
      <c r="HGR61" s="2"/>
      <c r="HGS61" s="2"/>
      <c r="HGT61" s="2"/>
      <c r="HGU61" s="2"/>
      <c r="HGV61" s="2"/>
      <c r="HGW61" s="2"/>
      <c r="HGX61" s="2"/>
      <c r="HGY61" s="2"/>
      <c r="HGZ61" s="2"/>
      <c r="HHA61" s="2"/>
      <c r="HHB61" s="2"/>
      <c r="HHC61" s="2"/>
      <c r="HHD61" s="2"/>
      <c r="HHE61" s="2"/>
      <c r="HHF61" s="2"/>
      <c r="HHG61" s="2"/>
      <c r="HHH61" s="2"/>
      <c r="HHI61" s="2"/>
      <c r="HHJ61" s="2"/>
      <c r="HHK61" s="2"/>
      <c r="HHL61" s="2"/>
      <c r="HHM61" s="2"/>
      <c r="HHN61" s="2"/>
      <c r="HHO61" s="2"/>
      <c r="HHP61" s="2"/>
      <c r="HHQ61" s="2"/>
      <c r="HHR61" s="2"/>
      <c r="HHS61" s="2"/>
      <c r="HHT61" s="2"/>
      <c r="HHU61" s="2"/>
      <c r="HHV61" s="2"/>
      <c r="HHW61" s="2"/>
      <c r="HHX61" s="2"/>
      <c r="HHY61" s="2"/>
      <c r="HHZ61" s="2"/>
      <c r="HIA61" s="2"/>
      <c r="HIB61" s="2"/>
      <c r="HIC61" s="2"/>
      <c r="HID61" s="2"/>
      <c r="HIE61" s="2"/>
      <c r="HIF61" s="2"/>
      <c r="HIG61" s="2"/>
      <c r="HIH61" s="2"/>
      <c r="HII61" s="2"/>
      <c r="HIJ61" s="2"/>
      <c r="HIK61" s="2"/>
      <c r="HIL61" s="2"/>
      <c r="HIM61" s="2"/>
      <c r="HIN61" s="2"/>
      <c r="HIO61" s="2"/>
      <c r="HIP61" s="2"/>
      <c r="HIQ61" s="2"/>
      <c r="HIR61" s="2"/>
      <c r="HIS61" s="2"/>
      <c r="HIT61" s="2"/>
      <c r="HIU61" s="2"/>
      <c r="HIV61" s="2"/>
      <c r="HIW61" s="2"/>
      <c r="HIX61" s="2"/>
      <c r="HIY61" s="2"/>
      <c r="HIZ61" s="2"/>
      <c r="HJA61" s="2"/>
      <c r="HJB61" s="2"/>
      <c r="HJC61" s="2"/>
      <c r="HJD61" s="2"/>
      <c r="HJE61" s="2"/>
      <c r="HJF61" s="2"/>
      <c r="HJG61" s="2"/>
      <c r="HJH61" s="2"/>
      <c r="HJI61" s="2"/>
      <c r="HJJ61" s="2"/>
      <c r="HJK61" s="2"/>
      <c r="HJL61" s="2"/>
      <c r="HJM61" s="2"/>
      <c r="HJN61" s="2"/>
      <c r="HJO61" s="2"/>
      <c r="HJP61" s="2"/>
      <c r="HJQ61" s="2"/>
      <c r="HJR61" s="2"/>
      <c r="HJS61" s="2"/>
      <c r="HJT61" s="2"/>
      <c r="HJU61" s="2"/>
      <c r="HJV61" s="2"/>
      <c r="HJW61" s="2"/>
      <c r="HJX61" s="2"/>
      <c r="HJY61" s="2"/>
      <c r="HJZ61" s="2"/>
      <c r="HKA61" s="2"/>
      <c r="HKB61" s="2"/>
      <c r="HKC61" s="2"/>
      <c r="HKD61" s="2"/>
      <c r="HKE61" s="2"/>
      <c r="HKF61" s="2"/>
      <c r="HKG61" s="2"/>
      <c r="HKH61" s="2"/>
      <c r="HKI61" s="2"/>
      <c r="HKJ61" s="2"/>
      <c r="HKK61" s="2"/>
      <c r="HKL61" s="2"/>
      <c r="HKM61" s="2"/>
      <c r="HKN61" s="2"/>
      <c r="HKO61" s="2"/>
      <c r="HKP61" s="2"/>
      <c r="HKQ61" s="2"/>
      <c r="HKR61" s="2"/>
      <c r="HKS61" s="2"/>
      <c r="HKT61" s="2"/>
      <c r="HKU61" s="2"/>
      <c r="HKV61" s="2"/>
      <c r="HKW61" s="2"/>
      <c r="HKX61" s="2"/>
      <c r="HKY61" s="2"/>
      <c r="HKZ61" s="2"/>
      <c r="HLA61" s="2"/>
      <c r="HLB61" s="2"/>
      <c r="HLC61" s="2"/>
      <c r="HLD61" s="2"/>
      <c r="HLE61" s="2"/>
      <c r="HLF61" s="2"/>
      <c r="HLG61" s="2"/>
      <c r="HLH61" s="2"/>
      <c r="HLI61" s="2"/>
      <c r="HLJ61" s="2"/>
      <c r="HLK61" s="2"/>
      <c r="HLL61" s="2"/>
      <c r="HLM61" s="2"/>
      <c r="HLN61" s="2"/>
      <c r="HLO61" s="2"/>
      <c r="HLP61" s="2"/>
      <c r="HLQ61" s="2"/>
      <c r="HLR61" s="2"/>
      <c r="HLS61" s="2"/>
      <c r="HLT61" s="2"/>
      <c r="HLU61" s="2"/>
      <c r="HLV61" s="2"/>
      <c r="HLW61" s="2"/>
      <c r="HLX61" s="2"/>
      <c r="HLY61" s="2"/>
      <c r="HLZ61" s="2"/>
      <c r="HMA61" s="2"/>
      <c r="HMB61" s="2"/>
      <c r="HMC61" s="2"/>
      <c r="HMD61" s="2"/>
      <c r="HME61" s="2"/>
      <c r="HMF61" s="2"/>
      <c r="HMG61" s="2"/>
      <c r="HMH61" s="2"/>
      <c r="HMI61" s="2"/>
      <c r="HMJ61" s="2"/>
      <c r="HMK61" s="2"/>
      <c r="HML61" s="2"/>
      <c r="HMM61" s="2"/>
      <c r="HMN61" s="2"/>
      <c r="HMO61" s="2"/>
      <c r="HMP61" s="2"/>
      <c r="HMQ61" s="2"/>
      <c r="HMR61" s="2"/>
      <c r="HMS61" s="2"/>
      <c r="HMT61" s="2"/>
      <c r="HMU61" s="2"/>
      <c r="HMV61" s="2"/>
      <c r="HMW61" s="2"/>
      <c r="HMX61" s="2"/>
      <c r="HMY61" s="2"/>
      <c r="HMZ61" s="2"/>
      <c r="HNA61" s="2"/>
      <c r="HNB61" s="2"/>
      <c r="HNC61" s="2"/>
      <c r="HND61" s="2"/>
      <c r="HNE61" s="2"/>
      <c r="HNF61" s="2"/>
      <c r="HNG61" s="2"/>
      <c r="HNH61" s="2"/>
      <c r="HNI61" s="2"/>
      <c r="HNJ61" s="2"/>
      <c r="HNK61" s="2"/>
      <c r="HNL61" s="2"/>
      <c r="HNM61" s="2"/>
      <c r="HNN61" s="2"/>
      <c r="HNO61" s="2"/>
      <c r="HNP61" s="2"/>
      <c r="HNQ61" s="2"/>
      <c r="HNR61" s="2"/>
      <c r="HNS61" s="2"/>
      <c r="HNT61" s="2"/>
      <c r="HNU61" s="2"/>
      <c r="HNV61" s="2"/>
      <c r="HNW61" s="2"/>
      <c r="HNX61" s="2"/>
      <c r="HNY61" s="2"/>
      <c r="HNZ61" s="2"/>
      <c r="HOA61" s="2"/>
      <c r="HOB61" s="2"/>
      <c r="HOC61" s="2"/>
      <c r="HOD61" s="2"/>
      <c r="HOE61" s="2"/>
      <c r="HOF61" s="2"/>
      <c r="HOG61" s="2"/>
      <c r="HOH61" s="2"/>
      <c r="HOI61" s="2"/>
      <c r="HOJ61" s="2"/>
      <c r="HOK61" s="2"/>
      <c r="HOL61" s="2"/>
      <c r="HOM61" s="2"/>
      <c r="HON61" s="2"/>
      <c r="HOO61" s="2"/>
      <c r="HOP61" s="2"/>
      <c r="HOQ61" s="2"/>
      <c r="HOR61" s="2"/>
      <c r="HOS61" s="2"/>
      <c r="HOT61" s="2"/>
      <c r="HOU61" s="2"/>
      <c r="HOV61" s="2"/>
      <c r="HOW61" s="2"/>
      <c r="HOX61" s="2"/>
      <c r="HOY61" s="2"/>
      <c r="HOZ61" s="2"/>
      <c r="HPA61" s="2"/>
      <c r="HPB61" s="2"/>
      <c r="HPC61" s="2"/>
      <c r="HPD61" s="2"/>
      <c r="HPE61" s="2"/>
      <c r="HPF61" s="2"/>
      <c r="HPG61" s="2"/>
      <c r="HPH61" s="2"/>
      <c r="HPI61" s="2"/>
      <c r="HPJ61" s="2"/>
      <c r="HPK61" s="2"/>
      <c r="HPL61" s="2"/>
      <c r="HPM61" s="2"/>
      <c r="HPN61" s="2"/>
      <c r="HPO61" s="2"/>
      <c r="HPP61" s="2"/>
      <c r="HPQ61" s="2"/>
      <c r="HPR61" s="2"/>
      <c r="HPS61" s="2"/>
      <c r="HPT61" s="2"/>
      <c r="HPU61" s="2"/>
      <c r="HPV61" s="2"/>
      <c r="HPW61" s="2"/>
      <c r="HPX61" s="2"/>
      <c r="HPY61" s="2"/>
      <c r="HPZ61" s="2"/>
      <c r="HQA61" s="2"/>
      <c r="HQB61" s="2"/>
      <c r="HQC61" s="2"/>
      <c r="HQD61" s="2"/>
      <c r="HQE61" s="2"/>
      <c r="HQF61" s="2"/>
      <c r="HQG61" s="2"/>
      <c r="HQH61" s="2"/>
      <c r="HQI61" s="2"/>
      <c r="HQJ61" s="2"/>
      <c r="HQK61" s="2"/>
      <c r="HQL61" s="2"/>
      <c r="HQM61" s="2"/>
      <c r="HQN61" s="2"/>
      <c r="HQO61" s="2"/>
      <c r="HQP61" s="2"/>
      <c r="HQQ61" s="2"/>
      <c r="HQR61" s="2"/>
      <c r="HQS61" s="2"/>
      <c r="HQT61" s="2"/>
      <c r="HQU61" s="2"/>
      <c r="HQV61" s="2"/>
      <c r="HQW61" s="2"/>
      <c r="HQX61" s="2"/>
      <c r="HQY61" s="2"/>
      <c r="HQZ61" s="2"/>
      <c r="HRA61" s="2"/>
      <c r="HRB61" s="2"/>
      <c r="HRC61" s="2"/>
      <c r="HRD61" s="2"/>
      <c r="HRE61" s="2"/>
      <c r="HRF61" s="2"/>
      <c r="HRG61" s="2"/>
      <c r="HRH61" s="2"/>
      <c r="HRI61" s="2"/>
      <c r="HRJ61" s="2"/>
      <c r="HRK61" s="2"/>
      <c r="HRL61" s="2"/>
      <c r="HRM61" s="2"/>
      <c r="HRN61" s="2"/>
      <c r="HRO61" s="2"/>
      <c r="HRP61" s="2"/>
      <c r="HRQ61" s="2"/>
      <c r="HRR61" s="2"/>
      <c r="HRS61" s="2"/>
      <c r="HRT61" s="2"/>
      <c r="HRU61" s="2"/>
      <c r="HRV61" s="2"/>
      <c r="HRW61" s="2"/>
      <c r="HRX61" s="2"/>
      <c r="HRY61" s="2"/>
      <c r="HRZ61" s="2"/>
      <c r="HSA61" s="2"/>
      <c r="HSB61" s="2"/>
      <c r="HSC61" s="2"/>
      <c r="HSD61" s="2"/>
      <c r="HSE61" s="2"/>
      <c r="HSF61" s="2"/>
      <c r="HSG61" s="2"/>
      <c r="HSH61" s="2"/>
      <c r="HSI61" s="2"/>
      <c r="HSJ61" s="2"/>
      <c r="HSK61" s="2"/>
      <c r="HSL61" s="2"/>
      <c r="HSM61" s="2"/>
      <c r="HSN61" s="2"/>
      <c r="HSO61" s="2"/>
      <c r="HSP61" s="2"/>
      <c r="HSQ61" s="2"/>
      <c r="HSR61" s="2"/>
      <c r="HSS61" s="2"/>
      <c r="HST61" s="2"/>
      <c r="HSU61" s="2"/>
      <c r="HSV61" s="2"/>
      <c r="HSW61" s="2"/>
      <c r="HSX61" s="2"/>
      <c r="HSY61" s="2"/>
      <c r="HSZ61" s="2"/>
      <c r="HTA61" s="2"/>
      <c r="HTB61" s="2"/>
      <c r="HTC61" s="2"/>
      <c r="HTD61" s="2"/>
      <c r="HTE61" s="2"/>
      <c r="HTF61" s="2"/>
      <c r="HTG61" s="2"/>
      <c r="HTH61" s="2"/>
      <c r="HTI61" s="2"/>
      <c r="HTJ61" s="2"/>
      <c r="HTK61" s="2"/>
      <c r="HTL61" s="2"/>
      <c r="HTM61" s="2"/>
      <c r="HTN61" s="2"/>
      <c r="HTO61" s="2"/>
      <c r="HTP61" s="2"/>
      <c r="HTQ61" s="2"/>
      <c r="HTR61" s="2"/>
      <c r="HTS61" s="2"/>
      <c r="HTT61" s="2"/>
      <c r="HTU61" s="2"/>
      <c r="HTV61" s="2"/>
      <c r="HTW61" s="2"/>
      <c r="HTX61" s="2"/>
      <c r="HTY61" s="2"/>
      <c r="HTZ61" s="2"/>
      <c r="HUA61" s="2"/>
      <c r="HUB61" s="2"/>
      <c r="HUC61" s="2"/>
      <c r="HUD61" s="2"/>
      <c r="HUE61" s="2"/>
      <c r="HUF61" s="2"/>
      <c r="HUG61" s="2"/>
      <c r="HUH61" s="2"/>
      <c r="HUI61" s="2"/>
      <c r="HUJ61" s="2"/>
      <c r="HUK61" s="2"/>
      <c r="HUL61" s="2"/>
      <c r="HUM61" s="2"/>
      <c r="HUN61" s="2"/>
      <c r="HUO61" s="2"/>
      <c r="HUP61" s="2"/>
      <c r="HUQ61" s="2"/>
      <c r="HUR61" s="2"/>
      <c r="HUS61" s="2"/>
      <c r="HUT61" s="2"/>
      <c r="HUU61" s="2"/>
      <c r="HUV61" s="2"/>
      <c r="HUW61" s="2"/>
      <c r="HUX61" s="2"/>
      <c r="HUY61" s="2"/>
      <c r="HUZ61" s="2"/>
      <c r="HVA61" s="2"/>
      <c r="HVB61" s="2"/>
      <c r="HVC61" s="2"/>
      <c r="HVD61" s="2"/>
      <c r="HVE61" s="2"/>
      <c r="HVF61" s="2"/>
      <c r="HVG61" s="2"/>
      <c r="HVH61" s="2"/>
      <c r="HVI61" s="2"/>
      <c r="HVJ61" s="2"/>
      <c r="HVK61" s="2"/>
      <c r="HVL61" s="2"/>
      <c r="HVM61" s="2"/>
      <c r="HVN61" s="2"/>
      <c r="HVO61" s="2"/>
      <c r="HVP61" s="2"/>
      <c r="HVQ61" s="2"/>
      <c r="HVR61" s="2"/>
      <c r="HVS61" s="2"/>
      <c r="HVT61" s="2"/>
      <c r="HVU61" s="2"/>
      <c r="HVV61" s="2"/>
      <c r="HVW61" s="2"/>
      <c r="HVX61" s="2"/>
      <c r="HVY61" s="2"/>
      <c r="HVZ61" s="2"/>
      <c r="HWA61" s="2"/>
      <c r="HWB61" s="2"/>
      <c r="HWC61" s="2"/>
      <c r="HWD61" s="2"/>
      <c r="HWE61" s="2"/>
      <c r="HWF61" s="2"/>
      <c r="HWG61" s="2"/>
      <c r="HWH61" s="2"/>
      <c r="HWI61" s="2"/>
      <c r="HWJ61" s="2"/>
      <c r="HWK61" s="2"/>
      <c r="HWL61" s="2"/>
      <c r="HWM61" s="2"/>
      <c r="HWN61" s="2"/>
      <c r="HWO61" s="2"/>
      <c r="HWP61" s="2"/>
      <c r="HWQ61" s="2"/>
      <c r="HWR61" s="2"/>
      <c r="HWS61" s="2"/>
      <c r="HWT61" s="2"/>
      <c r="HWU61" s="2"/>
      <c r="HWV61" s="2"/>
      <c r="HWW61" s="2"/>
      <c r="HWX61" s="2"/>
      <c r="HWY61" s="2"/>
      <c r="HWZ61" s="2"/>
      <c r="HXA61" s="2"/>
      <c r="HXB61" s="2"/>
      <c r="HXC61" s="2"/>
      <c r="HXD61" s="2"/>
      <c r="HXE61" s="2"/>
      <c r="HXF61" s="2"/>
      <c r="HXG61" s="2"/>
      <c r="HXH61" s="2"/>
      <c r="HXI61" s="2"/>
      <c r="HXJ61" s="2"/>
      <c r="HXK61" s="2"/>
      <c r="HXL61" s="2"/>
      <c r="HXM61" s="2"/>
      <c r="HXN61" s="2"/>
      <c r="HXO61" s="2"/>
      <c r="HXP61" s="2"/>
      <c r="HXQ61" s="2"/>
      <c r="HXR61" s="2"/>
      <c r="HXS61" s="2"/>
      <c r="HXT61" s="2"/>
      <c r="HXU61" s="2"/>
      <c r="HXV61" s="2"/>
      <c r="HXW61" s="2"/>
      <c r="HXX61" s="2"/>
      <c r="HXY61" s="2"/>
      <c r="HXZ61" s="2"/>
      <c r="HYA61" s="2"/>
      <c r="HYB61" s="2"/>
      <c r="HYC61" s="2"/>
      <c r="HYD61" s="2"/>
      <c r="HYE61" s="2"/>
      <c r="HYF61" s="2"/>
      <c r="HYG61" s="2"/>
      <c r="HYH61" s="2"/>
      <c r="HYI61" s="2"/>
      <c r="HYJ61" s="2"/>
      <c r="HYK61" s="2"/>
      <c r="HYL61" s="2"/>
      <c r="HYM61" s="2"/>
      <c r="HYN61" s="2"/>
      <c r="HYO61" s="2"/>
      <c r="HYP61" s="2"/>
      <c r="HYQ61" s="2"/>
      <c r="HYR61" s="2"/>
      <c r="HYS61" s="2"/>
      <c r="HYT61" s="2"/>
      <c r="HYU61" s="2"/>
      <c r="HYV61" s="2"/>
      <c r="HYW61" s="2"/>
      <c r="HYX61" s="2"/>
      <c r="HYY61" s="2"/>
      <c r="HYZ61" s="2"/>
      <c r="HZA61" s="2"/>
      <c r="HZB61" s="2"/>
      <c r="HZC61" s="2"/>
      <c r="HZD61" s="2"/>
      <c r="HZE61" s="2"/>
      <c r="HZF61" s="2"/>
      <c r="HZG61" s="2"/>
      <c r="HZH61" s="2"/>
      <c r="HZI61" s="2"/>
      <c r="HZJ61" s="2"/>
      <c r="HZK61" s="2"/>
      <c r="HZL61" s="2"/>
      <c r="HZM61" s="2"/>
      <c r="HZN61" s="2"/>
      <c r="HZO61" s="2"/>
      <c r="HZP61" s="2"/>
      <c r="HZQ61" s="2"/>
      <c r="HZR61" s="2"/>
      <c r="HZS61" s="2"/>
      <c r="HZT61" s="2"/>
      <c r="HZU61" s="2"/>
      <c r="HZV61" s="2"/>
      <c r="HZW61" s="2"/>
      <c r="HZX61" s="2"/>
      <c r="HZY61" s="2"/>
      <c r="HZZ61" s="2"/>
      <c r="IAA61" s="2"/>
      <c r="IAB61" s="2"/>
      <c r="IAC61" s="2"/>
      <c r="IAD61" s="2"/>
      <c r="IAE61" s="2"/>
      <c r="IAF61" s="2"/>
      <c r="IAG61" s="2"/>
      <c r="IAH61" s="2"/>
      <c r="IAI61" s="2"/>
      <c r="IAJ61" s="2"/>
      <c r="IAK61" s="2"/>
      <c r="IAL61" s="2"/>
      <c r="IAM61" s="2"/>
      <c r="IAN61" s="2"/>
      <c r="IAO61" s="2"/>
      <c r="IAP61" s="2"/>
      <c r="IAQ61" s="2"/>
      <c r="IAR61" s="2"/>
      <c r="IAS61" s="2"/>
      <c r="IAT61" s="2"/>
      <c r="IAU61" s="2"/>
      <c r="IAV61" s="2"/>
      <c r="IAW61" s="2"/>
      <c r="IAX61" s="2"/>
      <c r="IAY61" s="2"/>
      <c r="IAZ61" s="2"/>
      <c r="IBA61" s="2"/>
      <c r="IBB61" s="2"/>
      <c r="IBC61" s="2"/>
      <c r="IBD61" s="2"/>
      <c r="IBE61" s="2"/>
      <c r="IBF61" s="2"/>
      <c r="IBG61" s="2"/>
      <c r="IBH61" s="2"/>
      <c r="IBI61" s="2"/>
      <c r="IBJ61" s="2"/>
      <c r="IBK61" s="2"/>
      <c r="IBL61" s="2"/>
      <c r="IBM61" s="2"/>
      <c r="IBN61" s="2"/>
      <c r="IBO61" s="2"/>
      <c r="IBP61" s="2"/>
      <c r="IBQ61" s="2"/>
      <c r="IBR61" s="2"/>
      <c r="IBS61" s="2"/>
      <c r="IBT61" s="2"/>
      <c r="IBU61" s="2"/>
      <c r="IBV61" s="2"/>
      <c r="IBW61" s="2"/>
      <c r="IBX61" s="2"/>
      <c r="IBY61" s="2"/>
      <c r="IBZ61" s="2"/>
      <c r="ICA61" s="2"/>
      <c r="ICB61" s="2"/>
      <c r="ICC61" s="2"/>
      <c r="ICD61" s="2"/>
      <c r="ICE61" s="2"/>
      <c r="ICF61" s="2"/>
      <c r="ICG61" s="2"/>
      <c r="ICH61" s="2"/>
      <c r="ICI61" s="2"/>
      <c r="ICJ61" s="2"/>
      <c r="ICK61" s="2"/>
      <c r="ICL61" s="2"/>
      <c r="ICM61" s="2"/>
      <c r="ICN61" s="2"/>
      <c r="ICO61" s="2"/>
      <c r="ICP61" s="2"/>
      <c r="ICQ61" s="2"/>
      <c r="ICR61" s="2"/>
      <c r="ICS61" s="2"/>
      <c r="ICT61" s="2"/>
      <c r="ICU61" s="2"/>
      <c r="ICV61" s="2"/>
      <c r="ICW61" s="2"/>
      <c r="ICX61" s="2"/>
      <c r="ICY61" s="2"/>
      <c r="ICZ61" s="2"/>
      <c r="IDA61" s="2"/>
      <c r="IDB61" s="2"/>
      <c r="IDC61" s="2"/>
      <c r="IDD61" s="2"/>
      <c r="IDE61" s="2"/>
      <c r="IDF61" s="2"/>
      <c r="IDG61" s="2"/>
      <c r="IDH61" s="2"/>
      <c r="IDI61" s="2"/>
      <c r="IDJ61" s="2"/>
      <c r="IDK61" s="2"/>
      <c r="IDL61" s="2"/>
      <c r="IDM61" s="2"/>
      <c r="IDN61" s="2"/>
      <c r="IDO61" s="2"/>
      <c r="IDP61" s="2"/>
      <c r="IDQ61" s="2"/>
      <c r="IDR61" s="2"/>
      <c r="IDS61" s="2"/>
      <c r="IDT61" s="2"/>
      <c r="IDU61" s="2"/>
      <c r="IDV61" s="2"/>
      <c r="IDW61" s="2"/>
      <c r="IDX61" s="2"/>
      <c r="IDY61" s="2"/>
      <c r="IDZ61" s="2"/>
      <c r="IEA61" s="2"/>
      <c r="IEB61" s="2"/>
      <c r="IEC61" s="2"/>
      <c r="IED61" s="2"/>
      <c r="IEE61" s="2"/>
      <c r="IEF61" s="2"/>
      <c r="IEG61" s="2"/>
      <c r="IEH61" s="2"/>
      <c r="IEI61" s="2"/>
      <c r="IEJ61" s="2"/>
      <c r="IEK61" s="2"/>
      <c r="IEL61" s="2"/>
      <c r="IEM61" s="2"/>
      <c r="IEN61" s="2"/>
      <c r="IEO61" s="2"/>
      <c r="IEP61" s="2"/>
      <c r="IEQ61" s="2"/>
      <c r="IER61" s="2"/>
      <c r="IES61" s="2"/>
      <c r="IET61" s="2"/>
      <c r="IEU61" s="2"/>
      <c r="IEV61" s="2"/>
      <c r="IEW61" s="2"/>
      <c r="IEX61" s="2"/>
      <c r="IEY61" s="2"/>
      <c r="IEZ61" s="2"/>
      <c r="IFA61" s="2"/>
      <c r="IFB61" s="2"/>
      <c r="IFC61" s="2"/>
      <c r="IFD61" s="2"/>
      <c r="IFE61" s="2"/>
      <c r="IFF61" s="2"/>
      <c r="IFG61" s="2"/>
      <c r="IFH61" s="2"/>
      <c r="IFI61" s="2"/>
      <c r="IFJ61" s="2"/>
      <c r="IFK61" s="2"/>
      <c r="IFL61" s="2"/>
      <c r="IFM61" s="2"/>
      <c r="IFN61" s="2"/>
      <c r="IFO61" s="2"/>
      <c r="IFP61" s="2"/>
      <c r="IFQ61" s="2"/>
      <c r="IFR61" s="2"/>
      <c r="IFS61" s="2"/>
      <c r="IFT61" s="2"/>
      <c r="IFU61" s="2"/>
      <c r="IFV61" s="2"/>
      <c r="IFW61" s="2"/>
      <c r="IFX61" s="2"/>
      <c r="IFY61" s="2"/>
      <c r="IFZ61" s="2"/>
      <c r="IGA61" s="2"/>
      <c r="IGB61" s="2"/>
      <c r="IGC61" s="2"/>
      <c r="IGD61" s="2"/>
      <c r="IGE61" s="2"/>
      <c r="IGF61" s="2"/>
      <c r="IGG61" s="2"/>
      <c r="IGH61" s="2"/>
      <c r="IGI61" s="2"/>
      <c r="IGJ61" s="2"/>
      <c r="IGK61" s="2"/>
      <c r="IGL61" s="2"/>
      <c r="IGM61" s="2"/>
      <c r="IGN61" s="2"/>
      <c r="IGO61" s="2"/>
      <c r="IGP61" s="2"/>
      <c r="IGQ61" s="2"/>
      <c r="IGR61" s="2"/>
      <c r="IGS61" s="2"/>
      <c r="IGT61" s="2"/>
      <c r="IGU61" s="2"/>
      <c r="IGV61" s="2"/>
      <c r="IGW61" s="2"/>
      <c r="IGX61" s="2"/>
      <c r="IGY61" s="2"/>
      <c r="IGZ61" s="2"/>
      <c r="IHA61" s="2"/>
      <c r="IHB61" s="2"/>
      <c r="IHC61" s="2"/>
      <c r="IHD61" s="2"/>
      <c r="IHE61" s="2"/>
      <c r="IHF61" s="2"/>
      <c r="IHG61" s="2"/>
      <c r="IHH61" s="2"/>
      <c r="IHI61" s="2"/>
      <c r="IHJ61" s="2"/>
      <c r="IHK61" s="2"/>
      <c r="IHL61" s="2"/>
      <c r="IHM61" s="2"/>
      <c r="IHN61" s="2"/>
      <c r="IHO61" s="2"/>
      <c r="IHP61" s="2"/>
      <c r="IHQ61" s="2"/>
      <c r="IHR61" s="2"/>
      <c r="IHS61" s="2"/>
      <c r="IHT61" s="2"/>
      <c r="IHU61" s="2"/>
      <c r="IHV61" s="2"/>
      <c r="IHW61" s="2"/>
      <c r="IHX61" s="2"/>
      <c r="IHY61" s="2"/>
      <c r="IHZ61" s="2"/>
      <c r="IIA61" s="2"/>
      <c r="IIB61" s="2"/>
      <c r="IIC61" s="2"/>
      <c r="IID61" s="2"/>
      <c r="IIE61" s="2"/>
      <c r="IIF61" s="2"/>
      <c r="IIG61" s="2"/>
      <c r="IIH61" s="2"/>
      <c r="III61" s="2"/>
      <c r="IIJ61" s="2"/>
      <c r="IIK61" s="2"/>
      <c r="IIL61" s="2"/>
      <c r="IIM61" s="2"/>
      <c r="IIN61" s="2"/>
      <c r="IIO61" s="2"/>
      <c r="IIP61" s="2"/>
      <c r="IIQ61" s="2"/>
      <c r="IIR61" s="2"/>
      <c r="IIS61" s="2"/>
      <c r="IIT61" s="2"/>
      <c r="IIU61" s="2"/>
      <c r="IIV61" s="2"/>
      <c r="IIW61" s="2"/>
      <c r="IIX61" s="2"/>
      <c r="IIY61" s="2"/>
      <c r="IIZ61" s="2"/>
      <c r="IJA61" s="2"/>
      <c r="IJB61" s="2"/>
      <c r="IJC61" s="2"/>
      <c r="IJD61" s="2"/>
      <c r="IJE61" s="2"/>
      <c r="IJF61" s="2"/>
      <c r="IJG61" s="2"/>
      <c r="IJH61" s="2"/>
      <c r="IJI61" s="2"/>
      <c r="IJJ61" s="2"/>
      <c r="IJK61" s="2"/>
      <c r="IJL61" s="2"/>
      <c r="IJM61" s="2"/>
      <c r="IJN61" s="2"/>
      <c r="IJO61" s="2"/>
      <c r="IJP61" s="2"/>
      <c r="IJQ61" s="2"/>
      <c r="IJR61" s="2"/>
      <c r="IJS61" s="2"/>
      <c r="IJT61" s="2"/>
      <c r="IJU61" s="2"/>
      <c r="IJV61" s="2"/>
      <c r="IJW61" s="2"/>
      <c r="IJX61" s="2"/>
      <c r="IJY61" s="2"/>
      <c r="IJZ61" s="2"/>
      <c r="IKA61" s="2"/>
      <c r="IKB61" s="2"/>
      <c r="IKC61" s="2"/>
      <c r="IKD61" s="2"/>
      <c r="IKE61" s="2"/>
      <c r="IKF61" s="2"/>
      <c r="IKG61" s="2"/>
      <c r="IKH61" s="2"/>
      <c r="IKI61" s="2"/>
      <c r="IKJ61" s="2"/>
      <c r="IKK61" s="2"/>
      <c r="IKL61" s="2"/>
      <c r="IKM61" s="2"/>
      <c r="IKN61" s="2"/>
      <c r="IKO61" s="2"/>
      <c r="IKP61" s="2"/>
      <c r="IKQ61" s="2"/>
      <c r="IKR61" s="2"/>
      <c r="IKS61" s="2"/>
      <c r="IKT61" s="2"/>
      <c r="IKU61" s="2"/>
      <c r="IKV61" s="2"/>
      <c r="IKW61" s="2"/>
      <c r="IKX61" s="2"/>
      <c r="IKY61" s="2"/>
      <c r="IKZ61" s="2"/>
      <c r="ILA61" s="2"/>
      <c r="ILB61" s="2"/>
      <c r="ILC61" s="2"/>
      <c r="ILD61" s="2"/>
      <c r="ILE61" s="2"/>
      <c r="ILF61" s="2"/>
      <c r="ILG61" s="2"/>
      <c r="ILH61" s="2"/>
      <c r="ILI61" s="2"/>
      <c r="ILJ61" s="2"/>
      <c r="ILK61" s="2"/>
      <c r="ILL61" s="2"/>
      <c r="ILM61" s="2"/>
      <c r="ILN61" s="2"/>
      <c r="ILO61" s="2"/>
      <c r="ILP61" s="2"/>
      <c r="ILQ61" s="2"/>
      <c r="ILR61" s="2"/>
      <c r="ILS61" s="2"/>
      <c r="ILT61" s="2"/>
      <c r="ILU61" s="2"/>
      <c r="ILV61" s="2"/>
      <c r="ILW61" s="2"/>
      <c r="ILX61" s="2"/>
      <c r="ILY61" s="2"/>
      <c r="ILZ61" s="2"/>
      <c r="IMA61" s="2"/>
      <c r="IMB61" s="2"/>
      <c r="IMC61" s="2"/>
      <c r="IMD61" s="2"/>
      <c r="IME61" s="2"/>
      <c r="IMF61" s="2"/>
      <c r="IMG61" s="2"/>
      <c r="IMH61" s="2"/>
      <c r="IMI61" s="2"/>
      <c r="IMJ61" s="2"/>
      <c r="IMK61" s="2"/>
      <c r="IML61" s="2"/>
      <c r="IMM61" s="2"/>
      <c r="IMN61" s="2"/>
      <c r="IMO61" s="2"/>
      <c r="IMP61" s="2"/>
      <c r="IMQ61" s="2"/>
      <c r="IMR61" s="2"/>
      <c r="IMS61" s="2"/>
      <c r="IMT61" s="2"/>
      <c r="IMU61" s="2"/>
      <c r="IMV61" s="2"/>
      <c r="IMW61" s="2"/>
      <c r="IMX61" s="2"/>
      <c r="IMY61" s="2"/>
      <c r="IMZ61" s="2"/>
      <c r="INA61" s="2"/>
      <c r="INB61" s="2"/>
      <c r="INC61" s="2"/>
      <c r="IND61" s="2"/>
      <c r="INE61" s="2"/>
      <c r="INF61" s="2"/>
      <c r="ING61" s="2"/>
      <c r="INH61" s="2"/>
      <c r="INI61" s="2"/>
      <c r="INJ61" s="2"/>
      <c r="INK61" s="2"/>
      <c r="INL61" s="2"/>
      <c r="INM61" s="2"/>
      <c r="INN61" s="2"/>
      <c r="INO61" s="2"/>
      <c r="INP61" s="2"/>
      <c r="INQ61" s="2"/>
      <c r="INR61" s="2"/>
      <c r="INS61" s="2"/>
      <c r="INT61" s="2"/>
      <c r="INU61" s="2"/>
      <c r="INV61" s="2"/>
      <c r="INW61" s="2"/>
      <c r="INX61" s="2"/>
      <c r="INY61" s="2"/>
      <c r="INZ61" s="2"/>
      <c r="IOA61" s="2"/>
      <c r="IOB61" s="2"/>
      <c r="IOC61" s="2"/>
      <c r="IOD61" s="2"/>
      <c r="IOE61" s="2"/>
      <c r="IOF61" s="2"/>
      <c r="IOG61" s="2"/>
      <c r="IOH61" s="2"/>
      <c r="IOI61" s="2"/>
      <c r="IOJ61" s="2"/>
      <c r="IOK61" s="2"/>
      <c r="IOL61" s="2"/>
      <c r="IOM61" s="2"/>
      <c r="ION61" s="2"/>
      <c r="IOO61" s="2"/>
      <c r="IOP61" s="2"/>
      <c r="IOQ61" s="2"/>
      <c r="IOR61" s="2"/>
      <c r="IOS61" s="2"/>
      <c r="IOT61" s="2"/>
      <c r="IOU61" s="2"/>
      <c r="IOV61" s="2"/>
      <c r="IOW61" s="2"/>
      <c r="IOX61" s="2"/>
      <c r="IOY61" s="2"/>
      <c r="IOZ61" s="2"/>
      <c r="IPA61" s="2"/>
      <c r="IPB61" s="2"/>
      <c r="IPC61" s="2"/>
      <c r="IPD61" s="2"/>
      <c r="IPE61" s="2"/>
      <c r="IPF61" s="2"/>
      <c r="IPG61" s="2"/>
      <c r="IPH61" s="2"/>
      <c r="IPI61" s="2"/>
      <c r="IPJ61" s="2"/>
      <c r="IPK61" s="2"/>
      <c r="IPL61" s="2"/>
      <c r="IPM61" s="2"/>
      <c r="IPN61" s="2"/>
      <c r="IPO61" s="2"/>
      <c r="IPP61" s="2"/>
      <c r="IPQ61" s="2"/>
      <c r="IPR61" s="2"/>
      <c r="IPS61" s="2"/>
      <c r="IPT61" s="2"/>
      <c r="IPU61" s="2"/>
      <c r="IPV61" s="2"/>
      <c r="IPW61" s="2"/>
      <c r="IPX61" s="2"/>
      <c r="IPY61" s="2"/>
      <c r="IPZ61" s="2"/>
      <c r="IQA61" s="2"/>
      <c r="IQB61" s="2"/>
      <c r="IQC61" s="2"/>
      <c r="IQD61" s="2"/>
      <c r="IQE61" s="2"/>
      <c r="IQF61" s="2"/>
      <c r="IQG61" s="2"/>
      <c r="IQH61" s="2"/>
      <c r="IQI61" s="2"/>
      <c r="IQJ61" s="2"/>
      <c r="IQK61" s="2"/>
      <c r="IQL61" s="2"/>
      <c r="IQM61" s="2"/>
      <c r="IQN61" s="2"/>
      <c r="IQO61" s="2"/>
      <c r="IQP61" s="2"/>
      <c r="IQQ61" s="2"/>
      <c r="IQR61" s="2"/>
      <c r="IQS61" s="2"/>
      <c r="IQT61" s="2"/>
      <c r="IQU61" s="2"/>
      <c r="IQV61" s="2"/>
      <c r="IQW61" s="2"/>
      <c r="IQX61" s="2"/>
      <c r="IQY61" s="2"/>
      <c r="IQZ61" s="2"/>
      <c r="IRA61" s="2"/>
      <c r="IRB61" s="2"/>
      <c r="IRC61" s="2"/>
      <c r="IRD61" s="2"/>
      <c r="IRE61" s="2"/>
      <c r="IRF61" s="2"/>
      <c r="IRG61" s="2"/>
      <c r="IRH61" s="2"/>
      <c r="IRI61" s="2"/>
      <c r="IRJ61" s="2"/>
      <c r="IRK61" s="2"/>
      <c r="IRL61" s="2"/>
      <c r="IRM61" s="2"/>
      <c r="IRN61" s="2"/>
      <c r="IRO61" s="2"/>
      <c r="IRP61" s="2"/>
      <c r="IRQ61" s="2"/>
      <c r="IRR61" s="2"/>
      <c r="IRS61" s="2"/>
      <c r="IRT61" s="2"/>
      <c r="IRU61" s="2"/>
      <c r="IRV61" s="2"/>
      <c r="IRW61" s="2"/>
      <c r="IRX61" s="2"/>
      <c r="IRY61" s="2"/>
      <c r="IRZ61" s="2"/>
      <c r="ISA61" s="2"/>
      <c r="ISB61" s="2"/>
      <c r="ISC61" s="2"/>
      <c r="ISD61" s="2"/>
      <c r="ISE61" s="2"/>
      <c r="ISF61" s="2"/>
      <c r="ISG61" s="2"/>
      <c r="ISH61" s="2"/>
      <c r="ISI61" s="2"/>
      <c r="ISJ61" s="2"/>
      <c r="ISK61" s="2"/>
      <c r="ISL61" s="2"/>
      <c r="ISM61" s="2"/>
      <c r="ISN61" s="2"/>
      <c r="ISO61" s="2"/>
      <c r="ISP61" s="2"/>
      <c r="ISQ61" s="2"/>
      <c r="ISR61" s="2"/>
      <c r="ISS61" s="2"/>
      <c r="IST61" s="2"/>
      <c r="ISU61" s="2"/>
      <c r="ISV61" s="2"/>
      <c r="ISW61" s="2"/>
      <c r="ISX61" s="2"/>
      <c r="ISY61" s="2"/>
      <c r="ISZ61" s="2"/>
      <c r="ITA61" s="2"/>
      <c r="ITB61" s="2"/>
      <c r="ITC61" s="2"/>
      <c r="ITD61" s="2"/>
      <c r="ITE61" s="2"/>
      <c r="ITF61" s="2"/>
      <c r="ITG61" s="2"/>
      <c r="ITH61" s="2"/>
      <c r="ITI61" s="2"/>
      <c r="ITJ61" s="2"/>
      <c r="ITK61" s="2"/>
      <c r="ITL61" s="2"/>
      <c r="ITM61" s="2"/>
      <c r="ITN61" s="2"/>
      <c r="ITO61" s="2"/>
      <c r="ITP61" s="2"/>
      <c r="ITQ61" s="2"/>
      <c r="ITR61" s="2"/>
      <c r="ITS61" s="2"/>
      <c r="ITT61" s="2"/>
      <c r="ITU61" s="2"/>
      <c r="ITV61" s="2"/>
      <c r="ITW61" s="2"/>
      <c r="ITX61" s="2"/>
      <c r="ITY61" s="2"/>
      <c r="ITZ61" s="2"/>
      <c r="IUA61" s="2"/>
      <c r="IUB61" s="2"/>
      <c r="IUC61" s="2"/>
      <c r="IUD61" s="2"/>
      <c r="IUE61" s="2"/>
      <c r="IUF61" s="2"/>
      <c r="IUG61" s="2"/>
      <c r="IUH61" s="2"/>
      <c r="IUI61" s="2"/>
      <c r="IUJ61" s="2"/>
      <c r="IUK61" s="2"/>
      <c r="IUL61" s="2"/>
      <c r="IUM61" s="2"/>
      <c r="IUN61" s="2"/>
      <c r="IUO61" s="2"/>
      <c r="IUP61" s="2"/>
      <c r="IUQ61" s="2"/>
      <c r="IUR61" s="2"/>
      <c r="IUS61" s="2"/>
      <c r="IUT61" s="2"/>
      <c r="IUU61" s="2"/>
      <c r="IUV61" s="2"/>
      <c r="IUW61" s="2"/>
      <c r="IUX61" s="2"/>
      <c r="IUY61" s="2"/>
      <c r="IUZ61" s="2"/>
      <c r="IVA61" s="2"/>
      <c r="IVB61" s="2"/>
      <c r="IVC61" s="2"/>
      <c r="IVD61" s="2"/>
      <c r="IVE61" s="2"/>
      <c r="IVF61" s="2"/>
      <c r="IVG61" s="2"/>
      <c r="IVH61" s="2"/>
      <c r="IVI61" s="2"/>
      <c r="IVJ61" s="2"/>
      <c r="IVK61" s="2"/>
      <c r="IVL61" s="2"/>
      <c r="IVM61" s="2"/>
      <c r="IVN61" s="2"/>
      <c r="IVO61" s="2"/>
      <c r="IVP61" s="2"/>
      <c r="IVQ61" s="2"/>
      <c r="IVR61" s="2"/>
      <c r="IVS61" s="2"/>
      <c r="IVT61" s="2"/>
      <c r="IVU61" s="2"/>
      <c r="IVV61" s="2"/>
      <c r="IVW61" s="2"/>
      <c r="IVX61" s="2"/>
      <c r="IVY61" s="2"/>
      <c r="IVZ61" s="2"/>
      <c r="IWA61" s="2"/>
      <c r="IWB61" s="2"/>
      <c r="IWC61" s="2"/>
      <c r="IWD61" s="2"/>
      <c r="IWE61" s="2"/>
      <c r="IWF61" s="2"/>
      <c r="IWG61" s="2"/>
      <c r="IWH61" s="2"/>
      <c r="IWI61" s="2"/>
      <c r="IWJ61" s="2"/>
      <c r="IWK61" s="2"/>
      <c r="IWL61" s="2"/>
      <c r="IWM61" s="2"/>
      <c r="IWN61" s="2"/>
      <c r="IWO61" s="2"/>
      <c r="IWP61" s="2"/>
      <c r="IWQ61" s="2"/>
      <c r="IWR61" s="2"/>
      <c r="IWS61" s="2"/>
      <c r="IWT61" s="2"/>
      <c r="IWU61" s="2"/>
      <c r="IWV61" s="2"/>
      <c r="IWW61" s="2"/>
      <c r="IWX61" s="2"/>
      <c r="IWY61" s="2"/>
      <c r="IWZ61" s="2"/>
      <c r="IXA61" s="2"/>
      <c r="IXB61" s="2"/>
      <c r="IXC61" s="2"/>
      <c r="IXD61" s="2"/>
      <c r="IXE61" s="2"/>
      <c r="IXF61" s="2"/>
      <c r="IXG61" s="2"/>
      <c r="IXH61" s="2"/>
      <c r="IXI61" s="2"/>
      <c r="IXJ61" s="2"/>
      <c r="IXK61" s="2"/>
      <c r="IXL61" s="2"/>
      <c r="IXM61" s="2"/>
      <c r="IXN61" s="2"/>
      <c r="IXO61" s="2"/>
      <c r="IXP61" s="2"/>
      <c r="IXQ61" s="2"/>
      <c r="IXR61" s="2"/>
      <c r="IXS61" s="2"/>
      <c r="IXT61" s="2"/>
      <c r="IXU61" s="2"/>
      <c r="IXV61" s="2"/>
      <c r="IXW61" s="2"/>
      <c r="IXX61" s="2"/>
      <c r="IXY61" s="2"/>
      <c r="IXZ61" s="2"/>
      <c r="IYA61" s="2"/>
      <c r="IYB61" s="2"/>
      <c r="IYC61" s="2"/>
      <c r="IYD61" s="2"/>
      <c r="IYE61" s="2"/>
      <c r="IYF61" s="2"/>
      <c r="IYG61" s="2"/>
      <c r="IYH61" s="2"/>
      <c r="IYI61" s="2"/>
      <c r="IYJ61" s="2"/>
      <c r="IYK61" s="2"/>
      <c r="IYL61" s="2"/>
      <c r="IYM61" s="2"/>
      <c r="IYN61" s="2"/>
      <c r="IYO61" s="2"/>
      <c r="IYP61" s="2"/>
      <c r="IYQ61" s="2"/>
      <c r="IYR61" s="2"/>
      <c r="IYS61" s="2"/>
      <c r="IYT61" s="2"/>
      <c r="IYU61" s="2"/>
      <c r="IYV61" s="2"/>
      <c r="IYW61" s="2"/>
      <c r="IYX61" s="2"/>
      <c r="IYY61" s="2"/>
      <c r="IYZ61" s="2"/>
      <c r="IZA61" s="2"/>
      <c r="IZB61" s="2"/>
      <c r="IZC61" s="2"/>
      <c r="IZD61" s="2"/>
      <c r="IZE61" s="2"/>
      <c r="IZF61" s="2"/>
      <c r="IZG61" s="2"/>
      <c r="IZH61" s="2"/>
      <c r="IZI61" s="2"/>
      <c r="IZJ61" s="2"/>
      <c r="IZK61" s="2"/>
      <c r="IZL61" s="2"/>
      <c r="IZM61" s="2"/>
      <c r="IZN61" s="2"/>
      <c r="IZO61" s="2"/>
      <c r="IZP61" s="2"/>
      <c r="IZQ61" s="2"/>
      <c r="IZR61" s="2"/>
      <c r="IZS61" s="2"/>
      <c r="IZT61" s="2"/>
      <c r="IZU61" s="2"/>
      <c r="IZV61" s="2"/>
      <c r="IZW61" s="2"/>
      <c r="IZX61" s="2"/>
      <c r="IZY61" s="2"/>
      <c r="IZZ61" s="2"/>
      <c r="JAA61" s="2"/>
      <c r="JAB61" s="2"/>
      <c r="JAC61" s="2"/>
      <c r="JAD61" s="2"/>
      <c r="JAE61" s="2"/>
      <c r="JAF61" s="2"/>
      <c r="JAG61" s="2"/>
      <c r="JAH61" s="2"/>
      <c r="JAI61" s="2"/>
      <c r="JAJ61" s="2"/>
      <c r="JAK61" s="2"/>
      <c r="JAL61" s="2"/>
      <c r="JAM61" s="2"/>
      <c r="JAN61" s="2"/>
      <c r="JAO61" s="2"/>
      <c r="JAP61" s="2"/>
      <c r="JAQ61" s="2"/>
      <c r="JAR61" s="2"/>
      <c r="JAS61" s="2"/>
      <c r="JAT61" s="2"/>
      <c r="JAU61" s="2"/>
      <c r="JAV61" s="2"/>
      <c r="JAW61" s="2"/>
      <c r="JAX61" s="2"/>
      <c r="JAY61" s="2"/>
      <c r="JAZ61" s="2"/>
      <c r="JBA61" s="2"/>
      <c r="JBB61" s="2"/>
      <c r="JBC61" s="2"/>
      <c r="JBD61" s="2"/>
      <c r="JBE61" s="2"/>
      <c r="JBF61" s="2"/>
      <c r="JBG61" s="2"/>
      <c r="JBH61" s="2"/>
      <c r="JBI61" s="2"/>
      <c r="JBJ61" s="2"/>
      <c r="JBK61" s="2"/>
      <c r="JBL61" s="2"/>
      <c r="JBM61" s="2"/>
      <c r="JBN61" s="2"/>
      <c r="JBO61" s="2"/>
      <c r="JBP61" s="2"/>
      <c r="JBQ61" s="2"/>
      <c r="JBR61" s="2"/>
      <c r="JBS61" s="2"/>
      <c r="JBT61" s="2"/>
      <c r="JBU61" s="2"/>
      <c r="JBV61" s="2"/>
      <c r="JBW61" s="2"/>
      <c r="JBX61" s="2"/>
      <c r="JBY61" s="2"/>
      <c r="JBZ61" s="2"/>
      <c r="JCA61" s="2"/>
      <c r="JCB61" s="2"/>
      <c r="JCC61" s="2"/>
      <c r="JCD61" s="2"/>
      <c r="JCE61" s="2"/>
      <c r="JCF61" s="2"/>
      <c r="JCG61" s="2"/>
      <c r="JCH61" s="2"/>
      <c r="JCI61" s="2"/>
      <c r="JCJ61" s="2"/>
      <c r="JCK61" s="2"/>
      <c r="JCL61" s="2"/>
      <c r="JCM61" s="2"/>
      <c r="JCN61" s="2"/>
      <c r="JCO61" s="2"/>
      <c r="JCP61" s="2"/>
      <c r="JCQ61" s="2"/>
      <c r="JCR61" s="2"/>
      <c r="JCS61" s="2"/>
      <c r="JCT61" s="2"/>
      <c r="JCU61" s="2"/>
      <c r="JCV61" s="2"/>
      <c r="JCW61" s="2"/>
      <c r="JCX61" s="2"/>
      <c r="JCY61" s="2"/>
      <c r="JCZ61" s="2"/>
      <c r="JDA61" s="2"/>
      <c r="JDB61" s="2"/>
      <c r="JDC61" s="2"/>
      <c r="JDD61" s="2"/>
      <c r="JDE61" s="2"/>
      <c r="JDF61" s="2"/>
      <c r="JDG61" s="2"/>
      <c r="JDH61" s="2"/>
      <c r="JDI61" s="2"/>
      <c r="JDJ61" s="2"/>
      <c r="JDK61" s="2"/>
      <c r="JDL61" s="2"/>
      <c r="JDM61" s="2"/>
      <c r="JDN61" s="2"/>
      <c r="JDO61" s="2"/>
      <c r="JDP61" s="2"/>
      <c r="JDQ61" s="2"/>
      <c r="JDR61" s="2"/>
      <c r="JDS61" s="2"/>
      <c r="JDT61" s="2"/>
      <c r="JDU61" s="2"/>
      <c r="JDV61" s="2"/>
      <c r="JDW61" s="2"/>
      <c r="JDX61" s="2"/>
      <c r="JDY61" s="2"/>
      <c r="JDZ61" s="2"/>
      <c r="JEA61" s="2"/>
      <c r="JEB61" s="2"/>
      <c r="JEC61" s="2"/>
      <c r="JED61" s="2"/>
      <c r="JEE61" s="2"/>
      <c r="JEF61" s="2"/>
      <c r="JEG61" s="2"/>
      <c r="JEH61" s="2"/>
      <c r="JEI61" s="2"/>
      <c r="JEJ61" s="2"/>
      <c r="JEK61" s="2"/>
      <c r="JEL61" s="2"/>
      <c r="JEM61" s="2"/>
      <c r="JEN61" s="2"/>
      <c r="JEO61" s="2"/>
      <c r="JEP61" s="2"/>
      <c r="JEQ61" s="2"/>
      <c r="JER61" s="2"/>
      <c r="JES61" s="2"/>
      <c r="JET61" s="2"/>
      <c r="JEU61" s="2"/>
      <c r="JEV61" s="2"/>
      <c r="JEW61" s="2"/>
      <c r="JEX61" s="2"/>
      <c r="JEY61" s="2"/>
      <c r="JEZ61" s="2"/>
      <c r="JFA61" s="2"/>
      <c r="JFB61" s="2"/>
      <c r="JFC61" s="2"/>
      <c r="JFD61" s="2"/>
      <c r="JFE61" s="2"/>
      <c r="JFF61" s="2"/>
      <c r="JFG61" s="2"/>
      <c r="JFH61" s="2"/>
      <c r="JFI61" s="2"/>
      <c r="JFJ61" s="2"/>
      <c r="JFK61" s="2"/>
      <c r="JFL61" s="2"/>
      <c r="JFM61" s="2"/>
      <c r="JFN61" s="2"/>
      <c r="JFO61" s="2"/>
      <c r="JFP61" s="2"/>
      <c r="JFQ61" s="2"/>
      <c r="JFR61" s="2"/>
      <c r="JFS61" s="2"/>
      <c r="JFT61" s="2"/>
      <c r="JFU61" s="2"/>
      <c r="JFV61" s="2"/>
      <c r="JFW61" s="2"/>
      <c r="JFX61" s="2"/>
      <c r="JFY61" s="2"/>
      <c r="JFZ61" s="2"/>
      <c r="JGA61" s="2"/>
      <c r="JGB61" s="2"/>
      <c r="JGC61" s="2"/>
      <c r="JGD61" s="2"/>
      <c r="JGE61" s="2"/>
      <c r="JGF61" s="2"/>
      <c r="JGG61" s="2"/>
      <c r="JGH61" s="2"/>
      <c r="JGI61" s="2"/>
      <c r="JGJ61" s="2"/>
      <c r="JGK61" s="2"/>
      <c r="JGL61" s="2"/>
      <c r="JGM61" s="2"/>
      <c r="JGN61" s="2"/>
      <c r="JGO61" s="2"/>
      <c r="JGP61" s="2"/>
      <c r="JGQ61" s="2"/>
      <c r="JGR61" s="2"/>
      <c r="JGS61" s="2"/>
      <c r="JGT61" s="2"/>
      <c r="JGU61" s="2"/>
      <c r="JGV61" s="2"/>
      <c r="JGW61" s="2"/>
      <c r="JGX61" s="2"/>
      <c r="JGY61" s="2"/>
      <c r="JGZ61" s="2"/>
      <c r="JHA61" s="2"/>
      <c r="JHB61" s="2"/>
      <c r="JHC61" s="2"/>
      <c r="JHD61" s="2"/>
      <c r="JHE61" s="2"/>
      <c r="JHF61" s="2"/>
      <c r="JHG61" s="2"/>
      <c r="JHH61" s="2"/>
      <c r="JHI61" s="2"/>
      <c r="JHJ61" s="2"/>
      <c r="JHK61" s="2"/>
      <c r="JHL61" s="2"/>
      <c r="JHM61" s="2"/>
      <c r="JHN61" s="2"/>
      <c r="JHO61" s="2"/>
      <c r="JHP61" s="2"/>
      <c r="JHQ61" s="2"/>
      <c r="JHR61" s="2"/>
      <c r="JHS61" s="2"/>
      <c r="JHT61" s="2"/>
      <c r="JHU61" s="2"/>
      <c r="JHV61" s="2"/>
      <c r="JHW61" s="2"/>
      <c r="JHX61" s="2"/>
      <c r="JHY61" s="2"/>
      <c r="JHZ61" s="2"/>
      <c r="JIA61" s="2"/>
      <c r="JIB61" s="2"/>
      <c r="JIC61" s="2"/>
      <c r="JID61" s="2"/>
      <c r="JIE61" s="2"/>
      <c r="JIF61" s="2"/>
      <c r="JIG61" s="2"/>
      <c r="JIH61" s="2"/>
      <c r="JII61" s="2"/>
      <c r="JIJ61" s="2"/>
      <c r="JIK61" s="2"/>
      <c r="JIL61" s="2"/>
      <c r="JIM61" s="2"/>
      <c r="JIN61" s="2"/>
      <c r="JIO61" s="2"/>
      <c r="JIP61" s="2"/>
      <c r="JIQ61" s="2"/>
      <c r="JIR61" s="2"/>
      <c r="JIS61" s="2"/>
      <c r="JIT61" s="2"/>
      <c r="JIU61" s="2"/>
      <c r="JIV61" s="2"/>
      <c r="JIW61" s="2"/>
      <c r="JIX61" s="2"/>
      <c r="JIY61" s="2"/>
      <c r="JIZ61" s="2"/>
      <c r="JJA61" s="2"/>
      <c r="JJB61" s="2"/>
      <c r="JJC61" s="2"/>
      <c r="JJD61" s="2"/>
      <c r="JJE61" s="2"/>
      <c r="JJF61" s="2"/>
      <c r="JJG61" s="2"/>
      <c r="JJH61" s="2"/>
      <c r="JJI61" s="2"/>
      <c r="JJJ61" s="2"/>
      <c r="JJK61" s="2"/>
      <c r="JJL61" s="2"/>
      <c r="JJM61" s="2"/>
      <c r="JJN61" s="2"/>
      <c r="JJO61" s="2"/>
      <c r="JJP61" s="2"/>
      <c r="JJQ61" s="2"/>
      <c r="JJR61" s="2"/>
      <c r="JJS61" s="2"/>
      <c r="JJT61" s="2"/>
      <c r="JJU61" s="2"/>
      <c r="JJV61" s="2"/>
      <c r="JJW61" s="2"/>
      <c r="JJX61" s="2"/>
      <c r="JJY61" s="2"/>
      <c r="JJZ61" s="2"/>
      <c r="JKA61" s="2"/>
      <c r="JKB61" s="2"/>
      <c r="JKC61" s="2"/>
      <c r="JKD61" s="2"/>
      <c r="JKE61" s="2"/>
      <c r="JKF61" s="2"/>
      <c r="JKG61" s="2"/>
      <c r="JKH61" s="2"/>
      <c r="JKI61" s="2"/>
      <c r="JKJ61" s="2"/>
      <c r="JKK61" s="2"/>
      <c r="JKL61" s="2"/>
      <c r="JKM61" s="2"/>
      <c r="JKN61" s="2"/>
      <c r="JKO61" s="2"/>
      <c r="JKP61" s="2"/>
      <c r="JKQ61" s="2"/>
      <c r="JKR61" s="2"/>
      <c r="JKS61" s="2"/>
      <c r="JKT61" s="2"/>
      <c r="JKU61" s="2"/>
      <c r="JKV61" s="2"/>
      <c r="JKW61" s="2"/>
      <c r="JKX61" s="2"/>
      <c r="JKY61" s="2"/>
      <c r="JKZ61" s="2"/>
      <c r="JLA61" s="2"/>
      <c r="JLB61" s="2"/>
      <c r="JLC61" s="2"/>
      <c r="JLD61" s="2"/>
      <c r="JLE61" s="2"/>
      <c r="JLF61" s="2"/>
      <c r="JLG61" s="2"/>
      <c r="JLH61" s="2"/>
      <c r="JLI61" s="2"/>
      <c r="JLJ61" s="2"/>
      <c r="JLK61" s="2"/>
      <c r="JLL61" s="2"/>
      <c r="JLM61" s="2"/>
      <c r="JLN61" s="2"/>
      <c r="JLO61" s="2"/>
      <c r="JLP61" s="2"/>
      <c r="JLQ61" s="2"/>
      <c r="JLR61" s="2"/>
      <c r="JLS61" s="2"/>
      <c r="JLT61" s="2"/>
      <c r="JLU61" s="2"/>
      <c r="JLV61" s="2"/>
      <c r="JLW61" s="2"/>
      <c r="JLX61" s="2"/>
      <c r="JLY61" s="2"/>
      <c r="JLZ61" s="2"/>
      <c r="JMA61" s="2"/>
      <c r="JMB61" s="2"/>
      <c r="JMC61" s="2"/>
      <c r="JMD61" s="2"/>
      <c r="JME61" s="2"/>
      <c r="JMF61" s="2"/>
      <c r="JMG61" s="2"/>
      <c r="JMH61" s="2"/>
      <c r="JMI61" s="2"/>
      <c r="JMJ61" s="2"/>
      <c r="JMK61" s="2"/>
      <c r="JML61" s="2"/>
      <c r="JMM61" s="2"/>
      <c r="JMN61" s="2"/>
      <c r="JMO61" s="2"/>
      <c r="JMP61" s="2"/>
      <c r="JMQ61" s="2"/>
      <c r="JMR61" s="2"/>
      <c r="JMS61" s="2"/>
      <c r="JMT61" s="2"/>
      <c r="JMU61" s="2"/>
      <c r="JMV61" s="2"/>
      <c r="JMW61" s="2"/>
      <c r="JMX61" s="2"/>
      <c r="JMY61" s="2"/>
      <c r="JMZ61" s="2"/>
      <c r="JNA61" s="2"/>
      <c r="JNB61" s="2"/>
      <c r="JNC61" s="2"/>
      <c r="JND61" s="2"/>
      <c r="JNE61" s="2"/>
      <c r="JNF61" s="2"/>
      <c r="JNG61" s="2"/>
      <c r="JNH61" s="2"/>
      <c r="JNI61" s="2"/>
      <c r="JNJ61" s="2"/>
      <c r="JNK61" s="2"/>
      <c r="JNL61" s="2"/>
      <c r="JNM61" s="2"/>
      <c r="JNN61" s="2"/>
      <c r="JNO61" s="2"/>
      <c r="JNP61" s="2"/>
      <c r="JNQ61" s="2"/>
      <c r="JNR61" s="2"/>
      <c r="JNS61" s="2"/>
      <c r="JNT61" s="2"/>
      <c r="JNU61" s="2"/>
      <c r="JNV61" s="2"/>
      <c r="JNW61" s="2"/>
      <c r="JNX61" s="2"/>
      <c r="JNY61" s="2"/>
      <c r="JNZ61" s="2"/>
      <c r="JOA61" s="2"/>
      <c r="JOB61" s="2"/>
      <c r="JOC61" s="2"/>
      <c r="JOD61" s="2"/>
      <c r="JOE61" s="2"/>
      <c r="JOF61" s="2"/>
      <c r="JOG61" s="2"/>
      <c r="JOH61" s="2"/>
      <c r="JOI61" s="2"/>
      <c r="JOJ61" s="2"/>
      <c r="JOK61" s="2"/>
      <c r="JOL61" s="2"/>
      <c r="JOM61" s="2"/>
      <c r="JON61" s="2"/>
      <c r="JOO61" s="2"/>
      <c r="JOP61" s="2"/>
      <c r="JOQ61" s="2"/>
      <c r="JOR61" s="2"/>
      <c r="JOS61" s="2"/>
      <c r="JOT61" s="2"/>
      <c r="JOU61" s="2"/>
      <c r="JOV61" s="2"/>
      <c r="JOW61" s="2"/>
      <c r="JOX61" s="2"/>
      <c r="JOY61" s="2"/>
      <c r="JOZ61" s="2"/>
      <c r="JPA61" s="2"/>
      <c r="JPB61" s="2"/>
      <c r="JPC61" s="2"/>
      <c r="JPD61" s="2"/>
      <c r="JPE61" s="2"/>
      <c r="JPF61" s="2"/>
      <c r="JPG61" s="2"/>
      <c r="JPH61" s="2"/>
      <c r="JPI61" s="2"/>
      <c r="JPJ61" s="2"/>
      <c r="JPK61" s="2"/>
      <c r="JPL61" s="2"/>
      <c r="JPM61" s="2"/>
      <c r="JPN61" s="2"/>
      <c r="JPO61" s="2"/>
      <c r="JPP61" s="2"/>
      <c r="JPQ61" s="2"/>
      <c r="JPR61" s="2"/>
      <c r="JPS61" s="2"/>
      <c r="JPT61" s="2"/>
      <c r="JPU61" s="2"/>
      <c r="JPV61" s="2"/>
      <c r="JPW61" s="2"/>
      <c r="JPX61" s="2"/>
      <c r="JPY61" s="2"/>
      <c r="JPZ61" s="2"/>
      <c r="JQA61" s="2"/>
      <c r="JQB61" s="2"/>
      <c r="JQC61" s="2"/>
      <c r="JQD61" s="2"/>
      <c r="JQE61" s="2"/>
      <c r="JQF61" s="2"/>
      <c r="JQG61" s="2"/>
      <c r="JQH61" s="2"/>
      <c r="JQI61" s="2"/>
      <c r="JQJ61" s="2"/>
      <c r="JQK61" s="2"/>
      <c r="JQL61" s="2"/>
      <c r="JQM61" s="2"/>
      <c r="JQN61" s="2"/>
      <c r="JQO61" s="2"/>
      <c r="JQP61" s="2"/>
      <c r="JQQ61" s="2"/>
      <c r="JQR61" s="2"/>
      <c r="JQS61" s="2"/>
      <c r="JQT61" s="2"/>
      <c r="JQU61" s="2"/>
      <c r="JQV61" s="2"/>
      <c r="JQW61" s="2"/>
      <c r="JQX61" s="2"/>
      <c r="JQY61" s="2"/>
      <c r="JQZ61" s="2"/>
      <c r="JRA61" s="2"/>
      <c r="JRB61" s="2"/>
      <c r="JRC61" s="2"/>
      <c r="JRD61" s="2"/>
      <c r="JRE61" s="2"/>
      <c r="JRF61" s="2"/>
      <c r="JRG61" s="2"/>
      <c r="JRH61" s="2"/>
      <c r="JRI61" s="2"/>
      <c r="JRJ61" s="2"/>
      <c r="JRK61" s="2"/>
      <c r="JRL61" s="2"/>
      <c r="JRM61" s="2"/>
      <c r="JRN61" s="2"/>
      <c r="JRO61" s="2"/>
      <c r="JRP61" s="2"/>
      <c r="JRQ61" s="2"/>
      <c r="JRR61" s="2"/>
      <c r="JRS61" s="2"/>
      <c r="JRT61" s="2"/>
      <c r="JRU61" s="2"/>
      <c r="JRV61" s="2"/>
      <c r="JRW61" s="2"/>
      <c r="JRX61" s="2"/>
      <c r="JRY61" s="2"/>
      <c r="JRZ61" s="2"/>
      <c r="JSA61" s="2"/>
      <c r="JSB61" s="2"/>
      <c r="JSC61" s="2"/>
      <c r="JSD61" s="2"/>
      <c r="JSE61" s="2"/>
      <c r="JSF61" s="2"/>
      <c r="JSG61" s="2"/>
      <c r="JSH61" s="2"/>
      <c r="JSI61" s="2"/>
      <c r="JSJ61" s="2"/>
      <c r="JSK61" s="2"/>
      <c r="JSL61" s="2"/>
      <c r="JSM61" s="2"/>
      <c r="JSN61" s="2"/>
      <c r="JSO61" s="2"/>
      <c r="JSP61" s="2"/>
      <c r="JSQ61" s="2"/>
      <c r="JSR61" s="2"/>
      <c r="JSS61" s="2"/>
      <c r="JST61" s="2"/>
      <c r="JSU61" s="2"/>
      <c r="JSV61" s="2"/>
      <c r="JSW61" s="2"/>
      <c r="JSX61" s="2"/>
      <c r="JSY61" s="2"/>
      <c r="JSZ61" s="2"/>
      <c r="JTA61" s="2"/>
      <c r="JTB61" s="2"/>
      <c r="JTC61" s="2"/>
      <c r="JTD61" s="2"/>
      <c r="JTE61" s="2"/>
      <c r="JTF61" s="2"/>
      <c r="JTG61" s="2"/>
      <c r="JTH61" s="2"/>
      <c r="JTI61" s="2"/>
      <c r="JTJ61" s="2"/>
      <c r="JTK61" s="2"/>
      <c r="JTL61" s="2"/>
      <c r="JTM61" s="2"/>
      <c r="JTN61" s="2"/>
      <c r="JTO61" s="2"/>
      <c r="JTP61" s="2"/>
      <c r="JTQ61" s="2"/>
      <c r="JTR61" s="2"/>
      <c r="JTS61" s="2"/>
      <c r="JTT61" s="2"/>
      <c r="JTU61" s="2"/>
      <c r="JTV61" s="2"/>
      <c r="JTW61" s="2"/>
      <c r="JTX61" s="2"/>
      <c r="JTY61" s="2"/>
      <c r="JTZ61" s="2"/>
      <c r="JUA61" s="2"/>
      <c r="JUB61" s="2"/>
      <c r="JUC61" s="2"/>
      <c r="JUD61" s="2"/>
      <c r="JUE61" s="2"/>
      <c r="JUF61" s="2"/>
      <c r="JUG61" s="2"/>
      <c r="JUH61" s="2"/>
      <c r="JUI61" s="2"/>
      <c r="JUJ61" s="2"/>
      <c r="JUK61" s="2"/>
      <c r="JUL61" s="2"/>
      <c r="JUM61" s="2"/>
      <c r="JUN61" s="2"/>
      <c r="JUO61" s="2"/>
      <c r="JUP61" s="2"/>
      <c r="JUQ61" s="2"/>
      <c r="JUR61" s="2"/>
      <c r="JUS61" s="2"/>
      <c r="JUT61" s="2"/>
      <c r="JUU61" s="2"/>
      <c r="JUV61" s="2"/>
      <c r="JUW61" s="2"/>
      <c r="JUX61" s="2"/>
      <c r="JUY61" s="2"/>
      <c r="JUZ61" s="2"/>
      <c r="JVA61" s="2"/>
      <c r="JVB61" s="2"/>
      <c r="JVC61" s="2"/>
      <c r="JVD61" s="2"/>
      <c r="JVE61" s="2"/>
      <c r="JVF61" s="2"/>
      <c r="JVG61" s="2"/>
      <c r="JVH61" s="2"/>
      <c r="JVI61" s="2"/>
      <c r="JVJ61" s="2"/>
      <c r="JVK61" s="2"/>
      <c r="JVL61" s="2"/>
      <c r="JVM61" s="2"/>
      <c r="JVN61" s="2"/>
      <c r="JVO61" s="2"/>
      <c r="JVP61" s="2"/>
      <c r="JVQ61" s="2"/>
      <c r="JVR61" s="2"/>
      <c r="JVS61" s="2"/>
      <c r="JVT61" s="2"/>
      <c r="JVU61" s="2"/>
      <c r="JVV61" s="2"/>
      <c r="JVW61" s="2"/>
      <c r="JVX61" s="2"/>
      <c r="JVY61" s="2"/>
      <c r="JVZ61" s="2"/>
      <c r="JWA61" s="2"/>
      <c r="JWB61" s="2"/>
      <c r="JWC61" s="2"/>
      <c r="JWD61" s="2"/>
      <c r="JWE61" s="2"/>
      <c r="JWF61" s="2"/>
      <c r="JWG61" s="2"/>
      <c r="JWH61" s="2"/>
      <c r="JWI61" s="2"/>
      <c r="JWJ61" s="2"/>
      <c r="JWK61" s="2"/>
      <c r="JWL61" s="2"/>
      <c r="JWM61" s="2"/>
      <c r="JWN61" s="2"/>
      <c r="JWO61" s="2"/>
      <c r="JWP61" s="2"/>
      <c r="JWQ61" s="2"/>
      <c r="JWR61" s="2"/>
      <c r="JWS61" s="2"/>
      <c r="JWT61" s="2"/>
      <c r="JWU61" s="2"/>
      <c r="JWV61" s="2"/>
      <c r="JWW61" s="2"/>
      <c r="JWX61" s="2"/>
      <c r="JWY61" s="2"/>
      <c r="JWZ61" s="2"/>
      <c r="JXA61" s="2"/>
      <c r="JXB61" s="2"/>
      <c r="JXC61" s="2"/>
      <c r="JXD61" s="2"/>
      <c r="JXE61" s="2"/>
      <c r="JXF61" s="2"/>
      <c r="JXG61" s="2"/>
      <c r="JXH61" s="2"/>
      <c r="JXI61" s="2"/>
      <c r="JXJ61" s="2"/>
      <c r="JXK61" s="2"/>
      <c r="JXL61" s="2"/>
      <c r="JXM61" s="2"/>
      <c r="JXN61" s="2"/>
      <c r="JXO61" s="2"/>
      <c r="JXP61" s="2"/>
      <c r="JXQ61" s="2"/>
      <c r="JXR61" s="2"/>
      <c r="JXS61" s="2"/>
      <c r="JXT61" s="2"/>
      <c r="JXU61" s="2"/>
      <c r="JXV61" s="2"/>
      <c r="JXW61" s="2"/>
      <c r="JXX61" s="2"/>
      <c r="JXY61" s="2"/>
      <c r="JXZ61" s="2"/>
      <c r="JYA61" s="2"/>
      <c r="JYB61" s="2"/>
      <c r="JYC61" s="2"/>
      <c r="JYD61" s="2"/>
      <c r="JYE61" s="2"/>
      <c r="JYF61" s="2"/>
      <c r="JYG61" s="2"/>
      <c r="JYH61" s="2"/>
      <c r="JYI61" s="2"/>
      <c r="JYJ61" s="2"/>
      <c r="JYK61" s="2"/>
      <c r="JYL61" s="2"/>
      <c r="JYM61" s="2"/>
      <c r="JYN61" s="2"/>
      <c r="JYO61" s="2"/>
      <c r="JYP61" s="2"/>
      <c r="JYQ61" s="2"/>
      <c r="JYR61" s="2"/>
      <c r="JYS61" s="2"/>
      <c r="JYT61" s="2"/>
      <c r="JYU61" s="2"/>
      <c r="JYV61" s="2"/>
      <c r="JYW61" s="2"/>
      <c r="JYX61" s="2"/>
      <c r="JYY61" s="2"/>
      <c r="JYZ61" s="2"/>
      <c r="JZA61" s="2"/>
      <c r="JZB61" s="2"/>
      <c r="JZC61" s="2"/>
      <c r="JZD61" s="2"/>
      <c r="JZE61" s="2"/>
      <c r="JZF61" s="2"/>
      <c r="JZG61" s="2"/>
      <c r="JZH61" s="2"/>
      <c r="JZI61" s="2"/>
      <c r="JZJ61" s="2"/>
      <c r="JZK61" s="2"/>
      <c r="JZL61" s="2"/>
      <c r="JZM61" s="2"/>
      <c r="JZN61" s="2"/>
      <c r="JZO61" s="2"/>
      <c r="JZP61" s="2"/>
      <c r="JZQ61" s="2"/>
      <c r="JZR61" s="2"/>
      <c r="JZS61" s="2"/>
      <c r="JZT61" s="2"/>
      <c r="JZU61" s="2"/>
      <c r="JZV61" s="2"/>
      <c r="JZW61" s="2"/>
      <c r="JZX61" s="2"/>
      <c r="JZY61" s="2"/>
      <c r="JZZ61" s="2"/>
      <c r="KAA61" s="2"/>
      <c r="KAB61" s="2"/>
      <c r="KAC61" s="2"/>
      <c r="KAD61" s="2"/>
      <c r="KAE61" s="2"/>
      <c r="KAF61" s="2"/>
      <c r="KAG61" s="2"/>
      <c r="KAH61" s="2"/>
      <c r="KAI61" s="2"/>
      <c r="KAJ61" s="2"/>
      <c r="KAK61" s="2"/>
      <c r="KAL61" s="2"/>
      <c r="KAM61" s="2"/>
      <c r="KAN61" s="2"/>
      <c r="KAO61" s="2"/>
      <c r="KAP61" s="2"/>
      <c r="KAQ61" s="2"/>
      <c r="KAR61" s="2"/>
      <c r="KAS61" s="2"/>
      <c r="KAT61" s="2"/>
      <c r="KAU61" s="2"/>
      <c r="KAV61" s="2"/>
      <c r="KAW61" s="2"/>
      <c r="KAX61" s="2"/>
      <c r="KAY61" s="2"/>
      <c r="KAZ61" s="2"/>
      <c r="KBA61" s="2"/>
      <c r="KBB61" s="2"/>
      <c r="KBC61" s="2"/>
      <c r="KBD61" s="2"/>
      <c r="KBE61" s="2"/>
      <c r="KBF61" s="2"/>
      <c r="KBG61" s="2"/>
      <c r="KBH61" s="2"/>
      <c r="KBI61" s="2"/>
      <c r="KBJ61" s="2"/>
      <c r="KBK61" s="2"/>
      <c r="KBL61" s="2"/>
      <c r="KBM61" s="2"/>
      <c r="KBN61" s="2"/>
      <c r="KBO61" s="2"/>
      <c r="KBP61" s="2"/>
      <c r="KBQ61" s="2"/>
      <c r="KBR61" s="2"/>
      <c r="KBS61" s="2"/>
      <c r="KBT61" s="2"/>
      <c r="KBU61" s="2"/>
      <c r="KBV61" s="2"/>
      <c r="KBW61" s="2"/>
      <c r="KBX61" s="2"/>
      <c r="KBY61" s="2"/>
      <c r="KBZ61" s="2"/>
      <c r="KCA61" s="2"/>
      <c r="KCB61" s="2"/>
      <c r="KCC61" s="2"/>
      <c r="KCD61" s="2"/>
      <c r="KCE61" s="2"/>
      <c r="KCF61" s="2"/>
      <c r="KCG61" s="2"/>
      <c r="KCH61" s="2"/>
      <c r="KCI61" s="2"/>
      <c r="KCJ61" s="2"/>
      <c r="KCK61" s="2"/>
      <c r="KCL61" s="2"/>
      <c r="KCM61" s="2"/>
      <c r="KCN61" s="2"/>
      <c r="KCO61" s="2"/>
      <c r="KCP61" s="2"/>
      <c r="KCQ61" s="2"/>
      <c r="KCR61" s="2"/>
      <c r="KCS61" s="2"/>
      <c r="KCT61" s="2"/>
      <c r="KCU61" s="2"/>
      <c r="KCV61" s="2"/>
      <c r="KCW61" s="2"/>
      <c r="KCX61" s="2"/>
      <c r="KCY61" s="2"/>
      <c r="KCZ61" s="2"/>
      <c r="KDA61" s="2"/>
      <c r="KDB61" s="2"/>
      <c r="KDC61" s="2"/>
      <c r="KDD61" s="2"/>
      <c r="KDE61" s="2"/>
      <c r="KDF61" s="2"/>
      <c r="KDG61" s="2"/>
      <c r="KDH61" s="2"/>
      <c r="KDI61" s="2"/>
      <c r="KDJ61" s="2"/>
      <c r="KDK61" s="2"/>
      <c r="KDL61" s="2"/>
      <c r="KDM61" s="2"/>
      <c r="KDN61" s="2"/>
      <c r="KDO61" s="2"/>
      <c r="KDP61" s="2"/>
      <c r="KDQ61" s="2"/>
      <c r="KDR61" s="2"/>
      <c r="KDS61" s="2"/>
      <c r="KDT61" s="2"/>
      <c r="KDU61" s="2"/>
      <c r="KDV61" s="2"/>
      <c r="KDW61" s="2"/>
      <c r="KDX61" s="2"/>
      <c r="KDY61" s="2"/>
      <c r="KDZ61" s="2"/>
      <c r="KEA61" s="2"/>
      <c r="KEB61" s="2"/>
      <c r="KEC61" s="2"/>
      <c r="KED61" s="2"/>
      <c r="KEE61" s="2"/>
      <c r="KEF61" s="2"/>
      <c r="KEG61" s="2"/>
      <c r="KEH61" s="2"/>
      <c r="KEI61" s="2"/>
      <c r="KEJ61" s="2"/>
      <c r="KEK61" s="2"/>
      <c r="KEL61" s="2"/>
      <c r="KEM61" s="2"/>
      <c r="KEN61" s="2"/>
      <c r="KEO61" s="2"/>
      <c r="KEP61" s="2"/>
      <c r="KEQ61" s="2"/>
      <c r="KER61" s="2"/>
      <c r="KES61" s="2"/>
      <c r="KET61" s="2"/>
      <c r="KEU61" s="2"/>
      <c r="KEV61" s="2"/>
      <c r="KEW61" s="2"/>
      <c r="KEX61" s="2"/>
      <c r="KEY61" s="2"/>
      <c r="KEZ61" s="2"/>
      <c r="KFA61" s="2"/>
      <c r="KFB61" s="2"/>
      <c r="KFC61" s="2"/>
      <c r="KFD61" s="2"/>
      <c r="KFE61" s="2"/>
      <c r="KFF61" s="2"/>
      <c r="KFG61" s="2"/>
      <c r="KFH61" s="2"/>
      <c r="KFI61" s="2"/>
      <c r="KFJ61" s="2"/>
      <c r="KFK61" s="2"/>
      <c r="KFL61" s="2"/>
      <c r="KFM61" s="2"/>
      <c r="KFN61" s="2"/>
      <c r="KFO61" s="2"/>
      <c r="KFP61" s="2"/>
      <c r="KFQ61" s="2"/>
      <c r="KFR61" s="2"/>
      <c r="KFS61" s="2"/>
      <c r="KFT61" s="2"/>
      <c r="KFU61" s="2"/>
      <c r="KFV61" s="2"/>
      <c r="KFW61" s="2"/>
      <c r="KFX61" s="2"/>
      <c r="KFY61" s="2"/>
      <c r="KFZ61" s="2"/>
      <c r="KGA61" s="2"/>
      <c r="KGB61" s="2"/>
      <c r="KGC61" s="2"/>
      <c r="KGD61" s="2"/>
      <c r="KGE61" s="2"/>
      <c r="KGF61" s="2"/>
      <c r="KGG61" s="2"/>
      <c r="KGH61" s="2"/>
      <c r="KGI61" s="2"/>
      <c r="KGJ61" s="2"/>
      <c r="KGK61" s="2"/>
      <c r="KGL61" s="2"/>
      <c r="KGM61" s="2"/>
      <c r="KGN61" s="2"/>
      <c r="KGO61" s="2"/>
      <c r="KGP61" s="2"/>
      <c r="KGQ61" s="2"/>
      <c r="KGR61" s="2"/>
      <c r="KGS61" s="2"/>
      <c r="KGT61" s="2"/>
      <c r="KGU61" s="2"/>
      <c r="KGV61" s="2"/>
      <c r="KGW61" s="2"/>
      <c r="KGX61" s="2"/>
      <c r="KGY61" s="2"/>
      <c r="KGZ61" s="2"/>
      <c r="KHA61" s="2"/>
      <c r="KHB61" s="2"/>
      <c r="KHC61" s="2"/>
      <c r="KHD61" s="2"/>
      <c r="KHE61" s="2"/>
      <c r="KHF61" s="2"/>
      <c r="KHG61" s="2"/>
      <c r="KHH61" s="2"/>
      <c r="KHI61" s="2"/>
      <c r="KHJ61" s="2"/>
      <c r="KHK61" s="2"/>
      <c r="KHL61" s="2"/>
      <c r="KHM61" s="2"/>
      <c r="KHN61" s="2"/>
      <c r="KHO61" s="2"/>
      <c r="KHP61" s="2"/>
      <c r="KHQ61" s="2"/>
      <c r="KHR61" s="2"/>
      <c r="KHS61" s="2"/>
      <c r="KHT61" s="2"/>
      <c r="KHU61" s="2"/>
      <c r="KHV61" s="2"/>
      <c r="KHW61" s="2"/>
      <c r="KHX61" s="2"/>
      <c r="KHY61" s="2"/>
      <c r="KHZ61" s="2"/>
      <c r="KIA61" s="2"/>
      <c r="KIB61" s="2"/>
      <c r="KIC61" s="2"/>
      <c r="KID61" s="2"/>
      <c r="KIE61" s="2"/>
      <c r="KIF61" s="2"/>
      <c r="KIG61" s="2"/>
      <c r="KIH61" s="2"/>
      <c r="KII61" s="2"/>
      <c r="KIJ61" s="2"/>
      <c r="KIK61" s="2"/>
      <c r="KIL61" s="2"/>
      <c r="KIM61" s="2"/>
      <c r="KIN61" s="2"/>
      <c r="KIO61" s="2"/>
      <c r="KIP61" s="2"/>
      <c r="KIQ61" s="2"/>
      <c r="KIR61" s="2"/>
      <c r="KIS61" s="2"/>
      <c r="KIT61" s="2"/>
      <c r="KIU61" s="2"/>
      <c r="KIV61" s="2"/>
      <c r="KIW61" s="2"/>
      <c r="KIX61" s="2"/>
      <c r="KIY61" s="2"/>
      <c r="KIZ61" s="2"/>
      <c r="KJA61" s="2"/>
      <c r="KJB61" s="2"/>
      <c r="KJC61" s="2"/>
      <c r="KJD61" s="2"/>
      <c r="KJE61" s="2"/>
      <c r="KJF61" s="2"/>
      <c r="KJG61" s="2"/>
      <c r="KJH61" s="2"/>
      <c r="KJI61" s="2"/>
      <c r="KJJ61" s="2"/>
      <c r="KJK61" s="2"/>
      <c r="KJL61" s="2"/>
      <c r="KJM61" s="2"/>
      <c r="KJN61" s="2"/>
      <c r="KJO61" s="2"/>
      <c r="KJP61" s="2"/>
      <c r="KJQ61" s="2"/>
      <c r="KJR61" s="2"/>
      <c r="KJS61" s="2"/>
      <c r="KJT61" s="2"/>
      <c r="KJU61" s="2"/>
      <c r="KJV61" s="2"/>
      <c r="KJW61" s="2"/>
      <c r="KJX61" s="2"/>
      <c r="KJY61" s="2"/>
      <c r="KJZ61" s="2"/>
      <c r="KKA61" s="2"/>
      <c r="KKB61" s="2"/>
      <c r="KKC61" s="2"/>
      <c r="KKD61" s="2"/>
      <c r="KKE61" s="2"/>
      <c r="KKF61" s="2"/>
      <c r="KKG61" s="2"/>
      <c r="KKH61" s="2"/>
      <c r="KKI61" s="2"/>
      <c r="KKJ61" s="2"/>
      <c r="KKK61" s="2"/>
      <c r="KKL61" s="2"/>
      <c r="KKM61" s="2"/>
      <c r="KKN61" s="2"/>
      <c r="KKO61" s="2"/>
      <c r="KKP61" s="2"/>
      <c r="KKQ61" s="2"/>
      <c r="KKR61" s="2"/>
      <c r="KKS61" s="2"/>
      <c r="KKT61" s="2"/>
      <c r="KKU61" s="2"/>
      <c r="KKV61" s="2"/>
      <c r="KKW61" s="2"/>
      <c r="KKX61" s="2"/>
      <c r="KKY61" s="2"/>
      <c r="KKZ61" s="2"/>
      <c r="KLA61" s="2"/>
      <c r="KLB61" s="2"/>
      <c r="KLC61" s="2"/>
      <c r="KLD61" s="2"/>
      <c r="KLE61" s="2"/>
      <c r="KLF61" s="2"/>
      <c r="KLG61" s="2"/>
      <c r="KLH61" s="2"/>
      <c r="KLI61" s="2"/>
      <c r="KLJ61" s="2"/>
      <c r="KLK61" s="2"/>
      <c r="KLL61" s="2"/>
      <c r="KLM61" s="2"/>
      <c r="KLN61" s="2"/>
      <c r="KLO61" s="2"/>
      <c r="KLP61" s="2"/>
      <c r="KLQ61" s="2"/>
      <c r="KLR61" s="2"/>
      <c r="KLS61" s="2"/>
      <c r="KLT61" s="2"/>
      <c r="KLU61" s="2"/>
      <c r="KLV61" s="2"/>
      <c r="KLW61" s="2"/>
      <c r="KLX61" s="2"/>
      <c r="KLY61" s="2"/>
      <c r="KLZ61" s="2"/>
      <c r="KMA61" s="2"/>
      <c r="KMB61" s="2"/>
      <c r="KMC61" s="2"/>
      <c r="KMD61" s="2"/>
      <c r="KME61" s="2"/>
      <c r="KMF61" s="2"/>
      <c r="KMG61" s="2"/>
      <c r="KMH61" s="2"/>
      <c r="KMI61" s="2"/>
      <c r="KMJ61" s="2"/>
      <c r="KMK61" s="2"/>
      <c r="KML61" s="2"/>
      <c r="KMM61" s="2"/>
      <c r="KMN61" s="2"/>
      <c r="KMO61" s="2"/>
      <c r="KMP61" s="2"/>
      <c r="KMQ61" s="2"/>
      <c r="KMR61" s="2"/>
      <c r="KMS61" s="2"/>
      <c r="KMT61" s="2"/>
      <c r="KMU61" s="2"/>
      <c r="KMV61" s="2"/>
      <c r="KMW61" s="2"/>
      <c r="KMX61" s="2"/>
      <c r="KMY61" s="2"/>
      <c r="KMZ61" s="2"/>
      <c r="KNA61" s="2"/>
      <c r="KNB61" s="2"/>
      <c r="KNC61" s="2"/>
      <c r="KND61" s="2"/>
      <c r="KNE61" s="2"/>
      <c r="KNF61" s="2"/>
      <c r="KNG61" s="2"/>
      <c r="KNH61" s="2"/>
      <c r="KNI61" s="2"/>
      <c r="KNJ61" s="2"/>
      <c r="KNK61" s="2"/>
      <c r="KNL61" s="2"/>
      <c r="KNM61" s="2"/>
      <c r="KNN61" s="2"/>
      <c r="KNO61" s="2"/>
      <c r="KNP61" s="2"/>
      <c r="KNQ61" s="2"/>
      <c r="KNR61" s="2"/>
      <c r="KNS61" s="2"/>
      <c r="KNT61" s="2"/>
      <c r="KNU61" s="2"/>
      <c r="KNV61" s="2"/>
      <c r="KNW61" s="2"/>
      <c r="KNX61" s="2"/>
      <c r="KNY61" s="2"/>
      <c r="KNZ61" s="2"/>
      <c r="KOA61" s="2"/>
      <c r="KOB61" s="2"/>
      <c r="KOC61" s="2"/>
      <c r="KOD61" s="2"/>
      <c r="KOE61" s="2"/>
      <c r="KOF61" s="2"/>
      <c r="KOG61" s="2"/>
      <c r="KOH61" s="2"/>
      <c r="KOI61" s="2"/>
      <c r="KOJ61" s="2"/>
      <c r="KOK61" s="2"/>
      <c r="KOL61" s="2"/>
      <c r="KOM61" s="2"/>
      <c r="KON61" s="2"/>
      <c r="KOO61" s="2"/>
      <c r="KOP61" s="2"/>
      <c r="KOQ61" s="2"/>
      <c r="KOR61" s="2"/>
      <c r="KOS61" s="2"/>
      <c r="KOT61" s="2"/>
      <c r="KOU61" s="2"/>
      <c r="KOV61" s="2"/>
      <c r="KOW61" s="2"/>
      <c r="KOX61" s="2"/>
      <c r="KOY61" s="2"/>
      <c r="KOZ61" s="2"/>
      <c r="KPA61" s="2"/>
      <c r="KPB61" s="2"/>
      <c r="KPC61" s="2"/>
      <c r="KPD61" s="2"/>
      <c r="KPE61" s="2"/>
      <c r="KPF61" s="2"/>
      <c r="KPG61" s="2"/>
      <c r="KPH61" s="2"/>
      <c r="KPI61" s="2"/>
      <c r="KPJ61" s="2"/>
      <c r="KPK61" s="2"/>
      <c r="KPL61" s="2"/>
      <c r="KPM61" s="2"/>
      <c r="KPN61" s="2"/>
      <c r="KPO61" s="2"/>
      <c r="KPP61" s="2"/>
      <c r="KPQ61" s="2"/>
      <c r="KPR61" s="2"/>
      <c r="KPS61" s="2"/>
      <c r="KPT61" s="2"/>
      <c r="KPU61" s="2"/>
      <c r="KPV61" s="2"/>
      <c r="KPW61" s="2"/>
      <c r="KPX61" s="2"/>
      <c r="KPY61" s="2"/>
      <c r="KPZ61" s="2"/>
      <c r="KQA61" s="2"/>
      <c r="KQB61" s="2"/>
      <c r="KQC61" s="2"/>
      <c r="KQD61" s="2"/>
      <c r="KQE61" s="2"/>
      <c r="KQF61" s="2"/>
      <c r="KQG61" s="2"/>
      <c r="KQH61" s="2"/>
      <c r="KQI61" s="2"/>
      <c r="KQJ61" s="2"/>
      <c r="KQK61" s="2"/>
      <c r="KQL61" s="2"/>
      <c r="KQM61" s="2"/>
      <c r="KQN61" s="2"/>
      <c r="KQO61" s="2"/>
      <c r="KQP61" s="2"/>
      <c r="KQQ61" s="2"/>
      <c r="KQR61" s="2"/>
      <c r="KQS61" s="2"/>
      <c r="KQT61" s="2"/>
      <c r="KQU61" s="2"/>
      <c r="KQV61" s="2"/>
      <c r="KQW61" s="2"/>
      <c r="KQX61" s="2"/>
      <c r="KQY61" s="2"/>
      <c r="KQZ61" s="2"/>
      <c r="KRA61" s="2"/>
      <c r="KRB61" s="2"/>
      <c r="KRC61" s="2"/>
      <c r="KRD61" s="2"/>
      <c r="KRE61" s="2"/>
      <c r="KRF61" s="2"/>
      <c r="KRG61" s="2"/>
      <c r="KRH61" s="2"/>
      <c r="KRI61" s="2"/>
      <c r="KRJ61" s="2"/>
      <c r="KRK61" s="2"/>
      <c r="KRL61" s="2"/>
      <c r="KRM61" s="2"/>
      <c r="KRN61" s="2"/>
      <c r="KRO61" s="2"/>
      <c r="KRP61" s="2"/>
      <c r="KRQ61" s="2"/>
      <c r="KRR61" s="2"/>
      <c r="KRS61" s="2"/>
      <c r="KRT61" s="2"/>
      <c r="KRU61" s="2"/>
      <c r="KRV61" s="2"/>
      <c r="KRW61" s="2"/>
      <c r="KRX61" s="2"/>
      <c r="KRY61" s="2"/>
      <c r="KRZ61" s="2"/>
      <c r="KSA61" s="2"/>
      <c r="KSB61" s="2"/>
      <c r="KSC61" s="2"/>
      <c r="KSD61" s="2"/>
      <c r="KSE61" s="2"/>
      <c r="KSF61" s="2"/>
      <c r="KSG61" s="2"/>
      <c r="KSH61" s="2"/>
      <c r="KSI61" s="2"/>
      <c r="KSJ61" s="2"/>
      <c r="KSK61" s="2"/>
      <c r="KSL61" s="2"/>
      <c r="KSM61" s="2"/>
      <c r="KSN61" s="2"/>
      <c r="KSO61" s="2"/>
      <c r="KSP61" s="2"/>
      <c r="KSQ61" s="2"/>
      <c r="KSR61" s="2"/>
      <c r="KSS61" s="2"/>
      <c r="KST61" s="2"/>
      <c r="KSU61" s="2"/>
      <c r="KSV61" s="2"/>
      <c r="KSW61" s="2"/>
      <c r="KSX61" s="2"/>
      <c r="KSY61" s="2"/>
      <c r="KSZ61" s="2"/>
      <c r="KTA61" s="2"/>
      <c r="KTB61" s="2"/>
      <c r="KTC61" s="2"/>
      <c r="KTD61" s="2"/>
      <c r="KTE61" s="2"/>
      <c r="KTF61" s="2"/>
      <c r="KTG61" s="2"/>
      <c r="KTH61" s="2"/>
      <c r="KTI61" s="2"/>
      <c r="KTJ61" s="2"/>
      <c r="KTK61" s="2"/>
      <c r="KTL61" s="2"/>
      <c r="KTM61" s="2"/>
      <c r="KTN61" s="2"/>
      <c r="KTO61" s="2"/>
      <c r="KTP61" s="2"/>
      <c r="KTQ61" s="2"/>
      <c r="KTR61" s="2"/>
      <c r="KTS61" s="2"/>
      <c r="KTT61" s="2"/>
      <c r="KTU61" s="2"/>
      <c r="KTV61" s="2"/>
      <c r="KTW61" s="2"/>
      <c r="KTX61" s="2"/>
      <c r="KTY61" s="2"/>
      <c r="KTZ61" s="2"/>
      <c r="KUA61" s="2"/>
      <c r="KUB61" s="2"/>
      <c r="KUC61" s="2"/>
      <c r="KUD61" s="2"/>
      <c r="KUE61" s="2"/>
      <c r="KUF61" s="2"/>
      <c r="KUG61" s="2"/>
      <c r="KUH61" s="2"/>
      <c r="KUI61" s="2"/>
      <c r="KUJ61" s="2"/>
      <c r="KUK61" s="2"/>
      <c r="KUL61" s="2"/>
      <c r="KUM61" s="2"/>
      <c r="KUN61" s="2"/>
      <c r="KUO61" s="2"/>
      <c r="KUP61" s="2"/>
      <c r="KUQ61" s="2"/>
      <c r="KUR61" s="2"/>
      <c r="KUS61" s="2"/>
      <c r="KUT61" s="2"/>
      <c r="KUU61" s="2"/>
      <c r="KUV61" s="2"/>
      <c r="KUW61" s="2"/>
      <c r="KUX61" s="2"/>
      <c r="KUY61" s="2"/>
      <c r="KUZ61" s="2"/>
      <c r="KVA61" s="2"/>
      <c r="KVB61" s="2"/>
      <c r="KVC61" s="2"/>
      <c r="KVD61" s="2"/>
      <c r="KVE61" s="2"/>
      <c r="KVF61" s="2"/>
      <c r="KVG61" s="2"/>
      <c r="KVH61" s="2"/>
      <c r="KVI61" s="2"/>
      <c r="KVJ61" s="2"/>
      <c r="KVK61" s="2"/>
      <c r="KVL61" s="2"/>
      <c r="KVM61" s="2"/>
      <c r="KVN61" s="2"/>
      <c r="KVO61" s="2"/>
      <c r="KVP61" s="2"/>
      <c r="KVQ61" s="2"/>
      <c r="KVR61" s="2"/>
      <c r="KVS61" s="2"/>
      <c r="KVT61" s="2"/>
      <c r="KVU61" s="2"/>
      <c r="KVV61" s="2"/>
      <c r="KVW61" s="2"/>
      <c r="KVX61" s="2"/>
      <c r="KVY61" s="2"/>
      <c r="KVZ61" s="2"/>
      <c r="KWA61" s="2"/>
      <c r="KWB61" s="2"/>
      <c r="KWC61" s="2"/>
      <c r="KWD61" s="2"/>
      <c r="KWE61" s="2"/>
      <c r="KWF61" s="2"/>
      <c r="KWG61" s="2"/>
      <c r="KWH61" s="2"/>
      <c r="KWI61" s="2"/>
      <c r="KWJ61" s="2"/>
      <c r="KWK61" s="2"/>
      <c r="KWL61" s="2"/>
      <c r="KWM61" s="2"/>
      <c r="KWN61" s="2"/>
      <c r="KWO61" s="2"/>
      <c r="KWP61" s="2"/>
      <c r="KWQ61" s="2"/>
      <c r="KWR61" s="2"/>
      <c r="KWS61" s="2"/>
      <c r="KWT61" s="2"/>
      <c r="KWU61" s="2"/>
      <c r="KWV61" s="2"/>
      <c r="KWW61" s="2"/>
      <c r="KWX61" s="2"/>
      <c r="KWY61" s="2"/>
      <c r="KWZ61" s="2"/>
      <c r="KXA61" s="2"/>
      <c r="KXB61" s="2"/>
      <c r="KXC61" s="2"/>
      <c r="KXD61" s="2"/>
      <c r="KXE61" s="2"/>
      <c r="KXF61" s="2"/>
      <c r="KXG61" s="2"/>
      <c r="KXH61" s="2"/>
      <c r="KXI61" s="2"/>
      <c r="KXJ61" s="2"/>
      <c r="KXK61" s="2"/>
      <c r="KXL61" s="2"/>
      <c r="KXM61" s="2"/>
      <c r="KXN61" s="2"/>
      <c r="KXO61" s="2"/>
      <c r="KXP61" s="2"/>
      <c r="KXQ61" s="2"/>
      <c r="KXR61" s="2"/>
      <c r="KXS61" s="2"/>
      <c r="KXT61" s="2"/>
      <c r="KXU61" s="2"/>
      <c r="KXV61" s="2"/>
      <c r="KXW61" s="2"/>
      <c r="KXX61" s="2"/>
      <c r="KXY61" s="2"/>
      <c r="KXZ61" s="2"/>
      <c r="KYA61" s="2"/>
      <c r="KYB61" s="2"/>
      <c r="KYC61" s="2"/>
      <c r="KYD61" s="2"/>
      <c r="KYE61" s="2"/>
      <c r="KYF61" s="2"/>
      <c r="KYG61" s="2"/>
      <c r="KYH61" s="2"/>
      <c r="KYI61" s="2"/>
      <c r="KYJ61" s="2"/>
      <c r="KYK61" s="2"/>
      <c r="KYL61" s="2"/>
      <c r="KYM61" s="2"/>
      <c r="KYN61" s="2"/>
      <c r="KYO61" s="2"/>
      <c r="KYP61" s="2"/>
      <c r="KYQ61" s="2"/>
      <c r="KYR61" s="2"/>
      <c r="KYS61" s="2"/>
      <c r="KYT61" s="2"/>
      <c r="KYU61" s="2"/>
      <c r="KYV61" s="2"/>
      <c r="KYW61" s="2"/>
      <c r="KYX61" s="2"/>
      <c r="KYY61" s="2"/>
      <c r="KYZ61" s="2"/>
      <c r="KZA61" s="2"/>
      <c r="KZB61" s="2"/>
      <c r="KZC61" s="2"/>
      <c r="KZD61" s="2"/>
      <c r="KZE61" s="2"/>
      <c r="KZF61" s="2"/>
      <c r="KZG61" s="2"/>
      <c r="KZH61" s="2"/>
      <c r="KZI61" s="2"/>
      <c r="KZJ61" s="2"/>
      <c r="KZK61" s="2"/>
      <c r="KZL61" s="2"/>
      <c r="KZM61" s="2"/>
      <c r="KZN61" s="2"/>
      <c r="KZO61" s="2"/>
      <c r="KZP61" s="2"/>
      <c r="KZQ61" s="2"/>
      <c r="KZR61" s="2"/>
      <c r="KZS61" s="2"/>
      <c r="KZT61" s="2"/>
      <c r="KZU61" s="2"/>
      <c r="KZV61" s="2"/>
      <c r="KZW61" s="2"/>
      <c r="KZX61" s="2"/>
      <c r="KZY61" s="2"/>
      <c r="KZZ61" s="2"/>
      <c r="LAA61" s="2"/>
      <c r="LAB61" s="2"/>
      <c r="LAC61" s="2"/>
      <c r="LAD61" s="2"/>
      <c r="LAE61" s="2"/>
      <c r="LAF61" s="2"/>
      <c r="LAG61" s="2"/>
      <c r="LAH61" s="2"/>
      <c r="LAI61" s="2"/>
      <c r="LAJ61" s="2"/>
      <c r="LAK61" s="2"/>
      <c r="LAL61" s="2"/>
      <c r="LAM61" s="2"/>
      <c r="LAN61" s="2"/>
      <c r="LAO61" s="2"/>
      <c r="LAP61" s="2"/>
      <c r="LAQ61" s="2"/>
      <c r="LAR61" s="2"/>
      <c r="LAS61" s="2"/>
      <c r="LAT61" s="2"/>
      <c r="LAU61" s="2"/>
      <c r="LAV61" s="2"/>
      <c r="LAW61" s="2"/>
      <c r="LAX61" s="2"/>
      <c r="LAY61" s="2"/>
      <c r="LAZ61" s="2"/>
      <c r="LBA61" s="2"/>
      <c r="LBB61" s="2"/>
      <c r="LBC61" s="2"/>
      <c r="LBD61" s="2"/>
      <c r="LBE61" s="2"/>
      <c r="LBF61" s="2"/>
      <c r="LBG61" s="2"/>
      <c r="LBH61" s="2"/>
      <c r="LBI61" s="2"/>
      <c r="LBJ61" s="2"/>
      <c r="LBK61" s="2"/>
      <c r="LBL61" s="2"/>
      <c r="LBM61" s="2"/>
      <c r="LBN61" s="2"/>
      <c r="LBO61" s="2"/>
      <c r="LBP61" s="2"/>
      <c r="LBQ61" s="2"/>
      <c r="LBR61" s="2"/>
      <c r="LBS61" s="2"/>
      <c r="LBT61" s="2"/>
      <c r="LBU61" s="2"/>
      <c r="LBV61" s="2"/>
      <c r="LBW61" s="2"/>
      <c r="LBX61" s="2"/>
      <c r="LBY61" s="2"/>
      <c r="LBZ61" s="2"/>
      <c r="LCA61" s="2"/>
      <c r="LCB61" s="2"/>
      <c r="LCC61" s="2"/>
      <c r="LCD61" s="2"/>
      <c r="LCE61" s="2"/>
      <c r="LCF61" s="2"/>
      <c r="LCG61" s="2"/>
      <c r="LCH61" s="2"/>
      <c r="LCI61" s="2"/>
      <c r="LCJ61" s="2"/>
      <c r="LCK61" s="2"/>
      <c r="LCL61" s="2"/>
      <c r="LCM61" s="2"/>
      <c r="LCN61" s="2"/>
      <c r="LCO61" s="2"/>
      <c r="LCP61" s="2"/>
      <c r="LCQ61" s="2"/>
      <c r="LCR61" s="2"/>
      <c r="LCS61" s="2"/>
      <c r="LCT61" s="2"/>
      <c r="LCU61" s="2"/>
      <c r="LCV61" s="2"/>
      <c r="LCW61" s="2"/>
      <c r="LCX61" s="2"/>
      <c r="LCY61" s="2"/>
      <c r="LCZ61" s="2"/>
      <c r="LDA61" s="2"/>
      <c r="LDB61" s="2"/>
      <c r="LDC61" s="2"/>
      <c r="LDD61" s="2"/>
      <c r="LDE61" s="2"/>
      <c r="LDF61" s="2"/>
      <c r="LDG61" s="2"/>
      <c r="LDH61" s="2"/>
      <c r="LDI61" s="2"/>
      <c r="LDJ61" s="2"/>
      <c r="LDK61" s="2"/>
      <c r="LDL61" s="2"/>
      <c r="LDM61" s="2"/>
      <c r="LDN61" s="2"/>
      <c r="LDO61" s="2"/>
      <c r="LDP61" s="2"/>
      <c r="LDQ61" s="2"/>
      <c r="LDR61" s="2"/>
      <c r="LDS61" s="2"/>
      <c r="LDT61" s="2"/>
      <c r="LDU61" s="2"/>
      <c r="LDV61" s="2"/>
      <c r="LDW61" s="2"/>
      <c r="LDX61" s="2"/>
      <c r="LDY61" s="2"/>
      <c r="LDZ61" s="2"/>
      <c r="LEA61" s="2"/>
      <c r="LEB61" s="2"/>
      <c r="LEC61" s="2"/>
      <c r="LED61" s="2"/>
      <c r="LEE61" s="2"/>
      <c r="LEF61" s="2"/>
      <c r="LEG61" s="2"/>
      <c r="LEH61" s="2"/>
      <c r="LEI61" s="2"/>
      <c r="LEJ61" s="2"/>
      <c r="LEK61" s="2"/>
      <c r="LEL61" s="2"/>
      <c r="LEM61" s="2"/>
      <c r="LEN61" s="2"/>
      <c r="LEO61" s="2"/>
      <c r="LEP61" s="2"/>
      <c r="LEQ61" s="2"/>
      <c r="LER61" s="2"/>
      <c r="LES61" s="2"/>
      <c r="LET61" s="2"/>
      <c r="LEU61" s="2"/>
      <c r="LEV61" s="2"/>
      <c r="LEW61" s="2"/>
      <c r="LEX61" s="2"/>
      <c r="LEY61" s="2"/>
      <c r="LEZ61" s="2"/>
      <c r="LFA61" s="2"/>
      <c r="LFB61" s="2"/>
      <c r="LFC61" s="2"/>
      <c r="LFD61" s="2"/>
      <c r="LFE61" s="2"/>
      <c r="LFF61" s="2"/>
      <c r="LFG61" s="2"/>
      <c r="LFH61" s="2"/>
      <c r="LFI61" s="2"/>
      <c r="LFJ61" s="2"/>
      <c r="LFK61" s="2"/>
      <c r="LFL61" s="2"/>
      <c r="LFM61" s="2"/>
      <c r="LFN61" s="2"/>
      <c r="LFO61" s="2"/>
      <c r="LFP61" s="2"/>
      <c r="LFQ61" s="2"/>
      <c r="LFR61" s="2"/>
      <c r="LFS61" s="2"/>
      <c r="LFT61" s="2"/>
      <c r="LFU61" s="2"/>
      <c r="LFV61" s="2"/>
      <c r="LFW61" s="2"/>
      <c r="LFX61" s="2"/>
      <c r="LFY61" s="2"/>
      <c r="LFZ61" s="2"/>
      <c r="LGA61" s="2"/>
      <c r="LGB61" s="2"/>
      <c r="LGC61" s="2"/>
      <c r="LGD61" s="2"/>
      <c r="LGE61" s="2"/>
      <c r="LGF61" s="2"/>
      <c r="LGG61" s="2"/>
      <c r="LGH61" s="2"/>
      <c r="LGI61" s="2"/>
      <c r="LGJ61" s="2"/>
      <c r="LGK61" s="2"/>
      <c r="LGL61" s="2"/>
      <c r="LGM61" s="2"/>
      <c r="LGN61" s="2"/>
      <c r="LGO61" s="2"/>
      <c r="LGP61" s="2"/>
      <c r="LGQ61" s="2"/>
      <c r="LGR61" s="2"/>
      <c r="LGS61" s="2"/>
      <c r="LGT61" s="2"/>
      <c r="LGU61" s="2"/>
      <c r="LGV61" s="2"/>
      <c r="LGW61" s="2"/>
      <c r="LGX61" s="2"/>
      <c r="LGY61" s="2"/>
      <c r="LGZ61" s="2"/>
      <c r="LHA61" s="2"/>
      <c r="LHB61" s="2"/>
      <c r="LHC61" s="2"/>
      <c r="LHD61" s="2"/>
      <c r="LHE61" s="2"/>
      <c r="LHF61" s="2"/>
      <c r="LHG61" s="2"/>
      <c r="LHH61" s="2"/>
      <c r="LHI61" s="2"/>
      <c r="LHJ61" s="2"/>
      <c r="LHK61" s="2"/>
      <c r="LHL61" s="2"/>
      <c r="LHM61" s="2"/>
      <c r="LHN61" s="2"/>
      <c r="LHO61" s="2"/>
      <c r="LHP61" s="2"/>
      <c r="LHQ61" s="2"/>
      <c r="LHR61" s="2"/>
      <c r="LHS61" s="2"/>
      <c r="LHT61" s="2"/>
      <c r="LHU61" s="2"/>
      <c r="LHV61" s="2"/>
      <c r="LHW61" s="2"/>
      <c r="LHX61" s="2"/>
      <c r="LHY61" s="2"/>
      <c r="LHZ61" s="2"/>
      <c r="LIA61" s="2"/>
      <c r="LIB61" s="2"/>
      <c r="LIC61" s="2"/>
      <c r="LID61" s="2"/>
      <c r="LIE61" s="2"/>
      <c r="LIF61" s="2"/>
      <c r="LIG61" s="2"/>
      <c r="LIH61" s="2"/>
      <c r="LII61" s="2"/>
      <c r="LIJ61" s="2"/>
      <c r="LIK61" s="2"/>
      <c r="LIL61" s="2"/>
      <c r="LIM61" s="2"/>
      <c r="LIN61" s="2"/>
      <c r="LIO61" s="2"/>
      <c r="LIP61" s="2"/>
      <c r="LIQ61" s="2"/>
      <c r="LIR61" s="2"/>
      <c r="LIS61" s="2"/>
      <c r="LIT61" s="2"/>
      <c r="LIU61" s="2"/>
      <c r="LIV61" s="2"/>
      <c r="LIW61" s="2"/>
      <c r="LIX61" s="2"/>
      <c r="LIY61" s="2"/>
      <c r="LIZ61" s="2"/>
      <c r="LJA61" s="2"/>
      <c r="LJB61" s="2"/>
      <c r="LJC61" s="2"/>
      <c r="LJD61" s="2"/>
      <c r="LJE61" s="2"/>
      <c r="LJF61" s="2"/>
      <c r="LJG61" s="2"/>
      <c r="LJH61" s="2"/>
      <c r="LJI61" s="2"/>
      <c r="LJJ61" s="2"/>
      <c r="LJK61" s="2"/>
      <c r="LJL61" s="2"/>
      <c r="LJM61" s="2"/>
      <c r="LJN61" s="2"/>
      <c r="LJO61" s="2"/>
      <c r="LJP61" s="2"/>
      <c r="LJQ61" s="2"/>
      <c r="LJR61" s="2"/>
      <c r="LJS61" s="2"/>
      <c r="LJT61" s="2"/>
      <c r="LJU61" s="2"/>
      <c r="LJV61" s="2"/>
      <c r="LJW61" s="2"/>
      <c r="LJX61" s="2"/>
      <c r="LJY61" s="2"/>
      <c r="LJZ61" s="2"/>
      <c r="LKA61" s="2"/>
      <c r="LKB61" s="2"/>
      <c r="LKC61" s="2"/>
      <c r="LKD61" s="2"/>
      <c r="LKE61" s="2"/>
      <c r="LKF61" s="2"/>
      <c r="LKG61" s="2"/>
      <c r="LKH61" s="2"/>
      <c r="LKI61" s="2"/>
      <c r="LKJ61" s="2"/>
      <c r="LKK61" s="2"/>
      <c r="LKL61" s="2"/>
      <c r="LKM61" s="2"/>
      <c r="LKN61" s="2"/>
      <c r="LKO61" s="2"/>
      <c r="LKP61" s="2"/>
      <c r="LKQ61" s="2"/>
      <c r="LKR61" s="2"/>
      <c r="LKS61" s="2"/>
      <c r="LKT61" s="2"/>
      <c r="LKU61" s="2"/>
      <c r="LKV61" s="2"/>
      <c r="LKW61" s="2"/>
      <c r="LKX61" s="2"/>
      <c r="LKY61" s="2"/>
      <c r="LKZ61" s="2"/>
      <c r="LLA61" s="2"/>
      <c r="LLB61" s="2"/>
      <c r="LLC61" s="2"/>
      <c r="LLD61" s="2"/>
      <c r="LLE61" s="2"/>
      <c r="LLF61" s="2"/>
      <c r="LLG61" s="2"/>
      <c r="LLH61" s="2"/>
      <c r="LLI61" s="2"/>
      <c r="LLJ61" s="2"/>
      <c r="LLK61" s="2"/>
      <c r="LLL61" s="2"/>
      <c r="LLM61" s="2"/>
      <c r="LLN61" s="2"/>
      <c r="LLO61" s="2"/>
      <c r="LLP61" s="2"/>
      <c r="LLQ61" s="2"/>
      <c r="LLR61" s="2"/>
      <c r="LLS61" s="2"/>
      <c r="LLT61" s="2"/>
      <c r="LLU61" s="2"/>
      <c r="LLV61" s="2"/>
      <c r="LLW61" s="2"/>
      <c r="LLX61" s="2"/>
      <c r="LLY61" s="2"/>
      <c r="LLZ61" s="2"/>
      <c r="LMA61" s="2"/>
      <c r="LMB61" s="2"/>
      <c r="LMC61" s="2"/>
      <c r="LMD61" s="2"/>
      <c r="LME61" s="2"/>
      <c r="LMF61" s="2"/>
      <c r="LMG61" s="2"/>
      <c r="LMH61" s="2"/>
      <c r="LMI61" s="2"/>
      <c r="LMJ61" s="2"/>
      <c r="LMK61" s="2"/>
      <c r="LML61" s="2"/>
      <c r="LMM61" s="2"/>
      <c r="LMN61" s="2"/>
      <c r="LMO61" s="2"/>
      <c r="LMP61" s="2"/>
      <c r="LMQ61" s="2"/>
      <c r="LMR61" s="2"/>
      <c r="LMS61" s="2"/>
      <c r="LMT61" s="2"/>
      <c r="LMU61" s="2"/>
      <c r="LMV61" s="2"/>
      <c r="LMW61" s="2"/>
      <c r="LMX61" s="2"/>
      <c r="LMY61" s="2"/>
      <c r="LMZ61" s="2"/>
      <c r="LNA61" s="2"/>
      <c r="LNB61" s="2"/>
      <c r="LNC61" s="2"/>
      <c r="LND61" s="2"/>
      <c r="LNE61" s="2"/>
      <c r="LNF61" s="2"/>
      <c r="LNG61" s="2"/>
      <c r="LNH61" s="2"/>
      <c r="LNI61" s="2"/>
      <c r="LNJ61" s="2"/>
      <c r="LNK61" s="2"/>
      <c r="LNL61" s="2"/>
      <c r="LNM61" s="2"/>
      <c r="LNN61" s="2"/>
      <c r="LNO61" s="2"/>
      <c r="LNP61" s="2"/>
      <c r="LNQ61" s="2"/>
      <c r="LNR61" s="2"/>
      <c r="LNS61" s="2"/>
      <c r="LNT61" s="2"/>
      <c r="LNU61" s="2"/>
      <c r="LNV61" s="2"/>
      <c r="LNW61" s="2"/>
      <c r="LNX61" s="2"/>
      <c r="LNY61" s="2"/>
      <c r="LNZ61" s="2"/>
      <c r="LOA61" s="2"/>
      <c r="LOB61" s="2"/>
      <c r="LOC61" s="2"/>
      <c r="LOD61" s="2"/>
      <c r="LOE61" s="2"/>
      <c r="LOF61" s="2"/>
      <c r="LOG61" s="2"/>
      <c r="LOH61" s="2"/>
      <c r="LOI61" s="2"/>
      <c r="LOJ61" s="2"/>
      <c r="LOK61" s="2"/>
      <c r="LOL61" s="2"/>
      <c r="LOM61" s="2"/>
      <c r="LON61" s="2"/>
      <c r="LOO61" s="2"/>
      <c r="LOP61" s="2"/>
      <c r="LOQ61" s="2"/>
      <c r="LOR61" s="2"/>
      <c r="LOS61" s="2"/>
      <c r="LOT61" s="2"/>
      <c r="LOU61" s="2"/>
      <c r="LOV61" s="2"/>
      <c r="LOW61" s="2"/>
      <c r="LOX61" s="2"/>
      <c r="LOY61" s="2"/>
      <c r="LOZ61" s="2"/>
      <c r="LPA61" s="2"/>
      <c r="LPB61" s="2"/>
      <c r="LPC61" s="2"/>
      <c r="LPD61" s="2"/>
      <c r="LPE61" s="2"/>
      <c r="LPF61" s="2"/>
      <c r="LPG61" s="2"/>
      <c r="LPH61" s="2"/>
      <c r="LPI61" s="2"/>
      <c r="LPJ61" s="2"/>
      <c r="LPK61" s="2"/>
      <c r="LPL61" s="2"/>
      <c r="LPM61" s="2"/>
      <c r="LPN61" s="2"/>
      <c r="LPO61" s="2"/>
      <c r="LPP61" s="2"/>
      <c r="LPQ61" s="2"/>
      <c r="LPR61" s="2"/>
      <c r="LPS61" s="2"/>
      <c r="LPT61" s="2"/>
      <c r="LPU61" s="2"/>
      <c r="LPV61" s="2"/>
      <c r="LPW61" s="2"/>
      <c r="LPX61" s="2"/>
      <c r="LPY61" s="2"/>
      <c r="LPZ61" s="2"/>
      <c r="LQA61" s="2"/>
      <c r="LQB61" s="2"/>
      <c r="LQC61" s="2"/>
      <c r="LQD61" s="2"/>
      <c r="LQE61" s="2"/>
      <c r="LQF61" s="2"/>
      <c r="LQG61" s="2"/>
      <c r="LQH61" s="2"/>
      <c r="LQI61" s="2"/>
      <c r="LQJ61" s="2"/>
      <c r="LQK61" s="2"/>
      <c r="LQL61" s="2"/>
      <c r="LQM61" s="2"/>
      <c r="LQN61" s="2"/>
      <c r="LQO61" s="2"/>
      <c r="LQP61" s="2"/>
      <c r="LQQ61" s="2"/>
      <c r="LQR61" s="2"/>
      <c r="LQS61" s="2"/>
      <c r="LQT61" s="2"/>
      <c r="LQU61" s="2"/>
      <c r="LQV61" s="2"/>
      <c r="LQW61" s="2"/>
      <c r="LQX61" s="2"/>
      <c r="LQY61" s="2"/>
      <c r="LQZ61" s="2"/>
      <c r="LRA61" s="2"/>
      <c r="LRB61" s="2"/>
      <c r="LRC61" s="2"/>
      <c r="LRD61" s="2"/>
      <c r="LRE61" s="2"/>
      <c r="LRF61" s="2"/>
      <c r="LRG61" s="2"/>
      <c r="LRH61" s="2"/>
      <c r="LRI61" s="2"/>
      <c r="LRJ61" s="2"/>
      <c r="LRK61" s="2"/>
      <c r="LRL61" s="2"/>
      <c r="LRM61" s="2"/>
      <c r="LRN61" s="2"/>
      <c r="LRO61" s="2"/>
      <c r="LRP61" s="2"/>
      <c r="LRQ61" s="2"/>
      <c r="LRR61" s="2"/>
      <c r="LRS61" s="2"/>
      <c r="LRT61" s="2"/>
      <c r="LRU61" s="2"/>
      <c r="LRV61" s="2"/>
      <c r="LRW61" s="2"/>
      <c r="LRX61" s="2"/>
      <c r="LRY61" s="2"/>
      <c r="LRZ61" s="2"/>
      <c r="LSA61" s="2"/>
      <c r="LSB61" s="2"/>
      <c r="LSC61" s="2"/>
      <c r="LSD61" s="2"/>
      <c r="LSE61" s="2"/>
      <c r="LSF61" s="2"/>
      <c r="LSG61" s="2"/>
      <c r="LSH61" s="2"/>
      <c r="LSI61" s="2"/>
      <c r="LSJ61" s="2"/>
      <c r="LSK61" s="2"/>
      <c r="LSL61" s="2"/>
      <c r="LSM61" s="2"/>
      <c r="LSN61" s="2"/>
      <c r="LSO61" s="2"/>
      <c r="LSP61" s="2"/>
      <c r="LSQ61" s="2"/>
      <c r="LSR61" s="2"/>
      <c r="LSS61" s="2"/>
      <c r="LST61" s="2"/>
      <c r="LSU61" s="2"/>
      <c r="LSV61" s="2"/>
      <c r="LSW61" s="2"/>
      <c r="LSX61" s="2"/>
      <c r="LSY61" s="2"/>
      <c r="LSZ61" s="2"/>
      <c r="LTA61" s="2"/>
      <c r="LTB61" s="2"/>
      <c r="LTC61" s="2"/>
      <c r="LTD61" s="2"/>
      <c r="LTE61" s="2"/>
      <c r="LTF61" s="2"/>
      <c r="LTG61" s="2"/>
      <c r="LTH61" s="2"/>
      <c r="LTI61" s="2"/>
      <c r="LTJ61" s="2"/>
      <c r="LTK61" s="2"/>
      <c r="LTL61" s="2"/>
      <c r="LTM61" s="2"/>
      <c r="LTN61" s="2"/>
      <c r="LTO61" s="2"/>
      <c r="LTP61" s="2"/>
      <c r="LTQ61" s="2"/>
      <c r="LTR61" s="2"/>
      <c r="LTS61" s="2"/>
      <c r="LTT61" s="2"/>
      <c r="LTU61" s="2"/>
      <c r="LTV61" s="2"/>
      <c r="LTW61" s="2"/>
      <c r="LTX61" s="2"/>
      <c r="LTY61" s="2"/>
      <c r="LTZ61" s="2"/>
      <c r="LUA61" s="2"/>
      <c r="LUB61" s="2"/>
      <c r="LUC61" s="2"/>
      <c r="LUD61" s="2"/>
      <c r="LUE61" s="2"/>
      <c r="LUF61" s="2"/>
      <c r="LUG61" s="2"/>
      <c r="LUH61" s="2"/>
      <c r="LUI61" s="2"/>
      <c r="LUJ61" s="2"/>
      <c r="LUK61" s="2"/>
      <c r="LUL61" s="2"/>
      <c r="LUM61" s="2"/>
      <c r="LUN61" s="2"/>
      <c r="LUO61" s="2"/>
      <c r="LUP61" s="2"/>
      <c r="LUQ61" s="2"/>
      <c r="LUR61" s="2"/>
      <c r="LUS61" s="2"/>
      <c r="LUT61" s="2"/>
      <c r="LUU61" s="2"/>
      <c r="LUV61" s="2"/>
      <c r="LUW61" s="2"/>
      <c r="LUX61" s="2"/>
      <c r="LUY61" s="2"/>
      <c r="LUZ61" s="2"/>
      <c r="LVA61" s="2"/>
      <c r="LVB61" s="2"/>
      <c r="LVC61" s="2"/>
      <c r="LVD61" s="2"/>
      <c r="LVE61" s="2"/>
      <c r="LVF61" s="2"/>
      <c r="LVG61" s="2"/>
      <c r="LVH61" s="2"/>
      <c r="LVI61" s="2"/>
      <c r="LVJ61" s="2"/>
      <c r="LVK61" s="2"/>
      <c r="LVL61" s="2"/>
      <c r="LVM61" s="2"/>
      <c r="LVN61" s="2"/>
      <c r="LVO61" s="2"/>
      <c r="LVP61" s="2"/>
      <c r="LVQ61" s="2"/>
      <c r="LVR61" s="2"/>
      <c r="LVS61" s="2"/>
      <c r="LVT61" s="2"/>
      <c r="LVU61" s="2"/>
      <c r="LVV61" s="2"/>
      <c r="LVW61" s="2"/>
      <c r="LVX61" s="2"/>
      <c r="LVY61" s="2"/>
      <c r="LVZ61" s="2"/>
      <c r="LWA61" s="2"/>
      <c r="LWB61" s="2"/>
      <c r="LWC61" s="2"/>
      <c r="LWD61" s="2"/>
      <c r="LWE61" s="2"/>
      <c r="LWF61" s="2"/>
      <c r="LWG61" s="2"/>
      <c r="LWH61" s="2"/>
      <c r="LWI61" s="2"/>
      <c r="LWJ61" s="2"/>
      <c r="LWK61" s="2"/>
      <c r="LWL61" s="2"/>
      <c r="LWM61" s="2"/>
      <c r="LWN61" s="2"/>
      <c r="LWO61" s="2"/>
      <c r="LWP61" s="2"/>
      <c r="LWQ61" s="2"/>
      <c r="LWR61" s="2"/>
      <c r="LWS61" s="2"/>
      <c r="LWT61" s="2"/>
      <c r="LWU61" s="2"/>
      <c r="LWV61" s="2"/>
      <c r="LWW61" s="2"/>
      <c r="LWX61" s="2"/>
      <c r="LWY61" s="2"/>
      <c r="LWZ61" s="2"/>
      <c r="LXA61" s="2"/>
      <c r="LXB61" s="2"/>
      <c r="LXC61" s="2"/>
      <c r="LXD61" s="2"/>
      <c r="LXE61" s="2"/>
      <c r="LXF61" s="2"/>
      <c r="LXG61" s="2"/>
      <c r="LXH61" s="2"/>
      <c r="LXI61" s="2"/>
      <c r="LXJ61" s="2"/>
      <c r="LXK61" s="2"/>
      <c r="LXL61" s="2"/>
      <c r="LXM61" s="2"/>
      <c r="LXN61" s="2"/>
      <c r="LXO61" s="2"/>
      <c r="LXP61" s="2"/>
      <c r="LXQ61" s="2"/>
      <c r="LXR61" s="2"/>
      <c r="LXS61" s="2"/>
      <c r="LXT61" s="2"/>
      <c r="LXU61" s="2"/>
      <c r="LXV61" s="2"/>
      <c r="LXW61" s="2"/>
      <c r="LXX61" s="2"/>
      <c r="LXY61" s="2"/>
      <c r="LXZ61" s="2"/>
      <c r="LYA61" s="2"/>
      <c r="LYB61" s="2"/>
      <c r="LYC61" s="2"/>
      <c r="LYD61" s="2"/>
      <c r="LYE61" s="2"/>
      <c r="LYF61" s="2"/>
      <c r="LYG61" s="2"/>
      <c r="LYH61" s="2"/>
      <c r="LYI61" s="2"/>
      <c r="LYJ61" s="2"/>
      <c r="LYK61" s="2"/>
      <c r="LYL61" s="2"/>
      <c r="LYM61" s="2"/>
      <c r="LYN61" s="2"/>
      <c r="LYO61" s="2"/>
      <c r="LYP61" s="2"/>
      <c r="LYQ61" s="2"/>
      <c r="LYR61" s="2"/>
      <c r="LYS61" s="2"/>
      <c r="LYT61" s="2"/>
      <c r="LYU61" s="2"/>
      <c r="LYV61" s="2"/>
      <c r="LYW61" s="2"/>
      <c r="LYX61" s="2"/>
      <c r="LYY61" s="2"/>
      <c r="LYZ61" s="2"/>
      <c r="LZA61" s="2"/>
      <c r="LZB61" s="2"/>
      <c r="LZC61" s="2"/>
      <c r="LZD61" s="2"/>
      <c r="LZE61" s="2"/>
      <c r="LZF61" s="2"/>
      <c r="LZG61" s="2"/>
      <c r="LZH61" s="2"/>
      <c r="LZI61" s="2"/>
      <c r="LZJ61" s="2"/>
      <c r="LZK61" s="2"/>
      <c r="LZL61" s="2"/>
      <c r="LZM61" s="2"/>
      <c r="LZN61" s="2"/>
      <c r="LZO61" s="2"/>
      <c r="LZP61" s="2"/>
      <c r="LZQ61" s="2"/>
      <c r="LZR61" s="2"/>
      <c r="LZS61" s="2"/>
      <c r="LZT61" s="2"/>
      <c r="LZU61" s="2"/>
      <c r="LZV61" s="2"/>
      <c r="LZW61" s="2"/>
      <c r="LZX61" s="2"/>
      <c r="LZY61" s="2"/>
      <c r="LZZ61" s="2"/>
      <c r="MAA61" s="2"/>
      <c r="MAB61" s="2"/>
      <c r="MAC61" s="2"/>
      <c r="MAD61" s="2"/>
      <c r="MAE61" s="2"/>
      <c r="MAF61" s="2"/>
      <c r="MAG61" s="2"/>
      <c r="MAH61" s="2"/>
      <c r="MAI61" s="2"/>
      <c r="MAJ61" s="2"/>
      <c r="MAK61" s="2"/>
      <c r="MAL61" s="2"/>
      <c r="MAM61" s="2"/>
      <c r="MAN61" s="2"/>
      <c r="MAO61" s="2"/>
      <c r="MAP61" s="2"/>
      <c r="MAQ61" s="2"/>
      <c r="MAR61" s="2"/>
      <c r="MAS61" s="2"/>
      <c r="MAT61" s="2"/>
      <c r="MAU61" s="2"/>
      <c r="MAV61" s="2"/>
      <c r="MAW61" s="2"/>
      <c r="MAX61" s="2"/>
      <c r="MAY61" s="2"/>
      <c r="MAZ61" s="2"/>
      <c r="MBA61" s="2"/>
      <c r="MBB61" s="2"/>
      <c r="MBC61" s="2"/>
      <c r="MBD61" s="2"/>
      <c r="MBE61" s="2"/>
      <c r="MBF61" s="2"/>
      <c r="MBG61" s="2"/>
      <c r="MBH61" s="2"/>
      <c r="MBI61" s="2"/>
      <c r="MBJ61" s="2"/>
      <c r="MBK61" s="2"/>
      <c r="MBL61" s="2"/>
      <c r="MBM61" s="2"/>
      <c r="MBN61" s="2"/>
      <c r="MBO61" s="2"/>
      <c r="MBP61" s="2"/>
      <c r="MBQ61" s="2"/>
      <c r="MBR61" s="2"/>
      <c r="MBS61" s="2"/>
      <c r="MBT61" s="2"/>
      <c r="MBU61" s="2"/>
      <c r="MBV61" s="2"/>
      <c r="MBW61" s="2"/>
      <c r="MBX61" s="2"/>
      <c r="MBY61" s="2"/>
      <c r="MBZ61" s="2"/>
      <c r="MCA61" s="2"/>
      <c r="MCB61" s="2"/>
      <c r="MCC61" s="2"/>
      <c r="MCD61" s="2"/>
      <c r="MCE61" s="2"/>
      <c r="MCF61" s="2"/>
      <c r="MCG61" s="2"/>
      <c r="MCH61" s="2"/>
      <c r="MCI61" s="2"/>
      <c r="MCJ61" s="2"/>
      <c r="MCK61" s="2"/>
      <c r="MCL61" s="2"/>
      <c r="MCM61" s="2"/>
      <c r="MCN61" s="2"/>
      <c r="MCO61" s="2"/>
      <c r="MCP61" s="2"/>
      <c r="MCQ61" s="2"/>
      <c r="MCR61" s="2"/>
      <c r="MCS61" s="2"/>
      <c r="MCT61" s="2"/>
      <c r="MCU61" s="2"/>
      <c r="MCV61" s="2"/>
      <c r="MCW61" s="2"/>
      <c r="MCX61" s="2"/>
      <c r="MCY61" s="2"/>
      <c r="MCZ61" s="2"/>
      <c r="MDA61" s="2"/>
      <c r="MDB61" s="2"/>
      <c r="MDC61" s="2"/>
      <c r="MDD61" s="2"/>
      <c r="MDE61" s="2"/>
      <c r="MDF61" s="2"/>
      <c r="MDG61" s="2"/>
      <c r="MDH61" s="2"/>
      <c r="MDI61" s="2"/>
      <c r="MDJ61" s="2"/>
      <c r="MDK61" s="2"/>
      <c r="MDL61" s="2"/>
      <c r="MDM61" s="2"/>
      <c r="MDN61" s="2"/>
      <c r="MDO61" s="2"/>
      <c r="MDP61" s="2"/>
      <c r="MDQ61" s="2"/>
      <c r="MDR61" s="2"/>
      <c r="MDS61" s="2"/>
      <c r="MDT61" s="2"/>
      <c r="MDU61" s="2"/>
      <c r="MDV61" s="2"/>
      <c r="MDW61" s="2"/>
      <c r="MDX61" s="2"/>
      <c r="MDY61" s="2"/>
      <c r="MDZ61" s="2"/>
      <c r="MEA61" s="2"/>
      <c r="MEB61" s="2"/>
      <c r="MEC61" s="2"/>
      <c r="MED61" s="2"/>
      <c r="MEE61" s="2"/>
      <c r="MEF61" s="2"/>
      <c r="MEG61" s="2"/>
      <c r="MEH61" s="2"/>
      <c r="MEI61" s="2"/>
      <c r="MEJ61" s="2"/>
      <c r="MEK61" s="2"/>
      <c r="MEL61" s="2"/>
      <c r="MEM61" s="2"/>
      <c r="MEN61" s="2"/>
      <c r="MEO61" s="2"/>
      <c r="MEP61" s="2"/>
      <c r="MEQ61" s="2"/>
      <c r="MER61" s="2"/>
      <c r="MES61" s="2"/>
      <c r="MET61" s="2"/>
      <c r="MEU61" s="2"/>
      <c r="MEV61" s="2"/>
      <c r="MEW61" s="2"/>
      <c r="MEX61" s="2"/>
      <c r="MEY61" s="2"/>
      <c r="MEZ61" s="2"/>
      <c r="MFA61" s="2"/>
      <c r="MFB61" s="2"/>
      <c r="MFC61" s="2"/>
      <c r="MFD61" s="2"/>
      <c r="MFE61" s="2"/>
      <c r="MFF61" s="2"/>
      <c r="MFG61" s="2"/>
      <c r="MFH61" s="2"/>
      <c r="MFI61" s="2"/>
      <c r="MFJ61" s="2"/>
      <c r="MFK61" s="2"/>
      <c r="MFL61" s="2"/>
      <c r="MFM61" s="2"/>
      <c r="MFN61" s="2"/>
      <c r="MFO61" s="2"/>
      <c r="MFP61" s="2"/>
      <c r="MFQ61" s="2"/>
      <c r="MFR61" s="2"/>
      <c r="MFS61" s="2"/>
      <c r="MFT61" s="2"/>
      <c r="MFU61" s="2"/>
      <c r="MFV61" s="2"/>
      <c r="MFW61" s="2"/>
      <c r="MFX61" s="2"/>
      <c r="MFY61" s="2"/>
      <c r="MFZ61" s="2"/>
      <c r="MGA61" s="2"/>
      <c r="MGB61" s="2"/>
      <c r="MGC61" s="2"/>
      <c r="MGD61" s="2"/>
      <c r="MGE61" s="2"/>
      <c r="MGF61" s="2"/>
      <c r="MGG61" s="2"/>
      <c r="MGH61" s="2"/>
      <c r="MGI61" s="2"/>
      <c r="MGJ61" s="2"/>
      <c r="MGK61" s="2"/>
      <c r="MGL61" s="2"/>
      <c r="MGM61" s="2"/>
      <c r="MGN61" s="2"/>
      <c r="MGO61" s="2"/>
      <c r="MGP61" s="2"/>
      <c r="MGQ61" s="2"/>
      <c r="MGR61" s="2"/>
      <c r="MGS61" s="2"/>
      <c r="MGT61" s="2"/>
      <c r="MGU61" s="2"/>
      <c r="MGV61" s="2"/>
      <c r="MGW61" s="2"/>
      <c r="MGX61" s="2"/>
      <c r="MGY61" s="2"/>
      <c r="MGZ61" s="2"/>
      <c r="MHA61" s="2"/>
      <c r="MHB61" s="2"/>
      <c r="MHC61" s="2"/>
      <c r="MHD61" s="2"/>
      <c r="MHE61" s="2"/>
      <c r="MHF61" s="2"/>
      <c r="MHG61" s="2"/>
      <c r="MHH61" s="2"/>
      <c r="MHI61" s="2"/>
      <c r="MHJ61" s="2"/>
      <c r="MHK61" s="2"/>
      <c r="MHL61" s="2"/>
      <c r="MHM61" s="2"/>
      <c r="MHN61" s="2"/>
      <c r="MHO61" s="2"/>
      <c r="MHP61" s="2"/>
      <c r="MHQ61" s="2"/>
      <c r="MHR61" s="2"/>
      <c r="MHS61" s="2"/>
      <c r="MHT61" s="2"/>
      <c r="MHU61" s="2"/>
      <c r="MHV61" s="2"/>
      <c r="MHW61" s="2"/>
      <c r="MHX61" s="2"/>
      <c r="MHY61" s="2"/>
      <c r="MHZ61" s="2"/>
      <c r="MIA61" s="2"/>
      <c r="MIB61" s="2"/>
      <c r="MIC61" s="2"/>
      <c r="MID61" s="2"/>
      <c r="MIE61" s="2"/>
      <c r="MIF61" s="2"/>
      <c r="MIG61" s="2"/>
      <c r="MIH61" s="2"/>
      <c r="MII61" s="2"/>
      <c r="MIJ61" s="2"/>
      <c r="MIK61" s="2"/>
      <c r="MIL61" s="2"/>
      <c r="MIM61" s="2"/>
      <c r="MIN61" s="2"/>
      <c r="MIO61" s="2"/>
      <c r="MIP61" s="2"/>
      <c r="MIQ61" s="2"/>
      <c r="MIR61" s="2"/>
      <c r="MIS61" s="2"/>
      <c r="MIT61" s="2"/>
      <c r="MIU61" s="2"/>
      <c r="MIV61" s="2"/>
      <c r="MIW61" s="2"/>
      <c r="MIX61" s="2"/>
      <c r="MIY61" s="2"/>
      <c r="MIZ61" s="2"/>
      <c r="MJA61" s="2"/>
      <c r="MJB61" s="2"/>
      <c r="MJC61" s="2"/>
      <c r="MJD61" s="2"/>
      <c r="MJE61" s="2"/>
      <c r="MJF61" s="2"/>
      <c r="MJG61" s="2"/>
      <c r="MJH61" s="2"/>
      <c r="MJI61" s="2"/>
      <c r="MJJ61" s="2"/>
      <c r="MJK61" s="2"/>
      <c r="MJL61" s="2"/>
      <c r="MJM61" s="2"/>
      <c r="MJN61" s="2"/>
      <c r="MJO61" s="2"/>
      <c r="MJP61" s="2"/>
      <c r="MJQ61" s="2"/>
      <c r="MJR61" s="2"/>
      <c r="MJS61" s="2"/>
      <c r="MJT61" s="2"/>
      <c r="MJU61" s="2"/>
      <c r="MJV61" s="2"/>
      <c r="MJW61" s="2"/>
      <c r="MJX61" s="2"/>
      <c r="MJY61" s="2"/>
      <c r="MJZ61" s="2"/>
      <c r="MKA61" s="2"/>
      <c r="MKB61" s="2"/>
      <c r="MKC61" s="2"/>
      <c r="MKD61" s="2"/>
      <c r="MKE61" s="2"/>
      <c r="MKF61" s="2"/>
      <c r="MKG61" s="2"/>
      <c r="MKH61" s="2"/>
      <c r="MKI61" s="2"/>
      <c r="MKJ61" s="2"/>
      <c r="MKK61" s="2"/>
      <c r="MKL61" s="2"/>
      <c r="MKM61" s="2"/>
      <c r="MKN61" s="2"/>
      <c r="MKO61" s="2"/>
      <c r="MKP61" s="2"/>
      <c r="MKQ61" s="2"/>
      <c r="MKR61" s="2"/>
      <c r="MKS61" s="2"/>
      <c r="MKT61" s="2"/>
      <c r="MKU61" s="2"/>
      <c r="MKV61" s="2"/>
      <c r="MKW61" s="2"/>
      <c r="MKX61" s="2"/>
      <c r="MKY61" s="2"/>
      <c r="MKZ61" s="2"/>
      <c r="MLA61" s="2"/>
      <c r="MLB61" s="2"/>
      <c r="MLC61" s="2"/>
      <c r="MLD61" s="2"/>
      <c r="MLE61" s="2"/>
      <c r="MLF61" s="2"/>
      <c r="MLG61" s="2"/>
      <c r="MLH61" s="2"/>
      <c r="MLI61" s="2"/>
      <c r="MLJ61" s="2"/>
      <c r="MLK61" s="2"/>
      <c r="MLL61" s="2"/>
      <c r="MLM61" s="2"/>
      <c r="MLN61" s="2"/>
      <c r="MLO61" s="2"/>
      <c r="MLP61" s="2"/>
      <c r="MLQ61" s="2"/>
      <c r="MLR61" s="2"/>
      <c r="MLS61" s="2"/>
      <c r="MLT61" s="2"/>
      <c r="MLU61" s="2"/>
      <c r="MLV61" s="2"/>
      <c r="MLW61" s="2"/>
      <c r="MLX61" s="2"/>
      <c r="MLY61" s="2"/>
      <c r="MLZ61" s="2"/>
      <c r="MMA61" s="2"/>
      <c r="MMB61" s="2"/>
      <c r="MMC61" s="2"/>
      <c r="MMD61" s="2"/>
      <c r="MME61" s="2"/>
      <c r="MMF61" s="2"/>
      <c r="MMG61" s="2"/>
      <c r="MMH61" s="2"/>
      <c r="MMI61" s="2"/>
      <c r="MMJ61" s="2"/>
      <c r="MMK61" s="2"/>
      <c r="MML61" s="2"/>
      <c r="MMM61" s="2"/>
      <c r="MMN61" s="2"/>
      <c r="MMO61" s="2"/>
      <c r="MMP61" s="2"/>
      <c r="MMQ61" s="2"/>
      <c r="MMR61" s="2"/>
      <c r="MMS61" s="2"/>
      <c r="MMT61" s="2"/>
      <c r="MMU61" s="2"/>
      <c r="MMV61" s="2"/>
      <c r="MMW61" s="2"/>
      <c r="MMX61" s="2"/>
      <c r="MMY61" s="2"/>
      <c r="MMZ61" s="2"/>
      <c r="MNA61" s="2"/>
      <c r="MNB61" s="2"/>
      <c r="MNC61" s="2"/>
      <c r="MND61" s="2"/>
      <c r="MNE61" s="2"/>
      <c r="MNF61" s="2"/>
      <c r="MNG61" s="2"/>
      <c r="MNH61" s="2"/>
      <c r="MNI61" s="2"/>
      <c r="MNJ61" s="2"/>
      <c r="MNK61" s="2"/>
      <c r="MNL61" s="2"/>
      <c r="MNM61" s="2"/>
      <c r="MNN61" s="2"/>
      <c r="MNO61" s="2"/>
      <c r="MNP61" s="2"/>
      <c r="MNQ61" s="2"/>
      <c r="MNR61" s="2"/>
      <c r="MNS61" s="2"/>
      <c r="MNT61" s="2"/>
      <c r="MNU61" s="2"/>
      <c r="MNV61" s="2"/>
      <c r="MNW61" s="2"/>
      <c r="MNX61" s="2"/>
      <c r="MNY61" s="2"/>
      <c r="MNZ61" s="2"/>
      <c r="MOA61" s="2"/>
      <c r="MOB61" s="2"/>
      <c r="MOC61" s="2"/>
      <c r="MOD61" s="2"/>
      <c r="MOE61" s="2"/>
      <c r="MOF61" s="2"/>
      <c r="MOG61" s="2"/>
      <c r="MOH61" s="2"/>
      <c r="MOI61" s="2"/>
      <c r="MOJ61" s="2"/>
      <c r="MOK61" s="2"/>
      <c r="MOL61" s="2"/>
      <c r="MOM61" s="2"/>
      <c r="MON61" s="2"/>
      <c r="MOO61" s="2"/>
      <c r="MOP61" s="2"/>
      <c r="MOQ61" s="2"/>
      <c r="MOR61" s="2"/>
      <c r="MOS61" s="2"/>
      <c r="MOT61" s="2"/>
      <c r="MOU61" s="2"/>
      <c r="MOV61" s="2"/>
      <c r="MOW61" s="2"/>
      <c r="MOX61" s="2"/>
      <c r="MOY61" s="2"/>
      <c r="MOZ61" s="2"/>
      <c r="MPA61" s="2"/>
      <c r="MPB61" s="2"/>
      <c r="MPC61" s="2"/>
      <c r="MPD61" s="2"/>
      <c r="MPE61" s="2"/>
      <c r="MPF61" s="2"/>
      <c r="MPG61" s="2"/>
      <c r="MPH61" s="2"/>
      <c r="MPI61" s="2"/>
      <c r="MPJ61" s="2"/>
      <c r="MPK61" s="2"/>
      <c r="MPL61" s="2"/>
      <c r="MPM61" s="2"/>
      <c r="MPN61" s="2"/>
      <c r="MPO61" s="2"/>
      <c r="MPP61" s="2"/>
      <c r="MPQ61" s="2"/>
      <c r="MPR61" s="2"/>
      <c r="MPS61" s="2"/>
      <c r="MPT61" s="2"/>
      <c r="MPU61" s="2"/>
      <c r="MPV61" s="2"/>
      <c r="MPW61" s="2"/>
      <c r="MPX61" s="2"/>
      <c r="MPY61" s="2"/>
      <c r="MPZ61" s="2"/>
      <c r="MQA61" s="2"/>
      <c r="MQB61" s="2"/>
      <c r="MQC61" s="2"/>
      <c r="MQD61" s="2"/>
      <c r="MQE61" s="2"/>
      <c r="MQF61" s="2"/>
      <c r="MQG61" s="2"/>
      <c r="MQH61" s="2"/>
      <c r="MQI61" s="2"/>
      <c r="MQJ61" s="2"/>
      <c r="MQK61" s="2"/>
      <c r="MQL61" s="2"/>
      <c r="MQM61" s="2"/>
      <c r="MQN61" s="2"/>
      <c r="MQO61" s="2"/>
      <c r="MQP61" s="2"/>
      <c r="MQQ61" s="2"/>
      <c r="MQR61" s="2"/>
      <c r="MQS61" s="2"/>
      <c r="MQT61" s="2"/>
      <c r="MQU61" s="2"/>
      <c r="MQV61" s="2"/>
      <c r="MQW61" s="2"/>
      <c r="MQX61" s="2"/>
      <c r="MQY61" s="2"/>
      <c r="MQZ61" s="2"/>
      <c r="MRA61" s="2"/>
      <c r="MRB61" s="2"/>
      <c r="MRC61" s="2"/>
      <c r="MRD61" s="2"/>
      <c r="MRE61" s="2"/>
      <c r="MRF61" s="2"/>
      <c r="MRG61" s="2"/>
      <c r="MRH61" s="2"/>
      <c r="MRI61" s="2"/>
      <c r="MRJ61" s="2"/>
      <c r="MRK61" s="2"/>
      <c r="MRL61" s="2"/>
      <c r="MRM61" s="2"/>
      <c r="MRN61" s="2"/>
      <c r="MRO61" s="2"/>
      <c r="MRP61" s="2"/>
      <c r="MRQ61" s="2"/>
      <c r="MRR61" s="2"/>
      <c r="MRS61" s="2"/>
      <c r="MRT61" s="2"/>
      <c r="MRU61" s="2"/>
      <c r="MRV61" s="2"/>
      <c r="MRW61" s="2"/>
      <c r="MRX61" s="2"/>
      <c r="MRY61" s="2"/>
      <c r="MRZ61" s="2"/>
      <c r="MSA61" s="2"/>
      <c r="MSB61" s="2"/>
      <c r="MSC61" s="2"/>
      <c r="MSD61" s="2"/>
      <c r="MSE61" s="2"/>
      <c r="MSF61" s="2"/>
      <c r="MSG61" s="2"/>
      <c r="MSH61" s="2"/>
      <c r="MSI61" s="2"/>
      <c r="MSJ61" s="2"/>
      <c r="MSK61" s="2"/>
      <c r="MSL61" s="2"/>
      <c r="MSM61" s="2"/>
      <c r="MSN61" s="2"/>
      <c r="MSO61" s="2"/>
      <c r="MSP61" s="2"/>
      <c r="MSQ61" s="2"/>
      <c r="MSR61" s="2"/>
      <c r="MSS61" s="2"/>
      <c r="MST61" s="2"/>
      <c r="MSU61" s="2"/>
      <c r="MSV61" s="2"/>
      <c r="MSW61" s="2"/>
      <c r="MSX61" s="2"/>
      <c r="MSY61" s="2"/>
      <c r="MSZ61" s="2"/>
      <c r="MTA61" s="2"/>
      <c r="MTB61" s="2"/>
      <c r="MTC61" s="2"/>
      <c r="MTD61" s="2"/>
      <c r="MTE61" s="2"/>
      <c r="MTF61" s="2"/>
      <c r="MTG61" s="2"/>
      <c r="MTH61" s="2"/>
      <c r="MTI61" s="2"/>
      <c r="MTJ61" s="2"/>
      <c r="MTK61" s="2"/>
      <c r="MTL61" s="2"/>
      <c r="MTM61" s="2"/>
      <c r="MTN61" s="2"/>
      <c r="MTO61" s="2"/>
      <c r="MTP61" s="2"/>
      <c r="MTQ61" s="2"/>
      <c r="MTR61" s="2"/>
      <c r="MTS61" s="2"/>
      <c r="MTT61" s="2"/>
      <c r="MTU61" s="2"/>
      <c r="MTV61" s="2"/>
      <c r="MTW61" s="2"/>
      <c r="MTX61" s="2"/>
      <c r="MTY61" s="2"/>
      <c r="MTZ61" s="2"/>
      <c r="MUA61" s="2"/>
      <c r="MUB61" s="2"/>
      <c r="MUC61" s="2"/>
      <c r="MUD61" s="2"/>
      <c r="MUE61" s="2"/>
      <c r="MUF61" s="2"/>
      <c r="MUG61" s="2"/>
      <c r="MUH61" s="2"/>
      <c r="MUI61" s="2"/>
      <c r="MUJ61" s="2"/>
      <c r="MUK61" s="2"/>
      <c r="MUL61" s="2"/>
      <c r="MUM61" s="2"/>
      <c r="MUN61" s="2"/>
      <c r="MUO61" s="2"/>
      <c r="MUP61" s="2"/>
      <c r="MUQ61" s="2"/>
      <c r="MUR61" s="2"/>
      <c r="MUS61" s="2"/>
      <c r="MUT61" s="2"/>
      <c r="MUU61" s="2"/>
      <c r="MUV61" s="2"/>
      <c r="MUW61" s="2"/>
      <c r="MUX61" s="2"/>
      <c r="MUY61" s="2"/>
      <c r="MUZ61" s="2"/>
      <c r="MVA61" s="2"/>
      <c r="MVB61" s="2"/>
      <c r="MVC61" s="2"/>
      <c r="MVD61" s="2"/>
      <c r="MVE61" s="2"/>
      <c r="MVF61" s="2"/>
      <c r="MVG61" s="2"/>
      <c r="MVH61" s="2"/>
      <c r="MVI61" s="2"/>
      <c r="MVJ61" s="2"/>
      <c r="MVK61" s="2"/>
      <c r="MVL61" s="2"/>
      <c r="MVM61" s="2"/>
      <c r="MVN61" s="2"/>
      <c r="MVO61" s="2"/>
      <c r="MVP61" s="2"/>
      <c r="MVQ61" s="2"/>
      <c r="MVR61" s="2"/>
      <c r="MVS61" s="2"/>
      <c r="MVT61" s="2"/>
      <c r="MVU61" s="2"/>
      <c r="MVV61" s="2"/>
      <c r="MVW61" s="2"/>
      <c r="MVX61" s="2"/>
      <c r="MVY61" s="2"/>
      <c r="MVZ61" s="2"/>
      <c r="MWA61" s="2"/>
      <c r="MWB61" s="2"/>
      <c r="MWC61" s="2"/>
      <c r="MWD61" s="2"/>
      <c r="MWE61" s="2"/>
      <c r="MWF61" s="2"/>
      <c r="MWG61" s="2"/>
      <c r="MWH61" s="2"/>
      <c r="MWI61" s="2"/>
      <c r="MWJ61" s="2"/>
      <c r="MWK61" s="2"/>
      <c r="MWL61" s="2"/>
      <c r="MWM61" s="2"/>
      <c r="MWN61" s="2"/>
      <c r="MWO61" s="2"/>
      <c r="MWP61" s="2"/>
      <c r="MWQ61" s="2"/>
      <c r="MWR61" s="2"/>
      <c r="MWS61" s="2"/>
      <c r="MWT61" s="2"/>
      <c r="MWU61" s="2"/>
      <c r="MWV61" s="2"/>
      <c r="MWW61" s="2"/>
      <c r="MWX61" s="2"/>
      <c r="MWY61" s="2"/>
      <c r="MWZ61" s="2"/>
      <c r="MXA61" s="2"/>
      <c r="MXB61" s="2"/>
      <c r="MXC61" s="2"/>
      <c r="MXD61" s="2"/>
      <c r="MXE61" s="2"/>
      <c r="MXF61" s="2"/>
      <c r="MXG61" s="2"/>
      <c r="MXH61" s="2"/>
      <c r="MXI61" s="2"/>
      <c r="MXJ61" s="2"/>
      <c r="MXK61" s="2"/>
      <c r="MXL61" s="2"/>
      <c r="MXM61" s="2"/>
      <c r="MXN61" s="2"/>
      <c r="MXO61" s="2"/>
      <c r="MXP61" s="2"/>
      <c r="MXQ61" s="2"/>
      <c r="MXR61" s="2"/>
      <c r="MXS61" s="2"/>
      <c r="MXT61" s="2"/>
      <c r="MXU61" s="2"/>
      <c r="MXV61" s="2"/>
      <c r="MXW61" s="2"/>
      <c r="MXX61" s="2"/>
      <c r="MXY61" s="2"/>
      <c r="MXZ61" s="2"/>
      <c r="MYA61" s="2"/>
      <c r="MYB61" s="2"/>
      <c r="MYC61" s="2"/>
      <c r="MYD61" s="2"/>
      <c r="MYE61" s="2"/>
      <c r="MYF61" s="2"/>
      <c r="MYG61" s="2"/>
      <c r="MYH61" s="2"/>
      <c r="MYI61" s="2"/>
      <c r="MYJ61" s="2"/>
      <c r="MYK61" s="2"/>
      <c r="MYL61" s="2"/>
      <c r="MYM61" s="2"/>
      <c r="MYN61" s="2"/>
      <c r="MYO61" s="2"/>
      <c r="MYP61" s="2"/>
      <c r="MYQ61" s="2"/>
      <c r="MYR61" s="2"/>
      <c r="MYS61" s="2"/>
      <c r="MYT61" s="2"/>
      <c r="MYU61" s="2"/>
      <c r="MYV61" s="2"/>
      <c r="MYW61" s="2"/>
      <c r="MYX61" s="2"/>
      <c r="MYY61" s="2"/>
      <c r="MYZ61" s="2"/>
      <c r="MZA61" s="2"/>
      <c r="MZB61" s="2"/>
      <c r="MZC61" s="2"/>
      <c r="MZD61" s="2"/>
      <c r="MZE61" s="2"/>
      <c r="MZF61" s="2"/>
      <c r="MZG61" s="2"/>
      <c r="MZH61" s="2"/>
      <c r="MZI61" s="2"/>
      <c r="MZJ61" s="2"/>
      <c r="MZK61" s="2"/>
      <c r="MZL61" s="2"/>
      <c r="MZM61" s="2"/>
      <c r="MZN61" s="2"/>
      <c r="MZO61" s="2"/>
      <c r="MZP61" s="2"/>
      <c r="MZQ61" s="2"/>
      <c r="MZR61" s="2"/>
      <c r="MZS61" s="2"/>
      <c r="MZT61" s="2"/>
      <c r="MZU61" s="2"/>
      <c r="MZV61" s="2"/>
      <c r="MZW61" s="2"/>
      <c r="MZX61" s="2"/>
      <c r="MZY61" s="2"/>
      <c r="MZZ61" s="2"/>
      <c r="NAA61" s="2"/>
      <c r="NAB61" s="2"/>
      <c r="NAC61" s="2"/>
      <c r="NAD61" s="2"/>
      <c r="NAE61" s="2"/>
      <c r="NAF61" s="2"/>
      <c r="NAG61" s="2"/>
      <c r="NAH61" s="2"/>
      <c r="NAI61" s="2"/>
      <c r="NAJ61" s="2"/>
      <c r="NAK61" s="2"/>
      <c r="NAL61" s="2"/>
      <c r="NAM61" s="2"/>
      <c r="NAN61" s="2"/>
      <c r="NAO61" s="2"/>
      <c r="NAP61" s="2"/>
      <c r="NAQ61" s="2"/>
      <c r="NAR61" s="2"/>
      <c r="NAS61" s="2"/>
      <c r="NAT61" s="2"/>
      <c r="NAU61" s="2"/>
      <c r="NAV61" s="2"/>
      <c r="NAW61" s="2"/>
      <c r="NAX61" s="2"/>
      <c r="NAY61" s="2"/>
      <c r="NAZ61" s="2"/>
      <c r="NBA61" s="2"/>
      <c r="NBB61" s="2"/>
      <c r="NBC61" s="2"/>
      <c r="NBD61" s="2"/>
      <c r="NBE61" s="2"/>
      <c r="NBF61" s="2"/>
      <c r="NBG61" s="2"/>
      <c r="NBH61" s="2"/>
      <c r="NBI61" s="2"/>
      <c r="NBJ61" s="2"/>
      <c r="NBK61" s="2"/>
      <c r="NBL61" s="2"/>
      <c r="NBM61" s="2"/>
      <c r="NBN61" s="2"/>
      <c r="NBO61" s="2"/>
      <c r="NBP61" s="2"/>
      <c r="NBQ61" s="2"/>
      <c r="NBR61" s="2"/>
      <c r="NBS61" s="2"/>
      <c r="NBT61" s="2"/>
      <c r="NBU61" s="2"/>
      <c r="NBV61" s="2"/>
      <c r="NBW61" s="2"/>
      <c r="NBX61" s="2"/>
      <c r="NBY61" s="2"/>
      <c r="NBZ61" s="2"/>
      <c r="NCA61" s="2"/>
      <c r="NCB61" s="2"/>
      <c r="NCC61" s="2"/>
      <c r="NCD61" s="2"/>
      <c r="NCE61" s="2"/>
      <c r="NCF61" s="2"/>
      <c r="NCG61" s="2"/>
      <c r="NCH61" s="2"/>
      <c r="NCI61" s="2"/>
      <c r="NCJ61" s="2"/>
      <c r="NCK61" s="2"/>
      <c r="NCL61" s="2"/>
      <c r="NCM61" s="2"/>
      <c r="NCN61" s="2"/>
      <c r="NCO61" s="2"/>
      <c r="NCP61" s="2"/>
      <c r="NCQ61" s="2"/>
      <c r="NCR61" s="2"/>
      <c r="NCS61" s="2"/>
      <c r="NCT61" s="2"/>
      <c r="NCU61" s="2"/>
      <c r="NCV61" s="2"/>
      <c r="NCW61" s="2"/>
      <c r="NCX61" s="2"/>
      <c r="NCY61" s="2"/>
      <c r="NCZ61" s="2"/>
      <c r="NDA61" s="2"/>
      <c r="NDB61" s="2"/>
      <c r="NDC61" s="2"/>
      <c r="NDD61" s="2"/>
      <c r="NDE61" s="2"/>
      <c r="NDF61" s="2"/>
      <c r="NDG61" s="2"/>
      <c r="NDH61" s="2"/>
      <c r="NDI61" s="2"/>
      <c r="NDJ61" s="2"/>
      <c r="NDK61" s="2"/>
      <c r="NDL61" s="2"/>
      <c r="NDM61" s="2"/>
      <c r="NDN61" s="2"/>
      <c r="NDO61" s="2"/>
      <c r="NDP61" s="2"/>
      <c r="NDQ61" s="2"/>
      <c r="NDR61" s="2"/>
      <c r="NDS61" s="2"/>
      <c r="NDT61" s="2"/>
      <c r="NDU61" s="2"/>
      <c r="NDV61" s="2"/>
      <c r="NDW61" s="2"/>
      <c r="NDX61" s="2"/>
      <c r="NDY61" s="2"/>
      <c r="NDZ61" s="2"/>
      <c r="NEA61" s="2"/>
      <c r="NEB61" s="2"/>
      <c r="NEC61" s="2"/>
      <c r="NED61" s="2"/>
      <c r="NEE61" s="2"/>
      <c r="NEF61" s="2"/>
      <c r="NEG61" s="2"/>
      <c r="NEH61" s="2"/>
      <c r="NEI61" s="2"/>
      <c r="NEJ61" s="2"/>
      <c r="NEK61" s="2"/>
      <c r="NEL61" s="2"/>
      <c r="NEM61" s="2"/>
      <c r="NEN61" s="2"/>
      <c r="NEO61" s="2"/>
      <c r="NEP61" s="2"/>
      <c r="NEQ61" s="2"/>
      <c r="NER61" s="2"/>
      <c r="NES61" s="2"/>
      <c r="NET61" s="2"/>
      <c r="NEU61" s="2"/>
      <c r="NEV61" s="2"/>
      <c r="NEW61" s="2"/>
      <c r="NEX61" s="2"/>
      <c r="NEY61" s="2"/>
      <c r="NEZ61" s="2"/>
      <c r="NFA61" s="2"/>
      <c r="NFB61" s="2"/>
      <c r="NFC61" s="2"/>
      <c r="NFD61" s="2"/>
      <c r="NFE61" s="2"/>
      <c r="NFF61" s="2"/>
      <c r="NFG61" s="2"/>
      <c r="NFH61" s="2"/>
      <c r="NFI61" s="2"/>
      <c r="NFJ61" s="2"/>
      <c r="NFK61" s="2"/>
      <c r="NFL61" s="2"/>
      <c r="NFM61" s="2"/>
      <c r="NFN61" s="2"/>
      <c r="NFO61" s="2"/>
      <c r="NFP61" s="2"/>
      <c r="NFQ61" s="2"/>
      <c r="NFR61" s="2"/>
      <c r="NFS61" s="2"/>
      <c r="NFT61" s="2"/>
      <c r="NFU61" s="2"/>
      <c r="NFV61" s="2"/>
      <c r="NFW61" s="2"/>
      <c r="NFX61" s="2"/>
      <c r="NFY61" s="2"/>
      <c r="NFZ61" s="2"/>
      <c r="NGA61" s="2"/>
      <c r="NGB61" s="2"/>
      <c r="NGC61" s="2"/>
      <c r="NGD61" s="2"/>
      <c r="NGE61" s="2"/>
      <c r="NGF61" s="2"/>
      <c r="NGG61" s="2"/>
      <c r="NGH61" s="2"/>
      <c r="NGI61" s="2"/>
      <c r="NGJ61" s="2"/>
      <c r="NGK61" s="2"/>
      <c r="NGL61" s="2"/>
      <c r="NGM61" s="2"/>
      <c r="NGN61" s="2"/>
      <c r="NGO61" s="2"/>
      <c r="NGP61" s="2"/>
      <c r="NGQ61" s="2"/>
      <c r="NGR61" s="2"/>
      <c r="NGS61" s="2"/>
      <c r="NGT61" s="2"/>
      <c r="NGU61" s="2"/>
      <c r="NGV61" s="2"/>
      <c r="NGW61" s="2"/>
      <c r="NGX61" s="2"/>
      <c r="NGY61" s="2"/>
      <c r="NGZ61" s="2"/>
      <c r="NHA61" s="2"/>
      <c r="NHB61" s="2"/>
      <c r="NHC61" s="2"/>
      <c r="NHD61" s="2"/>
      <c r="NHE61" s="2"/>
      <c r="NHF61" s="2"/>
      <c r="NHG61" s="2"/>
      <c r="NHH61" s="2"/>
      <c r="NHI61" s="2"/>
      <c r="NHJ61" s="2"/>
      <c r="NHK61" s="2"/>
      <c r="NHL61" s="2"/>
      <c r="NHM61" s="2"/>
      <c r="NHN61" s="2"/>
      <c r="NHO61" s="2"/>
      <c r="NHP61" s="2"/>
      <c r="NHQ61" s="2"/>
      <c r="NHR61" s="2"/>
      <c r="NHS61" s="2"/>
      <c r="NHT61" s="2"/>
      <c r="NHU61" s="2"/>
      <c r="NHV61" s="2"/>
      <c r="NHW61" s="2"/>
      <c r="NHX61" s="2"/>
      <c r="NHY61" s="2"/>
      <c r="NHZ61" s="2"/>
      <c r="NIA61" s="2"/>
      <c r="NIB61" s="2"/>
      <c r="NIC61" s="2"/>
      <c r="NID61" s="2"/>
      <c r="NIE61" s="2"/>
      <c r="NIF61" s="2"/>
      <c r="NIG61" s="2"/>
      <c r="NIH61" s="2"/>
      <c r="NII61" s="2"/>
      <c r="NIJ61" s="2"/>
      <c r="NIK61" s="2"/>
      <c r="NIL61" s="2"/>
      <c r="NIM61" s="2"/>
      <c r="NIN61" s="2"/>
      <c r="NIO61" s="2"/>
      <c r="NIP61" s="2"/>
      <c r="NIQ61" s="2"/>
      <c r="NIR61" s="2"/>
      <c r="NIS61" s="2"/>
      <c r="NIT61" s="2"/>
      <c r="NIU61" s="2"/>
      <c r="NIV61" s="2"/>
      <c r="NIW61" s="2"/>
      <c r="NIX61" s="2"/>
      <c r="NIY61" s="2"/>
      <c r="NIZ61" s="2"/>
      <c r="NJA61" s="2"/>
      <c r="NJB61" s="2"/>
      <c r="NJC61" s="2"/>
      <c r="NJD61" s="2"/>
      <c r="NJE61" s="2"/>
      <c r="NJF61" s="2"/>
      <c r="NJG61" s="2"/>
      <c r="NJH61" s="2"/>
      <c r="NJI61" s="2"/>
      <c r="NJJ61" s="2"/>
      <c r="NJK61" s="2"/>
      <c r="NJL61" s="2"/>
      <c r="NJM61" s="2"/>
      <c r="NJN61" s="2"/>
      <c r="NJO61" s="2"/>
      <c r="NJP61" s="2"/>
      <c r="NJQ61" s="2"/>
      <c r="NJR61" s="2"/>
      <c r="NJS61" s="2"/>
      <c r="NJT61" s="2"/>
      <c r="NJU61" s="2"/>
      <c r="NJV61" s="2"/>
      <c r="NJW61" s="2"/>
      <c r="NJX61" s="2"/>
      <c r="NJY61" s="2"/>
      <c r="NJZ61" s="2"/>
      <c r="NKA61" s="2"/>
      <c r="NKB61" s="2"/>
      <c r="NKC61" s="2"/>
      <c r="NKD61" s="2"/>
      <c r="NKE61" s="2"/>
      <c r="NKF61" s="2"/>
      <c r="NKG61" s="2"/>
      <c r="NKH61" s="2"/>
      <c r="NKI61" s="2"/>
      <c r="NKJ61" s="2"/>
      <c r="NKK61" s="2"/>
      <c r="NKL61" s="2"/>
      <c r="NKM61" s="2"/>
      <c r="NKN61" s="2"/>
      <c r="NKO61" s="2"/>
      <c r="NKP61" s="2"/>
      <c r="NKQ61" s="2"/>
      <c r="NKR61" s="2"/>
      <c r="NKS61" s="2"/>
      <c r="NKT61" s="2"/>
      <c r="NKU61" s="2"/>
      <c r="NKV61" s="2"/>
      <c r="NKW61" s="2"/>
      <c r="NKX61" s="2"/>
      <c r="NKY61" s="2"/>
      <c r="NKZ61" s="2"/>
      <c r="NLA61" s="2"/>
      <c r="NLB61" s="2"/>
      <c r="NLC61" s="2"/>
      <c r="NLD61" s="2"/>
      <c r="NLE61" s="2"/>
      <c r="NLF61" s="2"/>
      <c r="NLG61" s="2"/>
      <c r="NLH61" s="2"/>
      <c r="NLI61" s="2"/>
      <c r="NLJ61" s="2"/>
      <c r="NLK61" s="2"/>
      <c r="NLL61" s="2"/>
      <c r="NLM61" s="2"/>
      <c r="NLN61" s="2"/>
      <c r="NLO61" s="2"/>
      <c r="NLP61" s="2"/>
      <c r="NLQ61" s="2"/>
      <c r="NLR61" s="2"/>
      <c r="NLS61" s="2"/>
      <c r="NLT61" s="2"/>
      <c r="NLU61" s="2"/>
      <c r="NLV61" s="2"/>
      <c r="NLW61" s="2"/>
      <c r="NLX61" s="2"/>
      <c r="NLY61" s="2"/>
      <c r="NLZ61" s="2"/>
      <c r="NMA61" s="2"/>
      <c r="NMB61" s="2"/>
      <c r="NMC61" s="2"/>
      <c r="NMD61" s="2"/>
      <c r="NME61" s="2"/>
      <c r="NMF61" s="2"/>
      <c r="NMG61" s="2"/>
      <c r="NMH61" s="2"/>
      <c r="NMI61" s="2"/>
      <c r="NMJ61" s="2"/>
      <c r="NMK61" s="2"/>
      <c r="NML61" s="2"/>
      <c r="NMM61" s="2"/>
      <c r="NMN61" s="2"/>
      <c r="NMO61" s="2"/>
      <c r="NMP61" s="2"/>
      <c r="NMQ61" s="2"/>
      <c r="NMR61" s="2"/>
      <c r="NMS61" s="2"/>
      <c r="NMT61" s="2"/>
      <c r="NMU61" s="2"/>
      <c r="NMV61" s="2"/>
      <c r="NMW61" s="2"/>
      <c r="NMX61" s="2"/>
      <c r="NMY61" s="2"/>
      <c r="NMZ61" s="2"/>
      <c r="NNA61" s="2"/>
      <c r="NNB61" s="2"/>
      <c r="NNC61" s="2"/>
      <c r="NND61" s="2"/>
      <c r="NNE61" s="2"/>
      <c r="NNF61" s="2"/>
      <c r="NNG61" s="2"/>
      <c r="NNH61" s="2"/>
      <c r="NNI61" s="2"/>
      <c r="NNJ61" s="2"/>
      <c r="NNK61" s="2"/>
      <c r="NNL61" s="2"/>
      <c r="NNM61" s="2"/>
      <c r="NNN61" s="2"/>
      <c r="NNO61" s="2"/>
      <c r="NNP61" s="2"/>
      <c r="NNQ61" s="2"/>
      <c r="NNR61" s="2"/>
      <c r="NNS61" s="2"/>
      <c r="NNT61" s="2"/>
      <c r="NNU61" s="2"/>
      <c r="NNV61" s="2"/>
      <c r="NNW61" s="2"/>
      <c r="NNX61" s="2"/>
      <c r="NNY61" s="2"/>
      <c r="NNZ61" s="2"/>
      <c r="NOA61" s="2"/>
      <c r="NOB61" s="2"/>
      <c r="NOC61" s="2"/>
      <c r="NOD61" s="2"/>
      <c r="NOE61" s="2"/>
      <c r="NOF61" s="2"/>
      <c r="NOG61" s="2"/>
      <c r="NOH61" s="2"/>
      <c r="NOI61" s="2"/>
      <c r="NOJ61" s="2"/>
      <c r="NOK61" s="2"/>
      <c r="NOL61" s="2"/>
      <c r="NOM61" s="2"/>
      <c r="NON61" s="2"/>
      <c r="NOO61" s="2"/>
      <c r="NOP61" s="2"/>
      <c r="NOQ61" s="2"/>
      <c r="NOR61" s="2"/>
      <c r="NOS61" s="2"/>
      <c r="NOT61" s="2"/>
      <c r="NOU61" s="2"/>
      <c r="NOV61" s="2"/>
      <c r="NOW61" s="2"/>
      <c r="NOX61" s="2"/>
      <c r="NOY61" s="2"/>
      <c r="NOZ61" s="2"/>
      <c r="NPA61" s="2"/>
      <c r="NPB61" s="2"/>
      <c r="NPC61" s="2"/>
      <c r="NPD61" s="2"/>
      <c r="NPE61" s="2"/>
      <c r="NPF61" s="2"/>
      <c r="NPG61" s="2"/>
      <c r="NPH61" s="2"/>
      <c r="NPI61" s="2"/>
      <c r="NPJ61" s="2"/>
      <c r="NPK61" s="2"/>
      <c r="NPL61" s="2"/>
      <c r="NPM61" s="2"/>
      <c r="NPN61" s="2"/>
      <c r="NPO61" s="2"/>
      <c r="NPP61" s="2"/>
      <c r="NPQ61" s="2"/>
      <c r="NPR61" s="2"/>
      <c r="NPS61" s="2"/>
      <c r="NPT61" s="2"/>
      <c r="NPU61" s="2"/>
      <c r="NPV61" s="2"/>
      <c r="NPW61" s="2"/>
      <c r="NPX61" s="2"/>
      <c r="NPY61" s="2"/>
      <c r="NPZ61" s="2"/>
      <c r="NQA61" s="2"/>
      <c r="NQB61" s="2"/>
      <c r="NQC61" s="2"/>
      <c r="NQD61" s="2"/>
      <c r="NQE61" s="2"/>
      <c r="NQF61" s="2"/>
      <c r="NQG61" s="2"/>
      <c r="NQH61" s="2"/>
      <c r="NQI61" s="2"/>
      <c r="NQJ61" s="2"/>
      <c r="NQK61" s="2"/>
      <c r="NQL61" s="2"/>
      <c r="NQM61" s="2"/>
      <c r="NQN61" s="2"/>
      <c r="NQO61" s="2"/>
      <c r="NQP61" s="2"/>
      <c r="NQQ61" s="2"/>
      <c r="NQR61" s="2"/>
      <c r="NQS61" s="2"/>
      <c r="NQT61" s="2"/>
      <c r="NQU61" s="2"/>
      <c r="NQV61" s="2"/>
      <c r="NQW61" s="2"/>
      <c r="NQX61" s="2"/>
      <c r="NQY61" s="2"/>
      <c r="NQZ61" s="2"/>
      <c r="NRA61" s="2"/>
      <c r="NRB61" s="2"/>
      <c r="NRC61" s="2"/>
      <c r="NRD61" s="2"/>
      <c r="NRE61" s="2"/>
      <c r="NRF61" s="2"/>
      <c r="NRG61" s="2"/>
      <c r="NRH61" s="2"/>
      <c r="NRI61" s="2"/>
      <c r="NRJ61" s="2"/>
      <c r="NRK61" s="2"/>
      <c r="NRL61" s="2"/>
      <c r="NRM61" s="2"/>
      <c r="NRN61" s="2"/>
      <c r="NRO61" s="2"/>
      <c r="NRP61" s="2"/>
      <c r="NRQ61" s="2"/>
      <c r="NRR61" s="2"/>
      <c r="NRS61" s="2"/>
      <c r="NRT61" s="2"/>
      <c r="NRU61" s="2"/>
      <c r="NRV61" s="2"/>
      <c r="NRW61" s="2"/>
      <c r="NRX61" s="2"/>
      <c r="NRY61" s="2"/>
      <c r="NRZ61" s="2"/>
      <c r="NSA61" s="2"/>
      <c r="NSB61" s="2"/>
      <c r="NSC61" s="2"/>
      <c r="NSD61" s="2"/>
      <c r="NSE61" s="2"/>
      <c r="NSF61" s="2"/>
      <c r="NSG61" s="2"/>
      <c r="NSH61" s="2"/>
      <c r="NSI61" s="2"/>
      <c r="NSJ61" s="2"/>
      <c r="NSK61" s="2"/>
      <c r="NSL61" s="2"/>
      <c r="NSM61" s="2"/>
      <c r="NSN61" s="2"/>
      <c r="NSO61" s="2"/>
      <c r="NSP61" s="2"/>
      <c r="NSQ61" s="2"/>
      <c r="NSR61" s="2"/>
      <c r="NSS61" s="2"/>
      <c r="NST61" s="2"/>
      <c r="NSU61" s="2"/>
      <c r="NSV61" s="2"/>
      <c r="NSW61" s="2"/>
      <c r="NSX61" s="2"/>
      <c r="NSY61" s="2"/>
      <c r="NSZ61" s="2"/>
      <c r="NTA61" s="2"/>
      <c r="NTB61" s="2"/>
      <c r="NTC61" s="2"/>
      <c r="NTD61" s="2"/>
      <c r="NTE61" s="2"/>
      <c r="NTF61" s="2"/>
      <c r="NTG61" s="2"/>
      <c r="NTH61" s="2"/>
      <c r="NTI61" s="2"/>
      <c r="NTJ61" s="2"/>
      <c r="NTK61" s="2"/>
      <c r="NTL61" s="2"/>
      <c r="NTM61" s="2"/>
      <c r="NTN61" s="2"/>
      <c r="NTO61" s="2"/>
      <c r="NTP61" s="2"/>
      <c r="NTQ61" s="2"/>
      <c r="NTR61" s="2"/>
      <c r="NTS61" s="2"/>
      <c r="NTT61" s="2"/>
      <c r="NTU61" s="2"/>
      <c r="NTV61" s="2"/>
      <c r="NTW61" s="2"/>
      <c r="NTX61" s="2"/>
      <c r="NTY61" s="2"/>
      <c r="NTZ61" s="2"/>
      <c r="NUA61" s="2"/>
      <c r="NUB61" s="2"/>
      <c r="NUC61" s="2"/>
      <c r="NUD61" s="2"/>
      <c r="NUE61" s="2"/>
      <c r="NUF61" s="2"/>
      <c r="NUG61" s="2"/>
      <c r="NUH61" s="2"/>
      <c r="NUI61" s="2"/>
      <c r="NUJ61" s="2"/>
      <c r="NUK61" s="2"/>
      <c r="NUL61" s="2"/>
      <c r="NUM61" s="2"/>
      <c r="NUN61" s="2"/>
      <c r="NUO61" s="2"/>
      <c r="NUP61" s="2"/>
      <c r="NUQ61" s="2"/>
      <c r="NUR61" s="2"/>
      <c r="NUS61" s="2"/>
      <c r="NUT61" s="2"/>
      <c r="NUU61" s="2"/>
      <c r="NUV61" s="2"/>
      <c r="NUW61" s="2"/>
      <c r="NUX61" s="2"/>
      <c r="NUY61" s="2"/>
      <c r="NUZ61" s="2"/>
      <c r="NVA61" s="2"/>
      <c r="NVB61" s="2"/>
      <c r="NVC61" s="2"/>
      <c r="NVD61" s="2"/>
      <c r="NVE61" s="2"/>
      <c r="NVF61" s="2"/>
      <c r="NVG61" s="2"/>
      <c r="NVH61" s="2"/>
      <c r="NVI61" s="2"/>
      <c r="NVJ61" s="2"/>
      <c r="NVK61" s="2"/>
      <c r="NVL61" s="2"/>
      <c r="NVM61" s="2"/>
      <c r="NVN61" s="2"/>
      <c r="NVO61" s="2"/>
      <c r="NVP61" s="2"/>
      <c r="NVQ61" s="2"/>
      <c r="NVR61" s="2"/>
      <c r="NVS61" s="2"/>
      <c r="NVT61" s="2"/>
      <c r="NVU61" s="2"/>
      <c r="NVV61" s="2"/>
      <c r="NVW61" s="2"/>
      <c r="NVX61" s="2"/>
      <c r="NVY61" s="2"/>
      <c r="NVZ61" s="2"/>
      <c r="NWA61" s="2"/>
      <c r="NWB61" s="2"/>
      <c r="NWC61" s="2"/>
      <c r="NWD61" s="2"/>
      <c r="NWE61" s="2"/>
      <c r="NWF61" s="2"/>
      <c r="NWG61" s="2"/>
      <c r="NWH61" s="2"/>
      <c r="NWI61" s="2"/>
      <c r="NWJ61" s="2"/>
      <c r="NWK61" s="2"/>
      <c r="NWL61" s="2"/>
      <c r="NWM61" s="2"/>
      <c r="NWN61" s="2"/>
      <c r="NWO61" s="2"/>
      <c r="NWP61" s="2"/>
      <c r="NWQ61" s="2"/>
      <c r="NWR61" s="2"/>
      <c r="NWS61" s="2"/>
      <c r="NWT61" s="2"/>
      <c r="NWU61" s="2"/>
      <c r="NWV61" s="2"/>
      <c r="NWW61" s="2"/>
      <c r="NWX61" s="2"/>
      <c r="NWY61" s="2"/>
      <c r="NWZ61" s="2"/>
      <c r="NXA61" s="2"/>
      <c r="NXB61" s="2"/>
      <c r="NXC61" s="2"/>
      <c r="NXD61" s="2"/>
      <c r="NXE61" s="2"/>
      <c r="NXF61" s="2"/>
      <c r="NXG61" s="2"/>
      <c r="NXH61" s="2"/>
      <c r="NXI61" s="2"/>
      <c r="NXJ61" s="2"/>
      <c r="NXK61" s="2"/>
      <c r="NXL61" s="2"/>
      <c r="NXM61" s="2"/>
      <c r="NXN61" s="2"/>
      <c r="NXO61" s="2"/>
      <c r="NXP61" s="2"/>
      <c r="NXQ61" s="2"/>
      <c r="NXR61" s="2"/>
      <c r="NXS61" s="2"/>
      <c r="NXT61" s="2"/>
      <c r="NXU61" s="2"/>
      <c r="NXV61" s="2"/>
      <c r="NXW61" s="2"/>
      <c r="NXX61" s="2"/>
      <c r="NXY61" s="2"/>
      <c r="NXZ61" s="2"/>
      <c r="NYA61" s="2"/>
      <c r="NYB61" s="2"/>
      <c r="NYC61" s="2"/>
      <c r="NYD61" s="2"/>
      <c r="NYE61" s="2"/>
      <c r="NYF61" s="2"/>
      <c r="NYG61" s="2"/>
      <c r="NYH61" s="2"/>
      <c r="NYI61" s="2"/>
      <c r="NYJ61" s="2"/>
      <c r="NYK61" s="2"/>
      <c r="NYL61" s="2"/>
      <c r="NYM61" s="2"/>
      <c r="NYN61" s="2"/>
      <c r="NYO61" s="2"/>
      <c r="NYP61" s="2"/>
      <c r="NYQ61" s="2"/>
      <c r="NYR61" s="2"/>
      <c r="NYS61" s="2"/>
      <c r="NYT61" s="2"/>
      <c r="NYU61" s="2"/>
      <c r="NYV61" s="2"/>
      <c r="NYW61" s="2"/>
      <c r="NYX61" s="2"/>
      <c r="NYY61" s="2"/>
      <c r="NYZ61" s="2"/>
      <c r="NZA61" s="2"/>
      <c r="NZB61" s="2"/>
      <c r="NZC61" s="2"/>
      <c r="NZD61" s="2"/>
      <c r="NZE61" s="2"/>
      <c r="NZF61" s="2"/>
      <c r="NZG61" s="2"/>
      <c r="NZH61" s="2"/>
      <c r="NZI61" s="2"/>
      <c r="NZJ61" s="2"/>
      <c r="NZK61" s="2"/>
      <c r="NZL61" s="2"/>
      <c r="NZM61" s="2"/>
      <c r="NZN61" s="2"/>
      <c r="NZO61" s="2"/>
      <c r="NZP61" s="2"/>
      <c r="NZQ61" s="2"/>
      <c r="NZR61" s="2"/>
      <c r="NZS61" s="2"/>
      <c r="NZT61" s="2"/>
      <c r="NZU61" s="2"/>
      <c r="NZV61" s="2"/>
      <c r="NZW61" s="2"/>
      <c r="NZX61" s="2"/>
      <c r="NZY61" s="2"/>
      <c r="NZZ61" s="2"/>
      <c r="OAA61" s="2"/>
      <c r="OAB61" s="2"/>
      <c r="OAC61" s="2"/>
      <c r="OAD61" s="2"/>
      <c r="OAE61" s="2"/>
      <c r="OAF61" s="2"/>
      <c r="OAG61" s="2"/>
      <c r="OAH61" s="2"/>
      <c r="OAI61" s="2"/>
      <c r="OAJ61" s="2"/>
      <c r="OAK61" s="2"/>
      <c r="OAL61" s="2"/>
      <c r="OAM61" s="2"/>
      <c r="OAN61" s="2"/>
      <c r="OAO61" s="2"/>
      <c r="OAP61" s="2"/>
      <c r="OAQ61" s="2"/>
      <c r="OAR61" s="2"/>
      <c r="OAS61" s="2"/>
      <c r="OAT61" s="2"/>
      <c r="OAU61" s="2"/>
      <c r="OAV61" s="2"/>
      <c r="OAW61" s="2"/>
      <c r="OAX61" s="2"/>
      <c r="OAY61" s="2"/>
      <c r="OAZ61" s="2"/>
      <c r="OBA61" s="2"/>
      <c r="OBB61" s="2"/>
      <c r="OBC61" s="2"/>
      <c r="OBD61" s="2"/>
      <c r="OBE61" s="2"/>
      <c r="OBF61" s="2"/>
      <c r="OBG61" s="2"/>
      <c r="OBH61" s="2"/>
      <c r="OBI61" s="2"/>
      <c r="OBJ61" s="2"/>
      <c r="OBK61" s="2"/>
      <c r="OBL61" s="2"/>
      <c r="OBM61" s="2"/>
      <c r="OBN61" s="2"/>
      <c r="OBO61" s="2"/>
      <c r="OBP61" s="2"/>
      <c r="OBQ61" s="2"/>
      <c r="OBR61" s="2"/>
      <c r="OBS61" s="2"/>
      <c r="OBT61" s="2"/>
      <c r="OBU61" s="2"/>
      <c r="OBV61" s="2"/>
      <c r="OBW61" s="2"/>
      <c r="OBX61" s="2"/>
      <c r="OBY61" s="2"/>
      <c r="OBZ61" s="2"/>
      <c r="OCA61" s="2"/>
      <c r="OCB61" s="2"/>
      <c r="OCC61" s="2"/>
      <c r="OCD61" s="2"/>
      <c r="OCE61" s="2"/>
      <c r="OCF61" s="2"/>
      <c r="OCG61" s="2"/>
      <c r="OCH61" s="2"/>
      <c r="OCI61" s="2"/>
      <c r="OCJ61" s="2"/>
      <c r="OCK61" s="2"/>
      <c r="OCL61" s="2"/>
      <c r="OCM61" s="2"/>
      <c r="OCN61" s="2"/>
      <c r="OCO61" s="2"/>
      <c r="OCP61" s="2"/>
      <c r="OCQ61" s="2"/>
      <c r="OCR61" s="2"/>
      <c r="OCS61" s="2"/>
      <c r="OCT61" s="2"/>
      <c r="OCU61" s="2"/>
      <c r="OCV61" s="2"/>
      <c r="OCW61" s="2"/>
      <c r="OCX61" s="2"/>
      <c r="OCY61" s="2"/>
      <c r="OCZ61" s="2"/>
      <c r="ODA61" s="2"/>
      <c r="ODB61" s="2"/>
      <c r="ODC61" s="2"/>
      <c r="ODD61" s="2"/>
      <c r="ODE61" s="2"/>
      <c r="ODF61" s="2"/>
      <c r="ODG61" s="2"/>
      <c r="ODH61" s="2"/>
      <c r="ODI61" s="2"/>
      <c r="ODJ61" s="2"/>
      <c r="ODK61" s="2"/>
      <c r="ODL61" s="2"/>
      <c r="ODM61" s="2"/>
      <c r="ODN61" s="2"/>
      <c r="ODO61" s="2"/>
      <c r="ODP61" s="2"/>
      <c r="ODQ61" s="2"/>
      <c r="ODR61" s="2"/>
      <c r="ODS61" s="2"/>
      <c r="ODT61" s="2"/>
      <c r="ODU61" s="2"/>
      <c r="ODV61" s="2"/>
      <c r="ODW61" s="2"/>
      <c r="ODX61" s="2"/>
      <c r="ODY61" s="2"/>
      <c r="ODZ61" s="2"/>
      <c r="OEA61" s="2"/>
      <c r="OEB61" s="2"/>
      <c r="OEC61" s="2"/>
      <c r="OED61" s="2"/>
      <c r="OEE61" s="2"/>
      <c r="OEF61" s="2"/>
      <c r="OEG61" s="2"/>
      <c r="OEH61" s="2"/>
      <c r="OEI61" s="2"/>
      <c r="OEJ61" s="2"/>
      <c r="OEK61" s="2"/>
      <c r="OEL61" s="2"/>
      <c r="OEM61" s="2"/>
      <c r="OEN61" s="2"/>
      <c r="OEO61" s="2"/>
      <c r="OEP61" s="2"/>
      <c r="OEQ61" s="2"/>
      <c r="OER61" s="2"/>
      <c r="OES61" s="2"/>
      <c r="OET61" s="2"/>
      <c r="OEU61" s="2"/>
      <c r="OEV61" s="2"/>
      <c r="OEW61" s="2"/>
      <c r="OEX61" s="2"/>
      <c r="OEY61" s="2"/>
      <c r="OEZ61" s="2"/>
      <c r="OFA61" s="2"/>
      <c r="OFB61" s="2"/>
      <c r="OFC61" s="2"/>
      <c r="OFD61" s="2"/>
      <c r="OFE61" s="2"/>
      <c r="OFF61" s="2"/>
      <c r="OFG61" s="2"/>
      <c r="OFH61" s="2"/>
      <c r="OFI61" s="2"/>
      <c r="OFJ61" s="2"/>
      <c r="OFK61" s="2"/>
      <c r="OFL61" s="2"/>
      <c r="OFM61" s="2"/>
      <c r="OFN61" s="2"/>
      <c r="OFO61" s="2"/>
      <c r="OFP61" s="2"/>
      <c r="OFQ61" s="2"/>
      <c r="OFR61" s="2"/>
      <c r="OFS61" s="2"/>
      <c r="OFT61" s="2"/>
      <c r="OFU61" s="2"/>
      <c r="OFV61" s="2"/>
      <c r="OFW61" s="2"/>
      <c r="OFX61" s="2"/>
      <c r="OFY61" s="2"/>
      <c r="OFZ61" s="2"/>
      <c r="OGA61" s="2"/>
      <c r="OGB61" s="2"/>
      <c r="OGC61" s="2"/>
      <c r="OGD61" s="2"/>
      <c r="OGE61" s="2"/>
      <c r="OGF61" s="2"/>
      <c r="OGG61" s="2"/>
      <c r="OGH61" s="2"/>
      <c r="OGI61" s="2"/>
      <c r="OGJ61" s="2"/>
      <c r="OGK61" s="2"/>
      <c r="OGL61" s="2"/>
      <c r="OGM61" s="2"/>
      <c r="OGN61" s="2"/>
      <c r="OGO61" s="2"/>
      <c r="OGP61" s="2"/>
      <c r="OGQ61" s="2"/>
      <c r="OGR61" s="2"/>
      <c r="OGS61" s="2"/>
      <c r="OGT61" s="2"/>
      <c r="OGU61" s="2"/>
      <c r="OGV61" s="2"/>
      <c r="OGW61" s="2"/>
      <c r="OGX61" s="2"/>
      <c r="OGY61" s="2"/>
      <c r="OGZ61" s="2"/>
      <c r="OHA61" s="2"/>
      <c r="OHB61" s="2"/>
      <c r="OHC61" s="2"/>
      <c r="OHD61" s="2"/>
      <c r="OHE61" s="2"/>
      <c r="OHF61" s="2"/>
      <c r="OHG61" s="2"/>
      <c r="OHH61" s="2"/>
      <c r="OHI61" s="2"/>
      <c r="OHJ61" s="2"/>
      <c r="OHK61" s="2"/>
      <c r="OHL61" s="2"/>
      <c r="OHM61" s="2"/>
      <c r="OHN61" s="2"/>
      <c r="OHO61" s="2"/>
      <c r="OHP61" s="2"/>
      <c r="OHQ61" s="2"/>
      <c r="OHR61" s="2"/>
      <c r="OHS61" s="2"/>
      <c r="OHT61" s="2"/>
      <c r="OHU61" s="2"/>
      <c r="OHV61" s="2"/>
      <c r="OHW61" s="2"/>
      <c r="OHX61" s="2"/>
      <c r="OHY61" s="2"/>
      <c r="OHZ61" s="2"/>
      <c r="OIA61" s="2"/>
      <c r="OIB61" s="2"/>
      <c r="OIC61" s="2"/>
      <c r="OID61" s="2"/>
      <c r="OIE61" s="2"/>
      <c r="OIF61" s="2"/>
      <c r="OIG61" s="2"/>
      <c r="OIH61" s="2"/>
      <c r="OII61" s="2"/>
      <c r="OIJ61" s="2"/>
      <c r="OIK61" s="2"/>
      <c r="OIL61" s="2"/>
      <c r="OIM61" s="2"/>
      <c r="OIN61" s="2"/>
      <c r="OIO61" s="2"/>
      <c r="OIP61" s="2"/>
      <c r="OIQ61" s="2"/>
      <c r="OIR61" s="2"/>
      <c r="OIS61" s="2"/>
      <c r="OIT61" s="2"/>
      <c r="OIU61" s="2"/>
      <c r="OIV61" s="2"/>
      <c r="OIW61" s="2"/>
      <c r="OIX61" s="2"/>
      <c r="OIY61" s="2"/>
      <c r="OIZ61" s="2"/>
      <c r="OJA61" s="2"/>
      <c r="OJB61" s="2"/>
      <c r="OJC61" s="2"/>
      <c r="OJD61" s="2"/>
      <c r="OJE61" s="2"/>
      <c r="OJF61" s="2"/>
      <c r="OJG61" s="2"/>
      <c r="OJH61" s="2"/>
      <c r="OJI61" s="2"/>
      <c r="OJJ61" s="2"/>
      <c r="OJK61" s="2"/>
      <c r="OJL61" s="2"/>
      <c r="OJM61" s="2"/>
      <c r="OJN61" s="2"/>
      <c r="OJO61" s="2"/>
      <c r="OJP61" s="2"/>
      <c r="OJQ61" s="2"/>
      <c r="OJR61" s="2"/>
      <c r="OJS61" s="2"/>
      <c r="OJT61" s="2"/>
      <c r="OJU61" s="2"/>
      <c r="OJV61" s="2"/>
      <c r="OJW61" s="2"/>
      <c r="OJX61" s="2"/>
      <c r="OJY61" s="2"/>
      <c r="OJZ61" s="2"/>
      <c r="OKA61" s="2"/>
      <c r="OKB61" s="2"/>
      <c r="OKC61" s="2"/>
      <c r="OKD61" s="2"/>
      <c r="OKE61" s="2"/>
      <c r="OKF61" s="2"/>
      <c r="OKG61" s="2"/>
      <c r="OKH61" s="2"/>
      <c r="OKI61" s="2"/>
      <c r="OKJ61" s="2"/>
      <c r="OKK61" s="2"/>
      <c r="OKL61" s="2"/>
      <c r="OKM61" s="2"/>
      <c r="OKN61" s="2"/>
      <c r="OKO61" s="2"/>
      <c r="OKP61" s="2"/>
      <c r="OKQ61" s="2"/>
      <c r="OKR61" s="2"/>
      <c r="OKS61" s="2"/>
      <c r="OKT61" s="2"/>
      <c r="OKU61" s="2"/>
      <c r="OKV61" s="2"/>
      <c r="OKW61" s="2"/>
      <c r="OKX61" s="2"/>
      <c r="OKY61" s="2"/>
      <c r="OKZ61" s="2"/>
      <c r="OLA61" s="2"/>
      <c r="OLB61" s="2"/>
      <c r="OLC61" s="2"/>
      <c r="OLD61" s="2"/>
      <c r="OLE61" s="2"/>
      <c r="OLF61" s="2"/>
      <c r="OLG61" s="2"/>
      <c r="OLH61" s="2"/>
      <c r="OLI61" s="2"/>
      <c r="OLJ61" s="2"/>
      <c r="OLK61" s="2"/>
      <c r="OLL61" s="2"/>
      <c r="OLM61" s="2"/>
      <c r="OLN61" s="2"/>
      <c r="OLO61" s="2"/>
      <c r="OLP61" s="2"/>
      <c r="OLQ61" s="2"/>
      <c r="OLR61" s="2"/>
      <c r="OLS61" s="2"/>
      <c r="OLT61" s="2"/>
      <c r="OLU61" s="2"/>
      <c r="OLV61" s="2"/>
      <c r="OLW61" s="2"/>
      <c r="OLX61" s="2"/>
      <c r="OLY61" s="2"/>
      <c r="OLZ61" s="2"/>
      <c r="OMA61" s="2"/>
      <c r="OMB61" s="2"/>
      <c r="OMC61" s="2"/>
      <c r="OMD61" s="2"/>
      <c r="OME61" s="2"/>
      <c r="OMF61" s="2"/>
      <c r="OMG61" s="2"/>
      <c r="OMH61" s="2"/>
      <c r="OMI61" s="2"/>
      <c r="OMJ61" s="2"/>
      <c r="OMK61" s="2"/>
      <c r="OML61" s="2"/>
      <c r="OMM61" s="2"/>
      <c r="OMN61" s="2"/>
      <c r="OMO61" s="2"/>
      <c r="OMP61" s="2"/>
      <c r="OMQ61" s="2"/>
      <c r="OMR61" s="2"/>
      <c r="OMS61" s="2"/>
      <c r="OMT61" s="2"/>
      <c r="OMU61" s="2"/>
      <c r="OMV61" s="2"/>
      <c r="OMW61" s="2"/>
      <c r="OMX61" s="2"/>
      <c r="OMY61" s="2"/>
      <c r="OMZ61" s="2"/>
      <c r="ONA61" s="2"/>
      <c r="ONB61" s="2"/>
      <c r="ONC61" s="2"/>
      <c r="OND61" s="2"/>
      <c r="ONE61" s="2"/>
      <c r="ONF61" s="2"/>
      <c r="ONG61" s="2"/>
      <c r="ONH61" s="2"/>
      <c r="ONI61" s="2"/>
      <c r="ONJ61" s="2"/>
      <c r="ONK61" s="2"/>
      <c r="ONL61" s="2"/>
      <c r="ONM61" s="2"/>
      <c r="ONN61" s="2"/>
      <c r="ONO61" s="2"/>
      <c r="ONP61" s="2"/>
      <c r="ONQ61" s="2"/>
      <c r="ONR61" s="2"/>
      <c r="ONS61" s="2"/>
      <c r="ONT61" s="2"/>
      <c r="ONU61" s="2"/>
      <c r="ONV61" s="2"/>
      <c r="ONW61" s="2"/>
      <c r="ONX61" s="2"/>
      <c r="ONY61" s="2"/>
      <c r="ONZ61" s="2"/>
      <c r="OOA61" s="2"/>
      <c r="OOB61" s="2"/>
      <c r="OOC61" s="2"/>
      <c r="OOD61" s="2"/>
      <c r="OOE61" s="2"/>
      <c r="OOF61" s="2"/>
      <c r="OOG61" s="2"/>
      <c r="OOH61" s="2"/>
      <c r="OOI61" s="2"/>
      <c r="OOJ61" s="2"/>
      <c r="OOK61" s="2"/>
      <c r="OOL61" s="2"/>
      <c r="OOM61" s="2"/>
      <c r="OON61" s="2"/>
      <c r="OOO61" s="2"/>
      <c r="OOP61" s="2"/>
      <c r="OOQ61" s="2"/>
      <c r="OOR61" s="2"/>
      <c r="OOS61" s="2"/>
      <c r="OOT61" s="2"/>
      <c r="OOU61" s="2"/>
      <c r="OOV61" s="2"/>
      <c r="OOW61" s="2"/>
      <c r="OOX61" s="2"/>
      <c r="OOY61" s="2"/>
      <c r="OOZ61" s="2"/>
      <c r="OPA61" s="2"/>
      <c r="OPB61" s="2"/>
      <c r="OPC61" s="2"/>
      <c r="OPD61" s="2"/>
      <c r="OPE61" s="2"/>
      <c r="OPF61" s="2"/>
      <c r="OPG61" s="2"/>
      <c r="OPH61" s="2"/>
      <c r="OPI61" s="2"/>
      <c r="OPJ61" s="2"/>
      <c r="OPK61" s="2"/>
      <c r="OPL61" s="2"/>
      <c r="OPM61" s="2"/>
      <c r="OPN61" s="2"/>
      <c r="OPO61" s="2"/>
      <c r="OPP61" s="2"/>
      <c r="OPQ61" s="2"/>
      <c r="OPR61" s="2"/>
      <c r="OPS61" s="2"/>
      <c r="OPT61" s="2"/>
      <c r="OPU61" s="2"/>
      <c r="OPV61" s="2"/>
      <c r="OPW61" s="2"/>
      <c r="OPX61" s="2"/>
      <c r="OPY61" s="2"/>
      <c r="OPZ61" s="2"/>
      <c r="OQA61" s="2"/>
      <c r="OQB61" s="2"/>
      <c r="OQC61" s="2"/>
      <c r="OQD61" s="2"/>
      <c r="OQE61" s="2"/>
      <c r="OQF61" s="2"/>
      <c r="OQG61" s="2"/>
      <c r="OQH61" s="2"/>
      <c r="OQI61" s="2"/>
      <c r="OQJ61" s="2"/>
      <c r="OQK61" s="2"/>
      <c r="OQL61" s="2"/>
      <c r="OQM61" s="2"/>
      <c r="OQN61" s="2"/>
      <c r="OQO61" s="2"/>
      <c r="OQP61" s="2"/>
      <c r="OQQ61" s="2"/>
      <c r="OQR61" s="2"/>
      <c r="OQS61" s="2"/>
      <c r="OQT61" s="2"/>
      <c r="OQU61" s="2"/>
      <c r="OQV61" s="2"/>
      <c r="OQW61" s="2"/>
      <c r="OQX61" s="2"/>
      <c r="OQY61" s="2"/>
      <c r="OQZ61" s="2"/>
      <c r="ORA61" s="2"/>
      <c r="ORB61" s="2"/>
      <c r="ORC61" s="2"/>
      <c r="ORD61" s="2"/>
      <c r="ORE61" s="2"/>
      <c r="ORF61" s="2"/>
      <c r="ORG61" s="2"/>
      <c r="ORH61" s="2"/>
      <c r="ORI61" s="2"/>
      <c r="ORJ61" s="2"/>
      <c r="ORK61" s="2"/>
      <c r="ORL61" s="2"/>
      <c r="ORM61" s="2"/>
      <c r="ORN61" s="2"/>
      <c r="ORO61" s="2"/>
      <c r="ORP61" s="2"/>
      <c r="ORQ61" s="2"/>
      <c r="ORR61" s="2"/>
      <c r="ORS61" s="2"/>
      <c r="ORT61" s="2"/>
      <c r="ORU61" s="2"/>
      <c r="ORV61" s="2"/>
      <c r="ORW61" s="2"/>
      <c r="ORX61" s="2"/>
      <c r="ORY61" s="2"/>
      <c r="ORZ61" s="2"/>
      <c r="OSA61" s="2"/>
      <c r="OSB61" s="2"/>
      <c r="OSC61" s="2"/>
      <c r="OSD61" s="2"/>
      <c r="OSE61" s="2"/>
      <c r="OSF61" s="2"/>
      <c r="OSG61" s="2"/>
      <c r="OSH61" s="2"/>
      <c r="OSI61" s="2"/>
      <c r="OSJ61" s="2"/>
      <c r="OSK61" s="2"/>
      <c r="OSL61" s="2"/>
      <c r="OSM61" s="2"/>
      <c r="OSN61" s="2"/>
      <c r="OSO61" s="2"/>
      <c r="OSP61" s="2"/>
      <c r="OSQ61" s="2"/>
      <c r="OSR61" s="2"/>
      <c r="OSS61" s="2"/>
      <c r="OST61" s="2"/>
      <c r="OSU61" s="2"/>
      <c r="OSV61" s="2"/>
      <c r="OSW61" s="2"/>
      <c r="OSX61" s="2"/>
      <c r="OSY61" s="2"/>
      <c r="OSZ61" s="2"/>
      <c r="OTA61" s="2"/>
      <c r="OTB61" s="2"/>
      <c r="OTC61" s="2"/>
      <c r="OTD61" s="2"/>
      <c r="OTE61" s="2"/>
      <c r="OTF61" s="2"/>
      <c r="OTG61" s="2"/>
      <c r="OTH61" s="2"/>
      <c r="OTI61" s="2"/>
      <c r="OTJ61" s="2"/>
      <c r="OTK61" s="2"/>
      <c r="OTL61" s="2"/>
      <c r="OTM61" s="2"/>
      <c r="OTN61" s="2"/>
      <c r="OTO61" s="2"/>
      <c r="OTP61" s="2"/>
      <c r="OTQ61" s="2"/>
      <c r="OTR61" s="2"/>
      <c r="OTS61" s="2"/>
      <c r="OTT61" s="2"/>
      <c r="OTU61" s="2"/>
      <c r="OTV61" s="2"/>
      <c r="OTW61" s="2"/>
      <c r="OTX61" s="2"/>
      <c r="OTY61" s="2"/>
      <c r="OTZ61" s="2"/>
      <c r="OUA61" s="2"/>
      <c r="OUB61" s="2"/>
      <c r="OUC61" s="2"/>
      <c r="OUD61" s="2"/>
      <c r="OUE61" s="2"/>
      <c r="OUF61" s="2"/>
      <c r="OUG61" s="2"/>
      <c r="OUH61" s="2"/>
      <c r="OUI61" s="2"/>
      <c r="OUJ61" s="2"/>
      <c r="OUK61" s="2"/>
      <c r="OUL61" s="2"/>
      <c r="OUM61" s="2"/>
      <c r="OUN61" s="2"/>
      <c r="OUO61" s="2"/>
      <c r="OUP61" s="2"/>
      <c r="OUQ61" s="2"/>
      <c r="OUR61" s="2"/>
      <c r="OUS61" s="2"/>
      <c r="OUT61" s="2"/>
      <c r="OUU61" s="2"/>
      <c r="OUV61" s="2"/>
      <c r="OUW61" s="2"/>
      <c r="OUX61" s="2"/>
      <c r="OUY61" s="2"/>
      <c r="OUZ61" s="2"/>
      <c r="OVA61" s="2"/>
      <c r="OVB61" s="2"/>
      <c r="OVC61" s="2"/>
      <c r="OVD61" s="2"/>
      <c r="OVE61" s="2"/>
      <c r="OVF61" s="2"/>
      <c r="OVG61" s="2"/>
      <c r="OVH61" s="2"/>
      <c r="OVI61" s="2"/>
      <c r="OVJ61" s="2"/>
      <c r="OVK61" s="2"/>
      <c r="OVL61" s="2"/>
      <c r="OVM61" s="2"/>
      <c r="OVN61" s="2"/>
      <c r="OVO61" s="2"/>
      <c r="OVP61" s="2"/>
      <c r="OVQ61" s="2"/>
      <c r="OVR61" s="2"/>
      <c r="OVS61" s="2"/>
      <c r="OVT61" s="2"/>
      <c r="OVU61" s="2"/>
      <c r="OVV61" s="2"/>
      <c r="OVW61" s="2"/>
      <c r="OVX61" s="2"/>
      <c r="OVY61" s="2"/>
      <c r="OVZ61" s="2"/>
      <c r="OWA61" s="2"/>
      <c r="OWB61" s="2"/>
      <c r="OWC61" s="2"/>
      <c r="OWD61" s="2"/>
      <c r="OWE61" s="2"/>
      <c r="OWF61" s="2"/>
      <c r="OWG61" s="2"/>
      <c r="OWH61" s="2"/>
      <c r="OWI61" s="2"/>
      <c r="OWJ61" s="2"/>
      <c r="OWK61" s="2"/>
      <c r="OWL61" s="2"/>
      <c r="OWM61" s="2"/>
      <c r="OWN61" s="2"/>
      <c r="OWO61" s="2"/>
      <c r="OWP61" s="2"/>
      <c r="OWQ61" s="2"/>
      <c r="OWR61" s="2"/>
      <c r="OWS61" s="2"/>
      <c r="OWT61" s="2"/>
      <c r="OWU61" s="2"/>
      <c r="OWV61" s="2"/>
      <c r="OWW61" s="2"/>
      <c r="OWX61" s="2"/>
      <c r="OWY61" s="2"/>
      <c r="OWZ61" s="2"/>
      <c r="OXA61" s="2"/>
      <c r="OXB61" s="2"/>
      <c r="OXC61" s="2"/>
      <c r="OXD61" s="2"/>
      <c r="OXE61" s="2"/>
      <c r="OXF61" s="2"/>
      <c r="OXG61" s="2"/>
      <c r="OXH61" s="2"/>
      <c r="OXI61" s="2"/>
      <c r="OXJ61" s="2"/>
      <c r="OXK61" s="2"/>
      <c r="OXL61" s="2"/>
      <c r="OXM61" s="2"/>
      <c r="OXN61" s="2"/>
      <c r="OXO61" s="2"/>
      <c r="OXP61" s="2"/>
      <c r="OXQ61" s="2"/>
      <c r="OXR61" s="2"/>
      <c r="OXS61" s="2"/>
      <c r="OXT61" s="2"/>
      <c r="OXU61" s="2"/>
      <c r="OXV61" s="2"/>
      <c r="OXW61" s="2"/>
      <c r="OXX61" s="2"/>
      <c r="OXY61" s="2"/>
      <c r="OXZ61" s="2"/>
      <c r="OYA61" s="2"/>
      <c r="OYB61" s="2"/>
      <c r="OYC61" s="2"/>
      <c r="OYD61" s="2"/>
      <c r="OYE61" s="2"/>
      <c r="OYF61" s="2"/>
      <c r="OYG61" s="2"/>
      <c r="OYH61" s="2"/>
      <c r="OYI61" s="2"/>
      <c r="OYJ61" s="2"/>
      <c r="OYK61" s="2"/>
      <c r="OYL61" s="2"/>
      <c r="OYM61" s="2"/>
      <c r="OYN61" s="2"/>
      <c r="OYO61" s="2"/>
      <c r="OYP61" s="2"/>
      <c r="OYQ61" s="2"/>
      <c r="OYR61" s="2"/>
      <c r="OYS61" s="2"/>
      <c r="OYT61" s="2"/>
      <c r="OYU61" s="2"/>
      <c r="OYV61" s="2"/>
      <c r="OYW61" s="2"/>
      <c r="OYX61" s="2"/>
      <c r="OYY61" s="2"/>
      <c r="OYZ61" s="2"/>
      <c r="OZA61" s="2"/>
      <c r="OZB61" s="2"/>
      <c r="OZC61" s="2"/>
      <c r="OZD61" s="2"/>
      <c r="OZE61" s="2"/>
      <c r="OZF61" s="2"/>
      <c r="OZG61" s="2"/>
      <c r="OZH61" s="2"/>
      <c r="OZI61" s="2"/>
      <c r="OZJ61" s="2"/>
      <c r="OZK61" s="2"/>
      <c r="OZL61" s="2"/>
      <c r="OZM61" s="2"/>
      <c r="OZN61" s="2"/>
      <c r="OZO61" s="2"/>
      <c r="OZP61" s="2"/>
      <c r="OZQ61" s="2"/>
      <c r="OZR61" s="2"/>
      <c r="OZS61" s="2"/>
      <c r="OZT61" s="2"/>
      <c r="OZU61" s="2"/>
      <c r="OZV61" s="2"/>
      <c r="OZW61" s="2"/>
      <c r="OZX61" s="2"/>
      <c r="OZY61" s="2"/>
      <c r="OZZ61" s="2"/>
      <c r="PAA61" s="2"/>
      <c r="PAB61" s="2"/>
      <c r="PAC61" s="2"/>
      <c r="PAD61" s="2"/>
      <c r="PAE61" s="2"/>
      <c r="PAF61" s="2"/>
      <c r="PAG61" s="2"/>
      <c r="PAH61" s="2"/>
      <c r="PAI61" s="2"/>
      <c r="PAJ61" s="2"/>
      <c r="PAK61" s="2"/>
      <c r="PAL61" s="2"/>
      <c r="PAM61" s="2"/>
      <c r="PAN61" s="2"/>
      <c r="PAO61" s="2"/>
      <c r="PAP61" s="2"/>
      <c r="PAQ61" s="2"/>
      <c r="PAR61" s="2"/>
      <c r="PAS61" s="2"/>
      <c r="PAT61" s="2"/>
      <c r="PAU61" s="2"/>
      <c r="PAV61" s="2"/>
      <c r="PAW61" s="2"/>
      <c r="PAX61" s="2"/>
      <c r="PAY61" s="2"/>
      <c r="PAZ61" s="2"/>
      <c r="PBA61" s="2"/>
      <c r="PBB61" s="2"/>
      <c r="PBC61" s="2"/>
      <c r="PBD61" s="2"/>
      <c r="PBE61" s="2"/>
      <c r="PBF61" s="2"/>
      <c r="PBG61" s="2"/>
      <c r="PBH61" s="2"/>
      <c r="PBI61" s="2"/>
      <c r="PBJ61" s="2"/>
      <c r="PBK61" s="2"/>
      <c r="PBL61" s="2"/>
      <c r="PBM61" s="2"/>
      <c r="PBN61" s="2"/>
      <c r="PBO61" s="2"/>
      <c r="PBP61" s="2"/>
      <c r="PBQ61" s="2"/>
      <c r="PBR61" s="2"/>
      <c r="PBS61" s="2"/>
      <c r="PBT61" s="2"/>
      <c r="PBU61" s="2"/>
      <c r="PBV61" s="2"/>
      <c r="PBW61" s="2"/>
      <c r="PBX61" s="2"/>
      <c r="PBY61" s="2"/>
      <c r="PBZ61" s="2"/>
      <c r="PCA61" s="2"/>
      <c r="PCB61" s="2"/>
      <c r="PCC61" s="2"/>
      <c r="PCD61" s="2"/>
      <c r="PCE61" s="2"/>
      <c r="PCF61" s="2"/>
      <c r="PCG61" s="2"/>
      <c r="PCH61" s="2"/>
      <c r="PCI61" s="2"/>
      <c r="PCJ61" s="2"/>
      <c r="PCK61" s="2"/>
      <c r="PCL61" s="2"/>
      <c r="PCM61" s="2"/>
      <c r="PCN61" s="2"/>
      <c r="PCO61" s="2"/>
      <c r="PCP61" s="2"/>
      <c r="PCQ61" s="2"/>
      <c r="PCR61" s="2"/>
      <c r="PCS61" s="2"/>
      <c r="PCT61" s="2"/>
      <c r="PCU61" s="2"/>
      <c r="PCV61" s="2"/>
      <c r="PCW61" s="2"/>
      <c r="PCX61" s="2"/>
      <c r="PCY61" s="2"/>
      <c r="PCZ61" s="2"/>
      <c r="PDA61" s="2"/>
      <c r="PDB61" s="2"/>
      <c r="PDC61" s="2"/>
      <c r="PDD61" s="2"/>
      <c r="PDE61" s="2"/>
      <c r="PDF61" s="2"/>
      <c r="PDG61" s="2"/>
      <c r="PDH61" s="2"/>
      <c r="PDI61" s="2"/>
      <c r="PDJ61" s="2"/>
      <c r="PDK61" s="2"/>
      <c r="PDL61" s="2"/>
      <c r="PDM61" s="2"/>
      <c r="PDN61" s="2"/>
      <c r="PDO61" s="2"/>
      <c r="PDP61" s="2"/>
      <c r="PDQ61" s="2"/>
      <c r="PDR61" s="2"/>
      <c r="PDS61" s="2"/>
      <c r="PDT61" s="2"/>
      <c r="PDU61" s="2"/>
      <c r="PDV61" s="2"/>
      <c r="PDW61" s="2"/>
      <c r="PDX61" s="2"/>
      <c r="PDY61" s="2"/>
      <c r="PDZ61" s="2"/>
      <c r="PEA61" s="2"/>
      <c r="PEB61" s="2"/>
      <c r="PEC61" s="2"/>
      <c r="PED61" s="2"/>
      <c r="PEE61" s="2"/>
      <c r="PEF61" s="2"/>
      <c r="PEG61" s="2"/>
      <c r="PEH61" s="2"/>
      <c r="PEI61" s="2"/>
      <c r="PEJ61" s="2"/>
      <c r="PEK61" s="2"/>
      <c r="PEL61" s="2"/>
      <c r="PEM61" s="2"/>
      <c r="PEN61" s="2"/>
      <c r="PEO61" s="2"/>
      <c r="PEP61" s="2"/>
      <c r="PEQ61" s="2"/>
      <c r="PER61" s="2"/>
      <c r="PES61" s="2"/>
      <c r="PET61" s="2"/>
      <c r="PEU61" s="2"/>
      <c r="PEV61" s="2"/>
      <c r="PEW61" s="2"/>
      <c r="PEX61" s="2"/>
      <c r="PEY61" s="2"/>
      <c r="PEZ61" s="2"/>
      <c r="PFA61" s="2"/>
      <c r="PFB61" s="2"/>
      <c r="PFC61" s="2"/>
      <c r="PFD61" s="2"/>
      <c r="PFE61" s="2"/>
      <c r="PFF61" s="2"/>
      <c r="PFG61" s="2"/>
      <c r="PFH61" s="2"/>
      <c r="PFI61" s="2"/>
      <c r="PFJ61" s="2"/>
      <c r="PFK61" s="2"/>
      <c r="PFL61" s="2"/>
      <c r="PFM61" s="2"/>
      <c r="PFN61" s="2"/>
      <c r="PFO61" s="2"/>
      <c r="PFP61" s="2"/>
      <c r="PFQ61" s="2"/>
      <c r="PFR61" s="2"/>
      <c r="PFS61" s="2"/>
      <c r="PFT61" s="2"/>
      <c r="PFU61" s="2"/>
      <c r="PFV61" s="2"/>
      <c r="PFW61" s="2"/>
      <c r="PFX61" s="2"/>
      <c r="PFY61" s="2"/>
      <c r="PFZ61" s="2"/>
      <c r="PGA61" s="2"/>
      <c r="PGB61" s="2"/>
      <c r="PGC61" s="2"/>
      <c r="PGD61" s="2"/>
      <c r="PGE61" s="2"/>
      <c r="PGF61" s="2"/>
      <c r="PGG61" s="2"/>
      <c r="PGH61" s="2"/>
      <c r="PGI61" s="2"/>
      <c r="PGJ61" s="2"/>
      <c r="PGK61" s="2"/>
      <c r="PGL61" s="2"/>
      <c r="PGM61" s="2"/>
      <c r="PGN61" s="2"/>
      <c r="PGO61" s="2"/>
      <c r="PGP61" s="2"/>
      <c r="PGQ61" s="2"/>
      <c r="PGR61" s="2"/>
      <c r="PGS61" s="2"/>
      <c r="PGT61" s="2"/>
      <c r="PGU61" s="2"/>
      <c r="PGV61" s="2"/>
      <c r="PGW61" s="2"/>
      <c r="PGX61" s="2"/>
      <c r="PGY61" s="2"/>
      <c r="PGZ61" s="2"/>
      <c r="PHA61" s="2"/>
      <c r="PHB61" s="2"/>
      <c r="PHC61" s="2"/>
      <c r="PHD61" s="2"/>
      <c r="PHE61" s="2"/>
      <c r="PHF61" s="2"/>
      <c r="PHG61" s="2"/>
      <c r="PHH61" s="2"/>
      <c r="PHI61" s="2"/>
      <c r="PHJ61" s="2"/>
      <c r="PHK61" s="2"/>
      <c r="PHL61" s="2"/>
      <c r="PHM61" s="2"/>
      <c r="PHN61" s="2"/>
      <c r="PHO61" s="2"/>
      <c r="PHP61" s="2"/>
      <c r="PHQ61" s="2"/>
      <c r="PHR61" s="2"/>
      <c r="PHS61" s="2"/>
      <c r="PHT61" s="2"/>
      <c r="PHU61" s="2"/>
      <c r="PHV61" s="2"/>
      <c r="PHW61" s="2"/>
      <c r="PHX61" s="2"/>
      <c r="PHY61" s="2"/>
      <c r="PHZ61" s="2"/>
      <c r="PIA61" s="2"/>
      <c r="PIB61" s="2"/>
      <c r="PIC61" s="2"/>
      <c r="PID61" s="2"/>
      <c r="PIE61" s="2"/>
      <c r="PIF61" s="2"/>
      <c r="PIG61" s="2"/>
      <c r="PIH61" s="2"/>
      <c r="PII61" s="2"/>
      <c r="PIJ61" s="2"/>
      <c r="PIK61" s="2"/>
      <c r="PIL61" s="2"/>
      <c r="PIM61" s="2"/>
      <c r="PIN61" s="2"/>
      <c r="PIO61" s="2"/>
      <c r="PIP61" s="2"/>
      <c r="PIQ61" s="2"/>
      <c r="PIR61" s="2"/>
      <c r="PIS61" s="2"/>
      <c r="PIT61" s="2"/>
      <c r="PIU61" s="2"/>
      <c r="PIV61" s="2"/>
      <c r="PIW61" s="2"/>
      <c r="PIX61" s="2"/>
      <c r="PIY61" s="2"/>
      <c r="PIZ61" s="2"/>
      <c r="PJA61" s="2"/>
      <c r="PJB61" s="2"/>
      <c r="PJC61" s="2"/>
      <c r="PJD61" s="2"/>
      <c r="PJE61" s="2"/>
      <c r="PJF61" s="2"/>
      <c r="PJG61" s="2"/>
      <c r="PJH61" s="2"/>
      <c r="PJI61" s="2"/>
      <c r="PJJ61" s="2"/>
      <c r="PJK61" s="2"/>
      <c r="PJL61" s="2"/>
      <c r="PJM61" s="2"/>
      <c r="PJN61" s="2"/>
      <c r="PJO61" s="2"/>
      <c r="PJP61" s="2"/>
      <c r="PJQ61" s="2"/>
      <c r="PJR61" s="2"/>
      <c r="PJS61" s="2"/>
      <c r="PJT61" s="2"/>
      <c r="PJU61" s="2"/>
      <c r="PJV61" s="2"/>
      <c r="PJW61" s="2"/>
      <c r="PJX61" s="2"/>
      <c r="PJY61" s="2"/>
      <c r="PJZ61" s="2"/>
      <c r="PKA61" s="2"/>
      <c r="PKB61" s="2"/>
      <c r="PKC61" s="2"/>
      <c r="PKD61" s="2"/>
      <c r="PKE61" s="2"/>
      <c r="PKF61" s="2"/>
      <c r="PKG61" s="2"/>
      <c r="PKH61" s="2"/>
      <c r="PKI61" s="2"/>
      <c r="PKJ61" s="2"/>
      <c r="PKK61" s="2"/>
      <c r="PKL61" s="2"/>
      <c r="PKM61" s="2"/>
      <c r="PKN61" s="2"/>
      <c r="PKO61" s="2"/>
      <c r="PKP61" s="2"/>
      <c r="PKQ61" s="2"/>
      <c r="PKR61" s="2"/>
      <c r="PKS61" s="2"/>
      <c r="PKT61" s="2"/>
      <c r="PKU61" s="2"/>
      <c r="PKV61" s="2"/>
      <c r="PKW61" s="2"/>
      <c r="PKX61" s="2"/>
      <c r="PKY61" s="2"/>
      <c r="PKZ61" s="2"/>
      <c r="PLA61" s="2"/>
      <c r="PLB61" s="2"/>
      <c r="PLC61" s="2"/>
      <c r="PLD61" s="2"/>
      <c r="PLE61" s="2"/>
      <c r="PLF61" s="2"/>
      <c r="PLG61" s="2"/>
      <c r="PLH61" s="2"/>
      <c r="PLI61" s="2"/>
      <c r="PLJ61" s="2"/>
      <c r="PLK61" s="2"/>
      <c r="PLL61" s="2"/>
      <c r="PLM61" s="2"/>
      <c r="PLN61" s="2"/>
      <c r="PLO61" s="2"/>
      <c r="PLP61" s="2"/>
      <c r="PLQ61" s="2"/>
      <c r="PLR61" s="2"/>
      <c r="PLS61" s="2"/>
      <c r="PLT61" s="2"/>
      <c r="PLU61" s="2"/>
      <c r="PLV61" s="2"/>
      <c r="PLW61" s="2"/>
      <c r="PLX61" s="2"/>
      <c r="PLY61" s="2"/>
      <c r="PLZ61" s="2"/>
      <c r="PMA61" s="2"/>
      <c r="PMB61" s="2"/>
      <c r="PMC61" s="2"/>
      <c r="PMD61" s="2"/>
      <c r="PME61" s="2"/>
      <c r="PMF61" s="2"/>
      <c r="PMG61" s="2"/>
      <c r="PMH61" s="2"/>
      <c r="PMI61" s="2"/>
      <c r="PMJ61" s="2"/>
      <c r="PMK61" s="2"/>
      <c r="PML61" s="2"/>
      <c r="PMM61" s="2"/>
      <c r="PMN61" s="2"/>
      <c r="PMO61" s="2"/>
      <c r="PMP61" s="2"/>
      <c r="PMQ61" s="2"/>
      <c r="PMR61" s="2"/>
      <c r="PMS61" s="2"/>
      <c r="PMT61" s="2"/>
      <c r="PMU61" s="2"/>
      <c r="PMV61" s="2"/>
      <c r="PMW61" s="2"/>
      <c r="PMX61" s="2"/>
      <c r="PMY61" s="2"/>
      <c r="PMZ61" s="2"/>
      <c r="PNA61" s="2"/>
      <c r="PNB61" s="2"/>
      <c r="PNC61" s="2"/>
      <c r="PND61" s="2"/>
      <c r="PNE61" s="2"/>
      <c r="PNF61" s="2"/>
      <c r="PNG61" s="2"/>
      <c r="PNH61" s="2"/>
      <c r="PNI61" s="2"/>
      <c r="PNJ61" s="2"/>
      <c r="PNK61" s="2"/>
      <c r="PNL61" s="2"/>
      <c r="PNM61" s="2"/>
      <c r="PNN61" s="2"/>
      <c r="PNO61" s="2"/>
      <c r="PNP61" s="2"/>
      <c r="PNQ61" s="2"/>
      <c r="PNR61" s="2"/>
      <c r="PNS61" s="2"/>
      <c r="PNT61" s="2"/>
      <c r="PNU61" s="2"/>
      <c r="PNV61" s="2"/>
      <c r="PNW61" s="2"/>
      <c r="PNX61" s="2"/>
      <c r="PNY61" s="2"/>
      <c r="PNZ61" s="2"/>
      <c r="POA61" s="2"/>
      <c r="POB61" s="2"/>
      <c r="POC61" s="2"/>
      <c r="POD61" s="2"/>
      <c r="POE61" s="2"/>
      <c r="POF61" s="2"/>
      <c r="POG61" s="2"/>
      <c r="POH61" s="2"/>
      <c r="POI61" s="2"/>
      <c r="POJ61" s="2"/>
      <c r="POK61" s="2"/>
      <c r="POL61" s="2"/>
      <c r="POM61" s="2"/>
      <c r="PON61" s="2"/>
      <c r="POO61" s="2"/>
      <c r="POP61" s="2"/>
      <c r="POQ61" s="2"/>
      <c r="POR61" s="2"/>
      <c r="POS61" s="2"/>
      <c r="POT61" s="2"/>
      <c r="POU61" s="2"/>
      <c r="POV61" s="2"/>
      <c r="POW61" s="2"/>
      <c r="POX61" s="2"/>
      <c r="POY61" s="2"/>
      <c r="POZ61" s="2"/>
      <c r="PPA61" s="2"/>
      <c r="PPB61" s="2"/>
      <c r="PPC61" s="2"/>
      <c r="PPD61" s="2"/>
      <c r="PPE61" s="2"/>
      <c r="PPF61" s="2"/>
      <c r="PPG61" s="2"/>
      <c r="PPH61" s="2"/>
      <c r="PPI61" s="2"/>
      <c r="PPJ61" s="2"/>
      <c r="PPK61" s="2"/>
      <c r="PPL61" s="2"/>
      <c r="PPM61" s="2"/>
      <c r="PPN61" s="2"/>
      <c r="PPO61" s="2"/>
      <c r="PPP61" s="2"/>
      <c r="PPQ61" s="2"/>
      <c r="PPR61" s="2"/>
      <c r="PPS61" s="2"/>
      <c r="PPT61" s="2"/>
      <c r="PPU61" s="2"/>
      <c r="PPV61" s="2"/>
      <c r="PPW61" s="2"/>
      <c r="PPX61" s="2"/>
      <c r="PPY61" s="2"/>
      <c r="PPZ61" s="2"/>
      <c r="PQA61" s="2"/>
      <c r="PQB61" s="2"/>
      <c r="PQC61" s="2"/>
      <c r="PQD61" s="2"/>
      <c r="PQE61" s="2"/>
      <c r="PQF61" s="2"/>
      <c r="PQG61" s="2"/>
      <c r="PQH61" s="2"/>
      <c r="PQI61" s="2"/>
      <c r="PQJ61" s="2"/>
      <c r="PQK61" s="2"/>
      <c r="PQL61" s="2"/>
      <c r="PQM61" s="2"/>
      <c r="PQN61" s="2"/>
      <c r="PQO61" s="2"/>
      <c r="PQP61" s="2"/>
      <c r="PQQ61" s="2"/>
      <c r="PQR61" s="2"/>
      <c r="PQS61" s="2"/>
      <c r="PQT61" s="2"/>
      <c r="PQU61" s="2"/>
      <c r="PQV61" s="2"/>
      <c r="PQW61" s="2"/>
      <c r="PQX61" s="2"/>
      <c r="PQY61" s="2"/>
      <c r="PQZ61" s="2"/>
      <c r="PRA61" s="2"/>
      <c r="PRB61" s="2"/>
      <c r="PRC61" s="2"/>
      <c r="PRD61" s="2"/>
      <c r="PRE61" s="2"/>
      <c r="PRF61" s="2"/>
      <c r="PRG61" s="2"/>
      <c r="PRH61" s="2"/>
      <c r="PRI61" s="2"/>
      <c r="PRJ61" s="2"/>
      <c r="PRK61" s="2"/>
      <c r="PRL61" s="2"/>
      <c r="PRM61" s="2"/>
      <c r="PRN61" s="2"/>
      <c r="PRO61" s="2"/>
      <c r="PRP61" s="2"/>
      <c r="PRQ61" s="2"/>
      <c r="PRR61" s="2"/>
      <c r="PRS61" s="2"/>
      <c r="PRT61" s="2"/>
      <c r="PRU61" s="2"/>
      <c r="PRV61" s="2"/>
      <c r="PRW61" s="2"/>
      <c r="PRX61" s="2"/>
      <c r="PRY61" s="2"/>
      <c r="PRZ61" s="2"/>
      <c r="PSA61" s="2"/>
      <c r="PSB61" s="2"/>
      <c r="PSC61" s="2"/>
      <c r="PSD61" s="2"/>
      <c r="PSE61" s="2"/>
      <c r="PSF61" s="2"/>
      <c r="PSG61" s="2"/>
      <c r="PSH61" s="2"/>
      <c r="PSI61" s="2"/>
      <c r="PSJ61" s="2"/>
      <c r="PSK61" s="2"/>
      <c r="PSL61" s="2"/>
      <c r="PSM61" s="2"/>
      <c r="PSN61" s="2"/>
      <c r="PSO61" s="2"/>
      <c r="PSP61" s="2"/>
      <c r="PSQ61" s="2"/>
      <c r="PSR61" s="2"/>
      <c r="PSS61" s="2"/>
      <c r="PST61" s="2"/>
      <c r="PSU61" s="2"/>
      <c r="PSV61" s="2"/>
      <c r="PSW61" s="2"/>
      <c r="PSX61" s="2"/>
      <c r="PSY61" s="2"/>
      <c r="PSZ61" s="2"/>
      <c r="PTA61" s="2"/>
      <c r="PTB61" s="2"/>
      <c r="PTC61" s="2"/>
      <c r="PTD61" s="2"/>
      <c r="PTE61" s="2"/>
      <c r="PTF61" s="2"/>
      <c r="PTG61" s="2"/>
      <c r="PTH61" s="2"/>
      <c r="PTI61" s="2"/>
      <c r="PTJ61" s="2"/>
      <c r="PTK61" s="2"/>
      <c r="PTL61" s="2"/>
      <c r="PTM61" s="2"/>
      <c r="PTN61" s="2"/>
      <c r="PTO61" s="2"/>
      <c r="PTP61" s="2"/>
      <c r="PTQ61" s="2"/>
      <c r="PTR61" s="2"/>
      <c r="PTS61" s="2"/>
      <c r="PTT61" s="2"/>
      <c r="PTU61" s="2"/>
      <c r="PTV61" s="2"/>
      <c r="PTW61" s="2"/>
      <c r="PTX61" s="2"/>
      <c r="PTY61" s="2"/>
      <c r="PTZ61" s="2"/>
      <c r="PUA61" s="2"/>
      <c r="PUB61" s="2"/>
      <c r="PUC61" s="2"/>
      <c r="PUD61" s="2"/>
      <c r="PUE61" s="2"/>
      <c r="PUF61" s="2"/>
      <c r="PUG61" s="2"/>
      <c r="PUH61" s="2"/>
      <c r="PUI61" s="2"/>
      <c r="PUJ61" s="2"/>
      <c r="PUK61" s="2"/>
      <c r="PUL61" s="2"/>
      <c r="PUM61" s="2"/>
      <c r="PUN61" s="2"/>
      <c r="PUO61" s="2"/>
      <c r="PUP61" s="2"/>
      <c r="PUQ61" s="2"/>
      <c r="PUR61" s="2"/>
      <c r="PUS61" s="2"/>
      <c r="PUT61" s="2"/>
      <c r="PUU61" s="2"/>
      <c r="PUV61" s="2"/>
      <c r="PUW61" s="2"/>
      <c r="PUX61" s="2"/>
      <c r="PUY61" s="2"/>
      <c r="PUZ61" s="2"/>
      <c r="PVA61" s="2"/>
      <c r="PVB61" s="2"/>
      <c r="PVC61" s="2"/>
      <c r="PVD61" s="2"/>
      <c r="PVE61" s="2"/>
      <c r="PVF61" s="2"/>
      <c r="PVG61" s="2"/>
      <c r="PVH61" s="2"/>
      <c r="PVI61" s="2"/>
      <c r="PVJ61" s="2"/>
      <c r="PVK61" s="2"/>
      <c r="PVL61" s="2"/>
      <c r="PVM61" s="2"/>
      <c r="PVN61" s="2"/>
      <c r="PVO61" s="2"/>
      <c r="PVP61" s="2"/>
      <c r="PVQ61" s="2"/>
      <c r="PVR61" s="2"/>
      <c r="PVS61" s="2"/>
      <c r="PVT61" s="2"/>
      <c r="PVU61" s="2"/>
      <c r="PVV61" s="2"/>
      <c r="PVW61" s="2"/>
      <c r="PVX61" s="2"/>
      <c r="PVY61" s="2"/>
      <c r="PVZ61" s="2"/>
      <c r="PWA61" s="2"/>
      <c r="PWB61" s="2"/>
      <c r="PWC61" s="2"/>
      <c r="PWD61" s="2"/>
      <c r="PWE61" s="2"/>
      <c r="PWF61" s="2"/>
      <c r="PWG61" s="2"/>
      <c r="PWH61" s="2"/>
      <c r="PWI61" s="2"/>
      <c r="PWJ61" s="2"/>
      <c r="PWK61" s="2"/>
      <c r="PWL61" s="2"/>
      <c r="PWM61" s="2"/>
      <c r="PWN61" s="2"/>
      <c r="PWO61" s="2"/>
      <c r="PWP61" s="2"/>
      <c r="PWQ61" s="2"/>
      <c r="PWR61" s="2"/>
      <c r="PWS61" s="2"/>
      <c r="PWT61" s="2"/>
      <c r="PWU61" s="2"/>
      <c r="PWV61" s="2"/>
      <c r="PWW61" s="2"/>
      <c r="PWX61" s="2"/>
      <c r="PWY61" s="2"/>
      <c r="PWZ61" s="2"/>
      <c r="PXA61" s="2"/>
      <c r="PXB61" s="2"/>
      <c r="PXC61" s="2"/>
      <c r="PXD61" s="2"/>
      <c r="PXE61" s="2"/>
      <c r="PXF61" s="2"/>
      <c r="PXG61" s="2"/>
      <c r="PXH61" s="2"/>
      <c r="PXI61" s="2"/>
      <c r="PXJ61" s="2"/>
      <c r="PXK61" s="2"/>
      <c r="PXL61" s="2"/>
      <c r="PXM61" s="2"/>
      <c r="PXN61" s="2"/>
      <c r="PXO61" s="2"/>
      <c r="PXP61" s="2"/>
      <c r="PXQ61" s="2"/>
      <c r="PXR61" s="2"/>
      <c r="PXS61" s="2"/>
      <c r="PXT61" s="2"/>
      <c r="PXU61" s="2"/>
      <c r="PXV61" s="2"/>
      <c r="PXW61" s="2"/>
      <c r="PXX61" s="2"/>
      <c r="PXY61" s="2"/>
      <c r="PXZ61" s="2"/>
      <c r="PYA61" s="2"/>
      <c r="PYB61" s="2"/>
      <c r="PYC61" s="2"/>
      <c r="PYD61" s="2"/>
      <c r="PYE61" s="2"/>
      <c r="PYF61" s="2"/>
      <c r="PYG61" s="2"/>
      <c r="PYH61" s="2"/>
      <c r="PYI61" s="2"/>
      <c r="PYJ61" s="2"/>
      <c r="PYK61" s="2"/>
      <c r="PYL61" s="2"/>
      <c r="PYM61" s="2"/>
      <c r="PYN61" s="2"/>
      <c r="PYO61" s="2"/>
      <c r="PYP61" s="2"/>
      <c r="PYQ61" s="2"/>
      <c r="PYR61" s="2"/>
      <c r="PYS61" s="2"/>
      <c r="PYT61" s="2"/>
      <c r="PYU61" s="2"/>
      <c r="PYV61" s="2"/>
      <c r="PYW61" s="2"/>
      <c r="PYX61" s="2"/>
      <c r="PYY61" s="2"/>
      <c r="PYZ61" s="2"/>
      <c r="PZA61" s="2"/>
      <c r="PZB61" s="2"/>
      <c r="PZC61" s="2"/>
      <c r="PZD61" s="2"/>
      <c r="PZE61" s="2"/>
      <c r="PZF61" s="2"/>
      <c r="PZG61" s="2"/>
      <c r="PZH61" s="2"/>
      <c r="PZI61" s="2"/>
      <c r="PZJ61" s="2"/>
      <c r="PZK61" s="2"/>
      <c r="PZL61" s="2"/>
      <c r="PZM61" s="2"/>
      <c r="PZN61" s="2"/>
      <c r="PZO61" s="2"/>
      <c r="PZP61" s="2"/>
      <c r="PZQ61" s="2"/>
      <c r="PZR61" s="2"/>
      <c r="PZS61" s="2"/>
      <c r="PZT61" s="2"/>
      <c r="PZU61" s="2"/>
      <c r="PZV61" s="2"/>
      <c r="PZW61" s="2"/>
      <c r="PZX61" s="2"/>
      <c r="PZY61" s="2"/>
      <c r="PZZ61" s="2"/>
      <c r="QAA61" s="2"/>
      <c r="QAB61" s="2"/>
      <c r="QAC61" s="2"/>
      <c r="QAD61" s="2"/>
      <c r="QAE61" s="2"/>
      <c r="QAF61" s="2"/>
      <c r="QAG61" s="2"/>
      <c r="QAH61" s="2"/>
      <c r="QAI61" s="2"/>
      <c r="QAJ61" s="2"/>
      <c r="QAK61" s="2"/>
      <c r="QAL61" s="2"/>
      <c r="QAM61" s="2"/>
      <c r="QAN61" s="2"/>
      <c r="QAO61" s="2"/>
      <c r="QAP61" s="2"/>
      <c r="QAQ61" s="2"/>
      <c r="QAR61" s="2"/>
      <c r="QAS61" s="2"/>
      <c r="QAT61" s="2"/>
      <c r="QAU61" s="2"/>
      <c r="QAV61" s="2"/>
      <c r="QAW61" s="2"/>
      <c r="QAX61" s="2"/>
      <c r="QAY61" s="2"/>
      <c r="QAZ61" s="2"/>
      <c r="QBA61" s="2"/>
      <c r="QBB61" s="2"/>
      <c r="QBC61" s="2"/>
      <c r="QBD61" s="2"/>
      <c r="QBE61" s="2"/>
      <c r="QBF61" s="2"/>
      <c r="QBG61" s="2"/>
      <c r="QBH61" s="2"/>
      <c r="QBI61" s="2"/>
      <c r="QBJ61" s="2"/>
      <c r="QBK61" s="2"/>
      <c r="QBL61" s="2"/>
      <c r="QBM61" s="2"/>
      <c r="QBN61" s="2"/>
      <c r="QBO61" s="2"/>
      <c r="QBP61" s="2"/>
      <c r="QBQ61" s="2"/>
      <c r="QBR61" s="2"/>
      <c r="QBS61" s="2"/>
      <c r="QBT61" s="2"/>
      <c r="QBU61" s="2"/>
      <c r="QBV61" s="2"/>
      <c r="QBW61" s="2"/>
      <c r="QBX61" s="2"/>
      <c r="QBY61" s="2"/>
      <c r="QBZ61" s="2"/>
      <c r="QCA61" s="2"/>
      <c r="QCB61" s="2"/>
      <c r="QCC61" s="2"/>
      <c r="QCD61" s="2"/>
      <c r="QCE61" s="2"/>
      <c r="QCF61" s="2"/>
      <c r="QCG61" s="2"/>
      <c r="QCH61" s="2"/>
      <c r="QCI61" s="2"/>
      <c r="QCJ61" s="2"/>
      <c r="QCK61" s="2"/>
      <c r="QCL61" s="2"/>
      <c r="QCM61" s="2"/>
      <c r="QCN61" s="2"/>
      <c r="QCO61" s="2"/>
      <c r="QCP61" s="2"/>
      <c r="QCQ61" s="2"/>
      <c r="QCR61" s="2"/>
      <c r="QCS61" s="2"/>
      <c r="QCT61" s="2"/>
      <c r="QCU61" s="2"/>
      <c r="QCV61" s="2"/>
      <c r="QCW61" s="2"/>
      <c r="QCX61" s="2"/>
      <c r="QCY61" s="2"/>
      <c r="QCZ61" s="2"/>
      <c r="QDA61" s="2"/>
      <c r="QDB61" s="2"/>
      <c r="QDC61" s="2"/>
      <c r="QDD61" s="2"/>
      <c r="QDE61" s="2"/>
      <c r="QDF61" s="2"/>
      <c r="QDG61" s="2"/>
      <c r="QDH61" s="2"/>
      <c r="QDI61" s="2"/>
      <c r="QDJ61" s="2"/>
      <c r="QDK61" s="2"/>
      <c r="QDL61" s="2"/>
      <c r="QDM61" s="2"/>
      <c r="QDN61" s="2"/>
      <c r="QDO61" s="2"/>
      <c r="QDP61" s="2"/>
      <c r="QDQ61" s="2"/>
      <c r="QDR61" s="2"/>
      <c r="QDS61" s="2"/>
      <c r="QDT61" s="2"/>
      <c r="QDU61" s="2"/>
      <c r="QDV61" s="2"/>
      <c r="QDW61" s="2"/>
      <c r="QDX61" s="2"/>
      <c r="QDY61" s="2"/>
      <c r="QDZ61" s="2"/>
      <c r="QEA61" s="2"/>
      <c r="QEB61" s="2"/>
      <c r="QEC61" s="2"/>
      <c r="QED61" s="2"/>
      <c r="QEE61" s="2"/>
      <c r="QEF61" s="2"/>
      <c r="QEG61" s="2"/>
      <c r="QEH61" s="2"/>
      <c r="QEI61" s="2"/>
      <c r="QEJ61" s="2"/>
      <c r="QEK61" s="2"/>
      <c r="QEL61" s="2"/>
      <c r="QEM61" s="2"/>
      <c r="QEN61" s="2"/>
      <c r="QEO61" s="2"/>
      <c r="QEP61" s="2"/>
      <c r="QEQ61" s="2"/>
      <c r="QER61" s="2"/>
      <c r="QES61" s="2"/>
      <c r="QET61" s="2"/>
      <c r="QEU61" s="2"/>
      <c r="QEV61" s="2"/>
      <c r="QEW61" s="2"/>
      <c r="QEX61" s="2"/>
      <c r="QEY61" s="2"/>
      <c r="QEZ61" s="2"/>
      <c r="QFA61" s="2"/>
      <c r="QFB61" s="2"/>
      <c r="QFC61" s="2"/>
      <c r="QFD61" s="2"/>
      <c r="QFE61" s="2"/>
      <c r="QFF61" s="2"/>
      <c r="QFG61" s="2"/>
      <c r="QFH61" s="2"/>
      <c r="QFI61" s="2"/>
      <c r="QFJ61" s="2"/>
      <c r="QFK61" s="2"/>
      <c r="QFL61" s="2"/>
      <c r="QFM61" s="2"/>
      <c r="QFN61" s="2"/>
      <c r="QFO61" s="2"/>
      <c r="QFP61" s="2"/>
      <c r="QFQ61" s="2"/>
      <c r="QFR61" s="2"/>
      <c r="QFS61" s="2"/>
      <c r="QFT61" s="2"/>
      <c r="QFU61" s="2"/>
      <c r="QFV61" s="2"/>
      <c r="QFW61" s="2"/>
      <c r="QFX61" s="2"/>
      <c r="QFY61" s="2"/>
      <c r="QFZ61" s="2"/>
      <c r="QGA61" s="2"/>
      <c r="QGB61" s="2"/>
      <c r="QGC61" s="2"/>
      <c r="QGD61" s="2"/>
      <c r="QGE61" s="2"/>
      <c r="QGF61" s="2"/>
      <c r="QGG61" s="2"/>
      <c r="QGH61" s="2"/>
      <c r="QGI61" s="2"/>
      <c r="QGJ61" s="2"/>
      <c r="QGK61" s="2"/>
      <c r="QGL61" s="2"/>
      <c r="QGM61" s="2"/>
      <c r="QGN61" s="2"/>
      <c r="QGO61" s="2"/>
      <c r="QGP61" s="2"/>
      <c r="QGQ61" s="2"/>
      <c r="QGR61" s="2"/>
      <c r="QGS61" s="2"/>
      <c r="QGT61" s="2"/>
      <c r="QGU61" s="2"/>
      <c r="QGV61" s="2"/>
      <c r="QGW61" s="2"/>
      <c r="QGX61" s="2"/>
      <c r="QGY61" s="2"/>
      <c r="QGZ61" s="2"/>
      <c r="QHA61" s="2"/>
      <c r="QHB61" s="2"/>
      <c r="QHC61" s="2"/>
      <c r="QHD61" s="2"/>
      <c r="QHE61" s="2"/>
      <c r="QHF61" s="2"/>
      <c r="QHG61" s="2"/>
      <c r="QHH61" s="2"/>
      <c r="QHI61" s="2"/>
      <c r="QHJ61" s="2"/>
      <c r="QHK61" s="2"/>
      <c r="QHL61" s="2"/>
      <c r="QHM61" s="2"/>
      <c r="QHN61" s="2"/>
      <c r="QHO61" s="2"/>
      <c r="QHP61" s="2"/>
      <c r="QHQ61" s="2"/>
      <c r="QHR61" s="2"/>
      <c r="QHS61" s="2"/>
      <c r="QHT61" s="2"/>
      <c r="QHU61" s="2"/>
      <c r="QHV61" s="2"/>
      <c r="QHW61" s="2"/>
      <c r="QHX61" s="2"/>
      <c r="QHY61" s="2"/>
      <c r="QHZ61" s="2"/>
      <c r="QIA61" s="2"/>
      <c r="QIB61" s="2"/>
      <c r="QIC61" s="2"/>
      <c r="QID61" s="2"/>
      <c r="QIE61" s="2"/>
      <c r="QIF61" s="2"/>
      <c r="QIG61" s="2"/>
      <c r="QIH61" s="2"/>
      <c r="QII61" s="2"/>
      <c r="QIJ61" s="2"/>
      <c r="QIK61" s="2"/>
      <c r="QIL61" s="2"/>
      <c r="QIM61" s="2"/>
      <c r="QIN61" s="2"/>
      <c r="QIO61" s="2"/>
      <c r="QIP61" s="2"/>
      <c r="QIQ61" s="2"/>
      <c r="QIR61" s="2"/>
      <c r="QIS61" s="2"/>
      <c r="QIT61" s="2"/>
      <c r="QIU61" s="2"/>
      <c r="QIV61" s="2"/>
      <c r="QIW61" s="2"/>
      <c r="QIX61" s="2"/>
      <c r="QIY61" s="2"/>
      <c r="QIZ61" s="2"/>
      <c r="QJA61" s="2"/>
      <c r="QJB61" s="2"/>
      <c r="QJC61" s="2"/>
      <c r="QJD61" s="2"/>
      <c r="QJE61" s="2"/>
      <c r="QJF61" s="2"/>
      <c r="QJG61" s="2"/>
      <c r="QJH61" s="2"/>
      <c r="QJI61" s="2"/>
      <c r="QJJ61" s="2"/>
      <c r="QJK61" s="2"/>
      <c r="QJL61" s="2"/>
      <c r="QJM61" s="2"/>
      <c r="QJN61" s="2"/>
      <c r="QJO61" s="2"/>
      <c r="QJP61" s="2"/>
      <c r="QJQ61" s="2"/>
      <c r="QJR61" s="2"/>
      <c r="QJS61" s="2"/>
      <c r="QJT61" s="2"/>
      <c r="QJU61" s="2"/>
      <c r="QJV61" s="2"/>
      <c r="QJW61" s="2"/>
      <c r="QJX61" s="2"/>
      <c r="QJY61" s="2"/>
      <c r="QJZ61" s="2"/>
      <c r="QKA61" s="2"/>
      <c r="QKB61" s="2"/>
      <c r="QKC61" s="2"/>
      <c r="QKD61" s="2"/>
      <c r="QKE61" s="2"/>
      <c r="QKF61" s="2"/>
      <c r="QKG61" s="2"/>
      <c r="QKH61" s="2"/>
      <c r="QKI61" s="2"/>
      <c r="QKJ61" s="2"/>
      <c r="QKK61" s="2"/>
      <c r="QKL61" s="2"/>
      <c r="QKM61" s="2"/>
      <c r="QKN61" s="2"/>
      <c r="QKO61" s="2"/>
      <c r="QKP61" s="2"/>
      <c r="QKQ61" s="2"/>
      <c r="QKR61" s="2"/>
      <c r="QKS61" s="2"/>
      <c r="QKT61" s="2"/>
      <c r="QKU61" s="2"/>
      <c r="QKV61" s="2"/>
      <c r="QKW61" s="2"/>
      <c r="QKX61" s="2"/>
      <c r="QKY61" s="2"/>
      <c r="QKZ61" s="2"/>
      <c r="QLA61" s="2"/>
      <c r="QLB61" s="2"/>
      <c r="QLC61" s="2"/>
      <c r="QLD61" s="2"/>
      <c r="QLE61" s="2"/>
      <c r="QLF61" s="2"/>
      <c r="QLG61" s="2"/>
      <c r="QLH61" s="2"/>
      <c r="QLI61" s="2"/>
      <c r="QLJ61" s="2"/>
      <c r="QLK61" s="2"/>
      <c r="QLL61" s="2"/>
      <c r="QLM61" s="2"/>
      <c r="QLN61" s="2"/>
      <c r="QLO61" s="2"/>
      <c r="QLP61" s="2"/>
      <c r="QLQ61" s="2"/>
      <c r="QLR61" s="2"/>
      <c r="QLS61" s="2"/>
      <c r="QLT61" s="2"/>
      <c r="QLU61" s="2"/>
      <c r="QLV61" s="2"/>
      <c r="QLW61" s="2"/>
      <c r="QLX61" s="2"/>
      <c r="QLY61" s="2"/>
      <c r="QLZ61" s="2"/>
      <c r="QMA61" s="2"/>
      <c r="QMB61" s="2"/>
      <c r="QMC61" s="2"/>
      <c r="QMD61" s="2"/>
      <c r="QME61" s="2"/>
      <c r="QMF61" s="2"/>
      <c r="QMG61" s="2"/>
      <c r="QMH61" s="2"/>
      <c r="QMI61" s="2"/>
      <c r="QMJ61" s="2"/>
      <c r="QMK61" s="2"/>
      <c r="QML61" s="2"/>
      <c r="QMM61" s="2"/>
      <c r="QMN61" s="2"/>
      <c r="QMO61" s="2"/>
      <c r="QMP61" s="2"/>
      <c r="QMQ61" s="2"/>
      <c r="QMR61" s="2"/>
      <c r="QMS61" s="2"/>
      <c r="QMT61" s="2"/>
      <c r="QMU61" s="2"/>
      <c r="QMV61" s="2"/>
      <c r="QMW61" s="2"/>
      <c r="QMX61" s="2"/>
      <c r="QMY61" s="2"/>
      <c r="QMZ61" s="2"/>
      <c r="QNA61" s="2"/>
      <c r="QNB61" s="2"/>
      <c r="QNC61" s="2"/>
      <c r="QND61" s="2"/>
      <c r="QNE61" s="2"/>
      <c r="QNF61" s="2"/>
      <c r="QNG61" s="2"/>
      <c r="QNH61" s="2"/>
      <c r="QNI61" s="2"/>
      <c r="QNJ61" s="2"/>
      <c r="QNK61" s="2"/>
      <c r="QNL61" s="2"/>
      <c r="QNM61" s="2"/>
      <c r="QNN61" s="2"/>
      <c r="QNO61" s="2"/>
      <c r="QNP61" s="2"/>
      <c r="QNQ61" s="2"/>
      <c r="QNR61" s="2"/>
      <c r="QNS61" s="2"/>
      <c r="QNT61" s="2"/>
      <c r="QNU61" s="2"/>
      <c r="QNV61" s="2"/>
      <c r="QNW61" s="2"/>
      <c r="QNX61" s="2"/>
      <c r="QNY61" s="2"/>
      <c r="QNZ61" s="2"/>
      <c r="QOA61" s="2"/>
      <c r="QOB61" s="2"/>
      <c r="QOC61" s="2"/>
      <c r="QOD61" s="2"/>
      <c r="QOE61" s="2"/>
      <c r="QOF61" s="2"/>
      <c r="QOG61" s="2"/>
      <c r="QOH61" s="2"/>
      <c r="QOI61" s="2"/>
      <c r="QOJ61" s="2"/>
      <c r="QOK61" s="2"/>
      <c r="QOL61" s="2"/>
      <c r="QOM61" s="2"/>
      <c r="QON61" s="2"/>
      <c r="QOO61" s="2"/>
      <c r="QOP61" s="2"/>
      <c r="QOQ61" s="2"/>
      <c r="QOR61" s="2"/>
      <c r="QOS61" s="2"/>
      <c r="QOT61" s="2"/>
      <c r="QOU61" s="2"/>
      <c r="QOV61" s="2"/>
      <c r="QOW61" s="2"/>
      <c r="QOX61" s="2"/>
      <c r="QOY61" s="2"/>
      <c r="QOZ61" s="2"/>
      <c r="QPA61" s="2"/>
      <c r="QPB61" s="2"/>
      <c r="QPC61" s="2"/>
      <c r="QPD61" s="2"/>
      <c r="QPE61" s="2"/>
      <c r="QPF61" s="2"/>
      <c r="QPG61" s="2"/>
      <c r="QPH61" s="2"/>
      <c r="QPI61" s="2"/>
      <c r="QPJ61" s="2"/>
      <c r="QPK61" s="2"/>
      <c r="QPL61" s="2"/>
      <c r="QPM61" s="2"/>
      <c r="QPN61" s="2"/>
      <c r="QPO61" s="2"/>
      <c r="QPP61" s="2"/>
      <c r="QPQ61" s="2"/>
      <c r="QPR61" s="2"/>
      <c r="QPS61" s="2"/>
      <c r="QPT61" s="2"/>
      <c r="QPU61" s="2"/>
      <c r="QPV61" s="2"/>
      <c r="QPW61" s="2"/>
      <c r="QPX61" s="2"/>
      <c r="QPY61" s="2"/>
      <c r="QPZ61" s="2"/>
      <c r="QQA61" s="2"/>
      <c r="QQB61" s="2"/>
      <c r="QQC61" s="2"/>
      <c r="QQD61" s="2"/>
      <c r="QQE61" s="2"/>
      <c r="QQF61" s="2"/>
      <c r="QQG61" s="2"/>
      <c r="QQH61" s="2"/>
      <c r="QQI61" s="2"/>
      <c r="QQJ61" s="2"/>
      <c r="QQK61" s="2"/>
      <c r="QQL61" s="2"/>
      <c r="QQM61" s="2"/>
      <c r="QQN61" s="2"/>
      <c r="QQO61" s="2"/>
      <c r="QQP61" s="2"/>
      <c r="QQQ61" s="2"/>
      <c r="QQR61" s="2"/>
      <c r="QQS61" s="2"/>
      <c r="QQT61" s="2"/>
      <c r="QQU61" s="2"/>
      <c r="QQV61" s="2"/>
      <c r="QQW61" s="2"/>
      <c r="QQX61" s="2"/>
      <c r="QQY61" s="2"/>
      <c r="QQZ61" s="2"/>
      <c r="QRA61" s="2"/>
      <c r="QRB61" s="2"/>
      <c r="QRC61" s="2"/>
      <c r="QRD61" s="2"/>
      <c r="QRE61" s="2"/>
      <c r="QRF61" s="2"/>
      <c r="QRG61" s="2"/>
      <c r="QRH61" s="2"/>
      <c r="QRI61" s="2"/>
      <c r="QRJ61" s="2"/>
      <c r="QRK61" s="2"/>
      <c r="QRL61" s="2"/>
      <c r="QRM61" s="2"/>
      <c r="QRN61" s="2"/>
      <c r="QRO61" s="2"/>
      <c r="QRP61" s="2"/>
      <c r="QRQ61" s="2"/>
      <c r="QRR61" s="2"/>
      <c r="QRS61" s="2"/>
      <c r="QRT61" s="2"/>
      <c r="QRU61" s="2"/>
      <c r="QRV61" s="2"/>
      <c r="QRW61" s="2"/>
      <c r="QRX61" s="2"/>
      <c r="QRY61" s="2"/>
      <c r="QRZ61" s="2"/>
      <c r="QSA61" s="2"/>
      <c r="QSB61" s="2"/>
      <c r="QSC61" s="2"/>
      <c r="QSD61" s="2"/>
      <c r="QSE61" s="2"/>
      <c r="QSF61" s="2"/>
      <c r="QSG61" s="2"/>
      <c r="QSH61" s="2"/>
      <c r="QSI61" s="2"/>
      <c r="QSJ61" s="2"/>
      <c r="QSK61" s="2"/>
      <c r="QSL61" s="2"/>
      <c r="QSM61" s="2"/>
      <c r="QSN61" s="2"/>
      <c r="QSO61" s="2"/>
      <c r="QSP61" s="2"/>
      <c r="QSQ61" s="2"/>
      <c r="QSR61" s="2"/>
      <c r="QSS61" s="2"/>
      <c r="QST61" s="2"/>
      <c r="QSU61" s="2"/>
      <c r="QSV61" s="2"/>
      <c r="QSW61" s="2"/>
      <c r="QSX61" s="2"/>
      <c r="QSY61" s="2"/>
      <c r="QSZ61" s="2"/>
      <c r="QTA61" s="2"/>
      <c r="QTB61" s="2"/>
      <c r="QTC61" s="2"/>
      <c r="QTD61" s="2"/>
      <c r="QTE61" s="2"/>
      <c r="QTF61" s="2"/>
      <c r="QTG61" s="2"/>
      <c r="QTH61" s="2"/>
      <c r="QTI61" s="2"/>
      <c r="QTJ61" s="2"/>
      <c r="QTK61" s="2"/>
      <c r="QTL61" s="2"/>
      <c r="QTM61" s="2"/>
      <c r="QTN61" s="2"/>
      <c r="QTO61" s="2"/>
      <c r="QTP61" s="2"/>
      <c r="QTQ61" s="2"/>
      <c r="QTR61" s="2"/>
      <c r="QTS61" s="2"/>
      <c r="QTT61" s="2"/>
      <c r="QTU61" s="2"/>
      <c r="QTV61" s="2"/>
      <c r="QTW61" s="2"/>
      <c r="QTX61" s="2"/>
      <c r="QTY61" s="2"/>
      <c r="QTZ61" s="2"/>
      <c r="QUA61" s="2"/>
      <c r="QUB61" s="2"/>
      <c r="QUC61" s="2"/>
      <c r="QUD61" s="2"/>
      <c r="QUE61" s="2"/>
      <c r="QUF61" s="2"/>
      <c r="QUG61" s="2"/>
      <c r="QUH61" s="2"/>
      <c r="QUI61" s="2"/>
      <c r="QUJ61" s="2"/>
      <c r="QUK61" s="2"/>
      <c r="QUL61" s="2"/>
      <c r="QUM61" s="2"/>
      <c r="QUN61" s="2"/>
      <c r="QUO61" s="2"/>
      <c r="QUP61" s="2"/>
      <c r="QUQ61" s="2"/>
      <c r="QUR61" s="2"/>
      <c r="QUS61" s="2"/>
      <c r="QUT61" s="2"/>
      <c r="QUU61" s="2"/>
      <c r="QUV61" s="2"/>
      <c r="QUW61" s="2"/>
      <c r="QUX61" s="2"/>
      <c r="QUY61" s="2"/>
      <c r="QUZ61" s="2"/>
      <c r="QVA61" s="2"/>
      <c r="QVB61" s="2"/>
      <c r="QVC61" s="2"/>
      <c r="QVD61" s="2"/>
      <c r="QVE61" s="2"/>
      <c r="QVF61" s="2"/>
      <c r="QVG61" s="2"/>
      <c r="QVH61" s="2"/>
      <c r="QVI61" s="2"/>
      <c r="QVJ61" s="2"/>
      <c r="QVK61" s="2"/>
      <c r="QVL61" s="2"/>
      <c r="QVM61" s="2"/>
      <c r="QVN61" s="2"/>
      <c r="QVO61" s="2"/>
      <c r="QVP61" s="2"/>
      <c r="QVQ61" s="2"/>
      <c r="QVR61" s="2"/>
      <c r="QVS61" s="2"/>
      <c r="QVT61" s="2"/>
      <c r="QVU61" s="2"/>
      <c r="QVV61" s="2"/>
      <c r="QVW61" s="2"/>
      <c r="QVX61" s="2"/>
      <c r="QVY61" s="2"/>
      <c r="QVZ61" s="2"/>
      <c r="QWA61" s="2"/>
      <c r="QWB61" s="2"/>
      <c r="QWC61" s="2"/>
      <c r="QWD61" s="2"/>
      <c r="QWE61" s="2"/>
      <c r="QWF61" s="2"/>
      <c r="QWG61" s="2"/>
      <c r="QWH61" s="2"/>
      <c r="QWI61" s="2"/>
      <c r="QWJ61" s="2"/>
      <c r="QWK61" s="2"/>
      <c r="QWL61" s="2"/>
      <c r="QWM61" s="2"/>
      <c r="QWN61" s="2"/>
      <c r="QWO61" s="2"/>
      <c r="QWP61" s="2"/>
      <c r="QWQ61" s="2"/>
      <c r="QWR61" s="2"/>
      <c r="QWS61" s="2"/>
      <c r="QWT61" s="2"/>
      <c r="QWU61" s="2"/>
      <c r="QWV61" s="2"/>
      <c r="QWW61" s="2"/>
      <c r="QWX61" s="2"/>
      <c r="QWY61" s="2"/>
      <c r="QWZ61" s="2"/>
      <c r="QXA61" s="2"/>
      <c r="QXB61" s="2"/>
      <c r="QXC61" s="2"/>
      <c r="QXD61" s="2"/>
      <c r="QXE61" s="2"/>
      <c r="QXF61" s="2"/>
      <c r="QXG61" s="2"/>
      <c r="QXH61" s="2"/>
      <c r="QXI61" s="2"/>
      <c r="QXJ61" s="2"/>
      <c r="QXK61" s="2"/>
      <c r="QXL61" s="2"/>
      <c r="QXM61" s="2"/>
      <c r="QXN61" s="2"/>
      <c r="QXO61" s="2"/>
      <c r="QXP61" s="2"/>
      <c r="QXQ61" s="2"/>
      <c r="QXR61" s="2"/>
      <c r="QXS61" s="2"/>
      <c r="QXT61" s="2"/>
      <c r="QXU61" s="2"/>
      <c r="QXV61" s="2"/>
      <c r="QXW61" s="2"/>
      <c r="QXX61" s="2"/>
      <c r="QXY61" s="2"/>
      <c r="QXZ61" s="2"/>
      <c r="QYA61" s="2"/>
      <c r="QYB61" s="2"/>
      <c r="QYC61" s="2"/>
      <c r="QYD61" s="2"/>
      <c r="QYE61" s="2"/>
      <c r="QYF61" s="2"/>
      <c r="QYG61" s="2"/>
      <c r="QYH61" s="2"/>
      <c r="QYI61" s="2"/>
      <c r="QYJ61" s="2"/>
      <c r="QYK61" s="2"/>
      <c r="QYL61" s="2"/>
      <c r="QYM61" s="2"/>
      <c r="QYN61" s="2"/>
      <c r="QYO61" s="2"/>
      <c r="QYP61" s="2"/>
      <c r="QYQ61" s="2"/>
      <c r="QYR61" s="2"/>
      <c r="QYS61" s="2"/>
      <c r="QYT61" s="2"/>
      <c r="QYU61" s="2"/>
      <c r="QYV61" s="2"/>
      <c r="QYW61" s="2"/>
      <c r="QYX61" s="2"/>
      <c r="QYY61" s="2"/>
      <c r="QYZ61" s="2"/>
      <c r="QZA61" s="2"/>
      <c r="QZB61" s="2"/>
      <c r="QZC61" s="2"/>
      <c r="QZD61" s="2"/>
      <c r="QZE61" s="2"/>
      <c r="QZF61" s="2"/>
      <c r="QZG61" s="2"/>
      <c r="QZH61" s="2"/>
      <c r="QZI61" s="2"/>
      <c r="QZJ61" s="2"/>
      <c r="QZK61" s="2"/>
      <c r="QZL61" s="2"/>
      <c r="QZM61" s="2"/>
      <c r="QZN61" s="2"/>
      <c r="QZO61" s="2"/>
      <c r="QZP61" s="2"/>
      <c r="QZQ61" s="2"/>
      <c r="QZR61" s="2"/>
      <c r="QZS61" s="2"/>
      <c r="QZT61" s="2"/>
      <c r="QZU61" s="2"/>
      <c r="QZV61" s="2"/>
      <c r="QZW61" s="2"/>
      <c r="QZX61" s="2"/>
      <c r="QZY61" s="2"/>
      <c r="QZZ61" s="2"/>
      <c r="RAA61" s="2"/>
      <c r="RAB61" s="2"/>
      <c r="RAC61" s="2"/>
      <c r="RAD61" s="2"/>
      <c r="RAE61" s="2"/>
      <c r="RAF61" s="2"/>
      <c r="RAG61" s="2"/>
      <c r="RAH61" s="2"/>
      <c r="RAI61" s="2"/>
      <c r="RAJ61" s="2"/>
      <c r="RAK61" s="2"/>
      <c r="RAL61" s="2"/>
      <c r="RAM61" s="2"/>
      <c r="RAN61" s="2"/>
      <c r="RAO61" s="2"/>
      <c r="RAP61" s="2"/>
      <c r="RAQ61" s="2"/>
      <c r="RAR61" s="2"/>
      <c r="RAS61" s="2"/>
      <c r="RAT61" s="2"/>
      <c r="RAU61" s="2"/>
      <c r="RAV61" s="2"/>
      <c r="RAW61" s="2"/>
      <c r="RAX61" s="2"/>
      <c r="RAY61" s="2"/>
      <c r="RAZ61" s="2"/>
      <c r="RBA61" s="2"/>
      <c r="RBB61" s="2"/>
      <c r="RBC61" s="2"/>
      <c r="RBD61" s="2"/>
      <c r="RBE61" s="2"/>
      <c r="RBF61" s="2"/>
      <c r="RBG61" s="2"/>
      <c r="RBH61" s="2"/>
      <c r="RBI61" s="2"/>
      <c r="RBJ61" s="2"/>
      <c r="RBK61" s="2"/>
      <c r="RBL61" s="2"/>
      <c r="RBM61" s="2"/>
      <c r="RBN61" s="2"/>
      <c r="RBO61" s="2"/>
      <c r="RBP61" s="2"/>
      <c r="RBQ61" s="2"/>
      <c r="RBR61" s="2"/>
      <c r="RBS61" s="2"/>
      <c r="RBT61" s="2"/>
      <c r="RBU61" s="2"/>
      <c r="RBV61" s="2"/>
      <c r="RBW61" s="2"/>
      <c r="RBX61" s="2"/>
      <c r="RBY61" s="2"/>
      <c r="RBZ61" s="2"/>
      <c r="RCA61" s="2"/>
      <c r="RCB61" s="2"/>
      <c r="RCC61" s="2"/>
      <c r="RCD61" s="2"/>
      <c r="RCE61" s="2"/>
      <c r="RCF61" s="2"/>
      <c r="RCG61" s="2"/>
      <c r="RCH61" s="2"/>
      <c r="RCI61" s="2"/>
      <c r="RCJ61" s="2"/>
      <c r="RCK61" s="2"/>
      <c r="RCL61" s="2"/>
      <c r="RCM61" s="2"/>
      <c r="RCN61" s="2"/>
      <c r="RCO61" s="2"/>
      <c r="RCP61" s="2"/>
      <c r="RCQ61" s="2"/>
      <c r="RCR61" s="2"/>
      <c r="RCS61" s="2"/>
      <c r="RCT61" s="2"/>
      <c r="RCU61" s="2"/>
      <c r="RCV61" s="2"/>
      <c r="RCW61" s="2"/>
      <c r="RCX61" s="2"/>
      <c r="RCY61" s="2"/>
      <c r="RCZ61" s="2"/>
      <c r="RDA61" s="2"/>
      <c r="RDB61" s="2"/>
      <c r="RDC61" s="2"/>
      <c r="RDD61" s="2"/>
      <c r="RDE61" s="2"/>
      <c r="RDF61" s="2"/>
      <c r="RDG61" s="2"/>
      <c r="RDH61" s="2"/>
      <c r="RDI61" s="2"/>
      <c r="RDJ61" s="2"/>
      <c r="RDK61" s="2"/>
      <c r="RDL61" s="2"/>
      <c r="RDM61" s="2"/>
      <c r="RDN61" s="2"/>
      <c r="RDO61" s="2"/>
      <c r="RDP61" s="2"/>
      <c r="RDQ61" s="2"/>
      <c r="RDR61" s="2"/>
      <c r="RDS61" s="2"/>
      <c r="RDT61" s="2"/>
      <c r="RDU61" s="2"/>
      <c r="RDV61" s="2"/>
      <c r="RDW61" s="2"/>
      <c r="RDX61" s="2"/>
      <c r="RDY61" s="2"/>
      <c r="RDZ61" s="2"/>
      <c r="REA61" s="2"/>
      <c r="REB61" s="2"/>
      <c r="REC61" s="2"/>
      <c r="RED61" s="2"/>
      <c r="REE61" s="2"/>
      <c r="REF61" s="2"/>
      <c r="REG61" s="2"/>
      <c r="REH61" s="2"/>
      <c r="REI61" s="2"/>
      <c r="REJ61" s="2"/>
      <c r="REK61" s="2"/>
      <c r="REL61" s="2"/>
      <c r="REM61" s="2"/>
      <c r="REN61" s="2"/>
      <c r="REO61" s="2"/>
      <c r="REP61" s="2"/>
      <c r="REQ61" s="2"/>
      <c r="RER61" s="2"/>
      <c r="RES61" s="2"/>
      <c r="RET61" s="2"/>
      <c r="REU61" s="2"/>
      <c r="REV61" s="2"/>
      <c r="REW61" s="2"/>
      <c r="REX61" s="2"/>
      <c r="REY61" s="2"/>
      <c r="REZ61" s="2"/>
      <c r="RFA61" s="2"/>
      <c r="RFB61" s="2"/>
      <c r="RFC61" s="2"/>
      <c r="RFD61" s="2"/>
      <c r="RFE61" s="2"/>
      <c r="RFF61" s="2"/>
      <c r="RFG61" s="2"/>
      <c r="RFH61" s="2"/>
      <c r="RFI61" s="2"/>
      <c r="RFJ61" s="2"/>
      <c r="RFK61" s="2"/>
      <c r="RFL61" s="2"/>
      <c r="RFM61" s="2"/>
      <c r="RFN61" s="2"/>
      <c r="RFO61" s="2"/>
      <c r="RFP61" s="2"/>
      <c r="RFQ61" s="2"/>
      <c r="RFR61" s="2"/>
      <c r="RFS61" s="2"/>
      <c r="RFT61" s="2"/>
      <c r="RFU61" s="2"/>
      <c r="RFV61" s="2"/>
      <c r="RFW61" s="2"/>
      <c r="RFX61" s="2"/>
      <c r="RFY61" s="2"/>
      <c r="RFZ61" s="2"/>
      <c r="RGA61" s="2"/>
      <c r="RGB61" s="2"/>
      <c r="RGC61" s="2"/>
      <c r="RGD61" s="2"/>
      <c r="RGE61" s="2"/>
      <c r="RGF61" s="2"/>
      <c r="RGG61" s="2"/>
      <c r="RGH61" s="2"/>
      <c r="RGI61" s="2"/>
      <c r="RGJ61" s="2"/>
      <c r="RGK61" s="2"/>
      <c r="RGL61" s="2"/>
      <c r="RGM61" s="2"/>
      <c r="RGN61" s="2"/>
      <c r="RGO61" s="2"/>
      <c r="RGP61" s="2"/>
      <c r="RGQ61" s="2"/>
      <c r="RGR61" s="2"/>
      <c r="RGS61" s="2"/>
      <c r="RGT61" s="2"/>
      <c r="RGU61" s="2"/>
      <c r="RGV61" s="2"/>
      <c r="RGW61" s="2"/>
      <c r="RGX61" s="2"/>
      <c r="RGY61" s="2"/>
      <c r="RGZ61" s="2"/>
      <c r="RHA61" s="2"/>
      <c r="RHB61" s="2"/>
      <c r="RHC61" s="2"/>
      <c r="RHD61" s="2"/>
      <c r="RHE61" s="2"/>
      <c r="RHF61" s="2"/>
      <c r="RHG61" s="2"/>
      <c r="RHH61" s="2"/>
      <c r="RHI61" s="2"/>
      <c r="RHJ61" s="2"/>
      <c r="RHK61" s="2"/>
      <c r="RHL61" s="2"/>
      <c r="RHM61" s="2"/>
      <c r="RHN61" s="2"/>
      <c r="RHO61" s="2"/>
      <c r="RHP61" s="2"/>
      <c r="RHQ61" s="2"/>
      <c r="RHR61" s="2"/>
      <c r="RHS61" s="2"/>
      <c r="RHT61" s="2"/>
      <c r="RHU61" s="2"/>
      <c r="RHV61" s="2"/>
      <c r="RHW61" s="2"/>
      <c r="RHX61" s="2"/>
      <c r="RHY61" s="2"/>
      <c r="RHZ61" s="2"/>
      <c r="RIA61" s="2"/>
      <c r="RIB61" s="2"/>
      <c r="RIC61" s="2"/>
      <c r="RID61" s="2"/>
      <c r="RIE61" s="2"/>
      <c r="RIF61" s="2"/>
      <c r="RIG61" s="2"/>
      <c r="RIH61" s="2"/>
      <c r="RII61" s="2"/>
      <c r="RIJ61" s="2"/>
      <c r="RIK61" s="2"/>
      <c r="RIL61" s="2"/>
      <c r="RIM61" s="2"/>
      <c r="RIN61" s="2"/>
      <c r="RIO61" s="2"/>
      <c r="RIP61" s="2"/>
      <c r="RIQ61" s="2"/>
      <c r="RIR61" s="2"/>
      <c r="RIS61" s="2"/>
      <c r="RIT61" s="2"/>
      <c r="RIU61" s="2"/>
      <c r="RIV61" s="2"/>
      <c r="RIW61" s="2"/>
      <c r="RIX61" s="2"/>
      <c r="RIY61" s="2"/>
      <c r="RIZ61" s="2"/>
      <c r="RJA61" s="2"/>
      <c r="RJB61" s="2"/>
      <c r="RJC61" s="2"/>
      <c r="RJD61" s="2"/>
      <c r="RJE61" s="2"/>
      <c r="RJF61" s="2"/>
      <c r="RJG61" s="2"/>
      <c r="RJH61" s="2"/>
      <c r="RJI61" s="2"/>
      <c r="RJJ61" s="2"/>
      <c r="RJK61" s="2"/>
      <c r="RJL61" s="2"/>
      <c r="RJM61" s="2"/>
      <c r="RJN61" s="2"/>
      <c r="RJO61" s="2"/>
      <c r="RJP61" s="2"/>
      <c r="RJQ61" s="2"/>
      <c r="RJR61" s="2"/>
      <c r="RJS61" s="2"/>
      <c r="RJT61" s="2"/>
      <c r="RJU61" s="2"/>
      <c r="RJV61" s="2"/>
      <c r="RJW61" s="2"/>
      <c r="RJX61" s="2"/>
      <c r="RJY61" s="2"/>
      <c r="RJZ61" s="2"/>
      <c r="RKA61" s="2"/>
      <c r="RKB61" s="2"/>
      <c r="RKC61" s="2"/>
      <c r="RKD61" s="2"/>
      <c r="RKE61" s="2"/>
      <c r="RKF61" s="2"/>
      <c r="RKG61" s="2"/>
      <c r="RKH61" s="2"/>
      <c r="RKI61" s="2"/>
      <c r="RKJ61" s="2"/>
      <c r="RKK61" s="2"/>
      <c r="RKL61" s="2"/>
      <c r="RKM61" s="2"/>
      <c r="RKN61" s="2"/>
      <c r="RKO61" s="2"/>
      <c r="RKP61" s="2"/>
      <c r="RKQ61" s="2"/>
      <c r="RKR61" s="2"/>
      <c r="RKS61" s="2"/>
      <c r="RKT61" s="2"/>
      <c r="RKU61" s="2"/>
      <c r="RKV61" s="2"/>
      <c r="RKW61" s="2"/>
      <c r="RKX61" s="2"/>
      <c r="RKY61" s="2"/>
      <c r="RKZ61" s="2"/>
      <c r="RLA61" s="2"/>
      <c r="RLB61" s="2"/>
      <c r="RLC61" s="2"/>
      <c r="RLD61" s="2"/>
      <c r="RLE61" s="2"/>
      <c r="RLF61" s="2"/>
      <c r="RLG61" s="2"/>
      <c r="RLH61" s="2"/>
      <c r="RLI61" s="2"/>
      <c r="RLJ61" s="2"/>
      <c r="RLK61" s="2"/>
      <c r="RLL61" s="2"/>
      <c r="RLM61" s="2"/>
      <c r="RLN61" s="2"/>
      <c r="RLO61" s="2"/>
      <c r="RLP61" s="2"/>
      <c r="RLQ61" s="2"/>
      <c r="RLR61" s="2"/>
      <c r="RLS61" s="2"/>
      <c r="RLT61" s="2"/>
      <c r="RLU61" s="2"/>
      <c r="RLV61" s="2"/>
      <c r="RLW61" s="2"/>
      <c r="RLX61" s="2"/>
      <c r="RLY61" s="2"/>
      <c r="RLZ61" s="2"/>
      <c r="RMA61" s="2"/>
      <c r="RMB61" s="2"/>
      <c r="RMC61" s="2"/>
      <c r="RMD61" s="2"/>
      <c r="RME61" s="2"/>
      <c r="RMF61" s="2"/>
      <c r="RMG61" s="2"/>
      <c r="RMH61" s="2"/>
      <c r="RMI61" s="2"/>
      <c r="RMJ61" s="2"/>
      <c r="RMK61" s="2"/>
      <c r="RML61" s="2"/>
      <c r="RMM61" s="2"/>
      <c r="RMN61" s="2"/>
      <c r="RMO61" s="2"/>
      <c r="RMP61" s="2"/>
      <c r="RMQ61" s="2"/>
      <c r="RMR61" s="2"/>
      <c r="RMS61" s="2"/>
      <c r="RMT61" s="2"/>
      <c r="RMU61" s="2"/>
      <c r="RMV61" s="2"/>
      <c r="RMW61" s="2"/>
      <c r="RMX61" s="2"/>
      <c r="RMY61" s="2"/>
      <c r="RMZ61" s="2"/>
      <c r="RNA61" s="2"/>
      <c r="RNB61" s="2"/>
      <c r="RNC61" s="2"/>
      <c r="RND61" s="2"/>
      <c r="RNE61" s="2"/>
      <c r="RNF61" s="2"/>
      <c r="RNG61" s="2"/>
      <c r="RNH61" s="2"/>
      <c r="RNI61" s="2"/>
      <c r="RNJ61" s="2"/>
      <c r="RNK61" s="2"/>
      <c r="RNL61" s="2"/>
      <c r="RNM61" s="2"/>
      <c r="RNN61" s="2"/>
      <c r="RNO61" s="2"/>
      <c r="RNP61" s="2"/>
      <c r="RNQ61" s="2"/>
      <c r="RNR61" s="2"/>
      <c r="RNS61" s="2"/>
      <c r="RNT61" s="2"/>
      <c r="RNU61" s="2"/>
      <c r="RNV61" s="2"/>
      <c r="RNW61" s="2"/>
      <c r="RNX61" s="2"/>
      <c r="RNY61" s="2"/>
      <c r="RNZ61" s="2"/>
      <c r="ROA61" s="2"/>
      <c r="ROB61" s="2"/>
      <c r="ROC61" s="2"/>
      <c r="ROD61" s="2"/>
      <c r="ROE61" s="2"/>
      <c r="ROF61" s="2"/>
      <c r="ROG61" s="2"/>
      <c r="ROH61" s="2"/>
      <c r="ROI61" s="2"/>
      <c r="ROJ61" s="2"/>
      <c r="ROK61" s="2"/>
      <c r="ROL61" s="2"/>
      <c r="ROM61" s="2"/>
      <c r="RON61" s="2"/>
      <c r="ROO61" s="2"/>
      <c r="ROP61" s="2"/>
      <c r="ROQ61" s="2"/>
      <c r="ROR61" s="2"/>
      <c r="ROS61" s="2"/>
      <c r="ROT61" s="2"/>
      <c r="ROU61" s="2"/>
      <c r="ROV61" s="2"/>
      <c r="ROW61" s="2"/>
      <c r="ROX61" s="2"/>
      <c r="ROY61" s="2"/>
      <c r="ROZ61" s="2"/>
      <c r="RPA61" s="2"/>
      <c r="RPB61" s="2"/>
      <c r="RPC61" s="2"/>
      <c r="RPD61" s="2"/>
      <c r="RPE61" s="2"/>
      <c r="RPF61" s="2"/>
      <c r="RPG61" s="2"/>
      <c r="RPH61" s="2"/>
      <c r="RPI61" s="2"/>
      <c r="RPJ61" s="2"/>
      <c r="RPK61" s="2"/>
      <c r="RPL61" s="2"/>
      <c r="RPM61" s="2"/>
      <c r="RPN61" s="2"/>
      <c r="RPO61" s="2"/>
      <c r="RPP61" s="2"/>
      <c r="RPQ61" s="2"/>
      <c r="RPR61" s="2"/>
      <c r="RPS61" s="2"/>
      <c r="RPT61" s="2"/>
      <c r="RPU61" s="2"/>
      <c r="RPV61" s="2"/>
      <c r="RPW61" s="2"/>
      <c r="RPX61" s="2"/>
      <c r="RPY61" s="2"/>
      <c r="RPZ61" s="2"/>
      <c r="RQA61" s="2"/>
      <c r="RQB61" s="2"/>
      <c r="RQC61" s="2"/>
      <c r="RQD61" s="2"/>
      <c r="RQE61" s="2"/>
      <c r="RQF61" s="2"/>
      <c r="RQG61" s="2"/>
      <c r="RQH61" s="2"/>
      <c r="RQI61" s="2"/>
      <c r="RQJ61" s="2"/>
      <c r="RQK61" s="2"/>
      <c r="RQL61" s="2"/>
      <c r="RQM61" s="2"/>
      <c r="RQN61" s="2"/>
      <c r="RQO61" s="2"/>
      <c r="RQP61" s="2"/>
      <c r="RQQ61" s="2"/>
      <c r="RQR61" s="2"/>
      <c r="RQS61" s="2"/>
      <c r="RQT61" s="2"/>
      <c r="RQU61" s="2"/>
      <c r="RQV61" s="2"/>
      <c r="RQW61" s="2"/>
      <c r="RQX61" s="2"/>
      <c r="RQY61" s="2"/>
      <c r="RQZ61" s="2"/>
      <c r="RRA61" s="2"/>
      <c r="RRB61" s="2"/>
      <c r="RRC61" s="2"/>
      <c r="RRD61" s="2"/>
      <c r="RRE61" s="2"/>
      <c r="RRF61" s="2"/>
      <c r="RRG61" s="2"/>
      <c r="RRH61" s="2"/>
      <c r="RRI61" s="2"/>
      <c r="RRJ61" s="2"/>
      <c r="RRK61" s="2"/>
      <c r="RRL61" s="2"/>
      <c r="RRM61" s="2"/>
      <c r="RRN61" s="2"/>
      <c r="RRO61" s="2"/>
      <c r="RRP61" s="2"/>
      <c r="RRQ61" s="2"/>
      <c r="RRR61" s="2"/>
      <c r="RRS61" s="2"/>
      <c r="RRT61" s="2"/>
      <c r="RRU61" s="2"/>
      <c r="RRV61" s="2"/>
      <c r="RRW61" s="2"/>
      <c r="RRX61" s="2"/>
      <c r="RRY61" s="2"/>
      <c r="RRZ61" s="2"/>
      <c r="RSA61" s="2"/>
      <c r="RSB61" s="2"/>
      <c r="RSC61" s="2"/>
      <c r="RSD61" s="2"/>
      <c r="RSE61" s="2"/>
      <c r="RSF61" s="2"/>
      <c r="RSG61" s="2"/>
      <c r="RSH61" s="2"/>
      <c r="RSI61" s="2"/>
      <c r="RSJ61" s="2"/>
      <c r="RSK61" s="2"/>
      <c r="RSL61" s="2"/>
      <c r="RSM61" s="2"/>
      <c r="RSN61" s="2"/>
      <c r="RSO61" s="2"/>
      <c r="RSP61" s="2"/>
      <c r="RSQ61" s="2"/>
      <c r="RSR61" s="2"/>
      <c r="RSS61" s="2"/>
      <c r="RST61" s="2"/>
      <c r="RSU61" s="2"/>
      <c r="RSV61" s="2"/>
      <c r="RSW61" s="2"/>
      <c r="RSX61" s="2"/>
      <c r="RSY61" s="2"/>
      <c r="RSZ61" s="2"/>
      <c r="RTA61" s="2"/>
      <c r="RTB61" s="2"/>
      <c r="RTC61" s="2"/>
      <c r="RTD61" s="2"/>
      <c r="RTE61" s="2"/>
      <c r="RTF61" s="2"/>
      <c r="RTG61" s="2"/>
      <c r="RTH61" s="2"/>
      <c r="RTI61" s="2"/>
      <c r="RTJ61" s="2"/>
      <c r="RTK61" s="2"/>
      <c r="RTL61" s="2"/>
      <c r="RTM61" s="2"/>
      <c r="RTN61" s="2"/>
      <c r="RTO61" s="2"/>
      <c r="RTP61" s="2"/>
      <c r="RTQ61" s="2"/>
      <c r="RTR61" s="2"/>
      <c r="RTS61" s="2"/>
      <c r="RTT61" s="2"/>
      <c r="RTU61" s="2"/>
      <c r="RTV61" s="2"/>
      <c r="RTW61" s="2"/>
      <c r="RTX61" s="2"/>
      <c r="RTY61" s="2"/>
      <c r="RTZ61" s="2"/>
      <c r="RUA61" s="2"/>
      <c r="RUB61" s="2"/>
      <c r="RUC61" s="2"/>
      <c r="RUD61" s="2"/>
      <c r="RUE61" s="2"/>
      <c r="RUF61" s="2"/>
      <c r="RUG61" s="2"/>
      <c r="RUH61" s="2"/>
      <c r="RUI61" s="2"/>
      <c r="RUJ61" s="2"/>
      <c r="RUK61" s="2"/>
      <c r="RUL61" s="2"/>
      <c r="RUM61" s="2"/>
      <c r="RUN61" s="2"/>
      <c r="RUO61" s="2"/>
      <c r="RUP61" s="2"/>
      <c r="RUQ61" s="2"/>
      <c r="RUR61" s="2"/>
      <c r="RUS61" s="2"/>
      <c r="RUT61" s="2"/>
      <c r="RUU61" s="2"/>
      <c r="RUV61" s="2"/>
      <c r="RUW61" s="2"/>
      <c r="RUX61" s="2"/>
      <c r="RUY61" s="2"/>
      <c r="RUZ61" s="2"/>
      <c r="RVA61" s="2"/>
      <c r="RVB61" s="2"/>
      <c r="RVC61" s="2"/>
      <c r="RVD61" s="2"/>
      <c r="RVE61" s="2"/>
      <c r="RVF61" s="2"/>
      <c r="RVG61" s="2"/>
      <c r="RVH61" s="2"/>
      <c r="RVI61" s="2"/>
      <c r="RVJ61" s="2"/>
      <c r="RVK61" s="2"/>
      <c r="RVL61" s="2"/>
      <c r="RVM61" s="2"/>
      <c r="RVN61" s="2"/>
      <c r="RVO61" s="2"/>
      <c r="RVP61" s="2"/>
      <c r="RVQ61" s="2"/>
      <c r="RVR61" s="2"/>
      <c r="RVS61" s="2"/>
      <c r="RVT61" s="2"/>
      <c r="RVU61" s="2"/>
      <c r="RVV61" s="2"/>
      <c r="RVW61" s="2"/>
      <c r="RVX61" s="2"/>
      <c r="RVY61" s="2"/>
      <c r="RVZ61" s="2"/>
      <c r="RWA61" s="2"/>
      <c r="RWB61" s="2"/>
      <c r="RWC61" s="2"/>
      <c r="RWD61" s="2"/>
      <c r="RWE61" s="2"/>
      <c r="RWF61" s="2"/>
      <c r="RWG61" s="2"/>
      <c r="RWH61" s="2"/>
      <c r="RWI61" s="2"/>
      <c r="RWJ61" s="2"/>
      <c r="RWK61" s="2"/>
      <c r="RWL61" s="2"/>
      <c r="RWM61" s="2"/>
      <c r="RWN61" s="2"/>
      <c r="RWO61" s="2"/>
      <c r="RWP61" s="2"/>
      <c r="RWQ61" s="2"/>
      <c r="RWR61" s="2"/>
      <c r="RWS61" s="2"/>
      <c r="RWT61" s="2"/>
      <c r="RWU61" s="2"/>
      <c r="RWV61" s="2"/>
      <c r="RWW61" s="2"/>
      <c r="RWX61" s="2"/>
      <c r="RWY61" s="2"/>
      <c r="RWZ61" s="2"/>
      <c r="RXA61" s="2"/>
      <c r="RXB61" s="2"/>
      <c r="RXC61" s="2"/>
      <c r="RXD61" s="2"/>
      <c r="RXE61" s="2"/>
      <c r="RXF61" s="2"/>
      <c r="RXG61" s="2"/>
      <c r="RXH61" s="2"/>
      <c r="RXI61" s="2"/>
      <c r="RXJ61" s="2"/>
      <c r="RXK61" s="2"/>
      <c r="RXL61" s="2"/>
      <c r="RXM61" s="2"/>
      <c r="RXN61" s="2"/>
      <c r="RXO61" s="2"/>
      <c r="RXP61" s="2"/>
      <c r="RXQ61" s="2"/>
      <c r="RXR61" s="2"/>
      <c r="RXS61" s="2"/>
      <c r="RXT61" s="2"/>
      <c r="RXU61" s="2"/>
      <c r="RXV61" s="2"/>
      <c r="RXW61" s="2"/>
      <c r="RXX61" s="2"/>
      <c r="RXY61" s="2"/>
      <c r="RXZ61" s="2"/>
      <c r="RYA61" s="2"/>
      <c r="RYB61" s="2"/>
      <c r="RYC61" s="2"/>
      <c r="RYD61" s="2"/>
      <c r="RYE61" s="2"/>
      <c r="RYF61" s="2"/>
      <c r="RYG61" s="2"/>
      <c r="RYH61" s="2"/>
      <c r="RYI61" s="2"/>
      <c r="RYJ61" s="2"/>
      <c r="RYK61" s="2"/>
      <c r="RYL61" s="2"/>
      <c r="RYM61" s="2"/>
      <c r="RYN61" s="2"/>
      <c r="RYO61" s="2"/>
      <c r="RYP61" s="2"/>
      <c r="RYQ61" s="2"/>
      <c r="RYR61" s="2"/>
      <c r="RYS61" s="2"/>
      <c r="RYT61" s="2"/>
      <c r="RYU61" s="2"/>
      <c r="RYV61" s="2"/>
      <c r="RYW61" s="2"/>
      <c r="RYX61" s="2"/>
      <c r="RYY61" s="2"/>
      <c r="RYZ61" s="2"/>
      <c r="RZA61" s="2"/>
      <c r="RZB61" s="2"/>
      <c r="RZC61" s="2"/>
      <c r="RZD61" s="2"/>
      <c r="RZE61" s="2"/>
      <c r="RZF61" s="2"/>
      <c r="RZG61" s="2"/>
      <c r="RZH61" s="2"/>
      <c r="RZI61" s="2"/>
      <c r="RZJ61" s="2"/>
      <c r="RZK61" s="2"/>
      <c r="RZL61" s="2"/>
      <c r="RZM61" s="2"/>
      <c r="RZN61" s="2"/>
      <c r="RZO61" s="2"/>
      <c r="RZP61" s="2"/>
      <c r="RZQ61" s="2"/>
      <c r="RZR61" s="2"/>
      <c r="RZS61" s="2"/>
      <c r="RZT61" s="2"/>
      <c r="RZU61" s="2"/>
      <c r="RZV61" s="2"/>
      <c r="RZW61" s="2"/>
      <c r="RZX61" s="2"/>
      <c r="RZY61" s="2"/>
      <c r="RZZ61" s="2"/>
      <c r="SAA61" s="2"/>
      <c r="SAB61" s="2"/>
      <c r="SAC61" s="2"/>
      <c r="SAD61" s="2"/>
      <c r="SAE61" s="2"/>
      <c r="SAF61" s="2"/>
      <c r="SAG61" s="2"/>
      <c r="SAH61" s="2"/>
      <c r="SAI61" s="2"/>
      <c r="SAJ61" s="2"/>
      <c r="SAK61" s="2"/>
      <c r="SAL61" s="2"/>
      <c r="SAM61" s="2"/>
      <c r="SAN61" s="2"/>
      <c r="SAO61" s="2"/>
      <c r="SAP61" s="2"/>
      <c r="SAQ61" s="2"/>
      <c r="SAR61" s="2"/>
      <c r="SAS61" s="2"/>
      <c r="SAT61" s="2"/>
      <c r="SAU61" s="2"/>
      <c r="SAV61" s="2"/>
      <c r="SAW61" s="2"/>
      <c r="SAX61" s="2"/>
      <c r="SAY61" s="2"/>
      <c r="SAZ61" s="2"/>
      <c r="SBA61" s="2"/>
      <c r="SBB61" s="2"/>
      <c r="SBC61" s="2"/>
      <c r="SBD61" s="2"/>
      <c r="SBE61" s="2"/>
      <c r="SBF61" s="2"/>
      <c r="SBG61" s="2"/>
      <c r="SBH61" s="2"/>
      <c r="SBI61" s="2"/>
      <c r="SBJ61" s="2"/>
      <c r="SBK61" s="2"/>
      <c r="SBL61" s="2"/>
      <c r="SBM61" s="2"/>
      <c r="SBN61" s="2"/>
      <c r="SBO61" s="2"/>
      <c r="SBP61" s="2"/>
      <c r="SBQ61" s="2"/>
      <c r="SBR61" s="2"/>
      <c r="SBS61" s="2"/>
      <c r="SBT61" s="2"/>
      <c r="SBU61" s="2"/>
      <c r="SBV61" s="2"/>
      <c r="SBW61" s="2"/>
      <c r="SBX61" s="2"/>
      <c r="SBY61" s="2"/>
      <c r="SBZ61" s="2"/>
      <c r="SCA61" s="2"/>
      <c r="SCB61" s="2"/>
      <c r="SCC61" s="2"/>
      <c r="SCD61" s="2"/>
      <c r="SCE61" s="2"/>
      <c r="SCF61" s="2"/>
      <c r="SCG61" s="2"/>
      <c r="SCH61" s="2"/>
      <c r="SCI61" s="2"/>
      <c r="SCJ61" s="2"/>
      <c r="SCK61" s="2"/>
      <c r="SCL61" s="2"/>
      <c r="SCM61" s="2"/>
      <c r="SCN61" s="2"/>
      <c r="SCO61" s="2"/>
      <c r="SCP61" s="2"/>
      <c r="SCQ61" s="2"/>
      <c r="SCR61" s="2"/>
      <c r="SCS61" s="2"/>
      <c r="SCT61" s="2"/>
      <c r="SCU61" s="2"/>
      <c r="SCV61" s="2"/>
      <c r="SCW61" s="2"/>
      <c r="SCX61" s="2"/>
      <c r="SCY61" s="2"/>
      <c r="SCZ61" s="2"/>
      <c r="SDA61" s="2"/>
      <c r="SDB61" s="2"/>
      <c r="SDC61" s="2"/>
      <c r="SDD61" s="2"/>
      <c r="SDE61" s="2"/>
      <c r="SDF61" s="2"/>
      <c r="SDG61" s="2"/>
      <c r="SDH61" s="2"/>
      <c r="SDI61" s="2"/>
      <c r="SDJ61" s="2"/>
      <c r="SDK61" s="2"/>
      <c r="SDL61" s="2"/>
      <c r="SDM61" s="2"/>
      <c r="SDN61" s="2"/>
      <c r="SDO61" s="2"/>
      <c r="SDP61" s="2"/>
      <c r="SDQ61" s="2"/>
      <c r="SDR61" s="2"/>
      <c r="SDS61" s="2"/>
      <c r="SDT61" s="2"/>
      <c r="SDU61" s="2"/>
      <c r="SDV61" s="2"/>
      <c r="SDW61" s="2"/>
      <c r="SDX61" s="2"/>
      <c r="SDY61" s="2"/>
      <c r="SDZ61" s="2"/>
      <c r="SEA61" s="2"/>
      <c r="SEB61" s="2"/>
      <c r="SEC61" s="2"/>
      <c r="SED61" s="2"/>
      <c r="SEE61" s="2"/>
      <c r="SEF61" s="2"/>
      <c r="SEG61" s="2"/>
      <c r="SEH61" s="2"/>
      <c r="SEI61" s="2"/>
      <c r="SEJ61" s="2"/>
      <c r="SEK61" s="2"/>
      <c r="SEL61" s="2"/>
      <c r="SEM61" s="2"/>
      <c r="SEN61" s="2"/>
      <c r="SEO61" s="2"/>
      <c r="SEP61" s="2"/>
      <c r="SEQ61" s="2"/>
      <c r="SER61" s="2"/>
      <c r="SES61" s="2"/>
      <c r="SET61" s="2"/>
      <c r="SEU61" s="2"/>
      <c r="SEV61" s="2"/>
      <c r="SEW61" s="2"/>
      <c r="SEX61" s="2"/>
      <c r="SEY61" s="2"/>
      <c r="SEZ61" s="2"/>
      <c r="SFA61" s="2"/>
      <c r="SFB61" s="2"/>
      <c r="SFC61" s="2"/>
      <c r="SFD61" s="2"/>
      <c r="SFE61" s="2"/>
      <c r="SFF61" s="2"/>
      <c r="SFG61" s="2"/>
      <c r="SFH61" s="2"/>
      <c r="SFI61" s="2"/>
      <c r="SFJ61" s="2"/>
      <c r="SFK61" s="2"/>
      <c r="SFL61" s="2"/>
      <c r="SFM61" s="2"/>
      <c r="SFN61" s="2"/>
      <c r="SFO61" s="2"/>
      <c r="SFP61" s="2"/>
      <c r="SFQ61" s="2"/>
      <c r="SFR61" s="2"/>
      <c r="SFS61" s="2"/>
      <c r="SFT61" s="2"/>
      <c r="SFU61" s="2"/>
      <c r="SFV61" s="2"/>
      <c r="SFW61" s="2"/>
      <c r="SFX61" s="2"/>
      <c r="SFY61" s="2"/>
      <c r="SFZ61" s="2"/>
      <c r="SGA61" s="2"/>
      <c r="SGB61" s="2"/>
      <c r="SGC61" s="2"/>
      <c r="SGD61" s="2"/>
      <c r="SGE61" s="2"/>
      <c r="SGF61" s="2"/>
      <c r="SGG61" s="2"/>
      <c r="SGH61" s="2"/>
      <c r="SGI61" s="2"/>
      <c r="SGJ61" s="2"/>
      <c r="SGK61" s="2"/>
      <c r="SGL61" s="2"/>
      <c r="SGM61" s="2"/>
      <c r="SGN61" s="2"/>
      <c r="SGO61" s="2"/>
      <c r="SGP61" s="2"/>
      <c r="SGQ61" s="2"/>
      <c r="SGR61" s="2"/>
      <c r="SGS61" s="2"/>
      <c r="SGT61" s="2"/>
      <c r="SGU61" s="2"/>
      <c r="SGV61" s="2"/>
      <c r="SGW61" s="2"/>
      <c r="SGX61" s="2"/>
      <c r="SGY61" s="2"/>
      <c r="SGZ61" s="2"/>
      <c r="SHA61" s="2"/>
      <c r="SHB61" s="2"/>
      <c r="SHC61" s="2"/>
      <c r="SHD61" s="2"/>
      <c r="SHE61" s="2"/>
      <c r="SHF61" s="2"/>
      <c r="SHG61" s="2"/>
      <c r="SHH61" s="2"/>
      <c r="SHI61" s="2"/>
      <c r="SHJ61" s="2"/>
      <c r="SHK61" s="2"/>
      <c r="SHL61" s="2"/>
      <c r="SHM61" s="2"/>
      <c r="SHN61" s="2"/>
      <c r="SHO61" s="2"/>
      <c r="SHP61" s="2"/>
      <c r="SHQ61" s="2"/>
      <c r="SHR61" s="2"/>
      <c r="SHS61" s="2"/>
      <c r="SHT61" s="2"/>
      <c r="SHU61" s="2"/>
      <c r="SHV61" s="2"/>
      <c r="SHW61" s="2"/>
      <c r="SHX61" s="2"/>
      <c r="SHY61" s="2"/>
      <c r="SHZ61" s="2"/>
      <c r="SIA61" s="2"/>
      <c r="SIB61" s="2"/>
      <c r="SIC61" s="2"/>
      <c r="SID61" s="2"/>
      <c r="SIE61" s="2"/>
      <c r="SIF61" s="2"/>
      <c r="SIG61" s="2"/>
      <c r="SIH61" s="2"/>
      <c r="SII61" s="2"/>
      <c r="SIJ61" s="2"/>
      <c r="SIK61" s="2"/>
      <c r="SIL61" s="2"/>
      <c r="SIM61" s="2"/>
      <c r="SIN61" s="2"/>
      <c r="SIO61" s="2"/>
      <c r="SIP61" s="2"/>
      <c r="SIQ61" s="2"/>
      <c r="SIR61" s="2"/>
      <c r="SIS61" s="2"/>
      <c r="SIT61" s="2"/>
      <c r="SIU61" s="2"/>
      <c r="SIV61" s="2"/>
      <c r="SIW61" s="2"/>
      <c r="SIX61" s="2"/>
      <c r="SIY61" s="2"/>
      <c r="SIZ61" s="2"/>
      <c r="SJA61" s="2"/>
      <c r="SJB61" s="2"/>
      <c r="SJC61" s="2"/>
      <c r="SJD61" s="2"/>
      <c r="SJE61" s="2"/>
      <c r="SJF61" s="2"/>
      <c r="SJG61" s="2"/>
      <c r="SJH61" s="2"/>
      <c r="SJI61" s="2"/>
      <c r="SJJ61" s="2"/>
      <c r="SJK61" s="2"/>
      <c r="SJL61" s="2"/>
      <c r="SJM61" s="2"/>
      <c r="SJN61" s="2"/>
      <c r="SJO61" s="2"/>
      <c r="SJP61" s="2"/>
      <c r="SJQ61" s="2"/>
      <c r="SJR61" s="2"/>
      <c r="SJS61" s="2"/>
      <c r="SJT61" s="2"/>
      <c r="SJU61" s="2"/>
      <c r="SJV61" s="2"/>
      <c r="SJW61" s="2"/>
      <c r="SJX61" s="2"/>
      <c r="SJY61" s="2"/>
      <c r="SJZ61" s="2"/>
      <c r="SKA61" s="2"/>
      <c r="SKB61" s="2"/>
      <c r="SKC61" s="2"/>
      <c r="SKD61" s="2"/>
      <c r="SKE61" s="2"/>
      <c r="SKF61" s="2"/>
      <c r="SKG61" s="2"/>
      <c r="SKH61" s="2"/>
      <c r="SKI61" s="2"/>
      <c r="SKJ61" s="2"/>
      <c r="SKK61" s="2"/>
      <c r="SKL61" s="2"/>
      <c r="SKM61" s="2"/>
      <c r="SKN61" s="2"/>
      <c r="SKO61" s="2"/>
      <c r="SKP61" s="2"/>
      <c r="SKQ61" s="2"/>
      <c r="SKR61" s="2"/>
      <c r="SKS61" s="2"/>
      <c r="SKT61" s="2"/>
      <c r="SKU61" s="2"/>
      <c r="SKV61" s="2"/>
      <c r="SKW61" s="2"/>
      <c r="SKX61" s="2"/>
      <c r="SKY61" s="2"/>
      <c r="SKZ61" s="2"/>
      <c r="SLA61" s="2"/>
      <c r="SLB61" s="2"/>
      <c r="SLC61" s="2"/>
      <c r="SLD61" s="2"/>
      <c r="SLE61" s="2"/>
      <c r="SLF61" s="2"/>
      <c r="SLG61" s="2"/>
      <c r="SLH61" s="2"/>
      <c r="SLI61" s="2"/>
      <c r="SLJ61" s="2"/>
      <c r="SLK61" s="2"/>
      <c r="SLL61" s="2"/>
      <c r="SLM61" s="2"/>
      <c r="SLN61" s="2"/>
      <c r="SLO61" s="2"/>
      <c r="SLP61" s="2"/>
      <c r="SLQ61" s="2"/>
      <c r="SLR61" s="2"/>
      <c r="SLS61" s="2"/>
      <c r="SLT61" s="2"/>
      <c r="SLU61" s="2"/>
      <c r="SLV61" s="2"/>
      <c r="SLW61" s="2"/>
      <c r="SLX61" s="2"/>
      <c r="SLY61" s="2"/>
      <c r="SLZ61" s="2"/>
      <c r="SMA61" s="2"/>
      <c r="SMB61" s="2"/>
      <c r="SMC61" s="2"/>
      <c r="SMD61" s="2"/>
      <c r="SME61" s="2"/>
      <c r="SMF61" s="2"/>
      <c r="SMG61" s="2"/>
      <c r="SMH61" s="2"/>
      <c r="SMI61" s="2"/>
      <c r="SMJ61" s="2"/>
      <c r="SMK61" s="2"/>
      <c r="SML61" s="2"/>
      <c r="SMM61" s="2"/>
      <c r="SMN61" s="2"/>
      <c r="SMO61" s="2"/>
      <c r="SMP61" s="2"/>
      <c r="SMQ61" s="2"/>
      <c r="SMR61" s="2"/>
      <c r="SMS61" s="2"/>
      <c r="SMT61" s="2"/>
      <c r="SMU61" s="2"/>
      <c r="SMV61" s="2"/>
      <c r="SMW61" s="2"/>
      <c r="SMX61" s="2"/>
      <c r="SMY61" s="2"/>
      <c r="SMZ61" s="2"/>
      <c r="SNA61" s="2"/>
      <c r="SNB61" s="2"/>
      <c r="SNC61" s="2"/>
      <c r="SND61" s="2"/>
      <c r="SNE61" s="2"/>
      <c r="SNF61" s="2"/>
      <c r="SNG61" s="2"/>
      <c r="SNH61" s="2"/>
      <c r="SNI61" s="2"/>
      <c r="SNJ61" s="2"/>
      <c r="SNK61" s="2"/>
      <c r="SNL61" s="2"/>
      <c r="SNM61" s="2"/>
      <c r="SNN61" s="2"/>
      <c r="SNO61" s="2"/>
      <c r="SNP61" s="2"/>
      <c r="SNQ61" s="2"/>
      <c r="SNR61" s="2"/>
      <c r="SNS61" s="2"/>
      <c r="SNT61" s="2"/>
      <c r="SNU61" s="2"/>
      <c r="SNV61" s="2"/>
      <c r="SNW61" s="2"/>
      <c r="SNX61" s="2"/>
      <c r="SNY61" s="2"/>
      <c r="SNZ61" s="2"/>
      <c r="SOA61" s="2"/>
      <c r="SOB61" s="2"/>
      <c r="SOC61" s="2"/>
      <c r="SOD61" s="2"/>
      <c r="SOE61" s="2"/>
      <c r="SOF61" s="2"/>
      <c r="SOG61" s="2"/>
      <c r="SOH61" s="2"/>
      <c r="SOI61" s="2"/>
      <c r="SOJ61" s="2"/>
      <c r="SOK61" s="2"/>
      <c r="SOL61" s="2"/>
      <c r="SOM61" s="2"/>
      <c r="SON61" s="2"/>
      <c r="SOO61" s="2"/>
      <c r="SOP61" s="2"/>
      <c r="SOQ61" s="2"/>
      <c r="SOR61" s="2"/>
      <c r="SOS61" s="2"/>
      <c r="SOT61" s="2"/>
      <c r="SOU61" s="2"/>
      <c r="SOV61" s="2"/>
      <c r="SOW61" s="2"/>
      <c r="SOX61" s="2"/>
      <c r="SOY61" s="2"/>
      <c r="SOZ61" s="2"/>
      <c r="SPA61" s="2"/>
      <c r="SPB61" s="2"/>
      <c r="SPC61" s="2"/>
      <c r="SPD61" s="2"/>
      <c r="SPE61" s="2"/>
      <c r="SPF61" s="2"/>
      <c r="SPG61" s="2"/>
      <c r="SPH61" s="2"/>
      <c r="SPI61" s="2"/>
      <c r="SPJ61" s="2"/>
      <c r="SPK61" s="2"/>
      <c r="SPL61" s="2"/>
      <c r="SPM61" s="2"/>
      <c r="SPN61" s="2"/>
      <c r="SPO61" s="2"/>
      <c r="SPP61" s="2"/>
      <c r="SPQ61" s="2"/>
      <c r="SPR61" s="2"/>
      <c r="SPS61" s="2"/>
      <c r="SPT61" s="2"/>
      <c r="SPU61" s="2"/>
      <c r="SPV61" s="2"/>
      <c r="SPW61" s="2"/>
      <c r="SPX61" s="2"/>
      <c r="SPY61" s="2"/>
      <c r="SPZ61" s="2"/>
      <c r="SQA61" s="2"/>
      <c r="SQB61" s="2"/>
      <c r="SQC61" s="2"/>
      <c r="SQD61" s="2"/>
      <c r="SQE61" s="2"/>
      <c r="SQF61" s="2"/>
      <c r="SQG61" s="2"/>
      <c r="SQH61" s="2"/>
      <c r="SQI61" s="2"/>
      <c r="SQJ61" s="2"/>
      <c r="SQK61" s="2"/>
      <c r="SQL61" s="2"/>
      <c r="SQM61" s="2"/>
      <c r="SQN61" s="2"/>
      <c r="SQO61" s="2"/>
      <c r="SQP61" s="2"/>
      <c r="SQQ61" s="2"/>
      <c r="SQR61" s="2"/>
      <c r="SQS61" s="2"/>
      <c r="SQT61" s="2"/>
      <c r="SQU61" s="2"/>
      <c r="SQV61" s="2"/>
      <c r="SQW61" s="2"/>
      <c r="SQX61" s="2"/>
      <c r="SQY61" s="2"/>
      <c r="SQZ61" s="2"/>
      <c r="SRA61" s="2"/>
      <c r="SRB61" s="2"/>
      <c r="SRC61" s="2"/>
      <c r="SRD61" s="2"/>
      <c r="SRE61" s="2"/>
      <c r="SRF61" s="2"/>
      <c r="SRG61" s="2"/>
      <c r="SRH61" s="2"/>
      <c r="SRI61" s="2"/>
      <c r="SRJ61" s="2"/>
      <c r="SRK61" s="2"/>
      <c r="SRL61" s="2"/>
      <c r="SRM61" s="2"/>
      <c r="SRN61" s="2"/>
      <c r="SRO61" s="2"/>
      <c r="SRP61" s="2"/>
      <c r="SRQ61" s="2"/>
      <c r="SRR61" s="2"/>
      <c r="SRS61" s="2"/>
      <c r="SRT61" s="2"/>
      <c r="SRU61" s="2"/>
      <c r="SRV61" s="2"/>
      <c r="SRW61" s="2"/>
      <c r="SRX61" s="2"/>
      <c r="SRY61" s="2"/>
      <c r="SRZ61" s="2"/>
      <c r="SSA61" s="2"/>
      <c r="SSB61" s="2"/>
      <c r="SSC61" s="2"/>
      <c r="SSD61" s="2"/>
      <c r="SSE61" s="2"/>
      <c r="SSF61" s="2"/>
      <c r="SSG61" s="2"/>
      <c r="SSH61" s="2"/>
      <c r="SSI61" s="2"/>
      <c r="SSJ61" s="2"/>
      <c r="SSK61" s="2"/>
      <c r="SSL61" s="2"/>
      <c r="SSM61" s="2"/>
      <c r="SSN61" s="2"/>
      <c r="SSO61" s="2"/>
      <c r="SSP61" s="2"/>
      <c r="SSQ61" s="2"/>
      <c r="SSR61" s="2"/>
      <c r="SSS61" s="2"/>
      <c r="SST61" s="2"/>
      <c r="SSU61" s="2"/>
      <c r="SSV61" s="2"/>
      <c r="SSW61" s="2"/>
      <c r="SSX61" s="2"/>
      <c r="SSY61" s="2"/>
      <c r="SSZ61" s="2"/>
      <c r="STA61" s="2"/>
      <c r="STB61" s="2"/>
      <c r="STC61" s="2"/>
      <c r="STD61" s="2"/>
      <c r="STE61" s="2"/>
      <c r="STF61" s="2"/>
      <c r="STG61" s="2"/>
      <c r="STH61" s="2"/>
      <c r="STI61" s="2"/>
      <c r="STJ61" s="2"/>
      <c r="STK61" s="2"/>
      <c r="STL61" s="2"/>
      <c r="STM61" s="2"/>
      <c r="STN61" s="2"/>
      <c r="STO61" s="2"/>
      <c r="STP61" s="2"/>
      <c r="STQ61" s="2"/>
      <c r="STR61" s="2"/>
      <c r="STS61" s="2"/>
      <c r="STT61" s="2"/>
      <c r="STU61" s="2"/>
      <c r="STV61" s="2"/>
      <c r="STW61" s="2"/>
      <c r="STX61" s="2"/>
      <c r="STY61" s="2"/>
      <c r="STZ61" s="2"/>
      <c r="SUA61" s="2"/>
      <c r="SUB61" s="2"/>
      <c r="SUC61" s="2"/>
      <c r="SUD61" s="2"/>
      <c r="SUE61" s="2"/>
      <c r="SUF61" s="2"/>
      <c r="SUG61" s="2"/>
      <c r="SUH61" s="2"/>
      <c r="SUI61" s="2"/>
      <c r="SUJ61" s="2"/>
      <c r="SUK61" s="2"/>
      <c r="SUL61" s="2"/>
      <c r="SUM61" s="2"/>
      <c r="SUN61" s="2"/>
      <c r="SUO61" s="2"/>
      <c r="SUP61" s="2"/>
      <c r="SUQ61" s="2"/>
      <c r="SUR61" s="2"/>
      <c r="SUS61" s="2"/>
      <c r="SUT61" s="2"/>
      <c r="SUU61" s="2"/>
      <c r="SUV61" s="2"/>
      <c r="SUW61" s="2"/>
      <c r="SUX61" s="2"/>
      <c r="SUY61" s="2"/>
      <c r="SUZ61" s="2"/>
      <c r="SVA61" s="2"/>
      <c r="SVB61" s="2"/>
      <c r="SVC61" s="2"/>
      <c r="SVD61" s="2"/>
      <c r="SVE61" s="2"/>
      <c r="SVF61" s="2"/>
      <c r="SVG61" s="2"/>
      <c r="SVH61" s="2"/>
      <c r="SVI61" s="2"/>
      <c r="SVJ61" s="2"/>
      <c r="SVK61" s="2"/>
      <c r="SVL61" s="2"/>
      <c r="SVM61" s="2"/>
      <c r="SVN61" s="2"/>
      <c r="SVO61" s="2"/>
      <c r="SVP61" s="2"/>
      <c r="SVQ61" s="2"/>
      <c r="SVR61" s="2"/>
      <c r="SVS61" s="2"/>
      <c r="SVT61" s="2"/>
      <c r="SVU61" s="2"/>
      <c r="SVV61" s="2"/>
      <c r="SVW61" s="2"/>
      <c r="SVX61" s="2"/>
      <c r="SVY61" s="2"/>
      <c r="SVZ61" s="2"/>
      <c r="SWA61" s="2"/>
      <c r="SWB61" s="2"/>
      <c r="SWC61" s="2"/>
      <c r="SWD61" s="2"/>
      <c r="SWE61" s="2"/>
      <c r="SWF61" s="2"/>
      <c r="SWG61" s="2"/>
      <c r="SWH61" s="2"/>
      <c r="SWI61" s="2"/>
      <c r="SWJ61" s="2"/>
      <c r="SWK61" s="2"/>
      <c r="SWL61" s="2"/>
      <c r="SWM61" s="2"/>
      <c r="SWN61" s="2"/>
      <c r="SWO61" s="2"/>
      <c r="SWP61" s="2"/>
      <c r="SWQ61" s="2"/>
      <c r="SWR61" s="2"/>
      <c r="SWS61" s="2"/>
      <c r="SWT61" s="2"/>
      <c r="SWU61" s="2"/>
      <c r="SWV61" s="2"/>
      <c r="SWW61" s="2"/>
      <c r="SWX61" s="2"/>
      <c r="SWY61" s="2"/>
      <c r="SWZ61" s="2"/>
      <c r="SXA61" s="2"/>
      <c r="SXB61" s="2"/>
      <c r="SXC61" s="2"/>
      <c r="SXD61" s="2"/>
      <c r="SXE61" s="2"/>
      <c r="SXF61" s="2"/>
      <c r="SXG61" s="2"/>
      <c r="SXH61" s="2"/>
      <c r="SXI61" s="2"/>
      <c r="SXJ61" s="2"/>
      <c r="SXK61" s="2"/>
      <c r="SXL61" s="2"/>
      <c r="SXM61" s="2"/>
      <c r="SXN61" s="2"/>
      <c r="SXO61" s="2"/>
      <c r="SXP61" s="2"/>
      <c r="SXQ61" s="2"/>
      <c r="SXR61" s="2"/>
      <c r="SXS61" s="2"/>
      <c r="SXT61" s="2"/>
      <c r="SXU61" s="2"/>
      <c r="SXV61" s="2"/>
      <c r="SXW61" s="2"/>
      <c r="SXX61" s="2"/>
      <c r="SXY61" s="2"/>
      <c r="SXZ61" s="2"/>
      <c r="SYA61" s="2"/>
      <c r="SYB61" s="2"/>
      <c r="SYC61" s="2"/>
      <c r="SYD61" s="2"/>
      <c r="SYE61" s="2"/>
      <c r="SYF61" s="2"/>
      <c r="SYG61" s="2"/>
      <c r="SYH61" s="2"/>
      <c r="SYI61" s="2"/>
      <c r="SYJ61" s="2"/>
      <c r="SYK61" s="2"/>
      <c r="SYL61" s="2"/>
      <c r="SYM61" s="2"/>
      <c r="SYN61" s="2"/>
      <c r="SYO61" s="2"/>
      <c r="SYP61" s="2"/>
      <c r="SYQ61" s="2"/>
      <c r="SYR61" s="2"/>
      <c r="SYS61" s="2"/>
      <c r="SYT61" s="2"/>
      <c r="SYU61" s="2"/>
      <c r="SYV61" s="2"/>
      <c r="SYW61" s="2"/>
      <c r="SYX61" s="2"/>
      <c r="SYY61" s="2"/>
      <c r="SYZ61" s="2"/>
      <c r="SZA61" s="2"/>
      <c r="SZB61" s="2"/>
      <c r="SZC61" s="2"/>
      <c r="SZD61" s="2"/>
      <c r="SZE61" s="2"/>
      <c r="SZF61" s="2"/>
      <c r="SZG61" s="2"/>
      <c r="SZH61" s="2"/>
      <c r="SZI61" s="2"/>
      <c r="SZJ61" s="2"/>
      <c r="SZK61" s="2"/>
      <c r="SZL61" s="2"/>
      <c r="SZM61" s="2"/>
      <c r="SZN61" s="2"/>
      <c r="SZO61" s="2"/>
      <c r="SZP61" s="2"/>
      <c r="SZQ61" s="2"/>
      <c r="SZR61" s="2"/>
      <c r="SZS61" s="2"/>
      <c r="SZT61" s="2"/>
      <c r="SZU61" s="2"/>
      <c r="SZV61" s="2"/>
      <c r="SZW61" s="2"/>
      <c r="SZX61" s="2"/>
      <c r="SZY61" s="2"/>
      <c r="SZZ61" s="2"/>
      <c r="TAA61" s="2"/>
      <c r="TAB61" s="2"/>
      <c r="TAC61" s="2"/>
      <c r="TAD61" s="2"/>
      <c r="TAE61" s="2"/>
      <c r="TAF61" s="2"/>
      <c r="TAG61" s="2"/>
      <c r="TAH61" s="2"/>
      <c r="TAI61" s="2"/>
      <c r="TAJ61" s="2"/>
      <c r="TAK61" s="2"/>
      <c r="TAL61" s="2"/>
      <c r="TAM61" s="2"/>
      <c r="TAN61" s="2"/>
      <c r="TAO61" s="2"/>
      <c r="TAP61" s="2"/>
      <c r="TAQ61" s="2"/>
      <c r="TAR61" s="2"/>
      <c r="TAS61" s="2"/>
      <c r="TAT61" s="2"/>
      <c r="TAU61" s="2"/>
      <c r="TAV61" s="2"/>
      <c r="TAW61" s="2"/>
      <c r="TAX61" s="2"/>
      <c r="TAY61" s="2"/>
      <c r="TAZ61" s="2"/>
      <c r="TBA61" s="2"/>
      <c r="TBB61" s="2"/>
      <c r="TBC61" s="2"/>
      <c r="TBD61" s="2"/>
      <c r="TBE61" s="2"/>
      <c r="TBF61" s="2"/>
      <c r="TBG61" s="2"/>
      <c r="TBH61" s="2"/>
      <c r="TBI61" s="2"/>
      <c r="TBJ61" s="2"/>
      <c r="TBK61" s="2"/>
      <c r="TBL61" s="2"/>
      <c r="TBM61" s="2"/>
      <c r="TBN61" s="2"/>
      <c r="TBO61" s="2"/>
      <c r="TBP61" s="2"/>
      <c r="TBQ61" s="2"/>
      <c r="TBR61" s="2"/>
      <c r="TBS61" s="2"/>
      <c r="TBT61" s="2"/>
      <c r="TBU61" s="2"/>
      <c r="TBV61" s="2"/>
      <c r="TBW61" s="2"/>
      <c r="TBX61" s="2"/>
      <c r="TBY61" s="2"/>
      <c r="TBZ61" s="2"/>
      <c r="TCA61" s="2"/>
      <c r="TCB61" s="2"/>
      <c r="TCC61" s="2"/>
      <c r="TCD61" s="2"/>
      <c r="TCE61" s="2"/>
      <c r="TCF61" s="2"/>
      <c r="TCG61" s="2"/>
      <c r="TCH61" s="2"/>
      <c r="TCI61" s="2"/>
      <c r="TCJ61" s="2"/>
      <c r="TCK61" s="2"/>
      <c r="TCL61" s="2"/>
      <c r="TCM61" s="2"/>
      <c r="TCN61" s="2"/>
      <c r="TCO61" s="2"/>
      <c r="TCP61" s="2"/>
      <c r="TCQ61" s="2"/>
      <c r="TCR61" s="2"/>
      <c r="TCS61" s="2"/>
      <c r="TCT61" s="2"/>
      <c r="TCU61" s="2"/>
      <c r="TCV61" s="2"/>
      <c r="TCW61" s="2"/>
      <c r="TCX61" s="2"/>
      <c r="TCY61" s="2"/>
      <c r="TCZ61" s="2"/>
      <c r="TDA61" s="2"/>
      <c r="TDB61" s="2"/>
      <c r="TDC61" s="2"/>
      <c r="TDD61" s="2"/>
      <c r="TDE61" s="2"/>
      <c r="TDF61" s="2"/>
      <c r="TDG61" s="2"/>
      <c r="TDH61" s="2"/>
      <c r="TDI61" s="2"/>
      <c r="TDJ61" s="2"/>
      <c r="TDK61" s="2"/>
      <c r="TDL61" s="2"/>
      <c r="TDM61" s="2"/>
      <c r="TDN61" s="2"/>
      <c r="TDO61" s="2"/>
      <c r="TDP61" s="2"/>
      <c r="TDQ61" s="2"/>
      <c r="TDR61" s="2"/>
      <c r="TDS61" s="2"/>
      <c r="TDT61" s="2"/>
      <c r="TDU61" s="2"/>
      <c r="TDV61" s="2"/>
      <c r="TDW61" s="2"/>
      <c r="TDX61" s="2"/>
      <c r="TDY61" s="2"/>
      <c r="TDZ61" s="2"/>
      <c r="TEA61" s="2"/>
      <c r="TEB61" s="2"/>
      <c r="TEC61" s="2"/>
      <c r="TED61" s="2"/>
      <c r="TEE61" s="2"/>
      <c r="TEF61" s="2"/>
      <c r="TEG61" s="2"/>
      <c r="TEH61" s="2"/>
      <c r="TEI61" s="2"/>
      <c r="TEJ61" s="2"/>
      <c r="TEK61" s="2"/>
      <c r="TEL61" s="2"/>
      <c r="TEM61" s="2"/>
      <c r="TEN61" s="2"/>
      <c r="TEO61" s="2"/>
      <c r="TEP61" s="2"/>
      <c r="TEQ61" s="2"/>
      <c r="TER61" s="2"/>
      <c r="TES61" s="2"/>
      <c r="TET61" s="2"/>
      <c r="TEU61" s="2"/>
      <c r="TEV61" s="2"/>
      <c r="TEW61" s="2"/>
      <c r="TEX61" s="2"/>
      <c r="TEY61" s="2"/>
      <c r="TEZ61" s="2"/>
      <c r="TFA61" s="2"/>
      <c r="TFB61" s="2"/>
      <c r="TFC61" s="2"/>
      <c r="TFD61" s="2"/>
      <c r="TFE61" s="2"/>
      <c r="TFF61" s="2"/>
      <c r="TFG61" s="2"/>
      <c r="TFH61" s="2"/>
      <c r="TFI61" s="2"/>
      <c r="TFJ61" s="2"/>
      <c r="TFK61" s="2"/>
      <c r="TFL61" s="2"/>
      <c r="TFM61" s="2"/>
      <c r="TFN61" s="2"/>
      <c r="TFO61" s="2"/>
      <c r="TFP61" s="2"/>
      <c r="TFQ61" s="2"/>
      <c r="TFR61" s="2"/>
      <c r="TFS61" s="2"/>
      <c r="TFT61" s="2"/>
      <c r="TFU61" s="2"/>
      <c r="TFV61" s="2"/>
      <c r="TFW61" s="2"/>
      <c r="TFX61" s="2"/>
      <c r="TFY61" s="2"/>
      <c r="TFZ61" s="2"/>
      <c r="TGA61" s="2"/>
      <c r="TGB61" s="2"/>
      <c r="TGC61" s="2"/>
      <c r="TGD61" s="2"/>
      <c r="TGE61" s="2"/>
      <c r="TGF61" s="2"/>
      <c r="TGG61" s="2"/>
      <c r="TGH61" s="2"/>
      <c r="TGI61" s="2"/>
      <c r="TGJ61" s="2"/>
      <c r="TGK61" s="2"/>
      <c r="TGL61" s="2"/>
      <c r="TGM61" s="2"/>
      <c r="TGN61" s="2"/>
      <c r="TGO61" s="2"/>
      <c r="TGP61" s="2"/>
      <c r="TGQ61" s="2"/>
      <c r="TGR61" s="2"/>
      <c r="TGS61" s="2"/>
      <c r="TGT61" s="2"/>
      <c r="TGU61" s="2"/>
      <c r="TGV61" s="2"/>
      <c r="TGW61" s="2"/>
      <c r="TGX61" s="2"/>
      <c r="TGY61" s="2"/>
      <c r="TGZ61" s="2"/>
      <c r="THA61" s="2"/>
      <c r="THB61" s="2"/>
      <c r="THC61" s="2"/>
      <c r="THD61" s="2"/>
      <c r="THE61" s="2"/>
      <c r="THF61" s="2"/>
      <c r="THG61" s="2"/>
      <c r="THH61" s="2"/>
      <c r="THI61" s="2"/>
      <c r="THJ61" s="2"/>
      <c r="THK61" s="2"/>
      <c r="THL61" s="2"/>
      <c r="THM61" s="2"/>
      <c r="THN61" s="2"/>
      <c r="THO61" s="2"/>
      <c r="THP61" s="2"/>
      <c r="THQ61" s="2"/>
      <c r="THR61" s="2"/>
      <c r="THS61" s="2"/>
      <c r="THT61" s="2"/>
      <c r="THU61" s="2"/>
      <c r="THV61" s="2"/>
      <c r="THW61" s="2"/>
      <c r="THX61" s="2"/>
      <c r="THY61" s="2"/>
      <c r="THZ61" s="2"/>
      <c r="TIA61" s="2"/>
      <c r="TIB61" s="2"/>
      <c r="TIC61" s="2"/>
      <c r="TID61" s="2"/>
      <c r="TIE61" s="2"/>
      <c r="TIF61" s="2"/>
      <c r="TIG61" s="2"/>
      <c r="TIH61" s="2"/>
      <c r="TII61" s="2"/>
      <c r="TIJ61" s="2"/>
      <c r="TIK61" s="2"/>
      <c r="TIL61" s="2"/>
      <c r="TIM61" s="2"/>
      <c r="TIN61" s="2"/>
      <c r="TIO61" s="2"/>
      <c r="TIP61" s="2"/>
      <c r="TIQ61" s="2"/>
      <c r="TIR61" s="2"/>
      <c r="TIS61" s="2"/>
      <c r="TIT61" s="2"/>
      <c r="TIU61" s="2"/>
      <c r="TIV61" s="2"/>
      <c r="TIW61" s="2"/>
      <c r="TIX61" s="2"/>
      <c r="TIY61" s="2"/>
      <c r="TIZ61" s="2"/>
      <c r="TJA61" s="2"/>
      <c r="TJB61" s="2"/>
      <c r="TJC61" s="2"/>
      <c r="TJD61" s="2"/>
      <c r="TJE61" s="2"/>
      <c r="TJF61" s="2"/>
      <c r="TJG61" s="2"/>
      <c r="TJH61" s="2"/>
      <c r="TJI61" s="2"/>
      <c r="TJJ61" s="2"/>
      <c r="TJK61" s="2"/>
      <c r="TJL61" s="2"/>
      <c r="TJM61" s="2"/>
      <c r="TJN61" s="2"/>
      <c r="TJO61" s="2"/>
      <c r="TJP61" s="2"/>
      <c r="TJQ61" s="2"/>
      <c r="TJR61" s="2"/>
      <c r="TJS61" s="2"/>
      <c r="TJT61" s="2"/>
      <c r="TJU61" s="2"/>
      <c r="TJV61" s="2"/>
      <c r="TJW61" s="2"/>
      <c r="TJX61" s="2"/>
      <c r="TJY61" s="2"/>
      <c r="TJZ61" s="2"/>
      <c r="TKA61" s="2"/>
      <c r="TKB61" s="2"/>
      <c r="TKC61" s="2"/>
      <c r="TKD61" s="2"/>
      <c r="TKE61" s="2"/>
      <c r="TKF61" s="2"/>
      <c r="TKG61" s="2"/>
      <c r="TKH61" s="2"/>
      <c r="TKI61" s="2"/>
      <c r="TKJ61" s="2"/>
      <c r="TKK61" s="2"/>
      <c r="TKL61" s="2"/>
      <c r="TKM61" s="2"/>
      <c r="TKN61" s="2"/>
      <c r="TKO61" s="2"/>
      <c r="TKP61" s="2"/>
      <c r="TKQ61" s="2"/>
      <c r="TKR61" s="2"/>
      <c r="TKS61" s="2"/>
      <c r="TKT61" s="2"/>
      <c r="TKU61" s="2"/>
      <c r="TKV61" s="2"/>
      <c r="TKW61" s="2"/>
      <c r="TKX61" s="2"/>
      <c r="TKY61" s="2"/>
      <c r="TKZ61" s="2"/>
      <c r="TLA61" s="2"/>
      <c r="TLB61" s="2"/>
      <c r="TLC61" s="2"/>
      <c r="TLD61" s="2"/>
      <c r="TLE61" s="2"/>
      <c r="TLF61" s="2"/>
      <c r="TLG61" s="2"/>
      <c r="TLH61" s="2"/>
      <c r="TLI61" s="2"/>
      <c r="TLJ61" s="2"/>
      <c r="TLK61" s="2"/>
      <c r="TLL61" s="2"/>
      <c r="TLM61" s="2"/>
      <c r="TLN61" s="2"/>
      <c r="TLO61" s="2"/>
      <c r="TLP61" s="2"/>
      <c r="TLQ61" s="2"/>
      <c r="TLR61" s="2"/>
      <c r="TLS61" s="2"/>
      <c r="TLT61" s="2"/>
      <c r="TLU61" s="2"/>
      <c r="TLV61" s="2"/>
      <c r="TLW61" s="2"/>
      <c r="TLX61" s="2"/>
      <c r="TLY61" s="2"/>
      <c r="TLZ61" s="2"/>
      <c r="TMA61" s="2"/>
      <c r="TMB61" s="2"/>
      <c r="TMC61" s="2"/>
      <c r="TMD61" s="2"/>
      <c r="TME61" s="2"/>
      <c r="TMF61" s="2"/>
      <c r="TMG61" s="2"/>
      <c r="TMH61" s="2"/>
      <c r="TMI61" s="2"/>
      <c r="TMJ61" s="2"/>
      <c r="TMK61" s="2"/>
      <c r="TML61" s="2"/>
      <c r="TMM61" s="2"/>
      <c r="TMN61" s="2"/>
      <c r="TMO61" s="2"/>
      <c r="TMP61" s="2"/>
      <c r="TMQ61" s="2"/>
      <c r="TMR61" s="2"/>
      <c r="TMS61" s="2"/>
      <c r="TMT61" s="2"/>
      <c r="TMU61" s="2"/>
      <c r="TMV61" s="2"/>
      <c r="TMW61" s="2"/>
      <c r="TMX61" s="2"/>
      <c r="TMY61" s="2"/>
      <c r="TMZ61" s="2"/>
      <c r="TNA61" s="2"/>
      <c r="TNB61" s="2"/>
      <c r="TNC61" s="2"/>
      <c r="TND61" s="2"/>
      <c r="TNE61" s="2"/>
      <c r="TNF61" s="2"/>
      <c r="TNG61" s="2"/>
      <c r="TNH61" s="2"/>
      <c r="TNI61" s="2"/>
      <c r="TNJ61" s="2"/>
      <c r="TNK61" s="2"/>
      <c r="TNL61" s="2"/>
      <c r="TNM61" s="2"/>
      <c r="TNN61" s="2"/>
      <c r="TNO61" s="2"/>
      <c r="TNP61" s="2"/>
      <c r="TNQ61" s="2"/>
      <c r="TNR61" s="2"/>
      <c r="TNS61" s="2"/>
      <c r="TNT61" s="2"/>
      <c r="TNU61" s="2"/>
      <c r="TNV61" s="2"/>
      <c r="TNW61" s="2"/>
      <c r="TNX61" s="2"/>
      <c r="TNY61" s="2"/>
      <c r="TNZ61" s="2"/>
      <c r="TOA61" s="2"/>
      <c r="TOB61" s="2"/>
      <c r="TOC61" s="2"/>
      <c r="TOD61" s="2"/>
      <c r="TOE61" s="2"/>
      <c r="TOF61" s="2"/>
      <c r="TOG61" s="2"/>
      <c r="TOH61" s="2"/>
      <c r="TOI61" s="2"/>
      <c r="TOJ61" s="2"/>
      <c r="TOK61" s="2"/>
      <c r="TOL61" s="2"/>
      <c r="TOM61" s="2"/>
      <c r="TON61" s="2"/>
      <c r="TOO61" s="2"/>
      <c r="TOP61" s="2"/>
      <c r="TOQ61" s="2"/>
      <c r="TOR61" s="2"/>
      <c r="TOS61" s="2"/>
      <c r="TOT61" s="2"/>
      <c r="TOU61" s="2"/>
      <c r="TOV61" s="2"/>
      <c r="TOW61" s="2"/>
      <c r="TOX61" s="2"/>
      <c r="TOY61" s="2"/>
      <c r="TOZ61" s="2"/>
      <c r="TPA61" s="2"/>
      <c r="TPB61" s="2"/>
      <c r="TPC61" s="2"/>
      <c r="TPD61" s="2"/>
      <c r="TPE61" s="2"/>
      <c r="TPF61" s="2"/>
      <c r="TPG61" s="2"/>
      <c r="TPH61" s="2"/>
      <c r="TPI61" s="2"/>
      <c r="TPJ61" s="2"/>
      <c r="TPK61" s="2"/>
      <c r="TPL61" s="2"/>
      <c r="TPM61" s="2"/>
      <c r="TPN61" s="2"/>
      <c r="TPO61" s="2"/>
      <c r="TPP61" s="2"/>
      <c r="TPQ61" s="2"/>
      <c r="TPR61" s="2"/>
      <c r="TPS61" s="2"/>
      <c r="TPT61" s="2"/>
      <c r="TPU61" s="2"/>
      <c r="TPV61" s="2"/>
      <c r="TPW61" s="2"/>
      <c r="TPX61" s="2"/>
      <c r="TPY61" s="2"/>
      <c r="TPZ61" s="2"/>
      <c r="TQA61" s="2"/>
      <c r="TQB61" s="2"/>
      <c r="TQC61" s="2"/>
      <c r="TQD61" s="2"/>
      <c r="TQE61" s="2"/>
      <c r="TQF61" s="2"/>
      <c r="TQG61" s="2"/>
      <c r="TQH61" s="2"/>
      <c r="TQI61" s="2"/>
      <c r="TQJ61" s="2"/>
      <c r="TQK61" s="2"/>
      <c r="TQL61" s="2"/>
      <c r="TQM61" s="2"/>
      <c r="TQN61" s="2"/>
      <c r="TQO61" s="2"/>
      <c r="TQP61" s="2"/>
      <c r="TQQ61" s="2"/>
      <c r="TQR61" s="2"/>
      <c r="TQS61" s="2"/>
      <c r="TQT61" s="2"/>
      <c r="TQU61" s="2"/>
      <c r="TQV61" s="2"/>
      <c r="TQW61" s="2"/>
      <c r="TQX61" s="2"/>
      <c r="TQY61" s="2"/>
      <c r="TQZ61" s="2"/>
      <c r="TRA61" s="2"/>
      <c r="TRB61" s="2"/>
      <c r="TRC61" s="2"/>
      <c r="TRD61" s="2"/>
      <c r="TRE61" s="2"/>
      <c r="TRF61" s="2"/>
      <c r="TRG61" s="2"/>
      <c r="TRH61" s="2"/>
      <c r="TRI61" s="2"/>
      <c r="TRJ61" s="2"/>
      <c r="TRK61" s="2"/>
      <c r="TRL61" s="2"/>
      <c r="TRM61" s="2"/>
      <c r="TRN61" s="2"/>
      <c r="TRO61" s="2"/>
      <c r="TRP61" s="2"/>
      <c r="TRQ61" s="2"/>
      <c r="TRR61" s="2"/>
      <c r="TRS61" s="2"/>
      <c r="TRT61" s="2"/>
      <c r="TRU61" s="2"/>
      <c r="TRV61" s="2"/>
      <c r="TRW61" s="2"/>
      <c r="TRX61" s="2"/>
      <c r="TRY61" s="2"/>
      <c r="TRZ61" s="2"/>
      <c r="TSA61" s="2"/>
      <c r="TSB61" s="2"/>
      <c r="TSC61" s="2"/>
      <c r="TSD61" s="2"/>
      <c r="TSE61" s="2"/>
      <c r="TSF61" s="2"/>
      <c r="TSG61" s="2"/>
      <c r="TSH61" s="2"/>
      <c r="TSI61" s="2"/>
      <c r="TSJ61" s="2"/>
      <c r="TSK61" s="2"/>
      <c r="TSL61" s="2"/>
      <c r="TSM61" s="2"/>
      <c r="TSN61" s="2"/>
      <c r="TSO61" s="2"/>
      <c r="TSP61" s="2"/>
      <c r="TSQ61" s="2"/>
      <c r="TSR61" s="2"/>
      <c r="TSS61" s="2"/>
      <c r="TST61" s="2"/>
      <c r="TSU61" s="2"/>
      <c r="TSV61" s="2"/>
      <c r="TSW61" s="2"/>
      <c r="TSX61" s="2"/>
      <c r="TSY61" s="2"/>
      <c r="TSZ61" s="2"/>
      <c r="TTA61" s="2"/>
      <c r="TTB61" s="2"/>
      <c r="TTC61" s="2"/>
      <c r="TTD61" s="2"/>
      <c r="TTE61" s="2"/>
      <c r="TTF61" s="2"/>
      <c r="TTG61" s="2"/>
      <c r="TTH61" s="2"/>
      <c r="TTI61" s="2"/>
      <c r="TTJ61" s="2"/>
      <c r="TTK61" s="2"/>
      <c r="TTL61" s="2"/>
      <c r="TTM61" s="2"/>
      <c r="TTN61" s="2"/>
      <c r="TTO61" s="2"/>
      <c r="TTP61" s="2"/>
      <c r="TTQ61" s="2"/>
      <c r="TTR61" s="2"/>
      <c r="TTS61" s="2"/>
      <c r="TTT61" s="2"/>
      <c r="TTU61" s="2"/>
      <c r="TTV61" s="2"/>
      <c r="TTW61" s="2"/>
      <c r="TTX61" s="2"/>
      <c r="TTY61" s="2"/>
      <c r="TTZ61" s="2"/>
      <c r="TUA61" s="2"/>
      <c r="TUB61" s="2"/>
      <c r="TUC61" s="2"/>
      <c r="TUD61" s="2"/>
      <c r="TUE61" s="2"/>
      <c r="TUF61" s="2"/>
      <c r="TUG61" s="2"/>
      <c r="TUH61" s="2"/>
      <c r="TUI61" s="2"/>
      <c r="TUJ61" s="2"/>
      <c r="TUK61" s="2"/>
      <c r="TUL61" s="2"/>
      <c r="TUM61" s="2"/>
      <c r="TUN61" s="2"/>
      <c r="TUO61" s="2"/>
      <c r="TUP61" s="2"/>
      <c r="TUQ61" s="2"/>
      <c r="TUR61" s="2"/>
      <c r="TUS61" s="2"/>
      <c r="TUT61" s="2"/>
      <c r="TUU61" s="2"/>
      <c r="TUV61" s="2"/>
      <c r="TUW61" s="2"/>
      <c r="TUX61" s="2"/>
      <c r="TUY61" s="2"/>
      <c r="TUZ61" s="2"/>
      <c r="TVA61" s="2"/>
      <c r="TVB61" s="2"/>
      <c r="TVC61" s="2"/>
      <c r="TVD61" s="2"/>
      <c r="TVE61" s="2"/>
      <c r="TVF61" s="2"/>
      <c r="TVG61" s="2"/>
      <c r="TVH61" s="2"/>
      <c r="TVI61" s="2"/>
      <c r="TVJ61" s="2"/>
      <c r="TVK61" s="2"/>
      <c r="TVL61" s="2"/>
      <c r="TVM61" s="2"/>
      <c r="TVN61" s="2"/>
      <c r="TVO61" s="2"/>
      <c r="TVP61" s="2"/>
      <c r="TVQ61" s="2"/>
      <c r="TVR61" s="2"/>
      <c r="TVS61" s="2"/>
      <c r="TVT61" s="2"/>
      <c r="TVU61" s="2"/>
      <c r="TVV61" s="2"/>
      <c r="TVW61" s="2"/>
      <c r="TVX61" s="2"/>
      <c r="TVY61" s="2"/>
      <c r="TVZ61" s="2"/>
      <c r="TWA61" s="2"/>
      <c r="TWB61" s="2"/>
      <c r="TWC61" s="2"/>
      <c r="TWD61" s="2"/>
      <c r="TWE61" s="2"/>
      <c r="TWF61" s="2"/>
      <c r="TWG61" s="2"/>
      <c r="TWH61" s="2"/>
      <c r="TWI61" s="2"/>
      <c r="TWJ61" s="2"/>
      <c r="TWK61" s="2"/>
      <c r="TWL61" s="2"/>
      <c r="TWM61" s="2"/>
      <c r="TWN61" s="2"/>
      <c r="TWO61" s="2"/>
      <c r="TWP61" s="2"/>
      <c r="TWQ61" s="2"/>
      <c r="TWR61" s="2"/>
      <c r="TWS61" s="2"/>
      <c r="TWT61" s="2"/>
      <c r="TWU61" s="2"/>
      <c r="TWV61" s="2"/>
      <c r="TWW61" s="2"/>
      <c r="TWX61" s="2"/>
      <c r="TWY61" s="2"/>
      <c r="TWZ61" s="2"/>
      <c r="TXA61" s="2"/>
      <c r="TXB61" s="2"/>
      <c r="TXC61" s="2"/>
      <c r="TXD61" s="2"/>
      <c r="TXE61" s="2"/>
      <c r="TXF61" s="2"/>
      <c r="TXG61" s="2"/>
      <c r="TXH61" s="2"/>
      <c r="TXI61" s="2"/>
      <c r="TXJ61" s="2"/>
      <c r="TXK61" s="2"/>
      <c r="TXL61" s="2"/>
      <c r="TXM61" s="2"/>
      <c r="TXN61" s="2"/>
      <c r="TXO61" s="2"/>
      <c r="TXP61" s="2"/>
      <c r="TXQ61" s="2"/>
      <c r="TXR61" s="2"/>
      <c r="TXS61" s="2"/>
      <c r="TXT61" s="2"/>
      <c r="TXU61" s="2"/>
      <c r="TXV61" s="2"/>
      <c r="TXW61" s="2"/>
      <c r="TXX61" s="2"/>
      <c r="TXY61" s="2"/>
      <c r="TXZ61" s="2"/>
      <c r="TYA61" s="2"/>
      <c r="TYB61" s="2"/>
      <c r="TYC61" s="2"/>
      <c r="TYD61" s="2"/>
      <c r="TYE61" s="2"/>
      <c r="TYF61" s="2"/>
      <c r="TYG61" s="2"/>
      <c r="TYH61" s="2"/>
      <c r="TYI61" s="2"/>
      <c r="TYJ61" s="2"/>
      <c r="TYK61" s="2"/>
      <c r="TYL61" s="2"/>
      <c r="TYM61" s="2"/>
      <c r="TYN61" s="2"/>
      <c r="TYO61" s="2"/>
      <c r="TYP61" s="2"/>
      <c r="TYQ61" s="2"/>
      <c r="TYR61" s="2"/>
      <c r="TYS61" s="2"/>
      <c r="TYT61" s="2"/>
      <c r="TYU61" s="2"/>
      <c r="TYV61" s="2"/>
      <c r="TYW61" s="2"/>
      <c r="TYX61" s="2"/>
      <c r="TYY61" s="2"/>
      <c r="TYZ61" s="2"/>
      <c r="TZA61" s="2"/>
      <c r="TZB61" s="2"/>
      <c r="TZC61" s="2"/>
      <c r="TZD61" s="2"/>
      <c r="TZE61" s="2"/>
      <c r="TZF61" s="2"/>
      <c r="TZG61" s="2"/>
      <c r="TZH61" s="2"/>
      <c r="TZI61" s="2"/>
      <c r="TZJ61" s="2"/>
      <c r="TZK61" s="2"/>
      <c r="TZL61" s="2"/>
      <c r="TZM61" s="2"/>
      <c r="TZN61" s="2"/>
      <c r="TZO61" s="2"/>
      <c r="TZP61" s="2"/>
      <c r="TZQ61" s="2"/>
      <c r="TZR61" s="2"/>
      <c r="TZS61" s="2"/>
      <c r="TZT61" s="2"/>
      <c r="TZU61" s="2"/>
      <c r="TZV61" s="2"/>
      <c r="TZW61" s="2"/>
      <c r="TZX61" s="2"/>
      <c r="TZY61" s="2"/>
      <c r="TZZ61" s="2"/>
      <c r="UAA61" s="2"/>
      <c r="UAB61" s="2"/>
      <c r="UAC61" s="2"/>
      <c r="UAD61" s="2"/>
      <c r="UAE61" s="2"/>
      <c r="UAF61" s="2"/>
      <c r="UAG61" s="2"/>
      <c r="UAH61" s="2"/>
      <c r="UAI61" s="2"/>
      <c r="UAJ61" s="2"/>
      <c r="UAK61" s="2"/>
      <c r="UAL61" s="2"/>
      <c r="UAM61" s="2"/>
      <c r="UAN61" s="2"/>
      <c r="UAO61" s="2"/>
      <c r="UAP61" s="2"/>
      <c r="UAQ61" s="2"/>
      <c r="UAR61" s="2"/>
      <c r="UAS61" s="2"/>
      <c r="UAT61" s="2"/>
      <c r="UAU61" s="2"/>
      <c r="UAV61" s="2"/>
      <c r="UAW61" s="2"/>
      <c r="UAX61" s="2"/>
      <c r="UAY61" s="2"/>
      <c r="UAZ61" s="2"/>
      <c r="UBA61" s="2"/>
      <c r="UBB61" s="2"/>
      <c r="UBC61" s="2"/>
      <c r="UBD61" s="2"/>
      <c r="UBE61" s="2"/>
      <c r="UBF61" s="2"/>
      <c r="UBG61" s="2"/>
      <c r="UBH61" s="2"/>
      <c r="UBI61" s="2"/>
      <c r="UBJ61" s="2"/>
      <c r="UBK61" s="2"/>
      <c r="UBL61" s="2"/>
      <c r="UBM61" s="2"/>
      <c r="UBN61" s="2"/>
      <c r="UBO61" s="2"/>
      <c r="UBP61" s="2"/>
      <c r="UBQ61" s="2"/>
      <c r="UBR61" s="2"/>
      <c r="UBS61" s="2"/>
      <c r="UBT61" s="2"/>
      <c r="UBU61" s="2"/>
      <c r="UBV61" s="2"/>
      <c r="UBW61" s="2"/>
      <c r="UBX61" s="2"/>
      <c r="UBY61" s="2"/>
      <c r="UBZ61" s="2"/>
      <c r="UCA61" s="2"/>
      <c r="UCB61" s="2"/>
      <c r="UCC61" s="2"/>
      <c r="UCD61" s="2"/>
      <c r="UCE61" s="2"/>
      <c r="UCF61" s="2"/>
      <c r="UCG61" s="2"/>
      <c r="UCH61" s="2"/>
      <c r="UCI61" s="2"/>
      <c r="UCJ61" s="2"/>
      <c r="UCK61" s="2"/>
      <c r="UCL61" s="2"/>
      <c r="UCM61" s="2"/>
      <c r="UCN61" s="2"/>
      <c r="UCO61" s="2"/>
      <c r="UCP61" s="2"/>
      <c r="UCQ61" s="2"/>
      <c r="UCR61" s="2"/>
      <c r="UCS61" s="2"/>
      <c r="UCT61" s="2"/>
      <c r="UCU61" s="2"/>
      <c r="UCV61" s="2"/>
      <c r="UCW61" s="2"/>
      <c r="UCX61" s="2"/>
      <c r="UCY61" s="2"/>
      <c r="UCZ61" s="2"/>
      <c r="UDA61" s="2"/>
      <c r="UDB61" s="2"/>
      <c r="UDC61" s="2"/>
      <c r="UDD61" s="2"/>
      <c r="UDE61" s="2"/>
      <c r="UDF61" s="2"/>
      <c r="UDG61" s="2"/>
      <c r="UDH61" s="2"/>
      <c r="UDI61" s="2"/>
      <c r="UDJ61" s="2"/>
      <c r="UDK61" s="2"/>
      <c r="UDL61" s="2"/>
      <c r="UDM61" s="2"/>
      <c r="UDN61" s="2"/>
      <c r="UDO61" s="2"/>
      <c r="UDP61" s="2"/>
      <c r="UDQ61" s="2"/>
      <c r="UDR61" s="2"/>
      <c r="UDS61" s="2"/>
      <c r="UDT61" s="2"/>
      <c r="UDU61" s="2"/>
      <c r="UDV61" s="2"/>
      <c r="UDW61" s="2"/>
      <c r="UDX61" s="2"/>
      <c r="UDY61" s="2"/>
      <c r="UDZ61" s="2"/>
      <c r="UEA61" s="2"/>
      <c r="UEB61" s="2"/>
      <c r="UEC61" s="2"/>
      <c r="UED61" s="2"/>
      <c r="UEE61" s="2"/>
      <c r="UEF61" s="2"/>
      <c r="UEG61" s="2"/>
      <c r="UEH61" s="2"/>
      <c r="UEI61" s="2"/>
      <c r="UEJ61" s="2"/>
      <c r="UEK61" s="2"/>
      <c r="UEL61" s="2"/>
      <c r="UEM61" s="2"/>
      <c r="UEN61" s="2"/>
      <c r="UEO61" s="2"/>
      <c r="UEP61" s="2"/>
      <c r="UEQ61" s="2"/>
      <c r="UER61" s="2"/>
      <c r="UES61" s="2"/>
      <c r="UET61" s="2"/>
      <c r="UEU61" s="2"/>
      <c r="UEV61" s="2"/>
      <c r="UEW61" s="2"/>
      <c r="UEX61" s="2"/>
      <c r="UEY61" s="2"/>
      <c r="UEZ61" s="2"/>
      <c r="UFA61" s="2"/>
      <c r="UFB61" s="2"/>
      <c r="UFC61" s="2"/>
      <c r="UFD61" s="2"/>
      <c r="UFE61" s="2"/>
      <c r="UFF61" s="2"/>
      <c r="UFG61" s="2"/>
      <c r="UFH61" s="2"/>
      <c r="UFI61" s="2"/>
      <c r="UFJ61" s="2"/>
      <c r="UFK61" s="2"/>
      <c r="UFL61" s="2"/>
      <c r="UFM61" s="2"/>
      <c r="UFN61" s="2"/>
      <c r="UFO61" s="2"/>
      <c r="UFP61" s="2"/>
      <c r="UFQ61" s="2"/>
      <c r="UFR61" s="2"/>
      <c r="UFS61" s="2"/>
      <c r="UFT61" s="2"/>
      <c r="UFU61" s="2"/>
      <c r="UFV61" s="2"/>
      <c r="UFW61" s="2"/>
      <c r="UFX61" s="2"/>
      <c r="UFY61" s="2"/>
      <c r="UFZ61" s="2"/>
      <c r="UGA61" s="2"/>
      <c r="UGB61" s="2"/>
      <c r="UGC61" s="2"/>
      <c r="UGD61" s="2"/>
      <c r="UGE61" s="2"/>
      <c r="UGF61" s="2"/>
      <c r="UGG61" s="2"/>
      <c r="UGH61" s="2"/>
      <c r="UGI61" s="2"/>
      <c r="UGJ61" s="2"/>
      <c r="UGK61" s="2"/>
      <c r="UGL61" s="2"/>
      <c r="UGM61" s="2"/>
      <c r="UGN61" s="2"/>
      <c r="UGO61" s="2"/>
      <c r="UGP61" s="2"/>
      <c r="UGQ61" s="2"/>
      <c r="UGR61" s="2"/>
      <c r="UGS61" s="2"/>
      <c r="UGT61" s="2"/>
      <c r="UGU61" s="2"/>
      <c r="UGV61" s="2"/>
      <c r="UGW61" s="2"/>
      <c r="UGX61" s="2"/>
      <c r="UGY61" s="2"/>
      <c r="UGZ61" s="2"/>
      <c r="UHA61" s="2"/>
      <c r="UHB61" s="2"/>
      <c r="UHC61" s="2"/>
      <c r="UHD61" s="2"/>
      <c r="UHE61" s="2"/>
      <c r="UHF61" s="2"/>
      <c r="UHG61" s="2"/>
      <c r="UHH61" s="2"/>
      <c r="UHI61" s="2"/>
      <c r="UHJ61" s="2"/>
      <c r="UHK61" s="2"/>
      <c r="UHL61" s="2"/>
      <c r="UHM61" s="2"/>
      <c r="UHN61" s="2"/>
      <c r="UHO61" s="2"/>
      <c r="UHP61" s="2"/>
      <c r="UHQ61" s="2"/>
      <c r="UHR61" s="2"/>
      <c r="UHS61" s="2"/>
      <c r="UHT61" s="2"/>
      <c r="UHU61" s="2"/>
      <c r="UHV61" s="2"/>
      <c r="UHW61" s="2"/>
      <c r="UHX61" s="2"/>
      <c r="UHY61" s="2"/>
      <c r="UHZ61" s="2"/>
      <c r="UIA61" s="2"/>
      <c r="UIB61" s="2"/>
      <c r="UIC61" s="2"/>
      <c r="UID61" s="2"/>
      <c r="UIE61" s="2"/>
      <c r="UIF61" s="2"/>
      <c r="UIG61" s="2"/>
      <c r="UIH61" s="2"/>
      <c r="UII61" s="2"/>
      <c r="UIJ61" s="2"/>
      <c r="UIK61" s="2"/>
      <c r="UIL61" s="2"/>
      <c r="UIM61" s="2"/>
      <c r="UIN61" s="2"/>
      <c r="UIO61" s="2"/>
      <c r="UIP61" s="2"/>
      <c r="UIQ61" s="2"/>
      <c r="UIR61" s="2"/>
      <c r="UIS61" s="2"/>
      <c r="UIT61" s="2"/>
      <c r="UIU61" s="2"/>
      <c r="UIV61" s="2"/>
      <c r="UIW61" s="2"/>
      <c r="UIX61" s="2"/>
      <c r="UIY61" s="2"/>
      <c r="UIZ61" s="2"/>
      <c r="UJA61" s="2"/>
      <c r="UJB61" s="2"/>
      <c r="UJC61" s="2"/>
      <c r="UJD61" s="2"/>
      <c r="UJE61" s="2"/>
      <c r="UJF61" s="2"/>
      <c r="UJG61" s="2"/>
      <c r="UJH61" s="2"/>
      <c r="UJI61" s="2"/>
      <c r="UJJ61" s="2"/>
      <c r="UJK61" s="2"/>
      <c r="UJL61" s="2"/>
      <c r="UJM61" s="2"/>
      <c r="UJN61" s="2"/>
      <c r="UJO61" s="2"/>
      <c r="UJP61" s="2"/>
      <c r="UJQ61" s="2"/>
      <c r="UJR61" s="2"/>
      <c r="UJS61" s="2"/>
      <c r="UJT61" s="2"/>
      <c r="UJU61" s="2"/>
      <c r="UJV61" s="2"/>
      <c r="UJW61" s="2"/>
      <c r="UJX61" s="2"/>
      <c r="UJY61" s="2"/>
      <c r="UJZ61" s="2"/>
      <c r="UKA61" s="2"/>
      <c r="UKB61" s="2"/>
      <c r="UKC61" s="2"/>
      <c r="UKD61" s="2"/>
      <c r="UKE61" s="2"/>
      <c r="UKF61" s="2"/>
      <c r="UKG61" s="2"/>
      <c r="UKH61" s="2"/>
      <c r="UKI61" s="2"/>
      <c r="UKJ61" s="2"/>
      <c r="UKK61" s="2"/>
      <c r="UKL61" s="2"/>
      <c r="UKM61" s="2"/>
      <c r="UKN61" s="2"/>
      <c r="UKO61" s="2"/>
      <c r="UKP61" s="2"/>
      <c r="UKQ61" s="2"/>
      <c r="UKR61" s="2"/>
      <c r="UKS61" s="2"/>
      <c r="UKT61" s="2"/>
      <c r="UKU61" s="2"/>
      <c r="UKV61" s="2"/>
      <c r="UKW61" s="2"/>
      <c r="UKX61" s="2"/>
      <c r="UKY61" s="2"/>
      <c r="UKZ61" s="2"/>
      <c r="ULA61" s="2"/>
      <c r="ULB61" s="2"/>
      <c r="ULC61" s="2"/>
      <c r="ULD61" s="2"/>
      <c r="ULE61" s="2"/>
      <c r="ULF61" s="2"/>
      <c r="ULG61" s="2"/>
      <c r="ULH61" s="2"/>
      <c r="ULI61" s="2"/>
      <c r="ULJ61" s="2"/>
      <c r="ULK61" s="2"/>
      <c r="ULL61" s="2"/>
      <c r="ULM61" s="2"/>
      <c r="ULN61" s="2"/>
      <c r="ULO61" s="2"/>
      <c r="ULP61" s="2"/>
      <c r="ULQ61" s="2"/>
      <c r="ULR61" s="2"/>
      <c r="ULS61" s="2"/>
      <c r="ULT61" s="2"/>
      <c r="ULU61" s="2"/>
      <c r="ULV61" s="2"/>
      <c r="ULW61" s="2"/>
      <c r="ULX61" s="2"/>
      <c r="ULY61" s="2"/>
      <c r="ULZ61" s="2"/>
      <c r="UMA61" s="2"/>
      <c r="UMB61" s="2"/>
      <c r="UMC61" s="2"/>
      <c r="UMD61" s="2"/>
      <c r="UME61" s="2"/>
      <c r="UMF61" s="2"/>
      <c r="UMG61" s="2"/>
      <c r="UMH61" s="2"/>
      <c r="UMI61" s="2"/>
      <c r="UMJ61" s="2"/>
      <c r="UMK61" s="2"/>
      <c r="UML61" s="2"/>
      <c r="UMM61" s="2"/>
      <c r="UMN61" s="2"/>
      <c r="UMO61" s="2"/>
      <c r="UMP61" s="2"/>
      <c r="UMQ61" s="2"/>
      <c r="UMR61" s="2"/>
      <c r="UMS61" s="2"/>
      <c r="UMT61" s="2"/>
      <c r="UMU61" s="2"/>
      <c r="UMV61" s="2"/>
      <c r="UMW61" s="2"/>
      <c r="UMX61" s="2"/>
      <c r="UMY61" s="2"/>
      <c r="UMZ61" s="2"/>
      <c r="UNA61" s="2"/>
      <c r="UNB61" s="2"/>
      <c r="UNC61" s="2"/>
      <c r="UND61" s="2"/>
      <c r="UNE61" s="2"/>
      <c r="UNF61" s="2"/>
      <c r="UNG61" s="2"/>
      <c r="UNH61" s="2"/>
      <c r="UNI61" s="2"/>
      <c r="UNJ61" s="2"/>
      <c r="UNK61" s="2"/>
      <c r="UNL61" s="2"/>
      <c r="UNM61" s="2"/>
      <c r="UNN61" s="2"/>
      <c r="UNO61" s="2"/>
      <c r="UNP61" s="2"/>
      <c r="UNQ61" s="2"/>
      <c r="UNR61" s="2"/>
      <c r="UNS61" s="2"/>
      <c r="UNT61" s="2"/>
      <c r="UNU61" s="2"/>
      <c r="UNV61" s="2"/>
      <c r="UNW61" s="2"/>
      <c r="UNX61" s="2"/>
      <c r="UNY61" s="2"/>
      <c r="UNZ61" s="2"/>
      <c r="UOA61" s="2"/>
      <c r="UOB61" s="2"/>
      <c r="UOC61" s="2"/>
      <c r="UOD61" s="2"/>
      <c r="UOE61" s="2"/>
      <c r="UOF61" s="2"/>
      <c r="UOG61" s="2"/>
      <c r="UOH61" s="2"/>
      <c r="UOI61" s="2"/>
      <c r="UOJ61" s="2"/>
      <c r="UOK61" s="2"/>
      <c r="UOL61" s="2"/>
      <c r="UOM61" s="2"/>
      <c r="UON61" s="2"/>
      <c r="UOO61" s="2"/>
      <c r="UOP61" s="2"/>
      <c r="UOQ61" s="2"/>
      <c r="UOR61" s="2"/>
      <c r="UOS61" s="2"/>
      <c r="UOT61" s="2"/>
      <c r="UOU61" s="2"/>
      <c r="UOV61" s="2"/>
      <c r="UOW61" s="2"/>
      <c r="UOX61" s="2"/>
      <c r="UOY61" s="2"/>
      <c r="UOZ61" s="2"/>
      <c r="UPA61" s="2"/>
      <c r="UPB61" s="2"/>
      <c r="UPC61" s="2"/>
      <c r="UPD61" s="2"/>
      <c r="UPE61" s="2"/>
      <c r="UPF61" s="2"/>
      <c r="UPG61" s="2"/>
      <c r="UPH61" s="2"/>
      <c r="UPI61" s="2"/>
      <c r="UPJ61" s="2"/>
      <c r="UPK61" s="2"/>
      <c r="UPL61" s="2"/>
      <c r="UPM61" s="2"/>
      <c r="UPN61" s="2"/>
      <c r="UPO61" s="2"/>
      <c r="UPP61" s="2"/>
      <c r="UPQ61" s="2"/>
      <c r="UPR61" s="2"/>
      <c r="UPS61" s="2"/>
      <c r="UPT61" s="2"/>
      <c r="UPU61" s="2"/>
      <c r="UPV61" s="2"/>
      <c r="UPW61" s="2"/>
      <c r="UPX61" s="2"/>
      <c r="UPY61" s="2"/>
      <c r="UPZ61" s="2"/>
      <c r="UQA61" s="2"/>
      <c r="UQB61" s="2"/>
      <c r="UQC61" s="2"/>
      <c r="UQD61" s="2"/>
      <c r="UQE61" s="2"/>
      <c r="UQF61" s="2"/>
      <c r="UQG61" s="2"/>
      <c r="UQH61" s="2"/>
      <c r="UQI61" s="2"/>
      <c r="UQJ61" s="2"/>
      <c r="UQK61" s="2"/>
      <c r="UQL61" s="2"/>
      <c r="UQM61" s="2"/>
      <c r="UQN61" s="2"/>
      <c r="UQO61" s="2"/>
      <c r="UQP61" s="2"/>
      <c r="UQQ61" s="2"/>
      <c r="UQR61" s="2"/>
      <c r="UQS61" s="2"/>
      <c r="UQT61" s="2"/>
      <c r="UQU61" s="2"/>
      <c r="UQV61" s="2"/>
      <c r="UQW61" s="2"/>
      <c r="UQX61" s="2"/>
      <c r="UQY61" s="2"/>
      <c r="UQZ61" s="2"/>
      <c r="URA61" s="2"/>
      <c r="URB61" s="2"/>
      <c r="URC61" s="2"/>
      <c r="URD61" s="2"/>
      <c r="URE61" s="2"/>
      <c r="URF61" s="2"/>
      <c r="URG61" s="2"/>
      <c r="URH61" s="2"/>
      <c r="URI61" s="2"/>
      <c r="URJ61" s="2"/>
      <c r="URK61" s="2"/>
      <c r="URL61" s="2"/>
      <c r="URM61" s="2"/>
      <c r="URN61" s="2"/>
      <c r="URO61" s="2"/>
      <c r="URP61" s="2"/>
      <c r="URQ61" s="2"/>
      <c r="URR61" s="2"/>
      <c r="URS61" s="2"/>
      <c r="URT61" s="2"/>
      <c r="URU61" s="2"/>
      <c r="URV61" s="2"/>
      <c r="URW61" s="2"/>
      <c r="URX61" s="2"/>
      <c r="URY61" s="2"/>
      <c r="URZ61" s="2"/>
      <c r="USA61" s="2"/>
      <c r="USB61" s="2"/>
      <c r="USC61" s="2"/>
      <c r="USD61" s="2"/>
      <c r="USE61" s="2"/>
      <c r="USF61" s="2"/>
      <c r="USG61" s="2"/>
      <c r="USH61" s="2"/>
      <c r="USI61" s="2"/>
      <c r="USJ61" s="2"/>
      <c r="USK61" s="2"/>
      <c r="USL61" s="2"/>
      <c r="USM61" s="2"/>
      <c r="USN61" s="2"/>
      <c r="USO61" s="2"/>
      <c r="USP61" s="2"/>
      <c r="USQ61" s="2"/>
      <c r="USR61" s="2"/>
      <c r="USS61" s="2"/>
      <c r="UST61" s="2"/>
      <c r="USU61" s="2"/>
      <c r="USV61" s="2"/>
      <c r="USW61" s="2"/>
      <c r="USX61" s="2"/>
      <c r="USY61" s="2"/>
      <c r="USZ61" s="2"/>
      <c r="UTA61" s="2"/>
      <c r="UTB61" s="2"/>
      <c r="UTC61" s="2"/>
      <c r="UTD61" s="2"/>
      <c r="UTE61" s="2"/>
      <c r="UTF61" s="2"/>
      <c r="UTG61" s="2"/>
      <c r="UTH61" s="2"/>
      <c r="UTI61" s="2"/>
      <c r="UTJ61" s="2"/>
      <c r="UTK61" s="2"/>
      <c r="UTL61" s="2"/>
      <c r="UTM61" s="2"/>
      <c r="UTN61" s="2"/>
      <c r="UTO61" s="2"/>
      <c r="UTP61" s="2"/>
      <c r="UTQ61" s="2"/>
      <c r="UTR61" s="2"/>
      <c r="UTS61" s="2"/>
      <c r="UTT61" s="2"/>
      <c r="UTU61" s="2"/>
      <c r="UTV61" s="2"/>
      <c r="UTW61" s="2"/>
      <c r="UTX61" s="2"/>
      <c r="UTY61" s="2"/>
      <c r="UTZ61" s="2"/>
      <c r="UUA61" s="2"/>
      <c r="UUB61" s="2"/>
      <c r="UUC61" s="2"/>
      <c r="UUD61" s="2"/>
      <c r="UUE61" s="2"/>
      <c r="UUF61" s="2"/>
      <c r="UUG61" s="2"/>
      <c r="UUH61" s="2"/>
      <c r="UUI61" s="2"/>
      <c r="UUJ61" s="2"/>
      <c r="UUK61" s="2"/>
      <c r="UUL61" s="2"/>
      <c r="UUM61" s="2"/>
      <c r="UUN61" s="2"/>
      <c r="UUO61" s="2"/>
      <c r="UUP61" s="2"/>
      <c r="UUQ61" s="2"/>
      <c r="UUR61" s="2"/>
      <c r="UUS61" s="2"/>
      <c r="UUT61" s="2"/>
      <c r="UUU61" s="2"/>
      <c r="UUV61" s="2"/>
      <c r="UUW61" s="2"/>
      <c r="UUX61" s="2"/>
      <c r="UUY61" s="2"/>
      <c r="UUZ61" s="2"/>
      <c r="UVA61" s="2"/>
      <c r="UVB61" s="2"/>
      <c r="UVC61" s="2"/>
      <c r="UVD61" s="2"/>
      <c r="UVE61" s="2"/>
      <c r="UVF61" s="2"/>
      <c r="UVG61" s="2"/>
      <c r="UVH61" s="2"/>
      <c r="UVI61" s="2"/>
      <c r="UVJ61" s="2"/>
      <c r="UVK61" s="2"/>
      <c r="UVL61" s="2"/>
      <c r="UVM61" s="2"/>
      <c r="UVN61" s="2"/>
      <c r="UVO61" s="2"/>
      <c r="UVP61" s="2"/>
      <c r="UVQ61" s="2"/>
      <c r="UVR61" s="2"/>
      <c r="UVS61" s="2"/>
      <c r="UVT61" s="2"/>
      <c r="UVU61" s="2"/>
      <c r="UVV61" s="2"/>
      <c r="UVW61" s="2"/>
      <c r="UVX61" s="2"/>
      <c r="UVY61" s="2"/>
      <c r="UVZ61" s="2"/>
      <c r="UWA61" s="2"/>
      <c r="UWB61" s="2"/>
      <c r="UWC61" s="2"/>
      <c r="UWD61" s="2"/>
      <c r="UWE61" s="2"/>
      <c r="UWF61" s="2"/>
      <c r="UWG61" s="2"/>
      <c r="UWH61" s="2"/>
      <c r="UWI61" s="2"/>
      <c r="UWJ61" s="2"/>
      <c r="UWK61" s="2"/>
      <c r="UWL61" s="2"/>
      <c r="UWM61" s="2"/>
      <c r="UWN61" s="2"/>
      <c r="UWO61" s="2"/>
      <c r="UWP61" s="2"/>
      <c r="UWQ61" s="2"/>
      <c r="UWR61" s="2"/>
      <c r="UWS61" s="2"/>
      <c r="UWT61" s="2"/>
      <c r="UWU61" s="2"/>
      <c r="UWV61" s="2"/>
      <c r="UWW61" s="2"/>
      <c r="UWX61" s="2"/>
      <c r="UWY61" s="2"/>
      <c r="UWZ61" s="2"/>
      <c r="UXA61" s="2"/>
      <c r="UXB61" s="2"/>
      <c r="UXC61" s="2"/>
      <c r="UXD61" s="2"/>
      <c r="UXE61" s="2"/>
      <c r="UXF61" s="2"/>
      <c r="UXG61" s="2"/>
      <c r="UXH61" s="2"/>
      <c r="UXI61" s="2"/>
      <c r="UXJ61" s="2"/>
      <c r="UXK61" s="2"/>
      <c r="UXL61" s="2"/>
      <c r="UXM61" s="2"/>
      <c r="UXN61" s="2"/>
      <c r="UXO61" s="2"/>
      <c r="UXP61" s="2"/>
      <c r="UXQ61" s="2"/>
      <c r="UXR61" s="2"/>
      <c r="UXS61" s="2"/>
      <c r="UXT61" s="2"/>
      <c r="UXU61" s="2"/>
      <c r="UXV61" s="2"/>
      <c r="UXW61" s="2"/>
      <c r="UXX61" s="2"/>
      <c r="UXY61" s="2"/>
      <c r="UXZ61" s="2"/>
      <c r="UYA61" s="2"/>
      <c r="UYB61" s="2"/>
      <c r="UYC61" s="2"/>
      <c r="UYD61" s="2"/>
      <c r="UYE61" s="2"/>
      <c r="UYF61" s="2"/>
      <c r="UYG61" s="2"/>
      <c r="UYH61" s="2"/>
      <c r="UYI61" s="2"/>
      <c r="UYJ61" s="2"/>
      <c r="UYK61" s="2"/>
      <c r="UYL61" s="2"/>
      <c r="UYM61" s="2"/>
      <c r="UYN61" s="2"/>
      <c r="UYO61" s="2"/>
      <c r="UYP61" s="2"/>
      <c r="UYQ61" s="2"/>
      <c r="UYR61" s="2"/>
      <c r="UYS61" s="2"/>
      <c r="UYT61" s="2"/>
      <c r="UYU61" s="2"/>
      <c r="UYV61" s="2"/>
      <c r="UYW61" s="2"/>
      <c r="UYX61" s="2"/>
      <c r="UYY61" s="2"/>
      <c r="UYZ61" s="2"/>
      <c r="UZA61" s="2"/>
      <c r="UZB61" s="2"/>
      <c r="UZC61" s="2"/>
      <c r="UZD61" s="2"/>
      <c r="UZE61" s="2"/>
      <c r="UZF61" s="2"/>
      <c r="UZG61" s="2"/>
      <c r="UZH61" s="2"/>
      <c r="UZI61" s="2"/>
      <c r="UZJ61" s="2"/>
      <c r="UZK61" s="2"/>
      <c r="UZL61" s="2"/>
      <c r="UZM61" s="2"/>
      <c r="UZN61" s="2"/>
      <c r="UZO61" s="2"/>
      <c r="UZP61" s="2"/>
      <c r="UZQ61" s="2"/>
      <c r="UZR61" s="2"/>
      <c r="UZS61" s="2"/>
      <c r="UZT61" s="2"/>
      <c r="UZU61" s="2"/>
      <c r="UZV61" s="2"/>
      <c r="UZW61" s="2"/>
      <c r="UZX61" s="2"/>
      <c r="UZY61" s="2"/>
      <c r="UZZ61" s="2"/>
      <c r="VAA61" s="2"/>
      <c r="VAB61" s="2"/>
      <c r="VAC61" s="2"/>
      <c r="VAD61" s="2"/>
      <c r="VAE61" s="2"/>
      <c r="VAF61" s="2"/>
      <c r="VAG61" s="2"/>
      <c r="VAH61" s="2"/>
      <c r="VAI61" s="2"/>
      <c r="VAJ61" s="2"/>
      <c r="VAK61" s="2"/>
      <c r="VAL61" s="2"/>
      <c r="VAM61" s="2"/>
      <c r="VAN61" s="2"/>
      <c r="VAO61" s="2"/>
      <c r="VAP61" s="2"/>
      <c r="VAQ61" s="2"/>
      <c r="VAR61" s="2"/>
      <c r="VAS61" s="2"/>
      <c r="VAT61" s="2"/>
      <c r="VAU61" s="2"/>
      <c r="VAV61" s="2"/>
      <c r="VAW61" s="2"/>
      <c r="VAX61" s="2"/>
      <c r="VAY61" s="2"/>
      <c r="VAZ61" s="2"/>
      <c r="VBA61" s="2"/>
      <c r="VBB61" s="2"/>
      <c r="VBC61" s="2"/>
      <c r="VBD61" s="2"/>
      <c r="VBE61" s="2"/>
      <c r="VBF61" s="2"/>
      <c r="VBG61" s="2"/>
      <c r="VBH61" s="2"/>
      <c r="VBI61" s="2"/>
      <c r="VBJ61" s="2"/>
      <c r="VBK61" s="2"/>
      <c r="VBL61" s="2"/>
      <c r="VBM61" s="2"/>
      <c r="VBN61" s="2"/>
      <c r="VBO61" s="2"/>
      <c r="VBP61" s="2"/>
      <c r="VBQ61" s="2"/>
      <c r="VBR61" s="2"/>
      <c r="VBS61" s="2"/>
      <c r="VBT61" s="2"/>
      <c r="VBU61" s="2"/>
      <c r="VBV61" s="2"/>
      <c r="VBW61" s="2"/>
      <c r="VBX61" s="2"/>
      <c r="VBY61" s="2"/>
      <c r="VBZ61" s="2"/>
      <c r="VCA61" s="2"/>
      <c r="VCB61" s="2"/>
      <c r="VCC61" s="2"/>
      <c r="VCD61" s="2"/>
      <c r="VCE61" s="2"/>
      <c r="VCF61" s="2"/>
      <c r="VCG61" s="2"/>
      <c r="VCH61" s="2"/>
      <c r="VCI61" s="2"/>
      <c r="VCJ61" s="2"/>
      <c r="VCK61" s="2"/>
      <c r="VCL61" s="2"/>
      <c r="VCM61" s="2"/>
      <c r="VCN61" s="2"/>
      <c r="VCO61" s="2"/>
      <c r="VCP61" s="2"/>
      <c r="VCQ61" s="2"/>
      <c r="VCR61" s="2"/>
      <c r="VCS61" s="2"/>
      <c r="VCT61" s="2"/>
      <c r="VCU61" s="2"/>
      <c r="VCV61" s="2"/>
      <c r="VCW61" s="2"/>
      <c r="VCX61" s="2"/>
      <c r="VCY61" s="2"/>
      <c r="VCZ61" s="2"/>
      <c r="VDA61" s="2"/>
      <c r="VDB61" s="2"/>
      <c r="VDC61" s="2"/>
      <c r="VDD61" s="2"/>
      <c r="VDE61" s="2"/>
      <c r="VDF61" s="2"/>
      <c r="VDG61" s="2"/>
      <c r="VDH61" s="2"/>
      <c r="VDI61" s="2"/>
      <c r="VDJ61" s="2"/>
      <c r="VDK61" s="2"/>
      <c r="VDL61" s="2"/>
      <c r="VDM61" s="2"/>
      <c r="VDN61" s="2"/>
      <c r="VDO61" s="2"/>
      <c r="VDP61" s="2"/>
      <c r="VDQ61" s="2"/>
      <c r="VDR61" s="2"/>
      <c r="VDS61" s="2"/>
      <c r="VDT61" s="2"/>
      <c r="VDU61" s="2"/>
      <c r="VDV61" s="2"/>
      <c r="VDW61" s="2"/>
      <c r="VDX61" s="2"/>
      <c r="VDY61" s="2"/>
      <c r="VDZ61" s="2"/>
      <c r="VEA61" s="2"/>
      <c r="VEB61" s="2"/>
      <c r="VEC61" s="2"/>
      <c r="VED61" s="2"/>
      <c r="VEE61" s="2"/>
      <c r="VEF61" s="2"/>
      <c r="VEG61" s="2"/>
      <c r="VEH61" s="2"/>
      <c r="VEI61" s="2"/>
      <c r="VEJ61" s="2"/>
      <c r="VEK61" s="2"/>
      <c r="VEL61" s="2"/>
      <c r="VEM61" s="2"/>
      <c r="VEN61" s="2"/>
      <c r="VEO61" s="2"/>
      <c r="VEP61" s="2"/>
      <c r="VEQ61" s="2"/>
      <c r="VER61" s="2"/>
      <c r="VES61" s="2"/>
      <c r="VET61" s="2"/>
      <c r="VEU61" s="2"/>
      <c r="VEV61" s="2"/>
      <c r="VEW61" s="2"/>
      <c r="VEX61" s="2"/>
      <c r="VEY61" s="2"/>
      <c r="VEZ61" s="2"/>
      <c r="VFA61" s="2"/>
      <c r="VFB61" s="2"/>
      <c r="VFC61" s="2"/>
      <c r="VFD61" s="2"/>
      <c r="VFE61" s="2"/>
      <c r="VFF61" s="2"/>
      <c r="VFG61" s="2"/>
      <c r="VFH61" s="2"/>
      <c r="VFI61" s="2"/>
      <c r="VFJ61" s="2"/>
      <c r="VFK61" s="2"/>
      <c r="VFL61" s="2"/>
      <c r="VFM61" s="2"/>
      <c r="VFN61" s="2"/>
      <c r="VFO61" s="2"/>
      <c r="VFP61" s="2"/>
      <c r="VFQ61" s="2"/>
      <c r="VFR61" s="2"/>
      <c r="VFS61" s="2"/>
      <c r="VFT61" s="2"/>
      <c r="VFU61" s="2"/>
      <c r="VFV61" s="2"/>
      <c r="VFW61" s="2"/>
      <c r="VFX61" s="2"/>
      <c r="VFY61" s="2"/>
      <c r="VFZ61" s="2"/>
      <c r="VGA61" s="2"/>
      <c r="VGB61" s="2"/>
      <c r="VGC61" s="2"/>
      <c r="VGD61" s="2"/>
      <c r="VGE61" s="2"/>
      <c r="VGF61" s="2"/>
      <c r="VGG61" s="2"/>
      <c r="VGH61" s="2"/>
      <c r="VGI61" s="2"/>
      <c r="VGJ61" s="2"/>
      <c r="VGK61" s="2"/>
      <c r="VGL61" s="2"/>
      <c r="VGM61" s="2"/>
      <c r="VGN61" s="2"/>
      <c r="VGO61" s="2"/>
      <c r="VGP61" s="2"/>
      <c r="VGQ61" s="2"/>
      <c r="VGR61" s="2"/>
      <c r="VGS61" s="2"/>
      <c r="VGT61" s="2"/>
      <c r="VGU61" s="2"/>
      <c r="VGV61" s="2"/>
      <c r="VGW61" s="2"/>
      <c r="VGX61" s="2"/>
      <c r="VGY61" s="2"/>
      <c r="VGZ61" s="2"/>
      <c r="VHA61" s="2"/>
      <c r="VHB61" s="2"/>
      <c r="VHC61" s="2"/>
      <c r="VHD61" s="2"/>
      <c r="VHE61" s="2"/>
      <c r="VHF61" s="2"/>
      <c r="VHG61" s="2"/>
      <c r="VHH61" s="2"/>
      <c r="VHI61" s="2"/>
      <c r="VHJ61" s="2"/>
      <c r="VHK61" s="2"/>
      <c r="VHL61" s="2"/>
      <c r="VHM61" s="2"/>
      <c r="VHN61" s="2"/>
      <c r="VHO61" s="2"/>
      <c r="VHP61" s="2"/>
      <c r="VHQ61" s="2"/>
      <c r="VHR61" s="2"/>
      <c r="VHS61" s="2"/>
      <c r="VHT61" s="2"/>
      <c r="VHU61" s="2"/>
      <c r="VHV61" s="2"/>
      <c r="VHW61" s="2"/>
      <c r="VHX61" s="2"/>
      <c r="VHY61" s="2"/>
      <c r="VHZ61" s="2"/>
      <c r="VIA61" s="2"/>
      <c r="VIB61" s="2"/>
      <c r="VIC61" s="2"/>
      <c r="VID61" s="2"/>
      <c r="VIE61" s="2"/>
      <c r="VIF61" s="2"/>
      <c r="VIG61" s="2"/>
      <c r="VIH61" s="2"/>
      <c r="VII61" s="2"/>
      <c r="VIJ61" s="2"/>
      <c r="VIK61" s="2"/>
      <c r="VIL61" s="2"/>
      <c r="VIM61" s="2"/>
      <c r="VIN61" s="2"/>
      <c r="VIO61" s="2"/>
      <c r="VIP61" s="2"/>
      <c r="VIQ61" s="2"/>
      <c r="VIR61" s="2"/>
      <c r="VIS61" s="2"/>
      <c r="VIT61" s="2"/>
      <c r="VIU61" s="2"/>
      <c r="VIV61" s="2"/>
      <c r="VIW61" s="2"/>
      <c r="VIX61" s="2"/>
      <c r="VIY61" s="2"/>
      <c r="VIZ61" s="2"/>
      <c r="VJA61" s="2"/>
      <c r="VJB61" s="2"/>
      <c r="VJC61" s="2"/>
      <c r="VJD61" s="2"/>
      <c r="VJE61" s="2"/>
      <c r="VJF61" s="2"/>
      <c r="VJG61" s="2"/>
      <c r="VJH61" s="2"/>
      <c r="VJI61" s="2"/>
      <c r="VJJ61" s="2"/>
      <c r="VJK61" s="2"/>
      <c r="VJL61" s="2"/>
      <c r="VJM61" s="2"/>
      <c r="VJN61" s="2"/>
      <c r="VJO61" s="2"/>
      <c r="VJP61" s="2"/>
      <c r="VJQ61" s="2"/>
      <c r="VJR61" s="2"/>
      <c r="VJS61" s="2"/>
      <c r="VJT61" s="2"/>
      <c r="VJU61" s="2"/>
      <c r="VJV61" s="2"/>
      <c r="VJW61" s="2"/>
      <c r="VJX61" s="2"/>
      <c r="VJY61" s="2"/>
      <c r="VJZ61" s="2"/>
      <c r="VKA61" s="2"/>
      <c r="VKB61" s="2"/>
      <c r="VKC61" s="2"/>
      <c r="VKD61" s="2"/>
      <c r="VKE61" s="2"/>
      <c r="VKF61" s="2"/>
      <c r="VKG61" s="2"/>
      <c r="VKH61" s="2"/>
      <c r="VKI61" s="2"/>
      <c r="VKJ61" s="2"/>
      <c r="VKK61" s="2"/>
      <c r="VKL61" s="2"/>
      <c r="VKM61" s="2"/>
      <c r="VKN61" s="2"/>
      <c r="VKO61" s="2"/>
      <c r="VKP61" s="2"/>
      <c r="VKQ61" s="2"/>
      <c r="VKR61" s="2"/>
      <c r="VKS61" s="2"/>
      <c r="VKT61" s="2"/>
      <c r="VKU61" s="2"/>
      <c r="VKV61" s="2"/>
      <c r="VKW61" s="2"/>
      <c r="VKX61" s="2"/>
      <c r="VKY61" s="2"/>
      <c r="VKZ61" s="2"/>
      <c r="VLA61" s="2"/>
      <c r="VLB61" s="2"/>
      <c r="VLC61" s="2"/>
      <c r="VLD61" s="2"/>
      <c r="VLE61" s="2"/>
      <c r="VLF61" s="2"/>
      <c r="VLG61" s="2"/>
      <c r="VLH61" s="2"/>
      <c r="VLI61" s="2"/>
      <c r="VLJ61" s="2"/>
      <c r="VLK61" s="2"/>
      <c r="VLL61" s="2"/>
      <c r="VLM61" s="2"/>
      <c r="VLN61" s="2"/>
      <c r="VLO61" s="2"/>
      <c r="VLP61" s="2"/>
      <c r="VLQ61" s="2"/>
      <c r="VLR61" s="2"/>
      <c r="VLS61" s="2"/>
      <c r="VLT61" s="2"/>
      <c r="VLU61" s="2"/>
      <c r="VLV61" s="2"/>
      <c r="VLW61" s="2"/>
      <c r="VLX61" s="2"/>
      <c r="VLY61" s="2"/>
      <c r="VLZ61" s="2"/>
      <c r="VMA61" s="2"/>
      <c r="VMB61" s="2"/>
      <c r="VMC61" s="2"/>
      <c r="VMD61" s="2"/>
      <c r="VME61" s="2"/>
      <c r="VMF61" s="2"/>
      <c r="VMG61" s="2"/>
      <c r="VMH61" s="2"/>
      <c r="VMI61" s="2"/>
      <c r="VMJ61" s="2"/>
      <c r="VMK61" s="2"/>
      <c r="VML61" s="2"/>
      <c r="VMM61" s="2"/>
      <c r="VMN61" s="2"/>
      <c r="VMO61" s="2"/>
      <c r="VMP61" s="2"/>
      <c r="VMQ61" s="2"/>
      <c r="VMR61" s="2"/>
      <c r="VMS61" s="2"/>
      <c r="VMT61" s="2"/>
      <c r="VMU61" s="2"/>
      <c r="VMV61" s="2"/>
      <c r="VMW61" s="2"/>
      <c r="VMX61" s="2"/>
      <c r="VMY61" s="2"/>
      <c r="VMZ61" s="2"/>
      <c r="VNA61" s="2"/>
      <c r="VNB61" s="2"/>
      <c r="VNC61" s="2"/>
      <c r="VND61" s="2"/>
      <c r="VNE61" s="2"/>
      <c r="VNF61" s="2"/>
      <c r="VNG61" s="2"/>
      <c r="VNH61" s="2"/>
      <c r="VNI61" s="2"/>
      <c r="VNJ61" s="2"/>
      <c r="VNK61" s="2"/>
      <c r="VNL61" s="2"/>
      <c r="VNM61" s="2"/>
      <c r="VNN61" s="2"/>
      <c r="VNO61" s="2"/>
      <c r="VNP61" s="2"/>
      <c r="VNQ61" s="2"/>
      <c r="VNR61" s="2"/>
      <c r="VNS61" s="2"/>
      <c r="VNT61" s="2"/>
      <c r="VNU61" s="2"/>
      <c r="VNV61" s="2"/>
      <c r="VNW61" s="2"/>
      <c r="VNX61" s="2"/>
      <c r="VNY61" s="2"/>
      <c r="VNZ61" s="2"/>
      <c r="VOA61" s="2"/>
      <c r="VOB61" s="2"/>
      <c r="VOC61" s="2"/>
      <c r="VOD61" s="2"/>
      <c r="VOE61" s="2"/>
      <c r="VOF61" s="2"/>
      <c r="VOG61" s="2"/>
      <c r="VOH61" s="2"/>
      <c r="VOI61" s="2"/>
      <c r="VOJ61" s="2"/>
      <c r="VOK61" s="2"/>
      <c r="VOL61" s="2"/>
      <c r="VOM61" s="2"/>
      <c r="VON61" s="2"/>
      <c r="VOO61" s="2"/>
      <c r="VOP61" s="2"/>
      <c r="VOQ61" s="2"/>
      <c r="VOR61" s="2"/>
      <c r="VOS61" s="2"/>
      <c r="VOT61" s="2"/>
      <c r="VOU61" s="2"/>
      <c r="VOV61" s="2"/>
      <c r="VOW61" s="2"/>
      <c r="VOX61" s="2"/>
      <c r="VOY61" s="2"/>
      <c r="VOZ61" s="2"/>
      <c r="VPA61" s="2"/>
      <c r="VPB61" s="2"/>
      <c r="VPC61" s="2"/>
      <c r="VPD61" s="2"/>
      <c r="VPE61" s="2"/>
      <c r="VPF61" s="2"/>
      <c r="VPG61" s="2"/>
      <c r="VPH61" s="2"/>
      <c r="VPI61" s="2"/>
      <c r="VPJ61" s="2"/>
      <c r="VPK61" s="2"/>
      <c r="VPL61" s="2"/>
      <c r="VPM61" s="2"/>
      <c r="VPN61" s="2"/>
      <c r="VPO61" s="2"/>
      <c r="VPP61" s="2"/>
      <c r="VPQ61" s="2"/>
      <c r="VPR61" s="2"/>
      <c r="VPS61" s="2"/>
      <c r="VPT61" s="2"/>
      <c r="VPU61" s="2"/>
      <c r="VPV61" s="2"/>
      <c r="VPW61" s="2"/>
      <c r="VPX61" s="2"/>
      <c r="VPY61" s="2"/>
      <c r="VPZ61" s="2"/>
      <c r="VQA61" s="2"/>
      <c r="VQB61" s="2"/>
      <c r="VQC61" s="2"/>
      <c r="VQD61" s="2"/>
      <c r="VQE61" s="2"/>
      <c r="VQF61" s="2"/>
      <c r="VQG61" s="2"/>
      <c r="VQH61" s="2"/>
      <c r="VQI61" s="2"/>
      <c r="VQJ61" s="2"/>
      <c r="VQK61" s="2"/>
      <c r="VQL61" s="2"/>
      <c r="VQM61" s="2"/>
      <c r="VQN61" s="2"/>
      <c r="VQO61" s="2"/>
      <c r="VQP61" s="2"/>
      <c r="VQQ61" s="2"/>
      <c r="VQR61" s="2"/>
      <c r="VQS61" s="2"/>
      <c r="VQT61" s="2"/>
      <c r="VQU61" s="2"/>
      <c r="VQV61" s="2"/>
      <c r="VQW61" s="2"/>
      <c r="VQX61" s="2"/>
      <c r="VQY61" s="2"/>
      <c r="VQZ61" s="2"/>
      <c r="VRA61" s="2"/>
      <c r="VRB61" s="2"/>
      <c r="VRC61" s="2"/>
      <c r="VRD61" s="2"/>
      <c r="VRE61" s="2"/>
      <c r="VRF61" s="2"/>
      <c r="VRG61" s="2"/>
      <c r="VRH61" s="2"/>
      <c r="VRI61" s="2"/>
      <c r="VRJ61" s="2"/>
      <c r="VRK61" s="2"/>
      <c r="VRL61" s="2"/>
      <c r="VRM61" s="2"/>
      <c r="VRN61" s="2"/>
      <c r="VRO61" s="2"/>
      <c r="VRP61" s="2"/>
      <c r="VRQ61" s="2"/>
      <c r="VRR61" s="2"/>
      <c r="VRS61" s="2"/>
      <c r="VRT61" s="2"/>
      <c r="VRU61" s="2"/>
      <c r="VRV61" s="2"/>
      <c r="VRW61" s="2"/>
      <c r="VRX61" s="2"/>
      <c r="VRY61" s="2"/>
      <c r="VRZ61" s="2"/>
      <c r="VSA61" s="2"/>
      <c r="VSB61" s="2"/>
      <c r="VSC61" s="2"/>
      <c r="VSD61" s="2"/>
      <c r="VSE61" s="2"/>
      <c r="VSF61" s="2"/>
      <c r="VSG61" s="2"/>
      <c r="VSH61" s="2"/>
      <c r="VSI61" s="2"/>
      <c r="VSJ61" s="2"/>
      <c r="VSK61" s="2"/>
      <c r="VSL61" s="2"/>
      <c r="VSM61" s="2"/>
      <c r="VSN61" s="2"/>
      <c r="VSO61" s="2"/>
      <c r="VSP61" s="2"/>
      <c r="VSQ61" s="2"/>
      <c r="VSR61" s="2"/>
      <c r="VSS61" s="2"/>
      <c r="VST61" s="2"/>
      <c r="VSU61" s="2"/>
      <c r="VSV61" s="2"/>
      <c r="VSW61" s="2"/>
      <c r="VSX61" s="2"/>
      <c r="VSY61" s="2"/>
      <c r="VSZ61" s="2"/>
      <c r="VTA61" s="2"/>
      <c r="VTB61" s="2"/>
      <c r="VTC61" s="2"/>
      <c r="VTD61" s="2"/>
      <c r="VTE61" s="2"/>
      <c r="VTF61" s="2"/>
      <c r="VTG61" s="2"/>
      <c r="VTH61" s="2"/>
      <c r="VTI61" s="2"/>
      <c r="VTJ61" s="2"/>
      <c r="VTK61" s="2"/>
      <c r="VTL61" s="2"/>
      <c r="VTM61" s="2"/>
      <c r="VTN61" s="2"/>
      <c r="VTO61" s="2"/>
      <c r="VTP61" s="2"/>
      <c r="VTQ61" s="2"/>
      <c r="VTR61" s="2"/>
      <c r="VTS61" s="2"/>
      <c r="VTT61" s="2"/>
      <c r="VTU61" s="2"/>
      <c r="VTV61" s="2"/>
      <c r="VTW61" s="2"/>
      <c r="VTX61" s="2"/>
      <c r="VTY61" s="2"/>
      <c r="VTZ61" s="2"/>
      <c r="VUA61" s="2"/>
      <c r="VUB61" s="2"/>
      <c r="VUC61" s="2"/>
      <c r="VUD61" s="2"/>
      <c r="VUE61" s="2"/>
      <c r="VUF61" s="2"/>
      <c r="VUG61" s="2"/>
      <c r="VUH61" s="2"/>
      <c r="VUI61" s="2"/>
      <c r="VUJ61" s="2"/>
      <c r="VUK61" s="2"/>
      <c r="VUL61" s="2"/>
      <c r="VUM61" s="2"/>
      <c r="VUN61" s="2"/>
      <c r="VUO61" s="2"/>
      <c r="VUP61" s="2"/>
      <c r="VUQ61" s="2"/>
      <c r="VUR61" s="2"/>
      <c r="VUS61" s="2"/>
      <c r="VUT61" s="2"/>
      <c r="VUU61" s="2"/>
      <c r="VUV61" s="2"/>
      <c r="VUW61" s="2"/>
      <c r="VUX61" s="2"/>
      <c r="VUY61" s="2"/>
      <c r="VUZ61" s="2"/>
      <c r="VVA61" s="2"/>
      <c r="VVB61" s="2"/>
      <c r="VVC61" s="2"/>
      <c r="VVD61" s="2"/>
      <c r="VVE61" s="2"/>
      <c r="VVF61" s="2"/>
      <c r="VVG61" s="2"/>
      <c r="VVH61" s="2"/>
      <c r="VVI61" s="2"/>
      <c r="VVJ61" s="2"/>
      <c r="VVK61" s="2"/>
      <c r="VVL61" s="2"/>
      <c r="VVM61" s="2"/>
      <c r="VVN61" s="2"/>
      <c r="VVO61" s="2"/>
      <c r="VVP61" s="2"/>
      <c r="VVQ61" s="2"/>
      <c r="VVR61" s="2"/>
      <c r="VVS61" s="2"/>
      <c r="VVT61" s="2"/>
      <c r="VVU61" s="2"/>
      <c r="VVV61" s="2"/>
      <c r="VVW61" s="2"/>
      <c r="VVX61" s="2"/>
      <c r="VVY61" s="2"/>
      <c r="VVZ61" s="2"/>
      <c r="VWA61" s="2"/>
      <c r="VWB61" s="2"/>
      <c r="VWC61" s="2"/>
      <c r="VWD61" s="2"/>
      <c r="VWE61" s="2"/>
      <c r="VWF61" s="2"/>
      <c r="VWG61" s="2"/>
      <c r="VWH61" s="2"/>
      <c r="VWI61" s="2"/>
      <c r="VWJ61" s="2"/>
      <c r="VWK61" s="2"/>
      <c r="VWL61" s="2"/>
      <c r="VWM61" s="2"/>
      <c r="VWN61" s="2"/>
      <c r="VWO61" s="2"/>
      <c r="VWP61" s="2"/>
      <c r="VWQ61" s="2"/>
      <c r="VWR61" s="2"/>
      <c r="VWS61" s="2"/>
      <c r="VWT61" s="2"/>
      <c r="VWU61" s="2"/>
      <c r="VWV61" s="2"/>
      <c r="VWW61" s="2"/>
      <c r="VWX61" s="2"/>
      <c r="VWY61" s="2"/>
      <c r="VWZ61" s="2"/>
      <c r="VXA61" s="2"/>
      <c r="VXB61" s="2"/>
      <c r="VXC61" s="2"/>
      <c r="VXD61" s="2"/>
      <c r="VXE61" s="2"/>
      <c r="VXF61" s="2"/>
      <c r="VXG61" s="2"/>
      <c r="VXH61" s="2"/>
      <c r="VXI61" s="2"/>
      <c r="VXJ61" s="2"/>
      <c r="VXK61" s="2"/>
      <c r="VXL61" s="2"/>
      <c r="VXM61" s="2"/>
      <c r="VXN61" s="2"/>
      <c r="VXO61" s="2"/>
      <c r="VXP61" s="2"/>
      <c r="VXQ61" s="2"/>
      <c r="VXR61" s="2"/>
      <c r="VXS61" s="2"/>
      <c r="VXT61" s="2"/>
      <c r="VXU61" s="2"/>
      <c r="VXV61" s="2"/>
      <c r="VXW61" s="2"/>
      <c r="VXX61" s="2"/>
      <c r="VXY61" s="2"/>
      <c r="VXZ61" s="2"/>
      <c r="VYA61" s="2"/>
      <c r="VYB61" s="2"/>
      <c r="VYC61" s="2"/>
      <c r="VYD61" s="2"/>
      <c r="VYE61" s="2"/>
      <c r="VYF61" s="2"/>
      <c r="VYG61" s="2"/>
      <c r="VYH61" s="2"/>
      <c r="VYI61" s="2"/>
      <c r="VYJ61" s="2"/>
      <c r="VYK61" s="2"/>
      <c r="VYL61" s="2"/>
      <c r="VYM61" s="2"/>
      <c r="VYN61" s="2"/>
      <c r="VYO61" s="2"/>
      <c r="VYP61" s="2"/>
      <c r="VYQ61" s="2"/>
      <c r="VYR61" s="2"/>
      <c r="VYS61" s="2"/>
      <c r="VYT61" s="2"/>
      <c r="VYU61" s="2"/>
      <c r="VYV61" s="2"/>
      <c r="VYW61" s="2"/>
      <c r="VYX61" s="2"/>
      <c r="VYY61" s="2"/>
      <c r="VYZ61" s="2"/>
      <c r="VZA61" s="2"/>
      <c r="VZB61" s="2"/>
      <c r="VZC61" s="2"/>
      <c r="VZD61" s="2"/>
      <c r="VZE61" s="2"/>
      <c r="VZF61" s="2"/>
      <c r="VZG61" s="2"/>
      <c r="VZH61" s="2"/>
      <c r="VZI61" s="2"/>
      <c r="VZJ61" s="2"/>
      <c r="VZK61" s="2"/>
      <c r="VZL61" s="2"/>
      <c r="VZM61" s="2"/>
      <c r="VZN61" s="2"/>
      <c r="VZO61" s="2"/>
      <c r="VZP61" s="2"/>
      <c r="VZQ61" s="2"/>
      <c r="VZR61" s="2"/>
      <c r="VZS61" s="2"/>
      <c r="VZT61" s="2"/>
      <c r="VZU61" s="2"/>
      <c r="VZV61" s="2"/>
      <c r="VZW61" s="2"/>
      <c r="VZX61" s="2"/>
      <c r="VZY61" s="2"/>
      <c r="VZZ61" s="2"/>
      <c r="WAA61" s="2"/>
      <c r="WAB61" s="2"/>
      <c r="WAC61" s="2"/>
      <c r="WAD61" s="2"/>
      <c r="WAE61" s="2"/>
      <c r="WAF61" s="2"/>
      <c r="WAG61" s="2"/>
      <c r="WAH61" s="2"/>
      <c r="WAI61" s="2"/>
      <c r="WAJ61" s="2"/>
      <c r="WAK61" s="2"/>
      <c r="WAL61" s="2"/>
      <c r="WAM61" s="2"/>
      <c r="WAN61" s="2"/>
      <c r="WAO61" s="2"/>
      <c r="WAP61" s="2"/>
      <c r="WAQ61" s="2"/>
      <c r="WAR61" s="2"/>
      <c r="WAS61" s="2"/>
      <c r="WAT61" s="2"/>
      <c r="WAU61" s="2"/>
      <c r="WAV61" s="2"/>
      <c r="WAW61" s="2"/>
      <c r="WAX61" s="2"/>
      <c r="WAY61" s="2"/>
      <c r="WAZ61" s="2"/>
      <c r="WBA61" s="2"/>
      <c r="WBB61" s="2"/>
      <c r="WBC61" s="2"/>
      <c r="WBD61" s="2"/>
      <c r="WBE61" s="2"/>
      <c r="WBF61" s="2"/>
      <c r="WBG61" s="2"/>
      <c r="WBH61" s="2"/>
      <c r="WBI61" s="2"/>
      <c r="WBJ61" s="2"/>
      <c r="WBK61" s="2"/>
      <c r="WBL61" s="2"/>
      <c r="WBM61" s="2"/>
      <c r="WBN61" s="2"/>
      <c r="WBO61" s="2"/>
      <c r="WBP61" s="2"/>
      <c r="WBQ61" s="2"/>
      <c r="WBR61" s="2"/>
      <c r="WBS61" s="2"/>
      <c r="WBT61" s="2"/>
      <c r="WBU61" s="2"/>
      <c r="WBV61" s="2"/>
      <c r="WBW61" s="2"/>
      <c r="WBX61" s="2"/>
      <c r="WBY61" s="2"/>
      <c r="WBZ61" s="2"/>
      <c r="WCA61" s="2"/>
      <c r="WCB61" s="2"/>
      <c r="WCC61" s="2"/>
      <c r="WCD61" s="2"/>
      <c r="WCE61" s="2"/>
      <c r="WCF61" s="2"/>
      <c r="WCG61" s="2"/>
      <c r="WCH61" s="2"/>
      <c r="WCI61" s="2"/>
      <c r="WCJ61" s="2"/>
      <c r="WCK61" s="2"/>
      <c r="WCL61" s="2"/>
      <c r="WCM61" s="2"/>
      <c r="WCN61" s="2"/>
      <c r="WCO61" s="2"/>
      <c r="WCP61" s="2"/>
      <c r="WCQ61" s="2"/>
      <c r="WCR61" s="2"/>
      <c r="WCS61" s="2"/>
      <c r="WCT61" s="2"/>
      <c r="WCU61" s="2"/>
      <c r="WCV61" s="2"/>
      <c r="WCW61" s="2"/>
      <c r="WCX61" s="2"/>
      <c r="WCY61" s="2"/>
      <c r="WCZ61" s="2"/>
      <c r="WDA61" s="2"/>
      <c r="WDB61" s="2"/>
      <c r="WDC61" s="2"/>
      <c r="WDD61" s="2"/>
      <c r="WDE61" s="2"/>
      <c r="WDF61" s="2"/>
      <c r="WDG61" s="2"/>
      <c r="WDH61" s="2"/>
      <c r="WDI61" s="2"/>
      <c r="WDJ61" s="2"/>
      <c r="WDK61" s="2"/>
      <c r="WDL61" s="2"/>
      <c r="WDM61" s="2"/>
      <c r="WDN61" s="2"/>
      <c r="WDO61" s="2"/>
      <c r="WDP61" s="2"/>
      <c r="WDQ61" s="2"/>
      <c r="WDR61" s="2"/>
      <c r="WDS61" s="2"/>
      <c r="WDT61" s="2"/>
      <c r="WDU61" s="2"/>
      <c r="WDV61" s="2"/>
      <c r="WDW61" s="2"/>
      <c r="WDX61" s="2"/>
      <c r="WDY61" s="2"/>
      <c r="WDZ61" s="2"/>
      <c r="WEA61" s="2"/>
      <c r="WEB61" s="2"/>
      <c r="WEC61" s="2"/>
      <c r="WED61" s="2"/>
      <c r="WEE61" s="2"/>
      <c r="WEF61" s="2"/>
      <c r="WEG61" s="2"/>
      <c r="WEH61" s="2"/>
      <c r="WEI61" s="2"/>
      <c r="WEJ61" s="2"/>
      <c r="WEK61" s="2"/>
      <c r="WEL61" s="2"/>
      <c r="WEM61" s="2"/>
      <c r="WEN61" s="2"/>
      <c r="WEO61" s="2"/>
      <c r="WEP61" s="2"/>
      <c r="WEQ61" s="2"/>
      <c r="WER61" s="2"/>
      <c r="WES61" s="2"/>
      <c r="WET61" s="2"/>
      <c r="WEU61" s="2"/>
      <c r="WEV61" s="2"/>
      <c r="WEW61" s="2"/>
      <c r="WEX61" s="2"/>
      <c r="WEY61" s="2"/>
      <c r="WEZ61" s="2"/>
      <c r="WFA61" s="2"/>
      <c r="WFB61" s="2"/>
      <c r="WFC61" s="2"/>
      <c r="WFD61" s="2"/>
      <c r="WFE61" s="2"/>
      <c r="WFF61" s="2"/>
      <c r="WFG61" s="2"/>
      <c r="WFH61" s="2"/>
      <c r="WFI61" s="2"/>
      <c r="WFJ61" s="2"/>
      <c r="WFK61" s="2"/>
      <c r="WFL61" s="2"/>
      <c r="WFM61" s="2"/>
      <c r="WFN61" s="2"/>
      <c r="WFO61" s="2"/>
      <c r="WFP61" s="2"/>
      <c r="WFQ61" s="2"/>
      <c r="WFR61" s="2"/>
      <c r="WFS61" s="2"/>
      <c r="WFT61" s="2"/>
      <c r="WFU61" s="2"/>
      <c r="WFV61" s="2"/>
      <c r="WFW61" s="2"/>
      <c r="WFX61" s="2"/>
      <c r="WFY61" s="2"/>
      <c r="WFZ61" s="2"/>
      <c r="WGA61" s="2"/>
      <c r="WGB61" s="2"/>
      <c r="WGC61" s="2"/>
      <c r="WGD61" s="2"/>
      <c r="WGE61" s="2"/>
      <c r="WGF61" s="2"/>
      <c r="WGG61" s="2"/>
      <c r="WGH61" s="2"/>
      <c r="WGI61" s="2"/>
      <c r="WGJ61" s="2"/>
      <c r="WGK61" s="2"/>
      <c r="WGL61" s="2"/>
      <c r="WGM61" s="2"/>
      <c r="WGN61" s="2"/>
      <c r="WGO61" s="2"/>
      <c r="WGP61" s="2"/>
      <c r="WGQ61" s="2"/>
      <c r="WGR61" s="2"/>
      <c r="WGS61" s="2"/>
      <c r="WGT61" s="2"/>
      <c r="WGU61" s="2"/>
      <c r="WGV61" s="2"/>
      <c r="WGW61" s="2"/>
      <c r="WGX61" s="2"/>
      <c r="WGY61" s="2"/>
      <c r="WGZ61" s="2"/>
      <c r="WHA61" s="2"/>
      <c r="WHB61" s="2"/>
      <c r="WHC61" s="2"/>
      <c r="WHD61" s="2"/>
      <c r="WHE61" s="2"/>
      <c r="WHF61" s="2"/>
      <c r="WHG61" s="2"/>
      <c r="WHH61" s="2"/>
      <c r="WHI61" s="2"/>
      <c r="WHJ61" s="2"/>
      <c r="WHK61" s="2"/>
      <c r="WHL61" s="2"/>
      <c r="WHM61" s="2"/>
      <c r="WHN61" s="2"/>
      <c r="WHO61" s="2"/>
      <c r="WHP61" s="2"/>
      <c r="WHQ61" s="2"/>
      <c r="WHR61" s="2"/>
      <c r="WHS61" s="2"/>
      <c r="WHT61" s="2"/>
      <c r="WHU61" s="2"/>
      <c r="WHV61" s="2"/>
      <c r="WHW61" s="2"/>
      <c r="WHX61" s="2"/>
      <c r="WHY61" s="2"/>
      <c r="WHZ61" s="2"/>
      <c r="WIA61" s="2"/>
      <c r="WIB61" s="2"/>
      <c r="WIC61" s="2"/>
      <c r="WID61" s="2"/>
      <c r="WIE61" s="2"/>
      <c r="WIF61" s="2"/>
      <c r="WIG61" s="2"/>
      <c r="WIH61" s="2"/>
      <c r="WII61" s="2"/>
      <c r="WIJ61" s="2"/>
      <c r="WIK61" s="2"/>
      <c r="WIL61" s="2"/>
      <c r="WIM61" s="2"/>
      <c r="WIN61" s="2"/>
      <c r="WIO61" s="2"/>
      <c r="WIP61" s="2"/>
      <c r="WIQ61" s="2"/>
      <c r="WIR61" s="2"/>
      <c r="WIS61" s="2"/>
      <c r="WIT61" s="2"/>
      <c r="WIU61" s="2"/>
      <c r="WIV61" s="2"/>
      <c r="WIW61" s="2"/>
      <c r="WIX61" s="2"/>
      <c r="WIY61" s="2"/>
      <c r="WIZ61" s="2"/>
      <c r="WJA61" s="2"/>
      <c r="WJB61" s="2"/>
      <c r="WJC61" s="2"/>
      <c r="WJD61" s="2"/>
      <c r="WJE61" s="2"/>
      <c r="WJF61" s="2"/>
      <c r="WJG61" s="2"/>
      <c r="WJH61" s="2"/>
      <c r="WJI61" s="2"/>
      <c r="WJJ61" s="2"/>
      <c r="WJK61" s="2"/>
      <c r="WJL61" s="2"/>
      <c r="WJM61" s="2"/>
      <c r="WJN61" s="2"/>
      <c r="WJO61" s="2"/>
      <c r="WJP61" s="2"/>
      <c r="WJQ61" s="2"/>
      <c r="WJR61" s="2"/>
      <c r="WJS61" s="2"/>
      <c r="WJT61" s="2"/>
      <c r="WJU61" s="2"/>
      <c r="WJV61" s="2"/>
      <c r="WJW61" s="2"/>
      <c r="WJX61" s="2"/>
      <c r="WJY61" s="2"/>
      <c r="WJZ61" s="2"/>
      <c r="WKA61" s="2"/>
      <c r="WKB61" s="2"/>
      <c r="WKC61" s="2"/>
      <c r="WKD61" s="2"/>
      <c r="WKE61" s="2"/>
      <c r="WKF61" s="2"/>
      <c r="WKG61" s="2"/>
      <c r="WKH61" s="2"/>
      <c r="WKI61" s="2"/>
      <c r="WKJ61" s="2"/>
      <c r="WKK61" s="2"/>
      <c r="WKL61" s="2"/>
      <c r="WKM61" s="2"/>
      <c r="WKN61" s="2"/>
      <c r="WKO61" s="2"/>
      <c r="WKP61" s="2"/>
      <c r="WKQ61" s="2"/>
      <c r="WKR61" s="2"/>
      <c r="WKS61" s="2"/>
      <c r="WKT61" s="2"/>
      <c r="WKU61" s="2"/>
      <c r="WKV61" s="2"/>
      <c r="WKW61" s="2"/>
      <c r="WKX61" s="2"/>
      <c r="WKY61" s="2"/>
      <c r="WKZ61" s="2"/>
      <c r="WLA61" s="2"/>
      <c r="WLB61" s="2"/>
      <c r="WLC61" s="2"/>
      <c r="WLD61" s="2"/>
      <c r="WLE61" s="2"/>
      <c r="WLF61" s="2"/>
      <c r="WLG61" s="2"/>
      <c r="WLH61" s="2"/>
      <c r="WLI61" s="2"/>
      <c r="WLJ61" s="2"/>
      <c r="WLK61" s="2"/>
      <c r="WLL61" s="2"/>
      <c r="WLM61" s="2"/>
      <c r="WLN61" s="2"/>
      <c r="WLO61" s="2"/>
      <c r="WLP61" s="2"/>
      <c r="WLQ61" s="2"/>
      <c r="WLR61" s="2"/>
      <c r="WLS61" s="2"/>
      <c r="WLT61" s="2"/>
      <c r="WLU61" s="2"/>
      <c r="WLV61" s="2"/>
      <c r="WLW61" s="2"/>
      <c r="WLX61" s="2"/>
      <c r="WLY61" s="2"/>
      <c r="WLZ61" s="2"/>
      <c r="WMA61" s="2"/>
      <c r="WMB61" s="2"/>
      <c r="WMC61" s="2"/>
      <c r="WMD61" s="2"/>
      <c r="WME61" s="2"/>
      <c r="WMF61" s="2"/>
      <c r="WMG61" s="2"/>
      <c r="WMH61" s="2"/>
      <c r="WMI61" s="2"/>
      <c r="WMJ61" s="2"/>
      <c r="WMK61" s="2"/>
      <c r="WML61" s="2"/>
      <c r="WMM61" s="2"/>
      <c r="WMN61" s="2"/>
      <c r="WMO61" s="2"/>
      <c r="WMP61" s="2"/>
      <c r="WMQ61" s="2"/>
      <c r="WMR61" s="2"/>
      <c r="WMS61" s="2"/>
      <c r="WMT61" s="2"/>
      <c r="WMU61" s="2"/>
      <c r="WMV61" s="2"/>
      <c r="WMW61" s="2"/>
      <c r="WMX61" s="2"/>
      <c r="WMY61" s="2"/>
      <c r="WMZ61" s="2"/>
      <c r="WNA61" s="2"/>
      <c r="WNB61" s="2"/>
      <c r="WNC61" s="2"/>
      <c r="WND61" s="2"/>
      <c r="WNE61" s="2"/>
      <c r="WNF61" s="2"/>
      <c r="WNG61" s="2"/>
      <c r="WNH61" s="2"/>
      <c r="WNI61" s="2"/>
      <c r="WNJ61" s="2"/>
      <c r="WNK61" s="2"/>
      <c r="WNL61" s="2"/>
      <c r="WNM61" s="2"/>
      <c r="WNN61" s="2"/>
      <c r="WNO61" s="2"/>
      <c r="WNP61" s="2"/>
      <c r="WNQ61" s="2"/>
      <c r="WNR61" s="2"/>
      <c r="WNS61" s="2"/>
      <c r="WNT61" s="2"/>
      <c r="WNU61" s="2"/>
      <c r="WNV61" s="2"/>
      <c r="WNW61" s="2"/>
      <c r="WNX61" s="2"/>
      <c r="WNY61" s="2"/>
      <c r="WNZ61" s="2"/>
      <c r="WOA61" s="2"/>
      <c r="WOB61" s="2"/>
      <c r="WOC61" s="2"/>
      <c r="WOD61" s="2"/>
      <c r="WOE61" s="2"/>
      <c r="WOF61" s="2"/>
      <c r="WOG61" s="2"/>
      <c r="WOH61" s="2"/>
      <c r="WOI61" s="2"/>
      <c r="WOJ61" s="2"/>
      <c r="WOK61" s="2"/>
      <c r="WOL61" s="2"/>
      <c r="WOM61" s="2"/>
      <c r="WON61" s="2"/>
      <c r="WOO61" s="2"/>
      <c r="WOP61" s="2"/>
      <c r="WOQ61" s="2"/>
      <c r="WOR61" s="2"/>
      <c r="WOS61" s="2"/>
      <c r="WOT61" s="2"/>
      <c r="WOU61" s="2"/>
      <c r="WOV61" s="2"/>
      <c r="WOW61" s="2"/>
      <c r="WOX61" s="2"/>
      <c r="WOY61" s="2"/>
      <c r="WOZ61" s="2"/>
      <c r="WPA61" s="2"/>
      <c r="WPB61" s="2"/>
      <c r="WPC61" s="2"/>
      <c r="WPD61" s="2"/>
      <c r="WPE61" s="2"/>
      <c r="WPF61" s="2"/>
      <c r="WPG61" s="2"/>
      <c r="WPH61" s="2"/>
      <c r="WPI61" s="2"/>
      <c r="WPJ61" s="2"/>
      <c r="WPK61" s="2"/>
      <c r="WPL61" s="2"/>
      <c r="WPM61" s="2"/>
      <c r="WPN61" s="2"/>
      <c r="WPO61" s="2"/>
      <c r="WPP61" s="2"/>
      <c r="WPQ61" s="2"/>
      <c r="WPR61" s="2"/>
      <c r="WPS61" s="2"/>
      <c r="WPT61" s="2"/>
      <c r="WPU61" s="2"/>
      <c r="WPV61" s="2"/>
      <c r="WPW61" s="2"/>
      <c r="WPX61" s="2"/>
      <c r="WPY61" s="2"/>
      <c r="WPZ61" s="2"/>
      <c r="WQA61" s="2"/>
      <c r="WQB61" s="2"/>
      <c r="WQC61" s="2"/>
      <c r="WQD61" s="2"/>
      <c r="WQE61" s="2"/>
      <c r="WQF61" s="2"/>
      <c r="WQG61" s="2"/>
      <c r="WQH61" s="2"/>
      <c r="WQI61" s="2"/>
      <c r="WQJ61" s="2"/>
      <c r="WQK61" s="2"/>
      <c r="WQL61" s="2"/>
      <c r="WQM61" s="2"/>
      <c r="WQN61" s="2"/>
      <c r="WQO61" s="2"/>
      <c r="WQP61" s="2"/>
      <c r="WQQ61" s="2"/>
      <c r="WQR61" s="2"/>
      <c r="WQS61" s="2"/>
      <c r="WQT61" s="2"/>
      <c r="WQU61" s="2"/>
      <c r="WQV61" s="2"/>
      <c r="WQW61" s="2"/>
      <c r="WQX61" s="2"/>
      <c r="WQY61" s="2"/>
      <c r="WQZ61" s="2"/>
      <c r="WRA61" s="2"/>
      <c r="WRB61" s="2"/>
      <c r="WRC61" s="2"/>
      <c r="WRD61" s="2"/>
      <c r="WRE61" s="2"/>
      <c r="WRF61" s="2"/>
      <c r="WRG61" s="2"/>
      <c r="WRH61" s="2"/>
      <c r="WRI61" s="2"/>
      <c r="WRJ61" s="2"/>
      <c r="WRK61" s="2"/>
      <c r="WRL61" s="2"/>
      <c r="WRM61" s="2"/>
      <c r="WRN61" s="2"/>
      <c r="WRO61" s="2"/>
      <c r="WRP61" s="2"/>
      <c r="WRQ61" s="2"/>
      <c r="WRR61" s="2"/>
      <c r="WRS61" s="2"/>
      <c r="WRT61" s="2"/>
      <c r="WRU61" s="2"/>
      <c r="WRV61" s="2"/>
      <c r="WRW61" s="2"/>
      <c r="WRX61" s="2"/>
      <c r="WRY61" s="2"/>
      <c r="WRZ61" s="2"/>
      <c r="WSA61" s="2"/>
      <c r="WSB61" s="2"/>
      <c r="WSC61" s="2"/>
      <c r="WSD61" s="2"/>
      <c r="WSE61" s="2"/>
      <c r="WSF61" s="2"/>
      <c r="WSG61" s="2"/>
      <c r="WSH61" s="2"/>
      <c r="WSI61" s="2"/>
      <c r="WSJ61" s="2"/>
      <c r="WSK61" s="2"/>
      <c r="WSL61" s="2"/>
      <c r="WSM61" s="2"/>
      <c r="WSN61" s="2"/>
      <c r="WSO61" s="2"/>
      <c r="WSP61" s="2"/>
      <c r="WSQ61" s="2"/>
      <c r="WSR61" s="2"/>
      <c r="WSS61" s="2"/>
      <c r="WST61" s="2"/>
      <c r="WSU61" s="2"/>
      <c r="WSV61" s="2"/>
      <c r="WSW61" s="2"/>
      <c r="WSX61" s="2"/>
      <c r="WSY61" s="2"/>
      <c r="WSZ61" s="2"/>
      <c r="WTA61" s="2"/>
      <c r="WTB61" s="2"/>
      <c r="WTC61" s="2"/>
      <c r="WTD61" s="2"/>
      <c r="WTE61" s="2"/>
      <c r="WTF61" s="2"/>
      <c r="WTG61" s="2"/>
      <c r="WTH61" s="2"/>
      <c r="WTI61" s="2"/>
      <c r="WTJ61" s="2"/>
      <c r="WTK61" s="2"/>
      <c r="WTL61" s="2"/>
      <c r="WTM61" s="2"/>
      <c r="WTN61" s="2"/>
      <c r="WTO61" s="2"/>
      <c r="WTP61" s="2"/>
      <c r="WTQ61" s="2"/>
      <c r="WTR61" s="2"/>
      <c r="WTS61" s="2"/>
      <c r="WTT61" s="2"/>
      <c r="WTU61" s="2"/>
      <c r="WTV61" s="2"/>
      <c r="WTW61" s="2"/>
      <c r="WTX61" s="2"/>
      <c r="WTY61" s="2"/>
      <c r="WTZ61" s="2"/>
      <c r="WUA61" s="2"/>
      <c r="WUB61" s="2"/>
      <c r="WUC61" s="2"/>
      <c r="WUD61" s="2"/>
      <c r="WUE61" s="2"/>
      <c r="WUF61" s="2"/>
      <c r="WUG61" s="2"/>
      <c r="WUH61" s="2"/>
      <c r="WUI61" s="2"/>
      <c r="WUJ61" s="2"/>
      <c r="WUK61" s="2"/>
      <c r="WUL61" s="2"/>
      <c r="WUM61" s="2"/>
      <c r="WUN61" s="2"/>
      <c r="WUO61" s="2"/>
      <c r="WUP61" s="2"/>
      <c r="WUQ61" s="2"/>
      <c r="WUR61" s="2"/>
      <c r="WUS61" s="2"/>
      <c r="WUT61" s="2"/>
      <c r="WUU61" s="2"/>
      <c r="WUV61" s="2"/>
      <c r="WUW61" s="2"/>
      <c r="WUX61" s="2"/>
      <c r="WUY61" s="2"/>
      <c r="WUZ61" s="2"/>
      <c r="WVA61" s="2"/>
      <c r="WVB61" s="2"/>
      <c r="WVC61" s="2"/>
      <c r="WVD61" s="2"/>
      <c r="WVE61" s="2"/>
      <c r="WVF61" s="2"/>
      <c r="WVG61" s="2"/>
      <c r="WVH61" s="2"/>
      <c r="WVI61" s="2"/>
      <c r="WVJ61" s="2"/>
      <c r="WVK61" s="2"/>
      <c r="WVL61" s="2"/>
      <c r="WVM61" s="2"/>
      <c r="WVN61" s="2"/>
      <c r="WVO61" s="2"/>
      <c r="WVP61" s="2"/>
      <c r="WVQ61" s="2"/>
      <c r="WVR61" s="2"/>
      <c r="WVS61" s="2"/>
      <c r="WVT61" s="2"/>
      <c r="WVU61" s="2"/>
      <c r="WVV61" s="2"/>
      <c r="WVW61" s="2"/>
      <c r="WVX61" s="2"/>
      <c r="WVY61" s="2"/>
      <c r="WVZ61" s="2"/>
      <c r="WWA61" s="2"/>
      <c r="WWB61" s="2"/>
      <c r="WWC61" s="2"/>
      <c r="WWD61" s="2"/>
      <c r="WWE61" s="2"/>
      <c r="WWF61" s="2"/>
      <c r="WWG61" s="2"/>
      <c r="WWH61" s="2"/>
      <c r="WWI61" s="2"/>
      <c r="WWJ61" s="2"/>
      <c r="WWK61" s="2"/>
      <c r="WWL61" s="2"/>
      <c r="WWM61" s="2"/>
      <c r="WWN61" s="2"/>
      <c r="WWO61" s="2"/>
      <c r="WWP61" s="2"/>
      <c r="WWQ61" s="2"/>
      <c r="WWR61" s="2"/>
      <c r="WWS61" s="2"/>
      <c r="WWT61" s="2"/>
      <c r="WWU61" s="2"/>
      <c r="WWV61" s="2"/>
      <c r="WWW61" s="2"/>
      <c r="WWX61" s="2"/>
      <c r="WWY61" s="2"/>
      <c r="WWZ61" s="2"/>
      <c r="WXA61" s="2"/>
      <c r="WXB61" s="2"/>
      <c r="WXC61" s="2"/>
      <c r="WXD61" s="2"/>
      <c r="WXE61" s="2"/>
      <c r="WXF61" s="2"/>
      <c r="WXG61" s="2"/>
      <c r="WXH61" s="2"/>
      <c r="WXI61" s="2"/>
      <c r="WXJ61" s="2"/>
      <c r="WXK61" s="2"/>
      <c r="WXL61" s="2"/>
      <c r="WXM61" s="2"/>
      <c r="WXN61" s="2"/>
      <c r="WXO61" s="2"/>
      <c r="WXP61" s="2"/>
      <c r="WXQ61" s="2"/>
      <c r="WXR61" s="2"/>
      <c r="WXS61" s="2"/>
      <c r="WXT61" s="2"/>
      <c r="WXU61" s="2"/>
      <c r="WXV61" s="2"/>
      <c r="WXW61" s="2"/>
      <c r="WXX61" s="2"/>
      <c r="WXY61" s="2"/>
      <c r="WXZ61" s="2"/>
      <c r="WYA61" s="2"/>
      <c r="WYB61" s="2"/>
      <c r="WYC61" s="2"/>
      <c r="WYD61" s="2"/>
      <c r="WYE61" s="2"/>
      <c r="WYF61" s="2"/>
      <c r="WYG61" s="2"/>
      <c r="WYH61" s="2"/>
      <c r="WYI61" s="2"/>
      <c r="WYJ61" s="2"/>
      <c r="WYK61" s="2"/>
      <c r="WYL61" s="2"/>
      <c r="WYM61" s="2"/>
      <c r="WYN61" s="2"/>
      <c r="WYO61" s="2"/>
      <c r="WYP61" s="2"/>
      <c r="WYQ61" s="2"/>
      <c r="WYR61" s="2"/>
      <c r="WYS61" s="2"/>
      <c r="WYT61" s="2"/>
      <c r="WYU61" s="2"/>
      <c r="WYV61" s="2"/>
      <c r="WYW61" s="2"/>
      <c r="WYX61" s="2"/>
      <c r="WYY61" s="2"/>
      <c r="WYZ61" s="2"/>
      <c r="WZA61" s="2"/>
      <c r="WZB61" s="2"/>
      <c r="WZC61" s="2"/>
      <c r="WZD61" s="2"/>
      <c r="WZE61" s="2"/>
      <c r="WZF61" s="2"/>
      <c r="WZG61" s="2"/>
      <c r="WZH61" s="2"/>
      <c r="WZI61" s="2"/>
      <c r="WZJ61" s="2"/>
      <c r="WZK61" s="2"/>
      <c r="WZL61" s="2"/>
      <c r="WZM61" s="2"/>
      <c r="WZN61" s="2"/>
      <c r="WZO61" s="2"/>
      <c r="WZP61" s="2"/>
      <c r="WZQ61" s="2"/>
      <c r="WZR61" s="2"/>
      <c r="WZS61" s="2"/>
      <c r="WZT61" s="2"/>
      <c r="WZU61" s="2"/>
      <c r="WZV61" s="2"/>
      <c r="WZW61" s="2"/>
      <c r="WZX61" s="2"/>
      <c r="WZY61" s="2"/>
      <c r="WZZ61" s="2"/>
      <c r="XAA61" s="2"/>
      <c r="XAB61" s="2"/>
      <c r="XAC61" s="2"/>
      <c r="XAD61" s="2"/>
      <c r="XAE61" s="2"/>
      <c r="XAF61" s="2"/>
      <c r="XAG61" s="2"/>
      <c r="XAH61" s="2"/>
      <c r="XAI61" s="2"/>
      <c r="XAJ61" s="2"/>
      <c r="XAK61" s="2"/>
      <c r="XAL61" s="2"/>
      <c r="XAM61" s="2"/>
      <c r="XAN61" s="2"/>
      <c r="XAO61" s="2"/>
      <c r="XAP61" s="2"/>
      <c r="XAQ61" s="2"/>
      <c r="XAR61" s="2"/>
      <c r="XAS61" s="2"/>
      <c r="XAT61" s="2"/>
      <c r="XAU61" s="2"/>
      <c r="XAV61" s="2"/>
      <c r="XAW61" s="2"/>
      <c r="XAX61" s="2"/>
      <c r="XAY61" s="2"/>
      <c r="XAZ61" s="2"/>
      <c r="XBA61" s="2"/>
      <c r="XBB61" s="2"/>
      <c r="XBC61" s="2"/>
      <c r="XBD61" s="2"/>
      <c r="XBE61" s="2"/>
      <c r="XBF61" s="2"/>
      <c r="XBG61" s="2"/>
      <c r="XBH61" s="2"/>
      <c r="XBI61" s="2"/>
      <c r="XBJ61" s="2"/>
      <c r="XBK61" s="2"/>
      <c r="XBL61" s="2"/>
      <c r="XBM61" s="2"/>
      <c r="XBN61" s="2"/>
      <c r="XBO61" s="2"/>
      <c r="XBP61" s="2"/>
      <c r="XBQ61" s="2"/>
      <c r="XBR61" s="2"/>
      <c r="XBS61" s="2"/>
      <c r="XBT61" s="2"/>
      <c r="XBU61" s="2"/>
      <c r="XBV61" s="2"/>
      <c r="XBW61" s="2"/>
      <c r="XBX61" s="2"/>
      <c r="XBY61" s="2"/>
      <c r="XBZ61" s="2"/>
      <c r="XCA61" s="2"/>
      <c r="XCB61" s="2"/>
      <c r="XCC61" s="2"/>
      <c r="XCD61" s="2"/>
      <c r="XCE61" s="2"/>
      <c r="XCF61" s="2"/>
      <c r="XCG61" s="2"/>
      <c r="XCH61" s="2"/>
      <c r="XCI61" s="2"/>
      <c r="XCJ61" s="2"/>
      <c r="XCK61" s="2"/>
      <c r="XCL61" s="2"/>
      <c r="XCM61" s="2"/>
      <c r="XCN61" s="2"/>
      <c r="XCO61" s="2"/>
      <c r="XCP61" s="2"/>
      <c r="XCQ61" s="2"/>
      <c r="XCR61" s="2"/>
      <c r="XCS61" s="2"/>
      <c r="XCT61" s="2"/>
      <c r="XCU61" s="2"/>
      <c r="XCV61" s="2"/>
      <c r="XCW61" s="2"/>
    </row>
    <row r="62" spans="1:16325" s="1" customFormat="1" x14ac:dyDescent="0.3">
      <c r="A62" s="2"/>
      <c r="B62" s="2"/>
      <c r="C62" s="10"/>
      <c r="D62" s="10"/>
      <c r="E62" s="12"/>
      <c r="F62" s="12"/>
      <c r="G62" s="13"/>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c r="IV62" s="2"/>
      <c r="IW62" s="2"/>
      <c r="IX62" s="2"/>
      <c r="IY62" s="2"/>
      <c r="IZ62" s="2"/>
      <c r="JA62" s="2"/>
      <c r="JB62" s="2"/>
      <c r="JC62" s="2"/>
      <c r="JD62" s="2"/>
      <c r="JE62" s="2"/>
      <c r="JF62" s="2"/>
      <c r="JG62" s="2"/>
      <c r="JH62" s="2"/>
      <c r="JI62" s="2"/>
      <c r="JJ62" s="2"/>
      <c r="JK62" s="2"/>
      <c r="JL62" s="2"/>
      <c r="JM62" s="2"/>
      <c r="JN62" s="2"/>
      <c r="JO62" s="2"/>
      <c r="JP62" s="2"/>
      <c r="JQ62" s="2"/>
      <c r="JR62" s="2"/>
      <c r="JS62" s="2"/>
      <c r="JT62" s="2"/>
      <c r="JU62" s="2"/>
      <c r="JV62" s="2"/>
      <c r="JW62" s="2"/>
      <c r="JX62" s="2"/>
      <c r="JY62" s="2"/>
      <c r="JZ62" s="2"/>
      <c r="KA62" s="2"/>
      <c r="KB62" s="2"/>
      <c r="KC62" s="2"/>
      <c r="KD62" s="2"/>
      <c r="KE62" s="2"/>
      <c r="KF62" s="2"/>
      <c r="KG62" s="2"/>
      <c r="KH62" s="2"/>
      <c r="KI62" s="2"/>
      <c r="KJ62" s="2"/>
      <c r="KK62" s="2"/>
      <c r="KL62" s="2"/>
      <c r="KM62" s="2"/>
      <c r="KN62" s="2"/>
      <c r="KO62" s="2"/>
      <c r="KP62" s="2"/>
      <c r="KQ62" s="2"/>
      <c r="KR62" s="2"/>
      <c r="KS62" s="2"/>
      <c r="KT62" s="2"/>
      <c r="KU62" s="2"/>
      <c r="KV62" s="2"/>
      <c r="KW62" s="2"/>
      <c r="KX62" s="2"/>
      <c r="KY62" s="2"/>
      <c r="KZ62" s="2"/>
      <c r="LA62" s="2"/>
      <c r="LB62" s="2"/>
      <c r="LC62" s="2"/>
      <c r="LD62" s="2"/>
      <c r="LE62" s="2"/>
      <c r="LF62" s="2"/>
      <c r="LG62" s="2"/>
      <c r="LH62" s="2"/>
      <c r="LI62" s="2"/>
      <c r="LJ62" s="2"/>
      <c r="LK62" s="2"/>
      <c r="LL62" s="2"/>
      <c r="LM62" s="2"/>
      <c r="LN62" s="2"/>
      <c r="LO62" s="2"/>
      <c r="LP62" s="2"/>
      <c r="LQ62" s="2"/>
      <c r="LR62" s="2"/>
      <c r="LS62" s="2"/>
      <c r="LT62" s="2"/>
      <c r="LU62" s="2"/>
      <c r="LV62" s="2"/>
      <c r="LW62" s="2"/>
      <c r="LX62" s="2"/>
      <c r="LY62" s="2"/>
      <c r="LZ62" s="2"/>
      <c r="MA62" s="2"/>
      <c r="MB62" s="2"/>
      <c r="MC62" s="2"/>
      <c r="MD62" s="2"/>
      <c r="ME62" s="2"/>
      <c r="MF62" s="2"/>
      <c r="MG62" s="2"/>
      <c r="MH62" s="2"/>
      <c r="MI62" s="2"/>
      <c r="MJ62" s="2"/>
      <c r="MK62" s="2"/>
      <c r="ML62" s="2"/>
      <c r="MM62" s="2"/>
      <c r="MN62" s="2"/>
      <c r="MO62" s="2"/>
      <c r="MP62" s="2"/>
      <c r="MQ62" s="2"/>
      <c r="MR62" s="2"/>
      <c r="MS62" s="2"/>
      <c r="MT62" s="2"/>
      <c r="MU62" s="2"/>
      <c r="MV62" s="2"/>
      <c r="MW62" s="2"/>
      <c r="MX62" s="2"/>
      <c r="MY62" s="2"/>
      <c r="MZ62" s="2"/>
      <c r="NA62" s="2"/>
      <c r="NB62" s="2"/>
      <c r="NC62" s="2"/>
      <c r="ND62" s="2"/>
      <c r="NE62" s="2"/>
      <c r="NF62" s="2"/>
      <c r="NG62" s="2"/>
      <c r="NH62" s="2"/>
      <c r="NI62" s="2"/>
      <c r="NJ62" s="2"/>
      <c r="NK62" s="2"/>
      <c r="NL62" s="2"/>
      <c r="NM62" s="2"/>
      <c r="NN62" s="2"/>
      <c r="NO62" s="2"/>
      <c r="NP62" s="2"/>
      <c r="NQ62" s="2"/>
      <c r="NR62" s="2"/>
      <c r="NS62" s="2"/>
      <c r="NT62" s="2"/>
      <c r="NU62" s="2"/>
      <c r="NV62" s="2"/>
      <c r="NW62" s="2"/>
      <c r="NX62" s="2"/>
      <c r="NY62" s="2"/>
      <c r="NZ62" s="2"/>
      <c r="OA62" s="2"/>
      <c r="OB62" s="2"/>
      <c r="OC62" s="2"/>
      <c r="OD62" s="2"/>
      <c r="OE62" s="2"/>
      <c r="OF62" s="2"/>
      <c r="OG62" s="2"/>
      <c r="OH62" s="2"/>
      <c r="OI62" s="2"/>
      <c r="OJ62" s="2"/>
      <c r="OK62" s="2"/>
      <c r="OL62" s="2"/>
      <c r="OM62" s="2"/>
      <c r="ON62" s="2"/>
      <c r="OO62" s="2"/>
      <c r="OP62" s="2"/>
      <c r="OQ62" s="2"/>
      <c r="OR62" s="2"/>
      <c r="OS62" s="2"/>
      <c r="OT62" s="2"/>
      <c r="OU62" s="2"/>
      <c r="OV62" s="2"/>
      <c r="OW62" s="2"/>
      <c r="OX62" s="2"/>
      <c r="OY62" s="2"/>
      <c r="OZ62" s="2"/>
      <c r="PA62" s="2"/>
      <c r="PB62" s="2"/>
      <c r="PC62" s="2"/>
      <c r="PD62" s="2"/>
      <c r="PE62" s="2"/>
      <c r="PF62" s="2"/>
      <c r="PG62" s="2"/>
      <c r="PH62" s="2"/>
      <c r="PI62" s="2"/>
      <c r="PJ62" s="2"/>
      <c r="PK62" s="2"/>
      <c r="PL62" s="2"/>
      <c r="PM62" s="2"/>
      <c r="PN62" s="2"/>
      <c r="PO62" s="2"/>
      <c r="PP62" s="2"/>
      <c r="PQ62" s="2"/>
      <c r="PR62" s="2"/>
      <c r="PS62" s="2"/>
      <c r="PT62" s="2"/>
      <c r="PU62" s="2"/>
      <c r="PV62" s="2"/>
      <c r="PW62" s="2"/>
      <c r="PX62" s="2"/>
      <c r="PY62" s="2"/>
      <c r="PZ62" s="2"/>
      <c r="QA62" s="2"/>
      <c r="QB62" s="2"/>
      <c r="QC62" s="2"/>
      <c r="QD62" s="2"/>
      <c r="QE62" s="2"/>
      <c r="QF62" s="2"/>
      <c r="QG62" s="2"/>
      <c r="QH62" s="2"/>
      <c r="QI62" s="2"/>
      <c r="QJ62" s="2"/>
      <c r="QK62" s="2"/>
      <c r="QL62" s="2"/>
      <c r="QM62" s="2"/>
      <c r="QN62" s="2"/>
      <c r="QO62" s="2"/>
      <c r="QP62" s="2"/>
      <c r="QQ62" s="2"/>
      <c r="QR62" s="2"/>
      <c r="QS62" s="2"/>
      <c r="QT62" s="2"/>
      <c r="QU62" s="2"/>
      <c r="QV62" s="2"/>
      <c r="QW62" s="2"/>
      <c r="QX62" s="2"/>
      <c r="QY62" s="2"/>
      <c r="QZ62" s="2"/>
      <c r="RA62" s="2"/>
      <c r="RB62" s="2"/>
      <c r="RC62" s="2"/>
      <c r="RD62" s="2"/>
      <c r="RE62" s="2"/>
      <c r="RF62" s="2"/>
      <c r="RG62" s="2"/>
      <c r="RH62" s="2"/>
      <c r="RI62" s="2"/>
      <c r="RJ62" s="2"/>
      <c r="RK62" s="2"/>
      <c r="RL62" s="2"/>
      <c r="RM62" s="2"/>
      <c r="RN62" s="2"/>
      <c r="RO62" s="2"/>
      <c r="RP62" s="2"/>
      <c r="RQ62" s="2"/>
      <c r="RR62" s="2"/>
      <c r="RS62" s="2"/>
      <c r="RT62" s="2"/>
      <c r="RU62" s="2"/>
      <c r="RV62" s="2"/>
      <c r="RW62" s="2"/>
      <c r="RX62" s="2"/>
      <c r="RY62" s="2"/>
      <c r="RZ62" s="2"/>
      <c r="SA62" s="2"/>
      <c r="SB62" s="2"/>
      <c r="SC62" s="2"/>
      <c r="SD62" s="2"/>
      <c r="SE62" s="2"/>
      <c r="SF62" s="2"/>
      <c r="SG62" s="2"/>
      <c r="SH62" s="2"/>
      <c r="SI62" s="2"/>
      <c r="SJ62" s="2"/>
      <c r="SK62" s="2"/>
      <c r="SL62" s="2"/>
      <c r="SM62" s="2"/>
      <c r="SN62" s="2"/>
      <c r="SO62" s="2"/>
      <c r="SP62" s="2"/>
      <c r="SQ62" s="2"/>
      <c r="SR62" s="2"/>
      <c r="SS62" s="2"/>
      <c r="ST62" s="2"/>
      <c r="SU62" s="2"/>
      <c r="SV62" s="2"/>
      <c r="SW62" s="2"/>
      <c r="SX62" s="2"/>
      <c r="SY62" s="2"/>
      <c r="SZ62" s="2"/>
      <c r="TA62" s="2"/>
      <c r="TB62" s="2"/>
      <c r="TC62" s="2"/>
      <c r="TD62" s="2"/>
      <c r="TE62" s="2"/>
      <c r="TF62" s="2"/>
      <c r="TG62" s="2"/>
      <c r="TH62" s="2"/>
      <c r="TI62" s="2"/>
      <c r="TJ62" s="2"/>
      <c r="TK62" s="2"/>
      <c r="TL62" s="2"/>
      <c r="TM62" s="2"/>
      <c r="TN62" s="2"/>
      <c r="TO62" s="2"/>
      <c r="TP62" s="2"/>
      <c r="TQ62" s="2"/>
      <c r="TR62" s="2"/>
      <c r="TS62" s="2"/>
      <c r="TT62" s="2"/>
      <c r="TU62" s="2"/>
      <c r="TV62" s="2"/>
      <c r="TW62" s="2"/>
      <c r="TX62" s="2"/>
      <c r="TY62" s="2"/>
      <c r="TZ62" s="2"/>
      <c r="UA62" s="2"/>
      <c r="UB62" s="2"/>
      <c r="UC62" s="2"/>
      <c r="UD62" s="2"/>
      <c r="UE62" s="2"/>
      <c r="UF62" s="2"/>
      <c r="UG62" s="2"/>
      <c r="UH62" s="2"/>
      <c r="UI62" s="2"/>
      <c r="UJ62" s="2"/>
      <c r="UK62" s="2"/>
      <c r="UL62" s="2"/>
      <c r="UM62" s="2"/>
      <c r="UN62" s="2"/>
      <c r="UO62" s="2"/>
      <c r="UP62" s="2"/>
      <c r="UQ62" s="2"/>
      <c r="UR62" s="2"/>
      <c r="US62" s="2"/>
      <c r="UT62" s="2"/>
      <c r="UU62" s="2"/>
      <c r="UV62" s="2"/>
      <c r="UW62" s="2"/>
      <c r="UX62" s="2"/>
      <c r="UY62" s="2"/>
      <c r="UZ62" s="2"/>
      <c r="VA62" s="2"/>
      <c r="VB62" s="2"/>
      <c r="VC62" s="2"/>
      <c r="VD62" s="2"/>
      <c r="VE62" s="2"/>
      <c r="VF62" s="2"/>
      <c r="VG62" s="2"/>
      <c r="VH62" s="2"/>
      <c r="VI62" s="2"/>
      <c r="VJ62" s="2"/>
      <c r="VK62" s="2"/>
      <c r="VL62" s="2"/>
      <c r="VM62" s="2"/>
      <c r="VN62" s="2"/>
      <c r="VO62" s="2"/>
      <c r="VP62" s="2"/>
      <c r="VQ62" s="2"/>
      <c r="VR62" s="2"/>
      <c r="VS62" s="2"/>
      <c r="VT62" s="2"/>
      <c r="VU62" s="2"/>
      <c r="VV62" s="2"/>
      <c r="VW62" s="2"/>
      <c r="VX62" s="2"/>
      <c r="VY62" s="2"/>
      <c r="VZ62" s="2"/>
      <c r="WA62" s="2"/>
      <c r="WB62" s="2"/>
      <c r="WC62" s="2"/>
      <c r="WD62" s="2"/>
      <c r="WE62" s="2"/>
      <c r="WF62" s="2"/>
      <c r="WG62" s="2"/>
      <c r="WH62" s="2"/>
      <c r="WI62" s="2"/>
      <c r="WJ62" s="2"/>
      <c r="WK62" s="2"/>
      <c r="WL62" s="2"/>
      <c r="WM62" s="2"/>
      <c r="WN62" s="2"/>
      <c r="WO62" s="2"/>
      <c r="WP62" s="2"/>
      <c r="WQ62" s="2"/>
      <c r="WR62" s="2"/>
      <c r="WS62" s="2"/>
      <c r="WT62" s="2"/>
      <c r="WU62" s="2"/>
      <c r="WV62" s="2"/>
      <c r="WW62" s="2"/>
      <c r="WX62" s="2"/>
      <c r="WY62" s="2"/>
      <c r="WZ62" s="2"/>
      <c r="XA62" s="2"/>
      <c r="XB62" s="2"/>
      <c r="XC62" s="2"/>
      <c r="XD62" s="2"/>
      <c r="XE62" s="2"/>
      <c r="XF62" s="2"/>
      <c r="XG62" s="2"/>
      <c r="XH62" s="2"/>
      <c r="XI62" s="2"/>
      <c r="XJ62" s="2"/>
      <c r="XK62" s="2"/>
      <c r="XL62" s="2"/>
      <c r="XM62" s="2"/>
      <c r="XN62" s="2"/>
      <c r="XO62" s="2"/>
      <c r="XP62" s="2"/>
      <c r="XQ62" s="2"/>
      <c r="XR62" s="2"/>
      <c r="XS62" s="2"/>
      <c r="XT62" s="2"/>
      <c r="XU62" s="2"/>
      <c r="XV62" s="2"/>
      <c r="XW62" s="2"/>
      <c r="XX62" s="2"/>
      <c r="XY62" s="2"/>
      <c r="XZ62" s="2"/>
      <c r="YA62" s="2"/>
      <c r="YB62" s="2"/>
      <c r="YC62" s="2"/>
      <c r="YD62" s="2"/>
      <c r="YE62" s="2"/>
      <c r="YF62" s="2"/>
      <c r="YG62" s="2"/>
      <c r="YH62" s="2"/>
      <c r="YI62" s="2"/>
      <c r="YJ62" s="2"/>
      <c r="YK62" s="2"/>
      <c r="YL62" s="2"/>
      <c r="YM62" s="2"/>
      <c r="YN62" s="2"/>
      <c r="YO62" s="2"/>
      <c r="YP62" s="2"/>
      <c r="YQ62" s="2"/>
      <c r="YR62" s="2"/>
      <c r="YS62" s="2"/>
      <c r="YT62" s="2"/>
      <c r="YU62" s="2"/>
      <c r="YV62" s="2"/>
      <c r="YW62" s="2"/>
      <c r="YX62" s="2"/>
      <c r="YY62" s="2"/>
      <c r="YZ62" s="2"/>
      <c r="ZA62" s="2"/>
      <c r="ZB62" s="2"/>
      <c r="ZC62" s="2"/>
      <c r="ZD62" s="2"/>
      <c r="ZE62" s="2"/>
      <c r="ZF62" s="2"/>
      <c r="ZG62" s="2"/>
      <c r="ZH62" s="2"/>
      <c r="ZI62" s="2"/>
      <c r="ZJ62" s="2"/>
      <c r="ZK62" s="2"/>
      <c r="ZL62" s="2"/>
      <c r="ZM62" s="2"/>
      <c r="ZN62" s="2"/>
      <c r="ZO62" s="2"/>
      <c r="ZP62" s="2"/>
      <c r="ZQ62" s="2"/>
      <c r="ZR62" s="2"/>
      <c r="ZS62" s="2"/>
      <c r="ZT62" s="2"/>
      <c r="ZU62" s="2"/>
      <c r="ZV62" s="2"/>
      <c r="ZW62" s="2"/>
      <c r="ZX62" s="2"/>
      <c r="ZY62" s="2"/>
      <c r="ZZ62" s="2"/>
      <c r="AAA62" s="2"/>
      <c r="AAB62" s="2"/>
      <c r="AAC62" s="2"/>
      <c r="AAD62" s="2"/>
      <c r="AAE62" s="2"/>
      <c r="AAF62" s="2"/>
      <c r="AAG62" s="2"/>
      <c r="AAH62" s="2"/>
      <c r="AAI62" s="2"/>
      <c r="AAJ62" s="2"/>
      <c r="AAK62" s="2"/>
      <c r="AAL62" s="2"/>
      <c r="AAM62" s="2"/>
      <c r="AAN62" s="2"/>
      <c r="AAO62" s="2"/>
      <c r="AAP62" s="2"/>
      <c r="AAQ62" s="2"/>
      <c r="AAR62" s="2"/>
      <c r="AAS62" s="2"/>
      <c r="AAT62" s="2"/>
      <c r="AAU62" s="2"/>
      <c r="AAV62" s="2"/>
      <c r="AAW62" s="2"/>
      <c r="AAX62" s="2"/>
      <c r="AAY62" s="2"/>
      <c r="AAZ62" s="2"/>
      <c r="ABA62" s="2"/>
      <c r="ABB62" s="2"/>
      <c r="ABC62" s="2"/>
      <c r="ABD62" s="2"/>
      <c r="ABE62" s="2"/>
      <c r="ABF62" s="2"/>
      <c r="ABG62" s="2"/>
      <c r="ABH62" s="2"/>
      <c r="ABI62" s="2"/>
      <c r="ABJ62" s="2"/>
      <c r="ABK62" s="2"/>
      <c r="ABL62" s="2"/>
      <c r="ABM62" s="2"/>
      <c r="ABN62" s="2"/>
      <c r="ABO62" s="2"/>
      <c r="ABP62" s="2"/>
      <c r="ABQ62" s="2"/>
      <c r="ABR62" s="2"/>
      <c r="ABS62" s="2"/>
      <c r="ABT62" s="2"/>
      <c r="ABU62" s="2"/>
      <c r="ABV62" s="2"/>
      <c r="ABW62" s="2"/>
      <c r="ABX62" s="2"/>
      <c r="ABY62" s="2"/>
      <c r="ABZ62" s="2"/>
      <c r="ACA62" s="2"/>
      <c r="ACB62" s="2"/>
      <c r="ACC62" s="2"/>
      <c r="ACD62" s="2"/>
      <c r="ACE62" s="2"/>
      <c r="ACF62" s="2"/>
      <c r="ACG62" s="2"/>
      <c r="ACH62" s="2"/>
      <c r="ACI62" s="2"/>
      <c r="ACJ62" s="2"/>
      <c r="ACK62" s="2"/>
      <c r="ACL62" s="2"/>
      <c r="ACM62" s="2"/>
      <c r="ACN62" s="2"/>
      <c r="ACO62" s="2"/>
      <c r="ACP62" s="2"/>
      <c r="ACQ62" s="2"/>
      <c r="ACR62" s="2"/>
      <c r="ACS62" s="2"/>
      <c r="ACT62" s="2"/>
      <c r="ACU62" s="2"/>
      <c r="ACV62" s="2"/>
      <c r="ACW62" s="2"/>
      <c r="ACX62" s="2"/>
      <c r="ACY62" s="2"/>
      <c r="ACZ62" s="2"/>
      <c r="ADA62" s="2"/>
      <c r="ADB62" s="2"/>
      <c r="ADC62" s="2"/>
      <c r="ADD62" s="2"/>
      <c r="ADE62" s="2"/>
      <c r="ADF62" s="2"/>
      <c r="ADG62" s="2"/>
      <c r="ADH62" s="2"/>
      <c r="ADI62" s="2"/>
      <c r="ADJ62" s="2"/>
      <c r="ADK62" s="2"/>
      <c r="ADL62" s="2"/>
      <c r="ADM62" s="2"/>
      <c r="ADN62" s="2"/>
      <c r="ADO62" s="2"/>
      <c r="ADP62" s="2"/>
      <c r="ADQ62" s="2"/>
      <c r="ADR62" s="2"/>
      <c r="ADS62" s="2"/>
      <c r="ADT62" s="2"/>
      <c r="ADU62" s="2"/>
      <c r="ADV62" s="2"/>
      <c r="ADW62" s="2"/>
      <c r="ADX62" s="2"/>
      <c r="ADY62" s="2"/>
      <c r="ADZ62" s="2"/>
      <c r="AEA62" s="2"/>
      <c r="AEB62" s="2"/>
      <c r="AEC62" s="2"/>
      <c r="AED62" s="2"/>
      <c r="AEE62" s="2"/>
      <c r="AEF62" s="2"/>
      <c r="AEG62" s="2"/>
      <c r="AEH62" s="2"/>
      <c r="AEI62" s="2"/>
      <c r="AEJ62" s="2"/>
      <c r="AEK62" s="2"/>
      <c r="AEL62" s="2"/>
      <c r="AEM62" s="2"/>
      <c r="AEN62" s="2"/>
      <c r="AEO62" s="2"/>
      <c r="AEP62" s="2"/>
      <c r="AEQ62" s="2"/>
      <c r="AER62" s="2"/>
      <c r="AES62" s="2"/>
      <c r="AET62" s="2"/>
      <c r="AEU62" s="2"/>
      <c r="AEV62" s="2"/>
      <c r="AEW62" s="2"/>
      <c r="AEX62" s="2"/>
      <c r="AEY62" s="2"/>
      <c r="AEZ62" s="2"/>
      <c r="AFA62" s="2"/>
      <c r="AFB62" s="2"/>
      <c r="AFC62" s="2"/>
      <c r="AFD62" s="2"/>
      <c r="AFE62" s="2"/>
      <c r="AFF62" s="2"/>
      <c r="AFG62" s="2"/>
      <c r="AFH62" s="2"/>
      <c r="AFI62" s="2"/>
      <c r="AFJ62" s="2"/>
      <c r="AFK62" s="2"/>
      <c r="AFL62" s="2"/>
      <c r="AFM62" s="2"/>
      <c r="AFN62" s="2"/>
      <c r="AFO62" s="2"/>
      <c r="AFP62" s="2"/>
      <c r="AFQ62" s="2"/>
      <c r="AFR62" s="2"/>
      <c r="AFS62" s="2"/>
      <c r="AFT62" s="2"/>
      <c r="AFU62" s="2"/>
      <c r="AFV62" s="2"/>
      <c r="AFW62" s="2"/>
      <c r="AFX62" s="2"/>
      <c r="AFY62" s="2"/>
      <c r="AFZ62" s="2"/>
      <c r="AGA62" s="2"/>
      <c r="AGB62" s="2"/>
      <c r="AGC62" s="2"/>
      <c r="AGD62" s="2"/>
      <c r="AGE62" s="2"/>
      <c r="AGF62" s="2"/>
      <c r="AGG62" s="2"/>
      <c r="AGH62" s="2"/>
      <c r="AGI62" s="2"/>
      <c r="AGJ62" s="2"/>
      <c r="AGK62" s="2"/>
      <c r="AGL62" s="2"/>
      <c r="AGM62" s="2"/>
      <c r="AGN62" s="2"/>
      <c r="AGO62" s="2"/>
      <c r="AGP62" s="2"/>
      <c r="AGQ62" s="2"/>
      <c r="AGR62" s="2"/>
      <c r="AGS62" s="2"/>
      <c r="AGT62" s="2"/>
      <c r="AGU62" s="2"/>
      <c r="AGV62" s="2"/>
      <c r="AGW62" s="2"/>
      <c r="AGX62" s="2"/>
      <c r="AGY62" s="2"/>
      <c r="AGZ62" s="2"/>
      <c r="AHA62" s="2"/>
      <c r="AHB62" s="2"/>
      <c r="AHC62" s="2"/>
      <c r="AHD62" s="2"/>
      <c r="AHE62" s="2"/>
      <c r="AHF62" s="2"/>
      <c r="AHG62" s="2"/>
      <c r="AHH62" s="2"/>
      <c r="AHI62" s="2"/>
      <c r="AHJ62" s="2"/>
      <c r="AHK62" s="2"/>
      <c r="AHL62" s="2"/>
      <c r="AHM62" s="2"/>
      <c r="AHN62" s="2"/>
      <c r="AHO62" s="2"/>
      <c r="AHP62" s="2"/>
      <c r="AHQ62" s="2"/>
      <c r="AHR62" s="2"/>
      <c r="AHS62" s="2"/>
      <c r="AHT62" s="2"/>
      <c r="AHU62" s="2"/>
      <c r="AHV62" s="2"/>
      <c r="AHW62" s="2"/>
      <c r="AHX62" s="2"/>
      <c r="AHY62" s="2"/>
      <c r="AHZ62" s="2"/>
      <c r="AIA62" s="2"/>
      <c r="AIB62" s="2"/>
      <c r="AIC62" s="2"/>
      <c r="AID62" s="2"/>
      <c r="AIE62" s="2"/>
      <c r="AIF62" s="2"/>
      <c r="AIG62" s="2"/>
      <c r="AIH62" s="2"/>
      <c r="AII62" s="2"/>
      <c r="AIJ62" s="2"/>
      <c r="AIK62" s="2"/>
      <c r="AIL62" s="2"/>
      <c r="AIM62" s="2"/>
      <c r="AIN62" s="2"/>
      <c r="AIO62" s="2"/>
      <c r="AIP62" s="2"/>
      <c r="AIQ62" s="2"/>
      <c r="AIR62" s="2"/>
      <c r="AIS62" s="2"/>
      <c r="AIT62" s="2"/>
      <c r="AIU62" s="2"/>
      <c r="AIV62" s="2"/>
      <c r="AIW62" s="2"/>
      <c r="AIX62" s="2"/>
      <c r="AIY62" s="2"/>
      <c r="AIZ62" s="2"/>
      <c r="AJA62" s="2"/>
      <c r="AJB62" s="2"/>
      <c r="AJC62" s="2"/>
      <c r="AJD62" s="2"/>
      <c r="AJE62" s="2"/>
      <c r="AJF62" s="2"/>
      <c r="AJG62" s="2"/>
      <c r="AJH62" s="2"/>
      <c r="AJI62" s="2"/>
      <c r="AJJ62" s="2"/>
      <c r="AJK62" s="2"/>
      <c r="AJL62" s="2"/>
      <c r="AJM62" s="2"/>
      <c r="AJN62" s="2"/>
      <c r="AJO62" s="2"/>
      <c r="AJP62" s="2"/>
      <c r="AJQ62" s="2"/>
      <c r="AJR62" s="2"/>
      <c r="AJS62" s="2"/>
      <c r="AJT62" s="2"/>
      <c r="AJU62" s="2"/>
      <c r="AJV62" s="2"/>
      <c r="AJW62" s="2"/>
      <c r="AJX62" s="2"/>
      <c r="AJY62" s="2"/>
      <c r="AJZ62" s="2"/>
      <c r="AKA62" s="2"/>
      <c r="AKB62" s="2"/>
      <c r="AKC62" s="2"/>
      <c r="AKD62" s="2"/>
      <c r="AKE62" s="2"/>
      <c r="AKF62" s="2"/>
      <c r="AKG62" s="2"/>
      <c r="AKH62" s="2"/>
      <c r="AKI62" s="2"/>
      <c r="AKJ62" s="2"/>
      <c r="AKK62" s="2"/>
      <c r="AKL62" s="2"/>
      <c r="AKM62" s="2"/>
      <c r="AKN62" s="2"/>
      <c r="AKO62" s="2"/>
      <c r="AKP62" s="2"/>
      <c r="AKQ62" s="2"/>
      <c r="AKR62" s="2"/>
      <c r="AKS62" s="2"/>
      <c r="AKT62" s="2"/>
      <c r="AKU62" s="2"/>
      <c r="AKV62" s="2"/>
      <c r="AKW62" s="2"/>
      <c r="AKX62" s="2"/>
      <c r="AKY62" s="2"/>
      <c r="AKZ62" s="2"/>
      <c r="ALA62" s="2"/>
      <c r="ALB62" s="2"/>
      <c r="ALC62" s="2"/>
      <c r="ALD62" s="2"/>
      <c r="ALE62" s="2"/>
      <c r="ALF62" s="2"/>
      <c r="ALG62" s="2"/>
      <c r="ALH62" s="2"/>
      <c r="ALI62" s="2"/>
      <c r="ALJ62" s="2"/>
      <c r="ALK62" s="2"/>
      <c r="ALL62" s="2"/>
      <c r="ALM62" s="2"/>
      <c r="ALN62" s="2"/>
      <c r="ALO62" s="2"/>
      <c r="ALP62" s="2"/>
      <c r="ALQ62" s="2"/>
      <c r="ALR62" s="2"/>
      <c r="ALS62" s="2"/>
      <c r="ALT62" s="2"/>
      <c r="ALU62" s="2"/>
      <c r="ALV62" s="2"/>
      <c r="ALW62" s="2"/>
      <c r="ALX62" s="2"/>
      <c r="ALY62" s="2"/>
      <c r="ALZ62" s="2"/>
      <c r="AMA62" s="2"/>
      <c r="AMB62" s="2"/>
      <c r="AMC62" s="2"/>
      <c r="AMD62" s="2"/>
      <c r="AME62" s="2"/>
      <c r="AMF62" s="2"/>
      <c r="AMG62" s="2"/>
      <c r="AMH62" s="2"/>
      <c r="AMI62" s="2"/>
      <c r="AMJ62" s="2"/>
      <c r="AMK62" s="2"/>
      <c r="AML62" s="2"/>
      <c r="AMM62" s="2"/>
      <c r="AMN62" s="2"/>
      <c r="AMO62" s="2"/>
      <c r="AMP62" s="2"/>
      <c r="AMQ62" s="2"/>
      <c r="AMR62" s="2"/>
      <c r="AMS62" s="2"/>
      <c r="AMT62" s="2"/>
      <c r="AMU62" s="2"/>
      <c r="AMV62" s="2"/>
      <c r="AMW62" s="2"/>
      <c r="AMX62" s="2"/>
      <c r="AMY62" s="2"/>
      <c r="AMZ62" s="2"/>
      <c r="ANA62" s="2"/>
      <c r="ANB62" s="2"/>
      <c r="ANC62" s="2"/>
      <c r="AND62" s="2"/>
      <c r="ANE62" s="2"/>
      <c r="ANF62" s="2"/>
      <c r="ANG62" s="2"/>
      <c r="ANH62" s="2"/>
      <c r="ANI62" s="2"/>
      <c r="ANJ62" s="2"/>
      <c r="ANK62" s="2"/>
      <c r="ANL62" s="2"/>
      <c r="ANM62" s="2"/>
      <c r="ANN62" s="2"/>
      <c r="ANO62" s="2"/>
      <c r="ANP62" s="2"/>
      <c r="ANQ62" s="2"/>
      <c r="ANR62" s="2"/>
      <c r="ANS62" s="2"/>
      <c r="ANT62" s="2"/>
      <c r="ANU62" s="2"/>
      <c r="ANV62" s="2"/>
      <c r="ANW62" s="2"/>
      <c r="ANX62" s="2"/>
      <c r="ANY62" s="2"/>
      <c r="ANZ62" s="2"/>
      <c r="AOA62" s="2"/>
      <c r="AOB62" s="2"/>
      <c r="AOC62" s="2"/>
      <c r="AOD62" s="2"/>
      <c r="AOE62" s="2"/>
      <c r="AOF62" s="2"/>
      <c r="AOG62" s="2"/>
      <c r="AOH62" s="2"/>
      <c r="AOI62" s="2"/>
      <c r="AOJ62" s="2"/>
      <c r="AOK62" s="2"/>
      <c r="AOL62" s="2"/>
      <c r="AOM62" s="2"/>
      <c r="AON62" s="2"/>
      <c r="AOO62" s="2"/>
      <c r="AOP62" s="2"/>
      <c r="AOQ62" s="2"/>
      <c r="AOR62" s="2"/>
      <c r="AOS62" s="2"/>
      <c r="AOT62" s="2"/>
      <c r="AOU62" s="2"/>
      <c r="AOV62" s="2"/>
      <c r="AOW62" s="2"/>
      <c r="AOX62" s="2"/>
      <c r="AOY62" s="2"/>
      <c r="AOZ62" s="2"/>
      <c r="APA62" s="2"/>
      <c r="APB62" s="2"/>
      <c r="APC62" s="2"/>
      <c r="APD62" s="2"/>
      <c r="APE62" s="2"/>
      <c r="APF62" s="2"/>
      <c r="APG62" s="2"/>
      <c r="APH62" s="2"/>
      <c r="API62" s="2"/>
      <c r="APJ62" s="2"/>
      <c r="APK62" s="2"/>
      <c r="APL62" s="2"/>
      <c r="APM62" s="2"/>
      <c r="APN62" s="2"/>
      <c r="APO62" s="2"/>
      <c r="APP62" s="2"/>
      <c r="APQ62" s="2"/>
      <c r="APR62" s="2"/>
      <c r="APS62" s="2"/>
      <c r="APT62" s="2"/>
      <c r="APU62" s="2"/>
      <c r="APV62" s="2"/>
      <c r="APW62" s="2"/>
      <c r="APX62" s="2"/>
      <c r="APY62" s="2"/>
      <c r="APZ62" s="2"/>
      <c r="AQA62" s="2"/>
      <c r="AQB62" s="2"/>
      <c r="AQC62" s="2"/>
      <c r="AQD62" s="2"/>
      <c r="AQE62" s="2"/>
      <c r="AQF62" s="2"/>
      <c r="AQG62" s="2"/>
      <c r="AQH62" s="2"/>
      <c r="AQI62" s="2"/>
      <c r="AQJ62" s="2"/>
      <c r="AQK62" s="2"/>
      <c r="AQL62" s="2"/>
      <c r="AQM62" s="2"/>
      <c r="AQN62" s="2"/>
      <c r="AQO62" s="2"/>
      <c r="AQP62" s="2"/>
      <c r="AQQ62" s="2"/>
      <c r="AQR62" s="2"/>
      <c r="AQS62" s="2"/>
      <c r="AQT62" s="2"/>
      <c r="AQU62" s="2"/>
      <c r="AQV62" s="2"/>
      <c r="AQW62" s="2"/>
      <c r="AQX62" s="2"/>
      <c r="AQY62" s="2"/>
      <c r="AQZ62" s="2"/>
      <c r="ARA62" s="2"/>
      <c r="ARB62" s="2"/>
      <c r="ARC62" s="2"/>
      <c r="ARD62" s="2"/>
      <c r="ARE62" s="2"/>
      <c r="ARF62" s="2"/>
      <c r="ARG62" s="2"/>
      <c r="ARH62" s="2"/>
      <c r="ARI62" s="2"/>
      <c r="ARJ62" s="2"/>
      <c r="ARK62" s="2"/>
      <c r="ARL62" s="2"/>
      <c r="ARM62" s="2"/>
      <c r="ARN62" s="2"/>
      <c r="ARO62" s="2"/>
      <c r="ARP62" s="2"/>
      <c r="ARQ62" s="2"/>
      <c r="ARR62" s="2"/>
      <c r="ARS62" s="2"/>
      <c r="ART62" s="2"/>
      <c r="ARU62" s="2"/>
      <c r="ARV62" s="2"/>
      <c r="ARW62" s="2"/>
      <c r="ARX62" s="2"/>
      <c r="ARY62" s="2"/>
      <c r="ARZ62" s="2"/>
      <c r="ASA62" s="2"/>
      <c r="ASB62" s="2"/>
      <c r="ASC62" s="2"/>
      <c r="ASD62" s="2"/>
      <c r="ASE62" s="2"/>
      <c r="ASF62" s="2"/>
      <c r="ASG62" s="2"/>
      <c r="ASH62" s="2"/>
      <c r="ASI62" s="2"/>
      <c r="ASJ62" s="2"/>
      <c r="ASK62" s="2"/>
      <c r="ASL62" s="2"/>
      <c r="ASM62" s="2"/>
      <c r="ASN62" s="2"/>
      <c r="ASO62" s="2"/>
      <c r="ASP62" s="2"/>
      <c r="ASQ62" s="2"/>
      <c r="ASR62" s="2"/>
      <c r="ASS62" s="2"/>
      <c r="AST62" s="2"/>
      <c r="ASU62" s="2"/>
      <c r="ASV62" s="2"/>
      <c r="ASW62" s="2"/>
      <c r="ASX62" s="2"/>
      <c r="ASY62" s="2"/>
      <c r="ASZ62" s="2"/>
      <c r="ATA62" s="2"/>
      <c r="ATB62" s="2"/>
      <c r="ATC62" s="2"/>
      <c r="ATD62" s="2"/>
      <c r="ATE62" s="2"/>
      <c r="ATF62" s="2"/>
      <c r="ATG62" s="2"/>
      <c r="ATH62" s="2"/>
      <c r="ATI62" s="2"/>
      <c r="ATJ62" s="2"/>
      <c r="ATK62" s="2"/>
      <c r="ATL62" s="2"/>
      <c r="ATM62" s="2"/>
      <c r="ATN62" s="2"/>
      <c r="ATO62" s="2"/>
      <c r="ATP62" s="2"/>
      <c r="ATQ62" s="2"/>
      <c r="ATR62" s="2"/>
      <c r="ATS62" s="2"/>
      <c r="ATT62" s="2"/>
      <c r="ATU62" s="2"/>
      <c r="ATV62" s="2"/>
      <c r="ATW62" s="2"/>
      <c r="ATX62" s="2"/>
      <c r="ATY62" s="2"/>
      <c r="ATZ62" s="2"/>
      <c r="AUA62" s="2"/>
      <c r="AUB62" s="2"/>
      <c r="AUC62" s="2"/>
      <c r="AUD62" s="2"/>
      <c r="AUE62" s="2"/>
      <c r="AUF62" s="2"/>
      <c r="AUG62" s="2"/>
      <c r="AUH62" s="2"/>
      <c r="AUI62" s="2"/>
      <c r="AUJ62" s="2"/>
      <c r="AUK62" s="2"/>
      <c r="AUL62" s="2"/>
      <c r="AUM62" s="2"/>
      <c r="AUN62" s="2"/>
      <c r="AUO62" s="2"/>
      <c r="AUP62" s="2"/>
      <c r="AUQ62" s="2"/>
      <c r="AUR62" s="2"/>
      <c r="AUS62" s="2"/>
      <c r="AUT62" s="2"/>
      <c r="AUU62" s="2"/>
      <c r="AUV62" s="2"/>
      <c r="AUW62" s="2"/>
      <c r="AUX62" s="2"/>
      <c r="AUY62" s="2"/>
      <c r="AUZ62" s="2"/>
      <c r="AVA62" s="2"/>
      <c r="AVB62" s="2"/>
      <c r="AVC62" s="2"/>
      <c r="AVD62" s="2"/>
      <c r="AVE62" s="2"/>
      <c r="AVF62" s="2"/>
      <c r="AVG62" s="2"/>
      <c r="AVH62" s="2"/>
      <c r="AVI62" s="2"/>
      <c r="AVJ62" s="2"/>
      <c r="AVK62" s="2"/>
      <c r="AVL62" s="2"/>
      <c r="AVM62" s="2"/>
      <c r="AVN62" s="2"/>
      <c r="AVO62" s="2"/>
      <c r="AVP62" s="2"/>
      <c r="AVQ62" s="2"/>
      <c r="AVR62" s="2"/>
      <c r="AVS62" s="2"/>
      <c r="AVT62" s="2"/>
      <c r="AVU62" s="2"/>
      <c r="AVV62" s="2"/>
      <c r="AVW62" s="2"/>
      <c r="AVX62" s="2"/>
      <c r="AVY62" s="2"/>
      <c r="AVZ62" s="2"/>
      <c r="AWA62" s="2"/>
      <c r="AWB62" s="2"/>
      <c r="AWC62" s="2"/>
      <c r="AWD62" s="2"/>
      <c r="AWE62" s="2"/>
      <c r="AWF62" s="2"/>
      <c r="AWG62" s="2"/>
      <c r="AWH62" s="2"/>
      <c r="AWI62" s="2"/>
      <c r="AWJ62" s="2"/>
      <c r="AWK62" s="2"/>
      <c r="AWL62" s="2"/>
      <c r="AWM62" s="2"/>
      <c r="AWN62" s="2"/>
      <c r="AWO62" s="2"/>
      <c r="AWP62" s="2"/>
      <c r="AWQ62" s="2"/>
      <c r="AWR62" s="2"/>
      <c r="AWS62" s="2"/>
      <c r="AWT62" s="2"/>
      <c r="AWU62" s="2"/>
      <c r="AWV62" s="2"/>
      <c r="AWW62" s="2"/>
      <c r="AWX62" s="2"/>
      <c r="AWY62" s="2"/>
      <c r="AWZ62" s="2"/>
      <c r="AXA62" s="2"/>
      <c r="AXB62" s="2"/>
      <c r="AXC62" s="2"/>
      <c r="AXD62" s="2"/>
      <c r="AXE62" s="2"/>
      <c r="AXF62" s="2"/>
      <c r="AXG62" s="2"/>
      <c r="AXH62" s="2"/>
      <c r="AXI62" s="2"/>
      <c r="AXJ62" s="2"/>
      <c r="AXK62" s="2"/>
      <c r="AXL62" s="2"/>
      <c r="AXM62" s="2"/>
      <c r="AXN62" s="2"/>
      <c r="AXO62" s="2"/>
      <c r="AXP62" s="2"/>
      <c r="AXQ62" s="2"/>
      <c r="AXR62" s="2"/>
      <c r="AXS62" s="2"/>
      <c r="AXT62" s="2"/>
      <c r="AXU62" s="2"/>
      <c r="AXV62" s="2"/>
      <c r="AXW62" s="2"/>
      <c r="AXX62" s="2"/>
      <c r="AXY62" s="2"/>
      <c r="AXZ62" s="2"/>
      <c r="AYA62" s="2"/>
      <c r="AYB62" s="2"/>
      <c r="AYC62" s="2"/>
      <c r="AYD62" s="2"/>
      <c r="AYE62" s="2"/>
      <c r="AYF62" s="2"/>
      <c r="AYG62" s="2"/>
      <c r="AYH62" s="2"/>
      <c r="AYI62" s="2"/>
      <c r="AYJ62" s="2"/>
      <c r="AYK62" s="2"/>
      <c r="AYL62" s="2"/>
      <c r="AYM62" s="2"/>
      <c r="AYN62" s="2"/>
      <c r="AYO62" s="2"/>
      <c r="AYP62" s="2"/>
      <c r="AYQ62" s="2"/>
      <c r="AYR62" s="2"/>
      <c r="AYS62" s="2"/>
      <c r="AYT62" s="2"/>
      <c r="AYU62" s="2"/>
      <c r="AYV62" s="2"/>
      <c r="AYW62" s="2"/>
      <c r="AYX62" s="2"/>
      <c r="AYY62" s="2"/>
      <c r="AYZ62" s="2"/>
      <c r="AZA62" s="2"/>
      <c r="AZB62" s="2"/>
      <c r="AZC62" s="2"/>
      <c r="AZD62" s="2"/>
      <c r="AZE62" s="2"/>
      <c r="AZF62" s="2"/>
      <c r="AZG62" s="2"/>
      <c r="AZH62" s="2"/>
      <c r="AZI62" s="2"/>
      <c r="AZJ62" s="2"/>
      <c r="AZK62" s="2"/>
      <c r="AZL62" s="2"/>
      <c r="AZM62" s="2"/>
      <c r="AZN62" s="2"/>
      <c r="AZO62" s="2"/>
      <c r="AZP62" s="2"/>
      <c r="AZQ62" s="2"/>
      <c r="AZR62" s="2"/>
      <c r="AZS62" s="2"/>
      <c r="AZT62" s="2"/>
      <c r="AZU62" s="2"/>
      <c r="AZV62" s="2"/>
      <c r="AZW62" s="2"/>
      <c r="AZX62" s="2"/>
      <c r="AZY62" s="2"/>
      <c r="AZZ62" s="2"/>
      <c r="BAA62" s="2"/>
      <c r="BAB62" s="2"/>
      <c r="BAC62" s="2"/>
      <c r="BAD62" s="2"/>
      <c r="BAE62" s="2"/>
      <c r="BAF62" s="2"/>
      <c r="BAG62" s="2"/>
      <c r="BAH62" s="2"/>
      <c r="BAI62" s="2"/>
      <c r="BAJ62" s="2"/>
      <c r="BAK62" s="2"/>
      <c r="BAL62" s="2"/>
      <c r="BAM62" s="2"/>
      <c r="BAN62" s="2"/>
      <c r="BAO62" s="2"/>
      <c r="BAP62" s="2"/>
      <c r="BAQ62" s="2"/>
      <c r="BAR62" s="2"/>
      <c r="BAS62" s="2"/>
      <c r="BAT62" s="2"/>
      <c r="BAU62" s="2"/>
      <c r="BAV62" s="2"/>
      <c r="BAW62" s="2"/>
      <c r="BAX62" s="2"/>
      <c r="BAY62" s="2"/>
      <c r="BAZ62" s="2"/>
      <c r="BBA62" s="2"/>
      <c r="BBB62" s="2"/>
      <c r="BBC62" s="2"/>
      <c r="BBD62" s="2"/>
      <c r="BBE62" s="2"/>
      <c r="BBF62" s="2"/>
      <c r="BBG62" s="2"/>
      <c r="BBH62" s="2"/>
      <c r="BBI62" s="2"/>
      <c r="BBJ62" s="2"/>
      <c r="BBK62" s="2"/>
      <c r="BBL62" s="2"/>
      <c r="BBM62" s="2"/>
      <c r="BBN62" s="2"/>
      <c r="BBO62" s="2"/>
      <c r="BBP62" s="2"/>
      <c r="BBQ62" s="2"/>
      <c r="BBR62" s="2"/>
      <c r="BBS62" s="2"/>
      <c r="BBT62" s="2"/>
      <c r="BBU62" s="2"/>
      <c r="BBV62" s="2"/>
      <c r="BBW62" s="2"/>
      <c r="BBX62" s="2"/>
      <c r="BBY62" s="2"/>
      <c r="BBZ62" s="2"/>
      <c r="BCA62" s="2"/>
      <c r="BCB62" s="2"/>
      <c r="BCC62" s="2"/>
      <c r="BCD62" s="2"/>
      <c r="BCE62" s="2"/>
      <c r="BCF62" s="2"/>
      <c r="BCG62" s="2"/>
      <c r="BCH62" s="2"/>
      <c r="BCI62" s="2"/>
      <c r="BCJ62" s="2"/>
      <c r="BCK62" s="2"/>
      <c r="BCL62" s="2"/>
      <c r="BCM62" s="2"/>
      <c r="BCN62" s="2"/>
      <c r="BCO62" s="2"/>
      <c r="BCP62" s="2"/>
      <c r="BCQ62" s="2"/>
      <c r="BCR62" s="2"/>
      <c r="BCS62" s="2"/>
      <c r="BCT62" s="2"/>
      <c r="BCU62" s="2"/>
      <c r="BCV62" s="2"/>
      <c r="BCW62" s="2"/>
      <c r="BCX62" s="2"/>
      <c r="BCY62" s="2"/>
      <c r="BCZ62" s="2"/>
      <c r="BDA62" s="2"/>
      <c r="BDB62" s="2"/>
      <c r="BDC62" s="2"/>
      <c r="BDD62" s="2"/>
      <c r="BDE62" s="2"/>
      <c r="BDF62" s="2"/>
      <c r="BDG62" s="2"/>
      <c r="BDH62" s="2"/>
      <c r="BDI62" s="2"/>
      <c r="BDJ62" s="2"/>
      <c r="BDK62" s="2"/>
      <c r="BDL62" s="2"/>
      <c r="BDM62" s="2"/>
      <c r="BDN62" s="2"/>
      <c r="BDO62" s="2"/>
      <c r="BDP62" s="2"/>
      <c r="BDQ62" s="2"/>
      <c r="BDR62" s="2"/>
      <c r="BDS62" s="2"/>
      <c r="BDT62" s="2"/>
      <c r="BDU62" s="2"/>
      <c r="BDV62" s="2"/>
      <c r="BDW62" s="2"/>
      <c r="BDX62" s="2"/>
      <c r="BDY62" s="2"/>
      <c r="BDZ62" s="2"/>
      <c r="BEA62" s="2"/>
      <c r="BEB62" s="2"/>
      <c r="BEC62" s="2"/>
      <c r="BED62" s="2"/>
      <c r="BEE62" s="2"/>
      <c r="BEF62" s="2"/>
      <c r="BEG62" s="2"/>
      <c r="BEH62" s="2"/>
      <c r="BEI62" s="2"/>
      <c r="BEJ62" s="2"/>
      <c r="BEK62" s="2"/>
      <c r="BEL62" s="2"/>
      <c r="BEM62" s="2"/>
      <c r="BEN62" s="2"/>
      <c r="BEO62" s="2"/>
      <c r="BEP62" s="2"/>
      <c r="BEQ62" s="2"/>
      <c r="BER62" s="2"/>
      <c r="BES62" s="2"/>
      <c r="BET62" s="2"/>
      <c r="BEU62" s="2"/>
      <c r="BEV62" s="2"/>
      <c r="BEW62" s="2"/>
      <c r="BEX62" s="2"/>
      <c r="BEY62" s="2"/>
      <c r="BEZ62" s="2"/>
      <c r="BFA62" s="2"/>
      <c r="BFB62" s="2"/>
      <c r="BFC62" s="2"/>
      <c r="BFD62" s="2"/>
      <c r="BFE62" s="2"/>
      <c r="BFF62" s="2"/>
      <c r="BFG62" s="2"/>
      <c r="BFH62" s="2"/>
      <c r="BFI62" s="2"/>
      <c r="BFJ62" s="2"/>
      <c r="BFK62" s="2"/>
      <c r="BFL62" s="2"/>
      <c r="BFM62" s="2"/>
      <c r="BFN62" s="2"/>
      <c r="BFO62" s="2"/>
      <c r="BFP62" s="2"/>
      <c r="BFQ62" s="2"/>
      <c r="BFR62" s="2"/>
      <c r="BFS62" s="2"/>
      <c r="BFT62" s="2"/>
      <c r="BFU62" s="2"/>
      <c r="BFV62" s="2"/>
      <c r="BFW62" s="2"/>
      <c r="BFX62" s="2"/>
      <c r="BFY62" s="2"/>
      <c r="BFZ62" s="2"/>
      <c r="BGA62" s="2"/>
      <c r="BGB62" s="2"/>
      <c r="BGC62" s="2"/>
      <c r="BGD62" s="2"/>
      <c r="BGE62" s="2"/>
      <c r="BGF62" s="2"/>
      <c r="BGG62" s="2"/>
      <c r="BGH62" s="2"/>
      <c r="BGI62" s="2"/>
      <c r="BGJ62" s="2"/>
      <c r="BGK62" s="2"/>
      <c r="BGL62" s="2"/>
      <c r="BGM62" s="2"/>
      <c r="BGN62" s="2"/>
      <c r="BGO62" s="2"/>
      <c r="BGP62" s="2"/>
      <c r="BGQ62" s="2"/>
      <c r="BGR62" s="2"/>
      <c r="BGS62" s="2"/>
      <c r="BGT62" s="2"/>
      <c r="BGU62" s="2"/>
      <c r="BGV62" s="2"/>
      <c r="BGW62" s="2"/>
      <c r="BGX62" s="2"/>
      <c r="BGY62" s="2"/>
      <c r="BGZ62" s="2"/>
      <c r="BHA62" s="2"/>
      <c r="BHB62" s="2"/>
      <c r="BHC62" s="2"/>
      <c r="BHD62" s="2"/>
      <c r="BHE62" s="2"/>
      <c r="BHF62" s="2"/>
      <c r="BHG62" s="2"/>
      <c r="BHH62" s="2"/>
      <c r="BHI62" s="2"/>
      <c r="BHJ62" s="2"/>
      <c r="BHK62" s="2"/>
      <c r="BHL62" s="2"/>
      <c r="BHM62" s="2"/>
      <c r="BHN62" s="2"/>
      <c r="BHO62" s="2"/>
      <c r="BHP62" s="2"/>
      <c r="BHQ62" s="2"/>
      <c r="BHR62" s="2"/>
      <c r="BHS62" s="2"/>
      <c r="BHT62" s="2"/>
      <c r="BHU62" s="2"/>
      <c r="BHV62" s="2"/>
      <c r="BHW62" s="2"/>
      <c r="BHX62" s="2"/>
      <c r="BHY62" s="2"/>
      <c r="BHZ62" s="2"/>
      <c r="BIA62" s="2"/>
      <c r="BIB62" s="2"/>
      <c r="BIC62" s="2"/>
      <c r="BID62" s="2"/>
      <c r="BIE62" s="2"/>
      <c r="BIF62" s="2"/>
      <c r="BIG62" s="2"/>
      <c r="BIH62" s="2"/>
      <c r="BII62" s="2"/>
      <c r="BIJ62" s="2"/>
      <c r="BIK62" s="2"/>
      <c r="BIL62" s="2"/>
      <c r="BIM62" s="2"/>
      <c r="BIN62" s="2"/>
      <c r="BIO62" s="2"/>
      <c r="BIP62" s="2"/>
      <c r="BIQ62" s="2"/>
      <c r="BIR62" s="2"/>
      <c r="BIS62" s="2"/>
      <c r="BIT62" s="2"/>
      <c r="BIU62" s="2"/>
      <c r="BIV62" s="2"/>
      <c r="BIW62" s="2"/>
      <c r="BIX62" s="2"/>
      <c r="BIY62" s="2"/>
      <c r="BIZ62" s="2"/>
      <c r="BJA62" s="2"/>
      <c r="BJB62" s="2"/>
      <c r="BJC62" s="2"/>
      <c r="BJD62" s="2"/>
      <c r="BJE62" s="2"/>
      <c r="BJF62" s="2"/>
      <c r="BJG62" s="2"/>
      <c r="BJH62" s="2"/>
      <c r="BJI62" s="2"/>
      <c r="BJJ62" s="2"/>
      <c r="BJK62" s="2"/>
      <c r="BJL62" s="2"/>
      <c r="BJM62" s="2"/>
      <c r="BJN62" s="2"/>
      <c r="BJO62" s="2"/>
      <c r="BJP62" s="2"/>
      <c r="BJQ62" s="2"/>
      <c r="BJR62" s="2"/>
      <c r="BJS62" s="2"/>
      <c r="BJT62" s="2"/>
      <c r="BJU62" s="2"/>
      <c r="BJV62" s="2"/>
      <c r="BJW62" s="2"/>
      <c r="BJX62" s="2"/>
      <c r="BJY62" s="2"/>
      <c r="BJZ62" s="2"/>
      <c r="BKA62" s="2"/>
      <c r="BKB62" s="2"/>
      <c r="BKC62" s="2"/>
      <c r="BKD62" s="2"/>
      <c r="BKE62" s="2"/>
      <c r="BKF62" s="2"/>
      <c r="BKG62" s="2"/>
      <c r="BKH62" s="2"/>
      <c r="BKI62" s="2"/>
      <c r="BKJ62" s="2"/>
      <c r="BKK62" s="2"/>
      <c r="BKL62" s="2"/>
      <c r="BKM62" s="2"/>
      <c r="BKN62" s="2"/>
      <c r="BKO62" s="2"/>
      <c r="BKP62" s="2"/>
      <c r="BKQ62" s="2"/>
      <c r="BKR62" s="2"/>
      <c r="BKS62" s="2"/>
      <c r="BKT62" s="2"/>
      <c r="BKU62" s="2"/>
      <c r="BKV62" s="2"/>
      <c r="BKW62" s="2"/>
      <c r="BKX62" s="2"/>
      <c r="BKY62" s="2"/>
      <c r="BKZ62" s="2"/>
      <c r="BLA62" s="2"/>
      <c r="BLB62" s="2"/>
      <c r="BLC62" s="2"/>
      <c r="BLD62" s="2"/>
      <c r="BLE62" s="2"/>
      <c r="BLF62" s="2"/>
      <c r="BLG62" s="2"/>
      <c r="BLH62" s="2"/>
      <c r="BLI62" s="2"/>
      <c r="BLJ62" s="2"/>
      <c r="BLK62" s="2"/>
      <c r="BLL62" s="2"/>
      <c r="BLM62" s="2"/>
      <c r="BLN62" s="2"/>
      <c r="BLO62" s="2"/>
      <c r="BLP62" s="2"/>
      <c r="BLQ62" s="2"/>
      <c r="BLR62" s="2"/>
      <c r="BLS62" s="2"/>
      <c r="BLT62" s="2"/>
      <c r="BLU62" s="2"/>
      <c r="BLV62" s="2"/>
      <c r="BLW62" s="2"/>
      <c r="BLX62" s="2"/>
      <c r="BLY62" s="2"/>
      <c r="BLZ62" s="2"/>
      <c r="BMA62" s="2"/>
      <c r="BMB62" s="2"/>
      <c r="BMC62" s="2"/>
      <c r="BMD62" s="2"/>
      <c r="BME62" s="2"/>
      <c r="BMF62" s="2"/>
      <c r="BMG62" s="2"/>
      <c r="BMH62" s="2"/>
      <c r="BMI62" s="2"/>
      <c r="BMJ62" s="2"/>
      <c r="BMK62" s="2"/>
      <c r="BML62" s="2"/>
      <c r="BMM62" s="2"/>
      <c r="BMN62" s="2"/>
      <c r="BMO62" s="2"/>
      <c r="BMP62" s="2"/>
      <c r="BMQ62" s="2"/>
      <c r="BMR62" s="2"/>
      <c r="BMS62" s="2"/>
      <c r="BMT62" s="2"/>
      <c r="BMU62" s="2"/>
      <c r="BMV62" s="2"/>
      <c r="BMW62" s="2"/>
      <c r="BMX62" s="2"/>
      <c r="BMY62" s="2"/>
      <c r="BMZ62" s="2"/>
      <c r="BNA62" s="2"/>
      <c r="BNB62" s="2"/>
      <c r="BNC62" s="2"/>
      <c r="BND62" s="2"/>
      <c r="BNE62" s="2"/>
      <c r="BNF62" s="2"/>
      <c r="BNG62" s="2"/>
      <c r="BNH62" s="2"/>
      <c r="BNI62" s="2"/>
      <c r="BNJ62" s="2"/>
      <c r="BNK62" s="2"/>
      <c r="BNL62" s="2"/>
      <c r="BNM62" s="2"/>
      <c r="BNN62" s="2"/>
      <c r="BNO62" s="2"/>
      <c r="BNP62" s="2"/>
      <c r="BNQ62" s="2"/>
      <c r="BNR62" s="2"/>
      <c r="BNS62" s="2"/>
      <c r="BNT62" s="2"/>
      <c r="BNU62" s="2"/>
      <c r="BNV62" s="2"/>
      <c r="BNW62" s="2"/>
      <c r="BNX62" s="2"/>
      <c r="BNY62" s="2"/>
      <c r="BNZ62" s="2"/>
      <c r="BOA62" s="2"/>
      <c r="BOB62" s="2"/>
      <c r="BOC62" s="2"/>
      <c r="BOD62" s="2"/>
      <c r="BOE62" s="2"/>
      <c r="BOF62" s="2"/>
      <c r="BOG62" s="2"/>
      <c r="BOH62" s="2"/>
      <c r="BOI62" s="2"/>
      <c r="BOJ62" s="2"/>
      <c r="BOK62" s="2"/>
      <c r="BOL62" s="2"/>
      <c r="BOM62" s="2"/>
      <c r="BON62" s="2"/>
      <c r="BOO62" s="2"/>
      <c r="BOP62" s="2"/>
      <c r="BOQ62" s="2"/>
      <c r="BOR62" s="2"/>
      <c r="BOS62" s="2"/>
      <c r="BOT62" s="2"/>
      <c r="BOU62" s="2"/>
      <c r="BOV62" s="2"/>
      <c r="BOW62" s="2"/>
      <c r="BOX62" s="2"/>
      <c r="BOY62" s="2"/>
      <c r="BOZ62" s="2"/>
      <c r="BPA62" s="2"/>
      <c r="BPB62" s="2"/>
      <c r="BPC62" s="2"/>
      <c r="BPD62" s="2"/>
      <c r="BPE62" s="2"/>
      <c r="BPF62" s="2"/>
      <c r="BPG62" s="2"/>
      <c r="BPH62" s="2"/>
      <c r="BPI62" s="2"/>
      <c r="BPJ62" s="2"/>
      <c r="BPK62" s="2"/>
      <c r="BPL62" s="2"/>
      <c r="BPM62" s="2"/>
      <c r="BPN62" s="2"/>
      <c r="BPO62" s="2"/>
      <c r="BPP62" s="2"/>
      <c r="BPQ62" s="2"/>
      <c r="BPR62" s="2"/>
      <c r="BPS62" s="2"/>
      <c r="BPT62" s="2"/>
      <c r="BPU62" s="2"/>
      <c r="BPV62" s="2"/>
      <c r="BPW62" s="2"/>
      <c r="BPX62" s="2"/>
      <c r="BPY62" s="2"/>
      <c r="BPZ62" s="2"/>
      <c r="BQA62" s="2"/>
      <c r="BQB62" s="2"/>
      <c r="BQC62" s="2"/>
      <c r="BQD62" s="2"/>
      <c r="BQE62" s="2"/>
      <c r="BQF62" s="2"/>
      <c r="BQG62" s="2"/>
      <c r="BQH62" s="2"/>
      <c r="BQI62" s="2"/>
      <c r="BQJ62" s="2"/>
      <c r="BQK62" s="2"/>
      <c r="BQL62" s="2"/>
      <c r="BQM62" s="2"/>
      <c r="BQN62" s="2"/>
      <c r="BQO62" s="2"/>
      <c r="BQP62" s="2"/>
      <c r="BQQ62" s="2"/>
      <c r="BQR62" s="2"/>
      <c r="BQS62" s="2"/>
      <c r="BQT62" s="2"/>
      <c r="BQU62" s="2"/>
      <c r="BQV62" s="2"/>
      <c r="BQW62" s="2"/>
      <c r="BQX62" s="2"/>
      <c r="BQY62" s="2"/>
      <c r="BQZ62" s="2"/>
      <c r="BRA62" s="2"/>
      <c r="BRB62" s="2"/>
      <c r="BRC62" s="2"/>
      <c r="BRD62" s="2"/>
      <c r="BRE62" s="2"/>
      <c r="BRF62" s="2"/>
      <c r="BRG62" s="2"/>
      <c r="BRH62" s="2"/>
      <c r="BRI62" s="2"/>
      <c r="BRJ62" s="2"/>
      <c r="BRK62" s="2"/>
      <c r="BRL62" s="2"/>
      <c r="BRM62" s="2"/>
      <c r="BRN62" s="2"/>
      <c r="BRO62" s="2"/>
      <c r="BRP62" s="2"/>
      <c r="BRQ62" s="2"/>
      <c r="BRR62" s="2"/>
      <c r="BRS62" s="2"/>
      <c r="BRT62" s="2"/>
      <c r="BRU62" s="2"/>
      <c r="BRV62" s="2"/>
      <c r="BRW62" s="2"/>
      <c r="BRX62" s="2"/>
      <c r="BRY62" s="2"/>
      <c r="BRZ62" s="2"/>
      <c r="BSA62" s="2"/>
      <c r="BSB62" s="2"/>
      <c r="BSC62" s="2"/>
      <c r="BSD62" s="2"/>
      <c r="BSE62" s="2"/>
      <c r="BSF62" s="2"/>
      <c r="BSG62" s="2"/>
      <c r="BSH62" s="2"/>
      <c r="BSI62" s="2"/>
      <c r="BSJ62" s="2"/>
      <c r="BSK62" s="2"/>
      <c r="BSL62" s="2"/>
      <c r="BSM62" s="2"/>
      <c r="BSN62" s="2"/>
      <c r="BSO62" s="2"/>
      <c r="BSP62" s="2"/>
      <c r="BSQ62" s="2"/>
      <c r="BSR62" s="2"/>
      <c r="BSS62" s="2"/>
      <c r="BST62" s="2"/>
      <c r="BSU62" s="2"/>
      <c r="BSV62" s="2"/>
      <c r="BSW62" s="2"/>
      <c r="BSX62" s="2"/>
      <c r="BSY62" s="2"/>
      <c r="BSZ62" s="2"/>
      <c r="BTA62" s="2"/>
      <c r="BTB62" s="2"/>
      <c r="BTC62" s="2"/>
      <c r="BTD62" s="2"/>
      <c r="BTE62" s="2"/>
      <c r="BTF62" s="2"/>
      <c r="BTG62" s="2"/>
      <c r="BTH62" s="2"/>
      <c r="BTI62" s="2"/>
      <c r="BTJ62" s="2"/>
      <c r="BTK62" s="2"/>
      <c r="BTL62" s="2"/>
      <c r="BTM62" s="2"/>
      <c r="BTN62" s="2"/>
      <c r="BTO62" s="2"/>
      <c r="BTP62" s="2"/>
      <c r="BTQ62" s="2"/>
      <c r="BTR62" s="2"/>
      <c r="BTS62" s="2"/>
      <c r="BTT62" s="2"/>
      <c r="BTU62" s="2"/>
      <c r="BTV62" s="2"/>
      <c r="BTW62" s="2"/>
      <c r="BTX62" s="2"/>
      <c r="BTY62" s="2"/>
      <c r="BTZ62" s="2"/>
      <c r="BUA62" s="2"/>
      <c r="BUB62" s="2"/>
      <c r="BUC62" s="2"/>
      <c r="BUD62" s="2"/>
      <c r="BUE62" s="2"/>
      <c r="BUF62" s="2"/>
      <c r="BUG62" s="2"/>
      <c r="BUH62" s="2"/>
      <c r="BUI62" s="2"/>
      <c r="BUJ62" s="2"/>
      <c r="BUK62" s="2"/>
      <c r="BUL62" s="2"/>
      <c r="BUM62" s="2"/>
      <c r="BUN62" s="2"/>
      <c r="BUO62" s="2"/>
      <c r="BUP62" s="2"/>
      <c r="BUQ62" s="2"/>
      <c r="BUR62" s="2"/>
      <c r="BUS62" s="2"/>
      <c r="BUT62" s="2"/>
      <c r="BUU62" s="2"/>
      <c r="BUV62" s="2"/>
      <c r="BUW62" s="2"/>
      <c r="BUX62" s="2"/>
      <c r="BUY62" s="2"/>
      <c r="BUZ62" s="2"/>
      <c r="BVA62" s="2"/>
      <c r="BVB62" s="2"/>
      <c r="BVC62" s="2"/>
      <c r="BVD62" s="2"/>
      <c r="BVE62" s="2"/>
      <c r="BVF62" s="2"/>
      <c r="BVG62" s="2"/>
      <c r="BVH62" s="2"/>
      <c r="BVI62" s="2"/>
      <c r="BVJ62" s="2"/>
      <c r="BVK62" s="2"/>
      <c r="BVL62" s="2"/>
      <c r="BVM62" s="2"/>
      <c r="BVN62" s="2"/>
      <c r="BVO62" s="2"/>
      <c r="BVP62" s="2"/>
      <c r="BVQ62" s="2"/>
      <c r="BVR62" s="2"/>
      <c r="BVS62" s="2"/>
      <c r="BVT62" s="2"/>
      <c r="BVU62" s="2"/>
      <c r="BVV62" s="2"/>
      <c r="BVW62" s="2"/>
      <c r="BVX62" s="2"/>
      <c r="BVY62" s="2"/>
      <c r="BVZ62" s="2"/>
      <c r="BWA62" s="2"/>
      <c r="BWB62" s="2"/>
      <c r="BWC62" s="2"/>
      <c r="BWD62" s="2"/>
      <c r="BWE62" s="2"/>
      <c r="BWF62" s="2"/>
      <c r="BWG62" s="2"/>
      <c r="BWH62" s="2"/>
      <c r="BWI62" s="2"/>
      <c r="BWJ62" s="2"/>
      <c r="BWK62" s="2"/>
      <c r="BWL62" s="2"/>
      <c r="BWM62" s="2"/>
      <c r="BWN62" s="2"/>
      <c r="BWO62" s="2"/>
      <c r="BWP62" s="2"/>
      <c r="BWQ62" s="2"/>
      <c r="BWR62" s="2"/>
      <c r="BWS62" s="2"/>
      <c r="BWT62" s="2"/>
      <c r="BWU62" s="2"/>
      <c r="BWV62" s="2"/>
      <c r="BWW62" s="2"/>
      <c r="BWX62" s="2"/>
      <c r="BWY62" s="2"/>
      <c r="BWZ62" s="2"/>
      <c r="BXA62" s="2"/>
      <c r="BXB62" s="2"/>
      <c r="BXC62" s="2"/>
      <c r="BXD62" s="2"/>
      <c r="BXE62" s="2"/>
      <c r="BXF62" s="2"/>
      <c r="BXG62" s="2"/>
      <c r="BXH62" s="2"/>
      <c r="BXI62" s="2"/>
      <c r="BXJ62" s="2"/>
      <c r="BXK62" s="2"/>
      <c r="BXL62" s="2"/>
      <c r="BXM62" s="2"/>
      <c r="BXN62" s="2"/>
      <c r="BXO62" s="2"/>
      <c r="BXP62" s="2"/>
      <c r="BXQ62" s="2"/>
      <c r="BXR62" s="2"/>
      <c r="BXS62" s="2"/>
      <c r="BXT62" s="2"/>
      <c r="BXU62" s="2"/>
      <c r="BXV62" s="2"/>
      <c r="BXW62" s="2"/>
      <c r="BXX62" s="2"/>
      <c r="BXY62" s="2"/>
      <c r="BXZ62" s="2"/>
      <c r="BYA62" s="2"/>
      <c r="BYB62" s="2"/>
      <c r="BYC62" s="2"/>
      <c r="BYD62" s="2"/>
      <c r="BYE62" s="2"/>
      <c r="BYF62" s="2"/>
      <c r="BYG62" s="2"/>
      <c r="BYH62" s="2"/>
      <c r="BYI62" s="2"/>
      <c r="BYJ62" s="2"/>
      <c r="BYK62" s="2"/>
      <c r="BYL62" s="2"/>
      <c r="BYM62" s="2"/>
      <c r="BYN62" s="2"/>
      <c r="BYO62" s="2"/>
      <c r="BYP62" s="2"/>
      <c r="BYQ62" s="2"/>
      <c r="BYR62" s="2"/>
      <c r="BYS62" s="2"/>
      <c r="BYT62" s="2"/>
      <c r="BYU62" s="2"/>
      <c r="BYV62" s="2"/>
      <c r="BYW62" s="2"/>
      <c r="BYX62" s="2"/>
      <c r="BYY62" s="2"/>
      <c r="BYZ62" s="2"/>
      <c r="BZA62" s="2"/>
      <c r="BZB62" s="2"/>
      <c r="BZC62" s="2"/>
      <c r="BZD62" s="2"/>
      <c r="BZE62" s="2"/>
      <c r="BZF62" s="2"/>
      <c r="BZG62" s="2"/>
      <c r="BZH62" s="2"/>
      <c r="BZI62" s="2"/>
      <c r="BZJ62" s="2"/>
      <c r="BZK62" s="2"/>
      <c r="BZL62" s="2"/>
      <c r="BZM62" s="2"/>
      <c r="BZN62" s="2"/>
      <c r="BZO62" s="2"/>
      <c r="BZP62" s="2"/>
      <c r="BZQ62" s="2"/>
      <c r="BZR62" s="2"/>
      <c r="BZS62" s="2"/>
      <c r="BZT62" s="2"/>
      <c r="BZU62" s="2"/>
      <c r="BZV62" s="2"/>
      <c r="BZW62" s="2"/>
      <c r="BZX62" s="2"/>
      <c r="BZY62" s="2"/>
      <c r="BZZ62" s="2"/>
      <c r="CAA62" s="2"/>
      <c r="CAB62" s="2"/>
      <c r="CAC62" s="2"/>
      <c r="CAD62" s="2"/>
      <c r="CAE62" s="2"/>
      <c r="CAF62" s="2"/>
      <c r="CAG62" s="2"/>
      <c r="CAH62" s="2"/>
      <c r="CAI62" s="2"/>
      <c r="CAJ62" s="2"/>
      <c r="CAK62" s="2"/>
      <c r="CAL62" s="2"/>
      <c r="CAM62" s="2"/>
      <c r="CAN62" s="2"/>
      <c r="CAO62" s="2"/>
      <c r="CAP62" s="2"/>
      <c r="CAQ62" s="2"/>
      <c r="CAR62" s="2"/>
      <c r="CAS62" s="2"/>
      <c r="CAT62" s="2"/>
      <c r="CAU62" s="2"/>
      <c r="CAV62" s="2"/>
      <c r="CAW62" s="2"/>
      <c r="CAX62" s="2"/>
      <c r="CAY62" s="2"/>
      <c r="CAZ62" s="2"/>
      <c r="CBA62" s="2"/>
      <c r="CBB62" s="2"/>
      <c r="CBC62" s="2"/>
      <c r="CBD62" s="2"/>
      <c r="CBE62" s="2"/>
      <c r="CBF62" s="2"/>
      <c r="CBG62" s="2"/>
      <c r="CBH62" s="2"/>
      <c r="CBI62" s="2"/>
      <c r="CBJ62" s="2"/>
      <c r="CBK62" s="2"/>
      <c r="CBL62" s="2"/>
      <c r="CBM62" s="2"/>
      <c r="CBN62" s="2"/>
      <c r="CBO62" s="2"/>
      <c r="CBP62" s="2"/>
      <c r="CBQ62" s="2"/>
      <c r="CBR62" s="2"/>
      <c r="CBS62" s="2"/>
      <c r="CBT62" s="2"/>
      <c r="CBU62" s="2"/>
      <c r="CBV62" s="2"/>
      <c r="CBW62" s="2"/>
      <c r="CBX62" s="2"/>
      <c r="CBY62" s="2"/>
      <c r="CBZ62" s="2"/>
      <c r="CCA62" s="2"/>
      <c r="CCB62" s="2"/>
      <c r="CCC62" s="2"/>
      <c r="CCD62" s="2"/>
      <c r="CCE62" s="2"/>
      <c r="CCF62" s="2"/>
      <c r="CCG62" s="2"/>
      <c r="CCH62" s="2"/>
      <c r="CCI62" s="2"/>
      <c r="CCJ62" s="2"/>
      <c r="CCK62" s="2"/>
      <c r="CCL62" s="2"/>
      <c r="CCM62" s="2"/>
      <c r="CCN62" s="2"/>
      <c r="CCO62" s="2"/>
      <c r="CCP62" s="2"/>
      <c r="CCQ62" s="2"/>
      <c r="CCR62" s="2"/>
      <c r="CCS62" s="2"/>
      <c r="CCT62" s="2"/>
      <c r="CCU62" s="2"/>
      <c r="CCV62" s="2"/>
      <c r="CCW62" s="2"/>
      <c r="CCX62" s="2"/>
      <c r="CCY62" s="2"/>
      <c r="CCZ62" s="2"/>
      <c r="CDA62" s="2"/>
      <c r="CDB62" s="2"/>
      <c r="CDC62" s="2"/>
      <c r="CDD62" s="2"/>
      <c r="CDE62" s="2"/>
      <c r="CDF62" s="2"/>
      <c r="CDG62" s="2"/>
      <c r="CDH62" s="2"/>
      <c r="CDI62" s="2"/>
      <c r="CDJ62" s="2"/>
      <c r="CDK62" s="2"/>
      <c r="CDL62" s="2"/>
      <c r="CDM62" s="2"/>
      <c r="CDN62" s="2"/>
      <c r="CDO62" s="2"/>
      <c r="CDP62" s="2"/>
      <c r="CDQ62" s="2"/>
      <c r="CDR62" s="2"/>
      <c r="CDS62" s="2"/>
      <c r="CDT62" s="2"/>
      <c r="CDU62" s="2"/>
      <c r="CDV62" s="2"/>
      <c r="CDW62" s="2"/>
      <c r="CDX62" s="2"/>
      <c r="CDY62" s="2"/>
      <c r="CDZ62" s="2"/>
      <c r="CEA62" s="2"/>
      <c r="CEB62" s="2"/>
      <c r="CEC62" s="2"/>
      <c r="CED62" s="2"/>
      <c r="CEE62" s="2"/>
      <c r="CEF62" s="2"/>
      <c r="CEG62" s="2"/>
      <c r="CEH62" s="2"/>
      <c r="CEI62" s="2"/>
      <c r="CEJ62" s="2"/>
      <c r="CEK62" s="2"/>
      <c r="CEL62" s="2"/>
      <c r="CEM62" s="2"/>
      <c r="CEN62" s="2"/>
      <c r="CEO62" s="2"/>
      <c r="CEP62" s="2"/>
      <c r="CEQ62" s="2"/>
      <c r="CER62" s="2"/>
      <c r="CES62" s="2"/>
      <c r="CET62" s="2"/>
      <c r="CEU62" s="2"/>
      <c r="CEV62" s="2"/>
      <c r="CEW62" s="2"/>
      <c r="CEX62" s="2"/>
      <c r="CEY62" s="2"/>
      <c r="CEZ62" s="2"/>
      <c r="CFA62" s="2"/>
      <c r="CFB62" s="2"/>
      <c r="CFC62" s="2"/>
      <c r="CFD62" s="2"/>
      <c r="CFE62" s="2"/>
      <c r="CFF62" s="2"/>
      <c r="CFG62" s="2"/>
      <c r="CFH62" s="2"/>
      <c r="CFI62" s="2"/>
      <c r="CFJ62" s="2"/>
      <c r="CFK62" s="2"/>
      <c r="CFL62" s="2"/>
      <c r="CFM62" s="2"/>
      <c r="CFN62" s="2"/>
      <c r="CFO62" s="2"/>
      <c r="CFP62" s="2"/>
      <c r="CFQ62" s="2"/>
      <c r="CFR62" s="2"/>
      <c r="CFS62" s="2"/>
      <c r="CFT62" s="2"/>
      <c r="CFU62" s="2"/>
      <c r="CFV62" s="2"/>
      <c r="CFW62" s="2"/>
      <c r="CFX62" s="2"/>
      <c r="CFY62" s="2"/>
      <c r="CFZ62" s="2"/>
      <c r="CGA62" s="2"/>
      <c r="CGB62" s="2"/>
      <c r="CGC62" s="2"/>
      <c r="CGD62" s="2"/>
      <c r="CGE62" s="2"/>
      <c r="CGF62" s="2"/>
      <c r="CGG62" s="2"/>
      <c r="CGH62" s="2"/>
      <c r="CGI62" s="2"/>
      <c r="CGJ62" s="2"/>
      <c r="CGK62" s="2"/>
      <c r="CGL62" s="2"/>
      <c r="CGM62" s="2"/>
      <c r="CGN62" s="2"/>
      <c r="CGO62" s="2"/>
      <c r="CGP62" s="2"/>
      <c r="CGQ62" s="2"/>
      <c r="CGR62" s="2"/>
      <c r="CGS62" s="2"/>
      <c r="CGT62" s="2"/>
      <c r="CGU62" s="2"/>
      <c r="CGV62" s="2"/>
      <c r="CGW62" s="2"/>
      <c r="CGX62" s="2"/>
      <c r="CGY62" s="2"/>
      <c r="CGZ62" s="2"/>
      <c r="CHA62" s="2"/>
      <c r="CHB62" s="2"/>
      <c r="CHC62" s="2"/>
      <c r="CHD62" s="2"/>
      <c r="CHE62" s="2"/>
      <c r="CHF62" s="2"/>
      <c r="CHG62" s="2"/>
      <c r="CHH62" s="2"/>
      <c r="CHI62" s="2"/>
      <c r="CHJ62" s="2"/>
      <c r="CHK62" s="2"/>
      <c r="CHL62" s="2"/>
      <c r="CHM62" s="2"/>
      <c r="CHN62" s="2"/>
      <c r="CHO62" s="2"/>
      <c r="CHP62" s="2"/>
      <c r="CHQ62" s="2"/>
      <c r="CHR62" s="2"/>
      <c r="CHS62" s="2"/>
      <c r="CHT62" s="2"/>
      <c r="CHU62" s="2"/>
      <c r="CHV62" s="2"/>
      <c r="CHW62" s="2"/>
      <c r="CHX62" s="2"/>
      <c r="CHY62" s="2"/>
      <c r="CHZ62" s="2"/>
      <c r="CIA62" s="2"/>
      <c r="CIB62" s="2"/>
      <c r="CIC62" s="2"/>
      <c r="CID62" s="2"/>
      <c r="CIE62" s="2"/>
      <c r="CIF62" s="2"/>
      <c r="CIG62" s="2"/>
      <c r="CIH62" s="2"/>
      <c r="CII62" s="2"/>
      <c r="CIJ62" s="2"/>
      <c r="CIK62" s="2"/>
      <c r="CIL62" s="2"/>
      <c r="CIM62" s="2"/>
      <c r="CIN62" s="2"/>
      <c r="CIO62" s="2"/>
      <c r="CIP62" s="2"/>
      <c r="CIQ62" s="2"/>
      <c r="CIR62" s="2"/>
      <c r="CIS62" s="2"/>
      <c r="CIT62" s="2"/>
      <c r="CIU62" s="2"/>
      <c r="CIV62" s="2"/>
      <c r="CIW62" s="2"/>
      <c r="CIX62" s="2"/>
      <c r="CIY62" s="2"/>
      <c r="CIZ62" s="2"/>
      <c r="CJA62" s="2"/>
      <c r="CJB62" s="2"/>
      <c r="CJC62" s="2"/>
      <c r="CJD62" s="2"/>
      <c r="CJE62" s="2"/>
      <c r="CJF62" s="2"/>
      <c r="CJG62" s="2"/>
      <c r="CJH62" s="2"/>
      <c r="CJI62" s="2"/>
      <c r="CJJ62" s="2"/>
      <c r="CJK62" s="2"/>
      <c r="CJL62" s="2"/>
      <c r="CJM62" s="2"/>
      <c r="CJN62" s="2"/>
      <c r="CJO62" s="2"/>
      <c r="CJP62" s="2"/>
      <c r="CJQ62" s="2"/>
      <c r="CJR62" s="2"/>
      <c r="CJS62" s="2"/>
      <c r="CJT62" s="2"/>
      <c r="CJU62" s="2"/>
      <c r="CJV62" s="2"/>
      <c r="CJW62" s="2"/>
      <c r="CJX62" s="2"/>
      <c r="CJY62" s="2"/>
      <c r="CJZ62" s="2"/>
      <c r="CKA62" s="2"/>
      <c r="CKB62" s="2"/>
      <c r="CKC62" s="2"/>
      <c r="CKD62" s="2"/>
      <c r="CKE62" s="2"/>
      <c r="CKF62" s="2"/>
      <c r="CKG62" s="2"/>
      <c r="CKH62" s="2"/>
      <c r="CKI62" s="2"/>
      <c r="CKJ62" s="2"/>
      <c r="CKK62" s="2"/>
      <c r="CKL62" s="2"/>
      <c r="CKM62" s="2"/>
      <c r="CKN62" s="2"/>
      <c r="CKO62" s="2"/>
      <c r="CKP62" s="2"/>
      <c r="CKQ62" s="2"/>
      <c r="CKR62" s="2"/>
      <c r="CKS62" s="2"/>
      <c r="CKT62" s="2"/>
      <c r="CKU62" s="2"/>
      <c r="CKV62" s="2"/>
      <c r="CKW62" s="2"/>
      <c r="CKX62" s="2"/>
      <c r="CKY62" s="2"/>
      <c r="CKZ62" s="2"/>
      <c r="CLA62" s="2"/>
      <c r="CLB62" s="2"/>
      <c r="CLC62" s="2"/>
      <c r="CLD62" s="2"/>
      <c r="CLE62" s="2"/>
      <c r="CLF62" s="2"/>
      <c r="CLG62" s="2"/>
      <c r="CLH62" s="2"/>
      <c r="CLI62" s="2"/>
      <c r="CLJ62" s="2"/>
      <c r="CLK62" s="2"/>
      <c r="CLL62" s="2"/>
      <c r="CLM62" s="2"/>
      <c r="CLN62" s="2"/>
      <c r="CLO62" s="2"/>
      <c r="CLP62" s="2"/>
      <c r="CLQ62" s="2"/>
      <c r="CLR62" s="2"/>
      <c r="CLS62" s="2"/>
      <c r="CLT62" s="2"/>
      <c r="CLU62" s="2"/>
      <c r="CLV62" s="2"/>
      <c r="CLW62" s="2"/>
      <c r="CLX62" s="2"/>
      <c r="CLY62" s="2"/>
      <c r="CLZ62" s="2"/>
      <c r="CMA62" s="2"/>
      <c r="CMB62" s="2"/>
      <c r="CMC62" s="2"/>
      <c r="CMD62" s="2"/>
      <c r="CME62" s="2"/>
      <c r="CMF62" s="2"/>
      <c r="CMG62" s="2"/>
      <c r="CMH62" s="2"/>
      <c r="CMI62" s="2"/>
      <c r="CMJ62" s="2"/>
      <c r="CMK62" s="2"/>
      <c r="CML62" s="2"/>
      <c r="CMM62" s="2"/>
      <c r="CMN62" s="2"/>
      <c r="CMO62" s="2"/>
      <c r="CMP62" s="2"/>
      <c r="CMQ62" s="2"/>
      <c r="CMR62" s="2"/>
      <c r="CMS62" s="2"/>
      <c r="CMT62" s="2"/>
      <c r="CMU62" s="2"/>
      <c r="CMV62" s="2"/>
      <c r="CMW62" s="2"/>
      <c r="CMX62" s="2"/>
      <c r="CMY62" s="2"/>
      <c r="CMZ62" s="2"/>
      <c r="CNA62" s="2"/>
      <c r="CNB62" s="2"/>
      <c r="CNC62" s="2"/>
      <c r="CND62" s="2"/>
      <c r="CNE62" s="2"/>
      <c r="CNF62" s="2"/>
      <c r="CNG62" s="2"/>
      <c r="CNH62" s="2"/>
      <c r="CNI62" s="2"/>
      <c r="CNJ62" s="2"/>
      <c r="CNK62" s="2"/>
      <c r="CNL62" s="2"/>
      <c r="CNM62" s="2"/>
      <c r="CNN62" s="2"/>
      <c r="CNO62" s="2"/>
      <c r="CNP62" s="2"/>
      <c r="CNQ62" s="2"/>
      <c r="CNR62" s="2"/>
      <c r="CNS62" s="2"/>
      <c r="CNT62" s="2"/>
      <c r="CNU62" s="2"/>
      <c r="CNV62" s="2"/>
      <c r="CNW62" s="2"/>
      <c r="CNX62" s="2"/>
      <c r="CNY62" s="2"/>
      <c r="CNZ62" s="2"/>
      <c r="COA62" s="2"/>
      <c r="COB62" s="2"/>
      <c r="COC62" s="2"/>
      <c r="COD62" s="2"/>
      <c r="COE62" s="2"/>
      <c r="COF62" s="2"/>
      <c r="COG62" s="2"/>
      <c r="COH62" s="2"/>
      <c r="COI62" s="2"/>
      <c r="COJ62" s="2"/>
      <c r="COK62" s="2"/>
      <c r="COL62" s="2"/>
      <c r="COM62" s="2"/>
      <c r="CON62" s="2"/>
      <c r="COO62" s="2"/>
      <c r="COP62" s="2"/>
      <c r="COQ62" s="2"/>
      <c r="COR62" s="2"/>
      <c r="COS62" s="2"/>
      <c r="COT62" s="2"/>
      <c r="COU62" s="2"/>
      <c r="COV62" s="2"/>
      <c r="COW62" s="2"/>
      <c r="COX62" s="2"/>
      <c r="COY62" s="2"/>
      <c r="COZ62" s="2"/>
      <c r="CPA62" s="2"/>
      <c r="CPB62" s="2"/>
      <c r="CPC62" s="2"/>
      <c r="CPD62" s="2"/>
      <c r="CPE62" s="2"/>
      <c r="CPF62" s="2"/>
      <c r="CPG62" s="2"/>
      <c r="CPH62" s="2"/>
      <c r="CPI62" s="2"/>
      <c r="CPJ62" s="2"/>
      <c r="CPK62" s="2"/>
      <c r="CPL62" s="2"/>
      <c r="CPM62" s="2"/>
      <c r="CPN62" s="2"/>
      <c r="CPO62" s="2"/>
      <c r="CPP62" s="2"/>
      <c r="CPQ62" s="2"/>
      <c r="CPR62" s="2"/>
      <c r="CPS62" s="2"/>
      <c r="CPT62" s="2"/>
      <c r="CPU62" s="2"/>
      <c r="CPV62" s="2"/>
      <c r="CPW62" s="2"/>
      <c r="CPX62" s="2"/>
      <c r="CPY62" s="2"/>
      <c r="CPZ62" s="2"/>
      <c r="CQA62" s="2"/>
      <c r="CQB62" s="2"/>
      <c r="CQC62" s="2"/>
      <c r="CQD62" s="2"/>
      <c r="CQE62" s="2"/>
      <c r="CQF62" s="2"/>
      <c r="CQG62" s="2"/>
      <c r="CQH62" s="2"/>
      <c r="CQI62" s="2"/>
      <c r="CQJ62" s="2"/>
      <c r="CQK62" s="2"/>
      <c r="CQL62" s="2"/>
      <c r="CQM62" s="2"/>
      <c r="CQN62" s="2"/>
      <c r="CQO62" s="2"/>
      <c r="CQP62" s="2"/>
      <c r="CQQ62" s="2"/>
      <c r="CQR62" s="2"/>
      <c r="CQS62" s="2"/>
      <c r="CQT62" s="2"/>
      <c r="CQU62" s="2"/>
      <c r="CQV62" s="2"/>
      <c r="CQW62" s="2"/>
      <c r="CQX62" s="2"/>
      <c r="CQY62" s="2"/>
      <c r="CQZ62" s="2"/>
      <c r="CRA62" s="2"/>
      <c r="CRB62" s="2"/>
      <c r="CRC62" s="2"/>
      <c r="CRD62" s="2"/>
      <c r="CRE62" s="2"/>
      <c r="CRF62" s="2"/>
      <c r="CRG62" s="2"/>
      <c r="CRH62" s="2"/>
      <c r="CRI62" s="2"/>
      <c r="CRJ62" s="2"/>
      <c r="CRK62" s="2"/>
      <c r="CRL62" s="2"/>
      <c r="CRM62" s="2"/>
      <c r="CRN62" s="2"/>
      <c r="CRO62" s="2"/>
      <c r="CRP62" s="2"/>
      <c r="CRQ62" s="2"/>
      <c r="CRR62" s="2"/>
      <c r="CRS62" s="2"/>
      <c r="CRT62" s="2"/>
      <c r="CRU62" s="2"/>
      <c r="CRV62" s="2"/>
      <c r="CRW62" s="2"/>
      <c r="CRX62" s="2"/>
      <c r="CRY62" s="2"/>
      <c r="CRZ62" s="2"/>
      <c r="CSA62" s="2"/>
      <c r="CSB62" s="2"/>
      <c r="CSC62" s="2"/>
      <c r="CSD62" s="2"/>
      <c r="CSE62" s="2"/>
      <c r="CSF62" s="2"/>
      <c r="CSG62" s="2"/>
      <c r="CSH62" s="2"/>
      <c r="CSI62" s="2"/>
      <c r="CSJ62" s="2"/>
      <c r="CSK62" s="2"/>
      <c r="CSL62" s="2"/>
      <c r="CSM62" s="2"/>
      <c r="CSN62" s="2"/>
      <c r="CSO62" s="2"/>
      <c r="CSP62" s="2"/>
      <c r="CSQ62" s="2"/>
      <c r="CSR62" s="2"/>
      <c r="CSS62" s="2"/>
      <c r="CST62" s="2"/>
      <c r="CSU62" s="2"/>
      <c r="CSV62" s="2"/>
      <c r="CSW62" s="2"/>
      <c r="CSX62" s="2"/>
      <c r="CSY62" s="2"/>
      <c r="CSZ62" s="2"/>
      <c r="CTA62" s="2"/>
      <c r="CTB62" s="2"/>
      <c r="CTC62" s="2"/>
      <c r="CTD62" s="2"/>
      <c r="CTE62" s="2"/>
      <c r="CTF62" s="2"/>
      <c r="CTG62" s="2"/>
      <c r="CTH62" s="2"/>
      <c r="CTI62" s="2"/>
      <c r="CTJ62" s="2"/>
      <c r="CTK62" s="2"/>
      <c r="CTL62" s="2"/>
      <c r="CTM62" s="2"/>
      <c r="CTN62" s="2"/>
      <c r="CTO62" s="2"/>
      <c r="CTP62" s="2"/>
      <c r="CTQ62" s="2"/>
      <c r="CTR62" s="2"/>
      <c r="CTS62" s="2"/>
      <c r="CTT62" s="2"/>
      <c r="CTU62" s="2"/>
      <c r="CTV62" s="2"/>
      <c r="CTW62" s="2"/>
      <c r="CTX62" s="2"/>
      <c r="CTY62" s="2"/>
      <c r="CTZ62" s="2"/>
      <c r="CUA62" s="2"/>
      <c r="CUB62" s="2"/>
      <c r="CUC62" s="2"/>
      <c r="CUD62" s="2"/>
      <c r="CUE62" s="2"/>
      <c r="CUF62" s="2"/>
      <c r="CUG62" s="2"/>
      <c r="CUH62" s="2"/>
      <c r="CUI62" s="2"/>
      <c r="CUJ62" s="2"/>
      <c r="CUK62" s="2"/>
      <c r="CUL62" s="2"/>
      <c r="CUM62" s="2"/>
      <c r="CUN62" s="2"/>
      <c r="CUO62" s="2"/>
      <c r="CUP62" s="2"/>
      <c r="CUQ62" s="2"/>
      <c r="CUR62" s="2"/>
      <c r="CUS62" s="2"/>
      <c r="CUT62" s="2"/>
      <c r="CUU62" s="2"/>
      <c r="CUV62" s="2"/>
      <c r="CUW62" s="2"/>
      <c r="CUX62" s="2"/>
      <c r="CUY62" s="2"/>
      <c r="CUZ62" s="2"/>
      <c r="CVA62" s="2"/>
      <c r="CVB62" s="2"/>
      <c r="CVC62" s="2"/>
      <c r="CVD62" s="2"/>
      <c r="CVE62" s="2"/>
      <c r="CVF62" s="2"/>
      <c r="CVG62" s="2"/>
      <c r="CVH62" s="2"/>
      <c r="CVI62" s="2"/>
      <c r="CVJ62" s="2"/>
      <c r="CVK62" s="2"/>
      <c r="CVL62" s="2"/>
      <c r="CVM62" s="2"/>
      <c r="CVN62" s="2"/>
      <c r="CVO62" s="2"/>
      <c r="CVP62" s="2"/>
      <c r="CVQ62" s="2"/>
      <c r="CVR62" s="2"/>
      <c r="CVS62" s="2"/>
      <c r="CVT62" s="2"/>
      <c r="CVU62" s="2"/>
      <c r="CVV62" s="2"/>
      <c r="CVW62" s="2"/>
      <c r="CVX62" s="2"/>
      <c r="CVY62" s="2"/>
      <c r="CVZ62" s="2"/>
      <c r="CWA62" s="2"/>
      <c r="CWB62" s="2"/>
      <c r="CWC62" s="2"/>
      <c r="CWD62" s="2"/>
      <c r="CWE62" s="2"/>
      <c r="CWF62" s="2"/>
      <c r="CWG62" s="2"/>
      <c r="CWH62" s="2"/>
      <c r="CWI62" s="2"/>
      <c r="CWJ62" s="2"/>
      <c r="CWK62" s="2"/>
      <c r="CWL62" s="2"/>
      <c r="CWM62" s="2"/>
      <c r="CWN62" s="2"/>
      <c r="CWO62" s="2"/>
      <c r="CWP62" s="2"/>
      <c r="CWQ62" s="2"/>
      <c r="CWR62" s="2"/>
      <c r="CWS62" s="2"/>
      <c r="CWT62" s="2"/>
      <c r="CWU62" s="2"/>
      <c r="CWV62" s="2"/>
      <c r="CWW62" s="2"/>
      <c r="CWX62" s="2"/>
      <c r="CWY62" s="2"/>
      <c r="CWZ62" s="2"/>
      <c r="CXA62" s="2"/>
      <c r="CXB62" s="2"/>
      <c r="CXC62" s="2"/>
      <c r="CXD62" s="2"/>
      <c r="CXE62" s="2"/>
      <c r="CXF62" s="2"/>
      <c r="CXG62" s="2"/>
      <c r="CXH62" s="2"/>
      <c r="CXI62" s="2"/>
      <c r="CXJ62" s="2"/>
      <c r="CXK62" s="2"/>
      <c r="CXL62" s="2"/>
      <c r="CXM62" s="2"/>
      <c r="CXN62" s="2"/>
      <c r="CXO62" s="2"/>
      <c r="CXP62" s="2"/>
      <c r="CXQ62" s="2"/>
      <c r="CXR62" s="2"/>
      <c r="CXS62" s="2"/>
      <c r="CXT62" s="2"/>
      <c r="CXU62" s="2"/>
      <c r="CXV62" s="2"/>
      <c r="CXW62" s="2"/>
      <c r="CXX62" s="2"/>
      <c r="CXY62" s="2"/>
      <c r="CXZ62" s="2"/>
      <c r="CYA62" s="2"/>
      <c r="CYB62" s="2"/>
      <c r="CYC62" s="2"/>
      <c r="CYD62" s="2"/>
      <c r="CYE62" s="2"/>
      <c r="CYF62" s="2"/>
      <c r="CYG62" s="2"/>
      <c r="CYH62" s="2"/>
      <c r="CYI62" s="2"/>
      <c r="CYJ62" s="2"/>
      <c r="CYK62" s="2"/>
      <c r="CYL62" s="2"/>
      <c r="CYM62" s="2"/>
      <c r="CYN62" s="2"/>
      <c r="CYO62" s="2"/>
      <c r="CYP62" s="2"/>
      <c r="CYQ62" s="2"/>
      <c r="CYR62" s="2"/>
      <c r="CYS62" s="2"/>
      <c r="CYT62" s="2"/>
      <c r="CYU62" s="2"/>
      <c r="CYV62" s="2"/>
      <c r="CYW62" s="2"/>
      <c r="CYX62" s="2"/>
      <c r="CYY62" s="2"/>
      <c r="CYZ62" s="2"/>
      <c r="CZA62" s="2"/>
      <c r="CZB62" s="2"/>
      <c r="CZC62" s="2"/>
      <c r="CZD62" s="2"/>
      <c r="CZE62" s="2"/>
      <c r="CZF62" s="2"/>
      <c r="CZG62" s="2"/>
      <c r="CZH62" s="2"/>
      <c r="CZI62" s="2"/>
      <c r="CZJ62" s="2"/>
      <c r="CZK62" s="2"/>
      <c r="CZL62" s="2"/>
      <c r="CZM62" s="2"/>
      <c r="CZN62" s="2"/>
      <c r="CZO62" s="2"/>
      <c r="CZP62" s="2"/>
      <c r="CZQ62" s="2"/>
      <c r="CZR62" s="2"/>
      <c r="CZS62" s="2"/>
      <c r="CZT62" s="2"/>
      <c r="CZU62" s="2"/>
      <c r="CZV62" s="2"/>
      <c r="CZW62" s="2"/>
      <c r="CZX62" s="2"/>
      <c r="CZY62" s="2"/>
      <c r="CZZ62" s="2"/>
      <c r="DAA62" s="2"/>
      <c r="DAB62" s="2"/>
      <c r="DAC62" s="2"/>
      <c r="DAD62" s="2"/>
      <c r="DAE62" s="2"/>
      <c r="DAF62" s="2"/>
      <c r="DAG62" s="2"/>
      <c r="DAH62" s="2"/>
      <c r="DAI62" s="2"/>
      <c r="DAJ62" s="2"/>
      <c r="DAK62" s="2"/>
      <c r="DAL62" s="2"/>
      <c r="DAM62" s="2"/>
      <c r="DAN62" s="2"/>
      <c r="DAO62" s="2"/>
      <c r="DAP62" s="2"/>
      <c r="DAQ62" s="2"/>
      <c r="DAR62" s="2"/>
      <c r="DAS62" s="2"/>
      <c r="DAT62" s="2"/>
      <c r="DAU62" s="2"/>
      <c r="DAV62" s="2"/>
      <c r="DAW62" s="2"/>
      <c r="DAX62" s="2"/>
      <c r="DAY62" s="2"/>
      <c r="DAZ62" s="2"/>
      <c r="DBA62" s="2"/>
      <c r="DBB62" s="2"/>
      <c r="DBC62" s="2"/>
      <c r="DBD62" s="2"/>
      <c r="DBE62" s="2"/>
      <c r="DBF62" s="2"/>
      <c r="DBG62" s="2"/>
      <c r="DBH62" s="2"/>
      <c r="DBI62" s="2"/>
      <c r="DBJ62" s="2"/>
      <c r="DBK62" s="2"/>
      <c r="DBL62" s="2"/>
      <c r="DBM62" s="2"/>
      <c r="DBN62" s="2"/>
      <c r="DBO62" s="2"/>
      <c r="DBP62" s="2"/>
      <c r="DBQ62" s="2"/>
      <c r="DBR62" s="2"/>
      <c r="DBS62" s="2"/>
      <c r="DBT62" s="2"/>
      <c r="DBU62" s="2"/>
      <c r="DBV62" s="2"/>
      <c r="DBW62" s="2"/>
      <c r="DBX62" s="2"/>
      <c r="DBY62" s="2"/>
      <c r="DBZ62" s="2"/>
      <c r="DCA62" s="2"/>
      <c r="DCB62" s="2"/>
      <c r="DCC62" s="2"/>
      <c r="DCD62" s="2"/>
      <c r="DCE62" s="2"/>
      <c r="DCF62" s="2"/>
      <c r="DCG62" s="2"/>
      <c r="DCH62" s="2"/>
      <c r="DCI62" s="2"/>
      <c r="DCJ62" s="2"/>
      <c r="DCK62" s="2"/>
      <c r="DCL62" s="2"/>
      <c r="DCM62" s="2"/>
      <c r="DCN62" s="2"/>
      <c r="DCO62" s="2"/>
      <c r="DCP62" s="2"/>
      <c r="DCQ62" s="2"/>
      <c r="DCR62" s="2"/>
      <c r="DCS62" s="2"/>
      <c r="DCT62" s="2"/>
      <c r="DCU62" s="2"/>
      <c r="DCV62" s="2"/>
      <c r="DCW62" s="2"/>
      <c r="DCX62" s="2"/>
      <c r="DCY62" s="2"/>
      <c r="DCZ62" s="2"/>
      <c r="DDA62" s="2"/>
      <c r="DDB62" s="2"/>
      <c r="DDC62" s="2"/>
      <c r="DDD62" s="2"/>
      <c r="DDE62" s="2"/>
      <c r="DDF62" s="2"/>
      <c r="DDG62" s="2"/>
      <c r="DDH62" s="2"/>
      <c r="DDI62" s="2"/>
      <c r="DDJ62" s="2"/>
      <c r="DDK62" s="2"/>
      <c r="DDL62" s="2"/>
      <c r="DDM62" s="2"/>
      <c r="DDN62" s="2"/>
      <c r="DDO62" s="2"/>
      <c r="DDP62" s="2"/>
      <c r="DDQ62" s="2"/>
      <c r="DDR62" s="2"/>
      <c r="DDS62" s="2"/>
      <c r="DDT62" s="2"/>
      <c r="DDU62" s="2"/>
      <c r="DDV62" s="2"/>
      <c r="DDW62" s="2"/>
      <c r="DDX62" s="2"/>
      <c r="DDY62" s="2"/>
      <c r="DDZ62" s="2"/>
      <c r="DEA62" s="2"/>
      <c r="DEB62" s="2"/>
      <c r="DEC62" s="2"/>
      <c r="DED62" s="2"/>
      <c r="DEE62" s="2"/>
      <c r="DEF62" s="2"/>
      <c r="DEG62" s="2"/>
      <c r="DEH62" s="2"/>
      <c r="DEI62" s="2"/>
      <c r="DEJ62" s="2"/>
      <c r="DEK62" s="2"/>
      <c r="DEL62" s="2"/>
      <c r="DEM62" s="2"/>
      <c r="DEN62" s="2"/>
      <c r="DEO62" s="2"/>
      <c r="DEP62" s="2"/>
      <c r="DEQ62" s="2"/>
      <c r="DER62" s="2"/>
      <c r="DES62" s="2"/>
      <c r="DET62" s="2"/>
      <c r="DEU62" s="2"/>
      <c r="DEV62" s="2"/>
      <c r="DEW62" s="2"/>
      <c r="DEX62" s="2"/>
      <c r="DEY62" s="2"/>
      <c r="DEZ62" s="2"/>
      <c r="DFA62" s="2"/>
      <c r="DFB62" s="2"/>
      <c r="DFC62" s="2"/>
      <c r="DFD62" s="2"/>
      <c r="DFE62" s="2"/>
      <c r="DFF62" s="2"/>
      <c r="DFG62" s="2"/>
      <c r="DFH62" s="2"/>
      <c r="DFI62" s="2"/>
      <c r="DFJ62" s="2"/>
      <c r="DFK62" s="2"/>
      <c r="DFL62" s="2"/>
      <c r="DFM62" s="2"/>
      <c r="DFN62" s="2"/>
      <c r="DFO62" s="2"/>
      <c r="DFP62" s="2"/>
      <c r="DFQ62" s="2"/>
      <c r="DFR62" s="2"/>
      <c r="DFS62" s="2"/>
      <c r="DFT62" s="2"/>
      <c r="DFU62" s="2"/>
      <c r="DFV62" s="2"/>
      <c r="DFW62" s="2"/>
      <c r="DFX62" s="2"/>
      <c r="DFY62" s="2"/>
      <c r="DFZ62" s="2"/>
      <c r="DGA62" s="2"/>
      <c r="DGB62" s="2"/>
      <c r="DGC62" s="2"/>
      <c r="DGD62" s="2"/>
      <c r="DGE62" s="2"/>
      <c r="DGF62" s="2"/>
      <c r="DGG62" s="2"/>
      <c r="DGH62" s="2"/>
      <c r="DGI62" s="2"/>
      <c r="DGJ62" s="2"/>
      <c r="DGK62" s="2"/>
      <c r="DGL62" s="2"/>
      <c r="DGM62" s="2"/>
      <c r="DGN62" s="2"/>
      <c r="DGO62" s="2"/>
      <c r="DGP62" s="2"/>
      <c r="DGQ62" s="2"/>
      <c r="DGR62" s="2"/>
      <c r="DGS62" s="2"/>
      <c r="DGT62" s="2"/>
      <c r="DGU62" s="2"/>
      <c r="DGV62" s="2"/>
      <c r="DGW62" s="2"/>
      <c r="DGX62" s="2"/>
      <c r="DGY62" s="2"/>
      <c r="DGZ62" s="2"/>
      <c r="DHA62" s="2"/>
      <c r="DHB62" s="2"/>
      <c r="DHC62" s="2"/>
      <c r="DHD62" s="2"/>
      <c r="DHE62" s="2"/>
      <c r="DHF62" s="2"/>
      <c r="DHG62" s="2"/>
      <c r="DHH62" s="2"/>
      <c r="DHI62" s="2"/>
      <c r="DHJ62" s="2"/>
      <c r="DHK62" s="2"/>
      <c r="DHL62" s="2"/>
      <c r="DHM62" s="2"/>
      <c r="DHN62" s="2"/>
      <c r="DHO62" s="2"/>
      <c r="DHP62" s="2"/>
      <c r="DHQ62" s="2"/>
      <c r="DHR62" s="2"/>
      <c r="DHS62" s="2"/>
      <c r="DHT62" s="2"/>
      <c r="DHU62" s="2"/>
      <c r="DHV62" s="2"/>
      <c r="DHW62" s="2"/>
      <c r="DHX62" s="2"/>
      <c r="DHY62" s="2"/>
      <c r="DHZ62" s="2"/>
      <c r="DIA62" s="2"/>
      <c r="DIB62" s="2"/>
      <c r="DIC62" s="2"/>
      <c r="DID62" s="2"/>
      <c r="DIE62" s="2"/>
      <c r="DIF62" s="2"/>
      <c r="DIG62" s="2"/>
      <c r="DIH62" s="2"/>
      <c r="DII62" s="2"/>
      <c r="DIJ62" s="2"/>
      <c r="DIK62" s="2"/>
      <c r="DIL62" s="2"/>
      <c r="DIM62" s="2"/>
      <c r="DIN62" s="2"/>
      <c r="DIO62" s="2"/>
      <c r="DIP62" s="2"/>
      <c r="DIQ62" s="2"/>
      <c r="DIR62" s="2"/>
      <c r="DIS62" s="2"/>
      <c r="DIT62" s="2"/>
      <c r="DIU62" s="2"/>
      <c r="DIV62" s="2"/>
      <c r="DIW62" s="2"/>
      <c r="DIX62" s="2"/>
      <c r="DIY62" s="2"/>
      <c r="DIZ62" s="2"/>
      <c r="DJA62" s="2"/>
      <c r="DJB62" s="2"/>
      <c r="DJC62" s="2"/>
      <c r="DJD62" s="2"/>
      <c r="DJE62" s="2"/>
      <c r="DJF62" s="2"/>
      <c r="DJG62" s="2"/>
      <c r="DJH62" s="2"/>
      <c r="DJI62" s="2"/>
      <c r="DJJ62" s="2"/>
      <c r="DJK62" s="2"/>
      <c r="DJL62" s="2"/>
      <c r="DJM62" s="2"/>
      <c r="DJN62" s="2"/>
      <c r="DJO62" s="2"/>
      <c r="DJP62" s="2"/>
      <c r="DJQ62" s="2"/>
      <c r="DJR62" s="2"/>
      <c r="DJS62" s="2"/>
      <c r="DJT62" s="2"/>
      <c r="DJU62" s="2"/>
      <c r="DJV62" s="2"/>
      <c r="DJW62" s="2"/>
      <c r="DJX62" s="2"/>
      <c r="DJY62" s="2"/>
      <c r="DJZ62" s="2"/>
      <c r="DKA62" s="2"/>
      <c r="DKB62" s="2"/>
      <c r="DKC62" s="2"/>
      <c r="DKD62" s="2"/>
      <c r="DKE62" s="2"/>
      <c r="DKF62" s="2"/>
      <c r="DKG62" s="2"/>
      <c r="DKH62" s="2"/>
      <c r="DKI62" s="2"/>
      <c r="DKJ62" s="2"/>
      <c r="DKK62" s="2"/>
      <c r="DKL62" s="2"/>
      <c r="DKM62" s="2"/>
      <c r="DKN62" s="2"/>
      <c r="DKO62" s="2"/>
      <c r="DKP62" s="2"/>
      <c r="DKQ62" s="2"/>
      <c r="DKR62" s="2"/>
      <c r="DKS62" s="2"/>
      <c r="DKT62" s="2"/>
      <c r="DKU62" s="2"/>
      <c r="DKV62" s="2"/>
      <c r="DKW62" s="2"/>
      <c r="DKX62" s="2"/>
      <c r="DKY62" s="2"/>
      <c r="DKZ62" s="2"/>
      <c r="DLA62" s="2"/>
      <c r="DLB62" s="2"/>
      <c r="DLC62" s="2"/>
      <c r="DLD62" s="2"/>
      <c r="DLE62" s="2"/>
      <c r="DLF62" s="2"/>
      <c r="DLG62" s="2"/>
      <c r="DLH62" s="2"/>
      <c r="DLI62" s="2"/>
      <c r="DLJ62" s="2"/>
      <c r="DLK62" s="2"/>
      <c r="DLL62" s="2"/>
      <c r="DLM62" s="2"/>
      <c r="DLN62" s="2"/>
      <c r="DLO62" s="2"/>
      <c r="DLP62" s="2"/>
      <c r="DLQ62" s="2"/>
      <c r="DLR62" s="2"/>
      <c r="DLS62" s="2"/>
      <c r="DLT62" s="2"/>
      <c r="DLU62" s="2"/>
      <c r="DLV62" s="2"/>
      <c r="DLW62" s="2"/>
      <c r="DLX62" s="2"/>
      <c r="DLY62" s="2"/>
      <c r="DLZ62" s="2"/>
      <c r="DMA62" s="2"/>
      <c r="DMB62" s="2"/>
      <c r="DMC62" s="2"/>
      <c r="DMD62" s="2"/>
      <c r="DME62" s="2"/>
      <c r="DMF62" s="2"/>
      <c r="DMG62" s="2"/>
      <c r="DMH62" s="2"/>
      <c r="DMI62" s="2"/>
      <c r="DMJ62" s="2"/>
      <c r="DMK62" s="2"/>
      <c r="DML62" s="2"/>
      <c r="DMM62" s="2"/>
      <c r="DMN62" s="2"/>
      <c r="DMO62" s="2"/>
      <c r="DMP62" s="2"/>
      <c r="DMQ62" s="2"/>
      <c r="DMR62" s="2"/>
      <c r="DMS62" s="2"/>
      <c r="DMT62" s="2"/>
      <c r="DMU62" s="2"/>
      <c r="DMV62" s="2"/>
      <c r="DMW62" s="2"/>
      <c r="DMX62" s="2"/>
      <c r="DMY62" s="2"/>
      <c r="DMZ62" s="2"/>
      <c r="DNA62" s="2"/>
      <c r="DNB62" s="2"/>
      <c r="DNC62" s="2"/>
      <c r="DND62" s="2"/>
      <c r="DNE62" s="2"/>
      <c r="DNF62" s="2"/>
      <c r="DNG62" s="2"/>
      <c r="DNH62" s="2"/>
      <c r="DNI62" s="2"/>
      <c r="DNJ62" s="2"/>
      <c r="DNK62" s="2"/>
      <c r="DNL62" s="2"/>
      <c r="DNM62" s="2"/>
      <c r="DNN62" s="2"/>
      <c r="DNO62" s="2"/>
      <c r="DNP62" s="2"/>
      <c r="DNQ62" s="2"/>
      <c r="DNR62" s="2"/>
      <c r="DNS62" s="2"/>
      <c r="DNT62" s="2"/>
      <c r="DNU62" s="2"/>
      <c r="DNV62" s="2"/>
      <c r="DNW62" s="2"/>
      <c r="DNX62" s="2"/>
      <c r="DNY62" s="2"/>
      <c r="DNZ62" s="2"/>
      <c r="DOA62" s="2"/>
      <c r="DOB62" s="2"/>
      <c r="DOC62" s="2"/>
      <c r="DOD62" s="2"/>
      <c r="DOE62" s="2"/>
      <c r="DOF62" s="2"/>
      <c r="DOG62" s="2"/>
      <c r="DOH62" s="2"/>
      <c r="DOI62" s="2"/>
      <c r="DOJ62" s="2"/>
      <c r="DOK62" s="2"/>
      <c r="DOL62" s="2"/>
      <c r="DOM62" s="2"/>
      <c r="DON62" s="2"/>
      <c r="DOO62" s="2"/>
      <c r="DOP62" s="2"/>
      <c r="DOQ62" s="2"/>
      <c r="DOR62" s="2"/>
      <c r="DOS62" s="2"/>
      <c r="DOT62" s="2"/>
      <c r="DOU62" s="2"/>
      <c r="DOV62" s="2"/>
      <c r="DOW62" s="2"/>
      <c r="DOX62" s="2"/>
      <c r="DOY62" s="2"/>
      <c r="DOZ62" s="2"/>
      <c r="DPA62" s="2"/>
      <c r="DPB62" s="2"/>
      <c r="DPC62" s="2"/>
      <c r="DPD62" s="2"/>
      <c r="DPE62" s="2"/>
      <c r="DPF62" s="2"/>
      <c r="DPG62" s="2"/>
      <c r="DPH62" s="2"/>
      <c r="DPI62" s="2"/>
      <c r="DPJ62" s="2"/>
      <c r="DPK62" s="2"/>
      <c r="DPL62" s="2"/>
      <c r="DPM62" s="2"/>
      <c r="DPN62" s="2"/>
      <c r="DPO62" s="2"/>
      <c r="DPP62" s="2"/>
      <c r="DPQ62" s="2"/>
      <c r="DPR62" s="2"/>
      <c r="DPS62" s="2"/>
      <c r="DPT62" s="2"/>
      <c r="DPU62" s="2"/>
      <c r="DPV62" s="2"/>
      <c r="DPW62" s="2"/>
      <c r="DPX62" s="2"/>
      <c r="DPY62" s="2"/>
      <c r="DPZ62" s="2"/>
      <c r="DQA62" s="2"/>
      <c r="DQB62" s="2"/>
      <c r="DQC62" s="2"/>
      <c r="DQD62" s="2"/>
      <c r="DQE62" s="2"/>
      <c r="DQF62" s="2"/>
      <c r="DQG62" s="2"/>
      <c r="DQH62" s="2"/>
      <c r="DQI62" s="2"/>
      <c r="DQJ62" s="2"/>
      <c r="DQK62" s="2"/>
      <c r="DQL62" s="2"/>
      <c r="DQM62" s="2"/>
      <c r="DQN62" s="2"/>
      <c r="DQO62" s="2"/>
      <c r="DQP62" s="2"/>
      <c r="DQQ62" s="2"/>
      <c r="DQR62" s="2"/>
      <c r="DQS62" s="2"/>
      <c r="DQT62" s="2"/>
      <c r="DQU62" s="2"/>
      <c r="DQV62" s="2"/>
      <c r="DQW62" s="2"/>
      <c r="DQX62" s="2"/>
      <c r="DQY62" s="2"/>
      <c r="DQZ62" s="2"/>
      <c r="DRA62" s="2"/>
      <c r="DRB62" s="2"/>
      <c r="DRC62" s="2"/>
      <c r="DRD62" s="2"/>
      <c r="DRE62" s="2"/>
      <c r="DRF62" s="2"/>
      <c r="DRG62" s="2"/>
      <c r="DRH62" s="2"/>
      <c r="DRI62" s="2"/>
      <c r="DRJ62" s="2"/>
      <c r="DRK62" s="2"/>
      <c r="DRL62" s="2"/>
      <c r="DRM62" s="2"/>
      <c r="DRN62" s="2"/>
      <c r="DRO62" s="2"/>
      <c r="DRP62" s="2"/>
      <c r="DRQ62" s="2"/>
      <c r="DRR62" s="2"/>
      <c r="DRS62" s="2"/>
      <c r="DRT62" s="2"/>
      <c r="DRU62" s="2"/>
      <c r="DRV62" s="2"/>
      <c r="DRW62" s="2"/>
      <c r="DRX62" s="2"/>
      <c r="DRY62" s="2"/>
      <c r="DRZ62" s="2"/>
      <c r="DSA62" s="2"/>
      <c r="DSB62" s="2"/>
      <c r="DSC62" s="2"/>
      <c r="DSD62" s="2"/>
      <c r="DSE62" s="2"/>
      <c r="DSF62" s="2"/>
      <c r="DSG62" s="2"/>
      <c r="DSH62" s="2"/>
      <c r="DSI62" s="2"/>
      <c r="DSJ62" s="2"/>
      <c r="DSK62" s="2"/>
      <c r="DSL62" s="2"/>
      <c r="DSM62" s="2"/>
      <c r="DSN62" s="2"/>
      <c r="DSO62" s="2"/>
      <c r="DSP62" s="2"/>
      <c r="DSQ62" s="2"/>
      <c r="DSR62" s="2"/>
      <c r="DSS62" s="2"/>
      <c r="DST62" s="2"/>
      <c r="DSU62" s="2"/>
      <c r="DSV62" s="2"/>
      <c r="DSW62" s="2"/>
      <c r="DSX62" s="2"/>
      <c r="DSY62" s="2"/>
      <c r="DSZ62" s="2"/>
      <c r="DTA62" s="2"/>
      <c r="DTB62" s="2"/>
      <c r="DTC62" s="2"/>
      <c r="DTD62" s="2"/>
      <c r="DTE62" s="2"/>
      <c r="DTF62" s="2"/>
      <c r="DTG62" s="2"/>
      <c r="DTH62" s="2"/>
      <c r="DTI62" s="2"/>
      <c r="DTJ62" s="2"/>
      <c r="DTK62" s="2"/>
      <c r="DTL62" s="2"/>
      <c r="DTM62" s="2"/>
      <c r="DTN62" s="2"/>
      <c r="DTO62" s="2"/>
      <c r="DTP62" s="2"/>
      <c r="DTQ62" s="2"/>
      <c r="DTR62" s="2"/>
      <c r="DTS62" s="2"/>
      <c r="DTT62" s="2"/>
      <c r="DTU62" s="2"/>
      <c r="DTV62" s="2"/>
      <c r="DTW62" s="2"/>
      <c r="DTX62" s="2"/>
      <c r="DTY62" s="2"/>
      <c r="DTZ62" s="2"/>
      <c r="DUA62" s="2"/>
      <c r="DUB62" s="2"/>
      <c r="DUC62" s="2"/>
      <c r="DUD62" s="2"/>
      <c r="DUE62" s="2"/>
      <c r="DUF62" s="2"/>
      <c r="DUG62" s="2"/>
      <c r="DUH62" s="2"/>
      <c r="DUI62" s="2"/>
      <c r="DUJ62" s="2"/>
      <c r="DUK62" s="2"/>
      <c r="DUL62" s="2"/>
      <c r="DUM62" s="2"/>
      <c r="DUN62" s="2"/>
      <c r="DUO62" s="2"/>
      <c r="DUP62" s="2"/>
      <c r="DUQ62" s="2"/>
      <c r="DUR62" s="2"/>
      <c r="DUS62" s="2"/>
      <c r="DUT62" s="2"/>
      <c r="DUU62" s="2"/>
      <c r="DUV62" s="2"/>
      <c r="DUW62" s="2"/>
      <c r="DUX62" s="2"/>
      <c r="DUY62" s="2"/>
      <c r="DUZ62" s="2"/>
      <c r="DVA62" s="2"/>
      <c r="DVB62" s="2"/>
      <c r="DVC62" s="2"/>
      <c r="DVD62" s="2"/>
      <c r="DVE62" s="2"/>
      <c r="DVF62" s="2"/>
      <c r="DVG62" s="2"/>
      <c r="DVH62" s="2"/>
      <c r="DVI62" s="2"/>
      <c r="DVJ62" s="2"/>
      <c r="DVK62" s="2"/>
      <c r="DVL62" s="2"/>
      <c r="DVM62" s="2"/>
      <c r="DVN62" s="2"/>
      <c r="DVO62" s="2"/>
      <c r="DVP62" s="2"/>
      <c r="DVQ62" s="2"/>
      <c r="DVR62" s="2"/>
      <c r="DVS62" s="2"/>
      <c r="DVT62" s="2"/>
      <c r="DVU62" s="2"/>
      <c r="DVV62" s="2"/>
      <c r="DVW62" s="2"/>
      <c r="DVX62" s="2"/>
      <c r="DVY62" s="2"/>
      <c r="DVZ62" s="2"/>
      <c r="DWA62" s="2"/>
      <c r="DWB62" s="2"/>
      <c r="DWC62" s="2"/>
      <c r="DWD62" s="2"/>
      <c r="DWE62" s="2"/>
      <c r="DWF62" s="2"/>
      <c r="DWG62" s="2"/>
      <c r="DWH62" s="2"/>
      <c r="DWI62" s="2"/>
      <c r="DWJ62" s="2"/>
      <c r="DWK62" s="2"/>
      <c r="DWL62" s="2"/>
      <c r="DWM62" s="2"/>
      <c r="DWN62" s="2"/>
      <c r="DWO62" s="2"/>
      <c r="DWP62" s="2"/>
      <c r="DWQ62" s="2"/>
      <c r="DWR62" s="2"/>
      <c r="DWS62" s="2"/>
      <c r="DWT62" s="2"/>
      <c r="DWU62" s="2"/>
      <c r="DWV62" s="2"/>
      <c r="DWW62" s="2"/>
      <c r="DWX62" s="2"/>
      <c r="DWY62" s="2"/>
      <c r="DWZ62" s="2"/>
      <c r="DXA62" s="2"/>
      <c r="DXB62" s="2"/>
      <c r="DXC62" s="2"/>
      <c r="DXD62" s="2"/>
      <c r="DXE62" s="2"/>
      <c r="DXF62" s="2"/>
      <c r="DXG62" s="2"/>
      <c r="DXH62" s="2"/>
      <c r="DXI62" s="2"/>
      <c r="DXJ62" s="2"/>
      <c r="DXK62" s="2"/>
      <c r="DXL62" s="2"/>
      <c r="DXM62" s="2"/>
      <c r="DXN62" s="2"/>
      <c r="DXO62" s="2"/>
      <c r="DXP62" s="2"/>
      <c r="DXQ62" s="2"/>
      <c r="DXR62" s="2"/>
      <c r="DXS62" s="2"/>
      <c r="DXT62" s="2"/>
      <c r="DXU62" s="2"/>
      <c r="DXV62" s="2"/>
      <c r="DXW62" s="2"/>
      <c r="DXX62" s="2"/>
      <c r="DXY62" s="2"/>
      <c r="DXZ62" s="2"/>
      <c r="DYA62" s="2"/>
      <c r="DYB62" s="2"/>
      <c r="DYC62" s="2"/>
      <c r="DYD62" s="2"/>
      <c r="DYE62" s="2"/>
      <c r="DYF62" s="2"/>
      <c r="DYG62" s="2"/>
      <c r="DYH62" s="2"/>
      <c r="DYI62" s="2"/>
      <c r="DYJ62" s="2"/>
      <c r="DYK62" s="2"/>
      <c r="DYL62" s="2"/>
      <c r="DYM62" s="2"/>
      <c r="DYN62" s="2"/>
      <c r="DYO62" s="2"/>
      <c r="DYP62" s="2"/>
      <c r="DYQ62" s="2"/>
      <c r="DYR62" s="2"/>
      <c r="DYS62" s="2"/>
      <c r="DYT62" s="2"/>
      <c r="DYU62" s="2"/>
      <c r="DYV62" s="2"/>
      <c r="DYW62" s="2"/>
      <c r="DYX62" s="2"/>
      <c r="DYY62" s="2"/>
      <c r="DYZ62" s="2"/>
      <c r="DZA62" s="2"/>
      <c r="DZB62" s="2"/>
      <c r="DZC62" s="2"/>
      <c r="DZD62" s="2"/>
      <c r="DZE62" s="2"/>
      <c r="DZF62" s="2"/>
      <c r="DZG62" s="2"/>
      <c r="DZH62" s="2"/>
      <c r="DZI62" s="2"/>
      <c r="DZJ62" s="2"/>
      <c r="DZK62" s="2"/>
      <c r="DZL62" s="2"/>
      <c r="DZM62" s="2"/>
      <c r="DZN62" s="2"/>
      <c r="DZO62" s="2"/>
      <c r="DZP62" s="2"/>
      <c r="DZQ62" s="2"/>
      <c r="DZR62" s="2"/>
      <c r="DZS62" s="2"/>
      <c r="DZT62" s="2"/>
      <c r="DZU62" s="2"/>
      <c r="DZV62" s="2"/>
      <c r="DZW62" s="2"/>
      <c r="DZX62" s="2"/>
      <c r="DZY62" s="2"/>
      <c r="DZZ62" s="2"/>
      <c r="EAA62" s="2"/>
      <c r="EAB62" s="2"/>
      <c r="EAC62" s="2"/>
      <c r="EAD62" s="2"/>
      <c r="EAE62" s="2"/>
      <c r="EAF62" s="2"/>
      <c r="EAG62" s="2"/>
      <c r="EAH62" s="2"/>
      <c r="EAI62" s="2"/>
      <c r="EAJ62" s="2"/>
      <c r="EAK62" s="2"/>
      <c r="EAL62" s="2"/>
      <c r="EAM62" s="2"/>
      <c r="EAN62" s="2"/>
      <c r="EAO62" s="2"/>
      <c r="EAP62" s="2"/>
      <c r="EAQ62" s="2"/>
      <c r="EAR62" s="2"/>
      <c r="EAS62" s="2"/>
      <c r="EAT62" s="2"/>
      <c r="EAU62" s="2"/>
      <c r="EAV62" s="2"/>
      <c r="EAW62" s="2"/>
      <c r="EAX62" s="2"/>
      <c r="EAY62" s="2"/>
      <c r="EAZ62" s="2"/>
      <c r="EBA62" s="2"/>
      <c r="EBB62" s="2"/>
      <c r="EBC62" s="2"/>
      <c r="EBD62" s="2"/>
      <c r="EBE62" s="2"/>
      <c r="EBF62" s="2"/>
      <c r="EBG62" s="2"/>
      <c r="EBH62" s="2"/>
      <c r="EBI62" s="2"/>
      <c r="EBJ62" s="2"/>
      <c r="EBK62" s="2"/>
      <c r="EBL62" s="2"/>
      <c r="EBM62" s="2"/>
      <c r="EBN62" s="2"/>
      <c r="EBO62" s="2"/>
      <c r="EBP62" s="2"/>
      <c r="EBQ62" s="2"/>
      <c r="EBR62" s="2"/>
      <c r="EBS62" s="2"/>
      <c r="EBT62" s="2"/>
      <c r="EBU62" s="2"/>
      <c r="EBV62" s="2"/>
      <c r="EBW62" s="2"/>
      <c r="EBX62" s="2"/>
      <c r="EBY62" s="2"/>
      <c r="EBZ62" s="2"/>
      <c r="ECA62" s="2"/>
      <c r="ECB62" s="2"/>
      <c r="ECC62" s="2"/>
      <c r="ECD62" s="2"/>
      <c r="ECE62" s="2"/>
      <c r="ECF62" s="2"/>
      <c r="ECG62" s="2"/>
      <c r="ECH62" s="2"/>
      <c r="ECI62" s="2"/>
      <c r="ECJ62" s="2"/>
      <c r="ECK62" s="2"/>
      <c r="ECL62" s="2"/>
      <c r="ECM62" s="2"/>
      <c r="ECN62" s="2"/>
      <c r="ECO62" s="2"/>
      <c r="ECP62" s="2"/>
      <c r="ECQ62" s="2"/>
      <c r="ECR62" s="2"/>
      <c r="ECS62" s="2"/>
      <c r="ECT62" s="2"/>
      <c r="ECU62" s="2"/>
      <c r="ECV62" s="2"/>
      <c r="ECW62" s="2"/>
      <c r="ECX62" s="2"/>
      <c r="ECY62" s="2"/>
      <c r="ECZ62" s="2"/>
      <c r="EDA62" s="2"/>
      <c r="EDB62" s="2"/>
      <c r="EDC62" s="2"/>
      <c r="EDD62" s="2"/>
      <c r="EDE62" s="2"/>
      <c r="EDF62" s="2"/>
      <c r="EDG62" s="2"/>
      <c r="EDH62" s="2"/>
      <c r="EDI62" s="2"/>
      <c r="EDJ62" s="2"/>
      <c r="EDK62" s="2"/>
      <c r="EDL62" s="2"/>
      <c r="EDM62" s="2"/>
      <c r="EDN62" s="2"/>
      <c r="EDO62" s="2"/>
      <c r="EDP62" s="2"/>
      <c r="EDQ62" s="2"/>
      <c r="EDR62" s="2"/>
      <c r="EDS62" s="2"/>
      <c r="EDT62" s="2"/>
      <c r="EDU62" s="2"/>
      <c r="EDV62" s="2"/>
      <c r="EDW62" s="2"/>
      <c r="EDX62" s="2"/>
      <c r="EDY62" s="2"/>
      <c r="EDZ62" s="2"/>
      <c r="EEA62" s="2"/>
      <c r="EEB62" s="2"/>
      <c r="EEC62" s="2"/>
      <c r="EED62" s="2"/>
      <c r="EEE62" s="2"/>
      <c r="EEF62" s="2"/>
      <c r="EEG62" s="2"/>
      <c r="EEH62" s="2"/>
      <c r="EEI62" s="2"/>
      <c r="EEJ62" s="2"/>
      <c r="EEK62" s="2"/>
      <c r="EEL62" s="2"/>
      <c r="EEM62" s="2"/>
      <c r="EEN62" s="2"/>
      <c r="EEO62" s="2"/>
      <c r="EEP62" s="2"/>
      <c r="EEQ62" s="2"/>
      <c r="EER62" s="2"/>
      <c r="EES62" s="2"/>
      <c r="EET62" s="2"/>
      <c r="EEU62" s="2"/>
      <c r="EEV62" s="2"/>
      <c r="EEW62" s="2"/>
      <c r="EEX62" s="2"/>
      <c r="EEY62" s="2"/>
      <c r="EEZ62" s="2"/>
      <c r="EFA62" s="2"/>
      <c r="EFB62" s="2"/>
      <c r="EFC62" s="2"/>
      <c r="EFD62" s="2"/>
      <c r="EFE62" s="2"/>
      <c r="EFF62" s="2"/>
      <c r="EFG62" s="2"/>
      <c r="EFH62" s="2"/>
      <c r="EFI62" s="2"/>
      <c r="EFJ62" s="2"/>
      <c r="EFK62" s="2"/>
      <c r="EFL62" s="2"/>
      <c r="EFM62" s="2"/>
      <c r="EFN62" s="2"/>
      <c r="EFO62" s="2"/>
      <c r="EFP62" s="2"/>
      <c r="EFQ62" s="2"/>
      <c r="EFR62" s="2"/>
      <c r="EFS62" s="2"/>
      <c r="EFT62" s="2"/>
      <c r="EFU62" s="2"/>
      <c r="EFV62" s="2"/>
      <c r="EFW62" s="2"/>
      <c r="EFX62" s="2"/>
      <c r="EFY62" s="2"/>
      <c r="EFZ62" s="2"/>
      <c r="EGA62" s="2"/>
      <c r="EGB62" s="2"/>
      <c r="EGC62" s="2"/>
      <c r="EGD62" s="2"/>
      <c r="EGE62" s="2"/>
      <c r="EGF62" s="2"/>
      <c r="EGG62" s="2"/>
      <c r="EGH62" s="2"/>
      <c r="EGI62" s="2"/>
      <c r="EGJ62" s="2"/>
      <c r="EGK62" s="2"/>
      <c r="EGL62" s="2"/>
      <c r="EGM62" s="2"/>
      <c r="EGN62" s="2"/>
      <c r="EGO62" s="2"/>
      <c r="EGP62" s="2"/>
      <c r="EGQ62" s="2"/>
      <c r="EGR62" s="2"/>
      <c r="EGS62" s="2"/>
      <c r="EGT62" s="2"/>
      <c r="EGU62" s="2"/>
      <c r="EGV62" s="2"/>
      <c r="EGW62" s="2"/>
      <c r="EGX62" s="2"/>
      <c r="EGY62" s="2"/>
      <c r="EGZ62" s="2"/>
      <c r="EHA62" s="2"/>
      <c r="EHB62" s="2"/>
      <c r="EHC62" s="2"/>
      <c r="EHD62" s="2"/>
      <c r="EHE62" s="2"/>
      <c r="EHF62" s="2"/>
      <c r="EHG62" s="2"/>
      <c r="EHH62" s="2"/>
      <c r="EHI62" s="2"/>
      <c r="EHJ62" s="2"/>
      <c r="EHK62" s="2"/>
      <c r="EHL62" s="2"/>
      <c r="EHM62" s="2"/>
      <c r="EHN62" s="2"/>
      <c r="EHO62" s="2"/>
      <c r="EHP62" s="2"/>
      <c r="EHQ62" s="2"/>
      <c r="EHR62" s="2"/>
      <c r="EHS62" s="2"/>
      <c r="EHT62" s="2"/>
      <c r="EHU62" s="2"/>
      <c r="EHV62" s="2"/>
      <c r="EHW62" s="2"/>
      <c r="EHX62" s="2"/>
      <c r="EHY62" s="2"/>
      <c r="EHZ62" s="2"/>
      <c r="EIA62" s="2"/>
      <c r="EIB62" s="2"/>
      <c r="EIC62" s="2"/>
      <c r="EID62" s="2"/>
      <c r="EIE62" s="2"/>
      <c r="EIF62" s="2"/>
      <c r="EIG62" s="2"/>
      <c r="EIH62" s="2"/>
      <c r="EII62" s="2"/>
      <c r="EIJ62" s="2"/>
      <c r="EIK62" s="2"/>
      <c r="EIL62" s="2"/>
      <c r="EIM62" s="2"/>
      <c r="EIN62" s="2"/>
      <c r="EIO62" s="2"/>
      <c r="EIP62" s="2"/>
      <c r="EIQ62" s="2"/>
      <c r="EIR62" s="2"/>
      <c r="EIS62" s="2"/>
      <c r="EIT62" s="2"/>
      <c r="EIU62" s="2"/>
      <c r="EIV62" s="2"/>
      <c r="EIW62" s="2"/>
      <c r="EIX62" s="2"/>
      <c r="EIY62" s="2"/>
      <c r="EIZ62" s="2"/>
      <c r="EJA62" s="2"/>
      <c r="EJB62" s="2"/>
      <c r="EJC62" s="2"/>
      <c r="EJD62" s="2"/>
      <c r="EJE62" s="2"/>
      <c r="EJF62" s="2"/>
      <c r="EJG62" s="2"/>
      <c r="EJH62" s="2"/>
      <c r="EJI62" s="2"/>
      <c r="EJJ62" s="2"/>
      <c r="EJK62" s="2"/>
      <c r="EJL62" s="2"/>
      <c r="EJM62" s="2"/>
      <c r="EJN62" s="2"/>
      <c r="EJO62" s="2"/>
      <c r="EJP62" s="2"/>
      <c r="EJQ62" s="2"/>
      <c r="EJR62" s="2"/>
      <c r="EJS62" s="2"/>
      <c r="EJT62" s="2"/>
      <c r="EJU62" s="2"/>
      <c r="EJV62" s="2"/>
      <c r="EJW62" s="2"/>
      <c r="EJX62" s="2"/>
      <c r="EJY62" s="2"/>
      <c r="EJZ62" s="2"/>
      <c r="EKA62" s="2"/>
      <c r="EKB62" s="2"/>
      <c r="EKC62" s="2"/>
      <c r="EKD62" s="2"/>
      <c r="EKE62" s="2"/>
      <c r="EKF62" s="2"/>
      <c r="EKG62" s="2"/>
      <c r="EKH62" s="2"/>
      <c r="EKI62" s="2"/>
      <c r="EKJ62" s="2"/>
      <c r="EKK62" s="2"/>
      <c r="EKL62" s="2"/>
      <c r="EKM62" s="2"/>
      <c r="EKN62" s="2"/>
      <c r="EKO62" s="2"/>
      <c r="EKP62" s="2"/>
      <c r="EKQ62" s="2"/>
      <c r="EKR62" s="2"/>
      <c r="EKS62" s="2"/>
      <c r="EKT62" s="2"/>
      <c r="EKU62" s="2"/>
      <c r="EKV62" s="2"/>
      <c r="EKW62" s="2"/>
      <c r="EKX62" s="2"/>
      <c r="EKY62" s="2"/>
      <c r="EKZ62" s="2"/>
      <c r="ELA62" s="2"/>
      <c r="ELB62" s="2"/>
      <c r="ELC62" s="2"/>
      <c r="ELD62" s="2"/>
      <c r="ELE62" s="2"/>
      <c r="ELF62" s="2"/>
      <c r="ELG62" s="2"/>
      <c r="ELH62" s="2"/>
      <c r="ELI62" s="2"/>
      <c r="ELJ62" s="2"/>
      <c r="ELK62" s="2"/>
      <c r="ELL62" s="2"/>
      <c r="ELM62" s="2"/>
      <c r="ELN62" s="2"/>
      <c r="ELO62" s="2"/>
      <c r="ELP62" s="2"/>
      <c r="ELQ62" s="2"/>
      <c r="ELR62" s="2"/>
      <c r="ELS62" s="2"/>
      <c r="ELT62" s="2"/>
      <c r="ELU62" s="2"/>
      <c r="ELV62" s="2"/>
      <c r="ELW62" s="2"/>
      <c r="ELX62" s="2"/>
      <c r="ELY62" s="2"/>
      <c r="ELZ62" s="2"/>
      <c r="EMA62" s="2"/>
      <c r="EMB62" s="2"/>
      <c r="EMC62" s="2"/>
      <c r="EMD62" s="2"/>
      <c r="EME62" s="2"/>
      <c r="EMF62" s="2"/>
      <c r="EMG62" s="2"/>
      <c r="EMH62" s="2"/>
      <c r="EMI62" s="2"/>
      <c r="EMJ62" s="2"/>
      <c r="EMK62" s="2"/>
      <c r="EML62" s="2"/>
      <c r="EMM62" s="2"/>
      <c r="EMN62" s="2"/>
      <c r="EMO62" s="2"/>
      <c r="EMP62" s="2"/>
      <c r="EMQ62" s="2"/>
      <c r="EMR62" s="2"/>
      <c r="EMS62" s="2"/>
      <c r="EMT62" s="2"/>
      <c r="EMU62" s="2"/>
      <c r="EMV62" s="2"/>
      <c r="EMW62" s="2"/>
      <c r="EMX62" s="2"/>
      <c r="EMY62" s="2"/>
      <c r="EMZ62" s="2"/>
      <c r="ENA62" s="2"/>
      <c r="ENB62" s="2"/>
      <c r="ENC62" s="2"/>
      <c r="END62" s="2"/>
      <c r="ENE62" s="2"/>
      <c r="ENF62" s="2"/>
      <c r="ENG62" s="2"/>
      <c r="ENH62" s="2"/>
      <c r="ENI62" s="2"/>
      <c r="ENJ62" s="2"/>
      <c r="ENK62" s="2"/>
      <c r="ENL62" s="2"/>
      <c r="ENM62" s="2"/>
      <c r="ENN62" s="2"/>
      <c r="ENO62" s="2"/>
      <c r="ENP62" s="2"/>
      <c r="ENQ62" s="2"/>
      <c r="ENR62" s="2"/>
      <c r="ENS62" s="2"/>
      <c r="ENT62" s="2"/>
      <c r="ENU62" s="2"/>
      <c r="ENV62" s="2"/>
      <c r="ENW62" s="2"/>
      <c r="ENX62" s="2"/>
      <c r="ENY62" s="2"/>
      <c r="ENZ62" s="2"/>
      <c r="EOA62" s="2"/>
      <c r="EOB62" s="2"/>
      <c r="EOC62" s="2"/>
      <c r="EOD62" s="2"/>
      <c r="EOE62" s="2"/>
      <c r="EOF62" s="2"/>
      <c r="EOG62" s="2"/>
      <c r="EOH62" s="2"/>
      <c r="EOI62" s="2"/>
      <c r="EOJ62" s="2"/>
      <c r="EOK62" s="2"/>
      <c r="EOL62" s="2"/>
      <c r="EOM62" s="2"/>
      <c r="EON62" s="2"/>
      <c r="EOO62" s="2"/>
      <c r="EOP62" s="2"/>
      <c r="EOQ62" s="2"/>
      <c r="EOR62" s="2"/>
      <c r="EOS62" s="2"/>
      <c r="EOT62" s="2"/>
      <c r="EOU62" s="2"/>
      <c r="EOV62" s="2"/>
      <c r="EOW62" s="2"/>
      <c r="EOX62" s="2"/>
      <c r="EOY62" s="2"/>
      <c r="EOZ62" s="2"/>
      <c r="EPA62" s="2"/>
      <c r="EPB62" s="2"/>
      <c r="EPC62" s="2"/>
      <c r="EPD62" s="2"/>
      <c r="EPE62" s="2"/>
      <c r="EPF62" s="2"/>
      <c r="EPG62" s="2"/>
      <c r="EPH62" s="2"/>
      <c r="EPI62" s="2"/>
      <c r="EPJ62" s="2"/>
      <c r="EPK62" s="2"/>
      <c r="EPL62" s="2"/>
      <c r="EPM62" s="2"/>
      <c r="EPN62" s="2"/>
      <c r="EPO62" s="2"/>
      <c r="EPP62" s="2"/>
      <c r="EPQ62" s="2"/>
      <c r="EPR62" s="2"/>
      <c r="EPS62" s="2"/>
      <c r="EPT62" s="2"/>
      <c r="EPU62" s="2"/>
      <c r="EPV62" s="2"/>
      <c r="EPW62" s="2"/>
      <c r="EPX62" s="2"/>
      <c r="EPY62" s="2"/>
      <c r="EPZ62" s="2"/>
      <c r="EQA62" s="2"/>
      <c r="EQB62" s="2"/>
      <c r="EQC62" s="2"/>
      <c r="EQD62" s="2"/>
      <c r="EQE62" s="2"/>
      <c r="EQF62" s="2"/>
      <c r="EQG62" s="2"/>
      <c r="EQH62" s="2"/>
      <c r="EQI62" s="2"/>
      <c r="EQJ62" s="2"/>
      <c r="EQK62" s="2"/>
      <c r="EQL62" s="2"/>
      <c r="EQM62" s="2"/>
      <c r="EQN62" s="2"/>
      <c r="EQO62" s="2"/>
      <c r="EQP62" s="2"/>
      <c r="EQQ62" s="2"/>
      <c r="EQR62" s="2"/>
      <c r="EQS62" s="2"/>
      <c r="EQT62" s="2"/>
      <c r="EQU62" s="2"/>
      <c r="EQV62" s="2"/>
      <c r="EQW62" s="2"/>
      <c r="EQX62" s="2"/>
      <c r="EQY62" s="2"/>
      <c r="EQZ62" s="2"/>
      <c r="ERA62" s="2"/>
      <c r="ERB62" s="2"/>
      <c r="ERC62" s="2"/>
      <c r="ERD62" s="2"/>
      <c r="ERE62" s="2"/>
      <c r="ERF62" s="2"/>
      <c r="ERG62" s="2"/>
      <c r="ERH62" s="2"/>
      <c r="ERI62" s="2"/>
      <c r="ERJ62" s="2"/>
      <c r="ERK62" s="2"/>
      <c r="ERL62" s="2"/>
      <c r="ERM62" s="2"/>
      <c r="ERN62" s="2"/>
      <c r="ERO62" s="2"/>
      <c r="ERP62" s="2"/>
      <c r="ERQ62" s="2"/>
      <c r="ERR62" s="2"/>
      <c r="ERS62" s="2"/>
      <c r="ERT62" s="2"/>
      <c r="ERU62" s="2"/>
      <c r="ERV62" s="2"/>
      <c r="ERW62" s="2"/>
      <c r="ERX62" s="2"/>
      <c r="ERY62" s="2"/>
      <c r="ERZ62" s="2"/>
      <c r="ESA62" s="2"/>
      <c r="ESB62" s="2"/>
      <c r="ESC62" s="2"/>
      <c r="ESD62" s="2"/>
      <c r="ESE62" s="2"/>
      <c r="ESF62" s="2"/>
      <c r="ESG62" s="2"/>
      <c r="ESH62" s="2"/>
      <c r="ESI62" s="2"/>
      <c r="ESJ62" s="2"/>
      <c r="ESK62" s="2"/>
      <c r="ESL62" s="2"/>
      <c r="ESM62" s="2"/>
      <c r="ESN62" s="2"/>
      <c r="ESO62" s="2"/>
      <c r="ESP62" s="2"/>
      <c r="ESQ62" s="2"/>
      <c r="ESR62" s="2"/>
      <c r="ESS62" s="2"/>
      <c r="EST62" s="2"/>
      <c r="ESU62" s="2"/>
      <c r="ESV62" s="2"/>
      <c r="ESW62" s="2"/>
      <c r="ESX62" s="2"/>
      <c r="ESY62" s="2"/>
      <c r="ESZ62" s="2"/>
      <c r="ETA62" s="2"/>
      <c r="ETB62" s="2"/>
      <c r="ETC62" s="2"/>
      <c r="ETD62" s="2"/>
      <c r="ETE62" s="2"/>
      <c r="ETF62" s="2"/>
      <c r="ETG62" s="2"/>
      <c r="ETH62" s="2"/>
      <c r="ETI62" s="2"/>
      <c r="ETJ62" s="2"/>
      <c r="ETK62" s="2"/>
      <c r="ETL62" s="2"/>
      <c r="ETM62" s="2"/>
      <c r="ETN62" s="2"/>
      <c r="ETO62" s="2"/>
      <c r="ETP62" s="2"/>
      <c r="ETQ62" s="2"/>
      <c r="ETR62" s="2"/>
      <c r="ETS62" s="2"/>
      <c r="ETT62" s="2"/>
      <c r="ETU62" s="2"/>
      <c r="ETV62" s="2"/>
      <c r="ETW62" s="2"/>
      <c r="ETX62" s="2"/>
      <c r="ETY62" s="2"/>
      <c r="ETZ62" s="2"/>
      <c r="EUA62" s="2"/>
      <c r="EUB62" s="2"/>
      <c r="EUC62" s="2"/>
      <c r="EUD62" s="2"/>
      <c r="EUE62" s="2"/>
      <c r="EUF62" s="2"/>
      <c r="EUG62" s="2"/>
      <c r="EUH62" s="2"/>
      <c r="EUI62" s="2"/>
      <c r="EUJ62" s="2"/>
      <c r="EUK62" s="2"/>
      <c r="EUL62" s="2"/>
      <c r="EUM62" s="2"/>
      <c r="EUN62" s="2"/>
      <c r="EUO62" s="2"/>
      <c r="EUP62" s="2"/>
      <c r="EUQ62" s="2"/>
      <c r="EUR62" s="2"/>
      <c r="EUS62" s="2"/>
      <c r="EUT62" s="2"/>
      <c r="EUU62" s="2"/>
      <c r="EUV62" s="2"/>
      <c r="EUW62" s="2"/>
      <c r="EUX62" s="2"/>
      <c r="EUY62" s="2"/>
      <c r="EUZ62" s="2"/>
      <c r="EVA62" s="2"/>
      <c r="EVB62" s="2"/>
      <c r="EVC62" s="2"/>
      <c r="EVD62" s="2"/>
      <c r="EVE62" s="2"/>
      <c r="EVF62" s="2"/>
      <c r="EVG62" s="2"/>
      <c r="EVH62" s="2"/>
      <c r="EVI62" s="2"/>
      <c r="EVJ62" s="2"/>
      <c r="EVK62" s="2"/>
      <c r="EVL62" s="2"/>
      <c r="EVM62" s="2"/>
      <c r="EVN62" s="2"/>
      <c r="EVO62" s="2"/>
      <c r="EVP62" s="2"/>
      <c r="EVQ62" s="2"/>
      <c r="EVR62" s="2"/>
      <c r="EVS62" s="2"/>
      <c r="EVT62" s="2"/>
      <c r="EVU62" s="2"/>
      <c r="EVV62" s="2"/>
      <c r="EVW62" s="2"/>
      <c r="EVX62" s="2"/>
      <c r="EVY62" s="2"/>
      <c r="EVZ62" s="2"/>
      <c r="EWA62" s="2"/>
      <c r="EWB62" s="2"/>
      <c r="EWC62" s="2"/>
      <c r="EWD62" s="2"/>
      <c r="EWE62" s="2"/>
      <c r="EWF62" s="2"/>
      <c r="EWG62" s="2"/>
      <c r="EWH62" s="2"/>
      <c r="EWI62" s="2"/>
      <c r="EWJ62" s="2"/>
      <c r="EWK62" s="2"/>
      <c r="EWL62" s="2"/>
      <c r="EWM62" s="2"/>
      <c r="EWN62" s="2"/>
      <c r="EWO62" s="2"/>
      <c r="EWP62" s="2"/>
      <c r="EWQ62" s="2"/>
      <c r="EWR62" s="2"/>
      <c r="EWS62" s="2"/>
      <c r="EWT62" s="2"/>
      <c r="EWU62" s="2"/>
      <c r="EWV62" s="2"/>
      <c r="EWW62" s="2"/>
      <c r="EWX62" s="2"/>
      <c r="EWY62" s="2"/>
      <c r="EWZ62" s="2"/>
      <c r="EXA62" s="2"/>
      <c r="EXB62" s="2"/>
      <c r="EXC62" s="2"/>
      <c r="EXD62" s="2"/>
      <c r="EXE62" s="2"/>
      <c r="EXF62" s="2"/>
      <c r="EXG62" s="2"/>
      <c r="EXH62" s="2"/>
      <c r="EXI62" s="2"/>
      <c r="EXJ62" s="2"/>
      <c r="EXK62" s="2"/>
      <c r="EXL62" s="2"/>
      <c r="EXM62" s="2"/>
      <c r="EXN62" s="2"/>
      <c r="EXO62" s="2"/>
      <c r="EXP62" s="2"/>
      <c r="EXQ62" s="2"/>
      <c r="EXR62" s="2"/>
      <c r="EXS62" s="2"/>
      <c r="EXT62" s="2"/>
      <c r="EXU62" s="2"/>
      <c r="EXV62" s="2"/>
      <c r="EXW62" s="2"/>
      <c r="EXX62" s="2"/>
      <c r="EXY62" s="2"/>
      <c r="EXZ62" s="2"/>
      <c r="EYA62" s="2"/>
      <c r="EYB62" s="2"/>
      <c r="EYC62" s="2"/>
      <c r="EYD62" s="2"/>
      <c r="EYE62" s="2"/>
      <c r="EYF62" s="2"/>
      <c r="EYG62" s="2"/>
      <c r="EYH62" s="2"/>
      <c r="EYI62" s="2"/>
      <c r="EYJ62" s="2"/>
      <c r="EYK62" s="2"/>
      <c r="EYL62" s="2"/>
      <c r="EYM62" s="2"/>
      <c r="EYN62" s="2"/>
      <c r="EYO62" s="2"/>
      <c r="EYP62" s="2"/>
      <c r="EYQ62" s="2"/>
      <c r="EYR62" s="2"/>
      <c r="EYS62" s="2"/>
      <c r="EYT62" s="2"/>
      <c r="EYU62" s="2"/>
      <c r="EYV62" s="2"/>
      <c r="EYW62" s="2"/>
      <c r="EYX62" s="2"/>
      <c r="EYY62" s="2"/>
      <c r="EYZ62" s="2"/>
      <c r="EZA62" s="2"/>
      <c r="EZB62" s="2"/>
      <c r="EZC62" s="2"/>
      <c r="EZD62" s="2"/>
      <c r="EZE62" s="2"/>
      <c r="EZF62" s="2"/>
      <c r="EZG62" s="2"/>
      <c r="EZH62" s="2"/>
      <c r="EZI62" s="2"/>
      <c r="EZJ62" s="2"/>
      <c r="EZK62" s="2"/>
      <c r="EZL62" s="2"/>
      <c r="EZM62" s="2"/>
      <c r="EZN62" s="2"/>
      <c r="EZO62" s="2"/>
      <c r="EZP62" s="2"/>
      <c r="EZQ62" s="2"/>
      <c r="EZR62" s="2"/>
      <c r="EZS62" s="2"/>
      <c r="EZT62" s="2"/>
      <c r="EZU62" s="2"/>
      <c r="EZV62" s="2"/>
      <c r="EZW62" s="2"/>
      <c r="EZX62" s="2"/>
      <c r="EZY62" s="2"/>
      <c r="EZZ62" s="2"/>
      <c r="FAA62" s="2"/>
      <c r="FAB62" s="2"/>
      <c r="FAC62" s="2"/>
      <c r="FAD62" s="2"/>
      <c r="FAE62" s="2"/>
      <c r="FAF62" s="2"/>
      <c r="FAG62" s="2"/>
      <c r="FAH62" s="2"/>
      <c r="FAI62" s="2"/>
      <c r="FAJ62" s="2"/>
      <c r="FAK62" s="2"/>
      <c r="FAL62" s="2"/>
      <c r="FAM62" s="2"/>
      <c r="FAN62" s="2"/>
      <c r="FAO62" s="2"/>
      <c r="FAP62" s="2"/>
      <c r="FAQ62" s="2"/>
      <c r="FAR62" s="2"/>
      <c r="FAS62" s="2"/>
      <c r="FAT62" s="2"/>
      <c r="FAU62" s="2"/>
      <c r="FAV62" s="2"/>
      <c r="FAW62" s="2"/>
      <c r="FAX62" s="2"/>
      <c r="FAY62" s="2"/>
      <c r="FAZ62" s="2"/>
      <c r="FBA62" s="2"/>
      <c r="FBB62" s="2"/>
      <c r="FBC62" s="2"/>
      <c r="FBD62" s="2"/>
      <c r="FBE62" s="2"/>
      <c r="FBF62" s="2"/>
      <c r="FBG62" s="2"/>
      <c r="FBH62" s="2"/>
      <c r="FBI62" s="2"/>
      <c r="FBJ62" s="2"/>
      <c r="FBK62" s="2"/>
      <c r="FBL62" s="2"/>
      <c r="FBM62" s="2"/>
      <c r="FBN62" s="2"/>
      <c r="FBO62" s="2"/>
      <c r="FBP62" s="2"/>
      <c r="FBQ62" s="2"/>
      <c r="FBR62" s="2"/>
      <c r="FBS62" s="2"/>
      <c r="FBT62" s="2"/>
      <c r="FBU62" s="2"/>
      <c r="FBV62" s="2"/>
      <c r="FBW62" s="2"/>
      <c r="FBX62" s="2"/>
      <c r="FBY62" s="2"/>
      <c r="FBZ62" s="2"/>
      <c r="FCA62" s="2"/>
      <c r="FCB62" s="2"/>
      <c r="FCC62" s="2"/>
      <c r="FCD62" s="2"/>
      <c r="FCE62" s="2"/>
      <c r="FCF62" s="2"/>
      <c r="FCG62" s="2"/>
      <c r="FCH62" s="2"/>
      <c r="FCI62" s="2"/>
      <c r="FCJ62" s="2"/>
      <c r="FCK62" s="2"/>
      <c r="FCL62" s="2"/>
      <c r="FCM62" s="2"/>
      <c r="FCN62" s="2"/>
      <c r="FCO62" s="2"/>
      <c r="FCP62" s="2"/>
      <c r="FCQ62" s="2"/>
      <c r="FCR62" s="2"/>
      <c r="FCS62" s="2"/>
      <c r="FCT62" s="2"/>
      <c r="FCU62" s="2"/>
      <c r="FCV62" s="2"/>
      <c r="FCW62" s="2"/>
      <c r="FCX62" s="2"/>
      <c r="FCY62" s="2"/>
      <c r="FCZ62" s="2"/>
      <c r="FDA62" s="2"/>
      <c r="FDB62" s="2"/>
      <c r="FDC62" s="2"/>
      <c r="FDD62" s="2"/>
      <c r="FDE62" s="2"/>
      <c r="FDF62" s="2"/>
      <c r="FDG62" s="2"/>
      <c r="FDH62" s="2"/>
      <c r="FDI62" s="2"/>
      <c r="FDJ62" s="2"/>
      <c r="FDK62" s="2"/>
      <c r="FDL62" s="2"/>
      <c r="FDM62" s="2"/>
      <c r="FDN62" s="2"/>
      <c r="FDO62" s="2"/>
      <c r="FDP62" s="2"/>
      <c r="FDQ62" s="2"/>
      <c r="FDR62" s="2"/>
      <c r="FDS62" s="2"/>
      <c r="FDT62" s="2"/>
      <c r="FDU62" s="2"/>
      <c r="FDV62" s="2"/>
      <c r="FDW62" s="2"/>
      <c r="FDX62" s="2"/>
      <c r="FDY62" s="2"/>
      <c r="FDZ62" s="2"/>
      <c r="FEA62" s="2"/>
      <c r="FEB62" s="2"/>
      <c r="FEC62" s="2"/>
      <c r="FED62" s="2"/>
      <c r="FEE62" s="2"/>
      <c r="FEF62" s="2"/>
      <c r="FEG62" s="2"/>
      <c r="FEH62" s="2"/>
      <c r="FEI62" s="2"/>
      <c r="FEJ62" s="2"/>
      <c r="FEK62" s="2"/>
      <c r="FEL62" s="2"/>
      <c r="FEM62" s="2"/>
      <c r="FEN62" s="2"/>
      <c r="FEO62" s="2"/>
      <c r="FEP62" s="2"/>
      <c r="FEQ62" s="2"/>
      <c r="FER62" s="2"/>
      <c r="FES62" s="2"/>
      <c r="FET62" s="2"/>
      <c r="FEU62" s="2"/>
      <c r="FEV62" s="2"/>
      <c r="FEW62" s="2"/>
      <c r="FEX62" s="2"/>
      <c r="FEY62" s="2"/>
      <c r="FEZ62" s="2"/>
      <c r="FFA62" s="2"/>
      <c r="FFB62" s="2"/>
      <c r="FFC62" s="2"/>
      <c r="FFD62" s="2"/>
      <c r="FFE62" s="2"/>
      <c r="FFF62" s="2"/>
      <c r="FFG62" s="2"/>
      <c r="FFH62" s="2"/>
      <c r="FFI62" s="2"/>
      <c r="FFJ62" s="2"/>
      <c r="FFK62" s="2"/>
      <c r="FFL62" s="2"/>
      <c r="FFM62" s="2"/>
      <c r="FFN62" s="2"/>
      <c r="FFO62" s="2"/>
      <c r="FFP62" s="2"/>
      <c r="FFQ62" s="2"/>
      <c r="FFR62" s="2"/>
      <c r="FFS62" s="2"/>
      <c r="FFT62" s="2"/>
      <c r="FFU62" s="2"/>
      <c r="FFV62" s="2"/>
      <c r="FFW62" s="2"/>
      <c r="FFX62" s="2"/>
      <c r="FFY62" s="2"/>
      <c r="FFZ62" s="2"/>
      <c r="FGA62" s="2"/>
      <c r="FGB62" s="2"/>
      <c r="FGC62" s="2"/>
      <c r="FGD62" s="2"/>
      <c r="FGE62" s="2"/>
      <c r="FGF62" s="2"/>
      <c r="FGG62" s="2"/>
      <c r="FGH62" s="2"/>
      <c r="FGI62" s="2"/>
      <c r="FGJ62" s="2"/>
      <c r="FGK62" s="2"/>
      <c r="FGL62" s="2"/>
      <c r="FGM62" s="2"/>
      <c r="FGN62" s="2"/>
      <c r="FGO62" s="2"/>
      <c r="FGP62" s="2"/>
      <c r="FGQ62" s="2"/>
      <c r="FGR62" s="2"/>
      <c r="FGS62" s="2"/>
      <c r="FGT62" s="2"/>
      <c r="FGU62" s="2"/>
      <c r="FGV62" s="2"/>
      <c r="FGW62" s="2"/>
      <c r="FGX62" s="2"/>
      <c r="FGY62" s="2"/>
      <c r="FGZ62" s="2"/>
      <c r="FHA62" s="2"/>
      <c r="FHB62" s="2"/>
      <c r="FHC62" s="2"/>
      <c r="FHD62" s="2"/>
      <c r="FHE62" s="2"/>
      <c r="FHF62" s="2"/>
      <c r="FHG62" s="2"/>
      <c r="FHH62" s="2"/>
      <c r="FHI62" s="2"/>
      <c r="FHJ62" s="2"/>
      <c r="FHK62" s="2"/>
      <c r="FHL62" s="2"/>
      <c r="FHM62" s="2"/>
      <c r="FHN62" s="2"/>
      <c r="FHO62" s="2"/>
      <c r="FHP62" s="2"/>
      <c r="FHQ62" s="2"/>
      <c r="FHR62" s="2"/>
      <c r="FHS62" s="2"/>
      <c r="FHT62" s="2"/>
      <c r="FHU62" s="2"/>
      <c r="FHV62" s="2"/>
      <c r="FHW62" s="2"/>
      <c r="FHX62" s="2"/>
      <c r="FHY62" s="2"/>
      <c r="FHZ62" s="2"/>
      <c r="FIA62" s="2"/>
      <c r="FIB62" s="2"/>
      <c r="FIC62" s="2"/>
      <c r="FID62" s="2"/>
      <c r="FIE62" s="2"/>
      <c r="FIF62" s="2"/>
      <c r="FIG62" s="2"/>
      <c r="FIH62" s="2"/>
      <c r="FII62" s="2"/>
      <c r="FIJ62" s="2"/>
      <c r="FIK62" s="2"/>
      <c r="FIL62" s="2"/>
      <c r="FIM62" s="2"/>
      <c r="FIN62" s="2"/>
      <c r="FIO62" s="2"/>
      <c r="FIP62" s="2"/>
      <c r="FIQ62" s="2"/>
      <c r="FIR62" s="2"/>
      <c r="FIS62" s="2"/>
      <c r="FIT62" s="2"/>
      <c r="FIU62" s="2"/>
      <c r="FIV62" s="2"/>
      <c r="FIW62" s="2"/>
      <c r="FIX62" s="2"/>
      <c r="FIY62" s="2"/>
      <c r="FIZ62" s="2"/>
      <c r="FJA62" s="2"/>
      <c r="FJB62" s="2"/>
      <c r="FJC62" s="2"/>
      <c r="FJD62" s="2"/>
      <c r="FJE62" s="2"/>
      <c r="FJF62" s="2"/>
      <c r="FJG62" s="2"/>
      <c r="FJH62" s="2"/>
      <c r="FJI62" s="2"/>
      <c r="FJJ62" s="2"/>
      <c r="FJK62" s="2"/>
      <c r="FJL62" s="2"/>
      <c r="FJM62" s="2"/>
      <c r="FJN62" s="2"/>
      <c r="FJO62" s="2"/>
      <c r="FJP62" s="2"/>
      <c r="FJQ62" s="2"/>
      <c r="FJR62" s="2"/>
      <c r="FJS62" s="2"/>
      <c r="FJT62" s="2"/>
      <c r="FJU62" s="2"/>
      <c r="FJV62" s="2"/>
      <c r="FJW62" s="2"/>
      <c r="FJX62" s="2"/>
      <c r="FJY62" s="2"/>
      <c r="FJZ62" s="2"/>
      <c r="FKA62" s="2"/>
      <c r="FKB62" s="2"/>
      <c r="FKC62" s="2"/>
      <c r="FKD62" s="2"/>
      <c r="FKE62" s="2"/>
      <c r="FKF62" s="2"/>
      <c r="FKG62" s="2"/>
      <c r="FKH62" s="2"/>
      <c r="FKI62" s="2"/>
      <c r="FKJ62" s="2"/>
      <c r="FKK62" s="2"/>
      <c r="FKL62" s="2"/>
      <c r="FKM62" s="2"/>
      <c r="FKN62" s="2"/>
      <c r="FKO62" s="2"/>
      <c r="FKP62" s="2"/>
      <c r="FKQ62" s="2"/>
      <c r="FKR62" s="2"/>
      <c r="FKS62" s="2"/>
      <c r="FKT62" s="2"/>
      <c r="FKU62" s="2"/>
      <c r="FKV62" s="2"/>
      <c r="FKW62" s="2"/>
      <c r="FKX62" s="2"/>
      <c r="FKY62" s="2"/>
      <c r="FKZ62" s="2"/>
      <c r="FLA62" s="2"/>
      <c r="FLB62" s="2"/>
      <c r="FLC62" s="2"/>
      <c r="FLD62" s="2"/>
      <c r="FLE62" s="2"/>
      <c r="FLF62" s="2"/>
      <c r="FLG62" s="2"/>
      <c r="FLH62" s="2"/>
      <c r="FLI62" s="2"/>
      <c r="FLJ62" s="2"/>
      <c r="FLK62" s="2"/>
      <c r="FLL62" s="2"/>
      <c r="FLM62" s="2"/>
      <c r="FLN62" s="2"/>
      <c r="FLO62" s="2"/>
      <c r="FLP62" s="2"/>
      <c r="FLQ62" s="2"/>
      <c r="FLR62" s="2"/>
      <c r="FLS62" s="2"/>
      <c r="FLT62" s="2"/>
      <c r="FLU62" s="2"/>
      <c r="FLV62" s="2"/>
      <c r="FLW62" s="2"/>
      <c r="FLX62" s="2"/>
      <c r="FLY62" s="2"/>
      <c r="FLZ62" s="2"/>
      <c r="FMA62" s="2"/>
      <c r="FMB62" s="2"/>
      <c r="FMC62" s="2"/>
      <c r="FMD62" s="2"/>
      <c r="FME62" s="2"/>
      <c r="FMF62" s="2"/>
      <c r="FMG62" s="2"/>
      <c r="FMH62" s="2"/>
      <c r="FMI62" s="2"/>
      <c r="FMJ62" s="2"/>
      <c r="FMK62" s="2"/>
      <c r="FML62" s="2"/>
      <c r="FMM62" s="2"/>
      <c r="FMN62" s="2"/>
      <c r="FMO62" s="2"/>
      <c r="FMP62" s="2"/>
      <c r="FMQ62" s="2"/>
      <c r="FMR62" s="2"/>
      <c r="FMS62" s="2"/>
      <c r="FMT62" s="2"/>
      <c r="FMU62" s="2"/>
      <c r="FMV62" s="2"/>
      <c r="FMW62" s="2"/>
      <c r="FMX62" s="2"/>
      <c r="FMY62" s="2"/>
      <c r="FMZ62" s="2"/>
      <c r="FNA62" s="2"/>
      <c r="FNB62" s="2"/>
      <c r="FNC62" s="2"/>
      <c r="FND62" s="2"/>
      <c r="FNE62" s="2"/>
      <c r="FNF62" s="2"/>
      <c r="FNG62" s="2"/>
      <c r="FNH62" s="2"/>
      <c r="FNI62" s="2"/>
      <c r="FNJ62" s="2"/>
      <c r="FNK62" s="2"/>
      <c r="FNL62" s="2"/>
      <c r="FNM62" s="2"/>
      <c r="FNN62" s="2"/>
      <c r="FNO62" s="2"/>
      <c r="FNP62" s="2"/>
      <c r="FNQ62" s="2"/>
      <c r="FNR62" s="2"/>
      <c r="FNS62" s="2"/>
      <c r="FNT62" s="2"/>
      <c r="FNU62" s="2"/>
      <c r="FNV62" s="2"/>
      <c r="FNW62" s="2"/>
      <c r="FNX62" s="2"/>
      <c r="FNY62" s="2"/>
      <c r="FNZ62" s="2"/>
      <c r="FOA62" s="2"/>
      <c r="FOB62" s="2"/>
      <c r="FOC62" s="2"/>
      <c r="FOD62" s="2"/>
      <c r="FOE62" s="2"/>
      <c r="FOF62" s="2"/>
      <c r="FOG62" s="2"/>
      <c r="FOH62" s="2"/>
      <c r="FOI62" s="2"/>
      <c r="FOJ62" s="2"/>
      <c r="FOK62" s="2"/>
      <c r="FOL62" s="2"/>
      <c r="FOM62" s="2"/>
      <c r="FON62" s="2"/>
      <c r="FOO62" s="2"/>
      <c r="FOP62" s="2"/>
      <c r="FOQ62" s="2"/>
      <c r="FOR62" s="2"/>
      <c r="FOS62" s="2"/>
      <c r="FOT62" s="2"/>
      <c r="FOU62" s="2"/>
      <c r="FOV62" s="2"/>
      <c r="FOW62" s="2"/>
      <c r="FOX62" s="2"/>
      <c r="FOY62" s="2"/>
      <c r="FOZ62" s="2"/>
      <c r="FPA62" s="2"/>
      <c r="FPB62" s="2"/>
      <c r="FPC62" s="2"/>
      <c r="FPD62" s="2"/>
      <c r="FPE62" s="2"/>
      <c r="FPF62" s="2"/>
      <c r="FPG62" s="2"/>
      <c r="FPH62" s="2"/>
      <c r="FPI62" s="2"/>
      <c r="FPJ62" s="2"/>
      <c r="FPK62" s="2"/>
      <c r="FPL62" s="2"/>
      <c r="FPM62" s="2"/>
      <c r="FPN62" s="2"/>
      <c r="FPO62" s="2"/>
      <c r="FPP62" s="2"/>
      <c r="FPQ62" s="2"/>
      <c r="FPR62" s="2"/>
      <c r="FPS62" s="2"/>
      <c r="FPT62" s="2"/>
      <c r="FPU62" s="2"/>
      <c r="FPV62" s="2"/>
      <c r="FPW62" s="2"/>
      <c r="FPX62" s="2"/>
      <c r="FPY62" s="2"/>
      <c r="FPZ62" s="2"/>
      <c r="FQA62" s="2"/>
      <c r="FQB62" s="2"/>
      <c r="FQC62" s="2"/>
      <c r="FQD62" s="2"/>
      <c r="FQE62" s="2"/>
      <c r="FQF62" s="2"/>
      <c r="FQG62" s="2"/>
      <c r="FQH62" s="2"/>
      <c r="FQI62" s="2"/>
      <c r="FQJ62" s="2"/>
      <c r="FQK62" s="2"/>
      <c r="FQL62" s="2"/>
      <c r="FQM62" s="2"/>
      <c r="FQN62" s="2"/>
      <c r="FQO62" s="2"/>
      <c r="FQP62" s="2"/>
      <c r="FQQ62" s="2"/>
      <c r="FQR62" s="2"/>
      <c r="FQS62" s="2"/>
      <c r="FQT62" s="2"/>
      <c r="FQU62" s="2"/>
      <c r="FQV62" s="2"/>
      <c r="FQW62" s="2"/>
      <c r="FQX62" s="2"/>
      <c r="FQY62" s="2"/>
      <c r="FQZ62" s="2"/>
      <c r="FRA62" s="2"/>
      <c r="FRB62" s="2"/>
      <c r="FRC62" s="2"/>
      <c r="FRD62" s="2"/>
      <c r="FRE62" s="2"/>
      <c r="FRF62" s="2"/>
      <c r="FRG62" s="2"/>
      <c r="FRH62" s="2"/>
      <c r="FRI62" s="2"/>
      <c r="FRJ62" s="2"/>
      <c r="FRK62" s="2"/>
      <c r="FRL62" s="2"/>
      <c r="FRM62" s="2"/>
      <c r="FRN62" s="2"/>
      <c r="FRO62" s="2"/>
      <c r="FRP62" s="2"/>
      <c r="FRQ62" s="2"/>
      <c r="FRR62" s="2"/>
      <c r="FRS62" s="2"/>
      <c r="FRT62" s="2"/>
      <c r="FRU62" s="2"/>
      <c r="FRV62" s="2"/>
      <c r="FRW62" s="2"/>
      <c r="FRX62" s="2"/>
      <c r="FRY62" s="2"/>
      <c r="FRZ62" s="2"/>
      <c r="FSA62" s="2"/>
      <c r="FSB62" s="2"/>
      <c r="FSC62" s="2"/>
      <c r="FSD62" s="2"/>
      <c r="FSE62" s="2"/>
      <c r="FSF62" s="2"/>
      <c r="FSG62" s="2"/>
      <c r="FSH62" s="2"/>
      <c r="FSI62" s="2"/>
      <c r="FSJ62" s="2"/>
      <c r="FSK62" s="2"/>
      <c r="FSL62" s="2"/>
      <c r="FSM62" s="2"/>
      <c r="FSN62" s="2"/>
      <c r="FSO62" s="2"/>
      <c r="FSP62" s="2"/>
      <c r="FSQ62" s="2"/>
      <c r="FSR62" s="2"/>
      <c r="FSS62" s="2"/>
      <c r="FST62" s="2"/>
      <c r="FSU62" s="2"/>
      <c r="FSV62" s="2"/>
      <c r="FSW62" s="2"/>
      <c r="FSX62" s="2"/>
      <c r="FSY62" s="2"/>
      <c r="FSZ62" s="2"/>
      <c r="FTA62" s="2"/>
      <c r="FTB62" s="2"/>
      <c r="FTC62" s="2"/>
      <c r="FTD62" s="2"/>
      <c r="FTE62" s="2"/>
      <c r="FTF62" s="2"/>
      <c r="FTG62" s="2"/>
      <c r="FTH62" s="2"/>
      <c r="FTI62" s="2"/>
      <c r="FTJ62" s="2"/>
      <c r="FTK62" s="2"/>
      <c r="FTL62" s="2"/>
      <c r="FTM62" s="2"/>
      <c r="FTN62" s="2"/>
      <c r="FTO62" s="2"/>
      <c r="FTP62" s="2"/>
      <c r="FTQ62" s="2"/>
      <c r="FTR62" s="2"/>
      <c r="FTS62" s="2"/>
      <c r="FTT62" s="2"/>
      <c r="FTU62" s="2"/>
      <c r="FTV62" s="2"/>
      <c r="FTW62" s="2"/>
      <c r="FTX62" s="2"/>
      <c r="FTY62" s="2"/>
      <c r="FTZ62" s="2"/>
      <c r="FUA62" s="2"/>
      <c r="FUB62" s="2"/>
      <c r="FUC62" s="2"/>
      <c r="FUD62" s="2"/>
      <c r="FUE62" s="2"/>
      <c r="FUF62" s="2"/>
      <c r="FUG62" s="2"/>
      <c r="FUH62" s="2"/>
      <c r="FUI62" s="2"/>
      <c r="FUJ62" s="2"/>
      <c r="FUK62" s="2"/>
      <c r="FUL62" s="2"/>
      <c r="FUM62" s="2"/>
      <c r="FUN62" s="2"/>
      <c r="FUO62" s="2"/>
      <c r="FUP62" s="2"/>
      <c r="FUQ62" s="2"/>
      <c r="FUR62" s="2"/>
      <c r="FUS62" s="2"/>
      <c r="FUT62" s="2"/>
      <c r="FUU62" s="2"/>
      <c r="FUV62" s="2"/>
      <c r="FUW62" s="2"/>
      <c r="FUX62" s="2"/>
      <c r="FUY62" s="2"/>
      <c r="FUZ62" s="2"/>
      <c r="FVA62" s="2"/>
      <c r="FVB62" s="2"/>
      <c r="FVC62" s="2"/>
      <c r="FVD62" s="2"/>
      <c r="FVE62" s="2"/>
      <c r="FVF62" s="2"/>
      <c r="FVG62" s="2"/>
      <c r="FVH62" s="2"/>
      <c r="FVI62" s="2"/>
      <c r="FVJ62" s="2"/>
      <c r="FVK62" s="2"/>
      <c r="FVL62" s="2"/>
      <c r="FVM62" s="2"/>
      <c r="FVN62" s="2"/>
      <c r="FVO62" s="2"/>
      <c r="FVP62" s="2"/>
      <c r="FVQ62" s="2"/>
      <c r="FVR62" s="2"/>
      <c r="FVS62" s="2"/>
      <c r="FVT62" s="2"/>
      <c r="FVU62" s="2"/>
      <c r="FVV62" s="2"/>
      <c r="FVW62" s="2"/>
      <c r="FVX62" s="2"/>
      <c r="FVY62" s="2"/>
      <c r="FVZ62" s="2"/>
      <c r="FWA62" s="2"/>
      <c r="FWB62" s="2"/>
      <c r="FWC62" s="2"/>
      <c r="FWD62" s="2"/>
      <c r="FWE62" s="2"/>
      <c r="FWF62" s="2"/>
      <c r="FWG62" s="2"/>
      <c r="FWH62" s="2"/>
      <c r="FWI62" s="2"/>
      <c r="FWJ62" s="2"/>
      <c r="FWK62" s="2"/>
      <c r="FWL62" s="2"/>
      <c r="FWM62" s="2"/>
      <c r="FWN62" s="2"/>
      <c r="FWO62" s="2"/>
      <c r="FWP62" s="2"/>
      <c r="FWQ62" s="2"/>
      <c r="FWR62" s="2"/>
      <c r="FWS62" s="2"/>
      <c r="FWT62" s="2"/>
      <c r="FWU62" s="2"/>
      <c r="FWV62" s="2"/>
      <c r="FWW62" s="2"/>
      <c r="FWX62" s="2"/>
      <c r="FWY62" s="2"/>
      <c r="FWZ62" s="2"/>
      <c r="FXA62" s="2"/>
      <c r="FXB62" s="2"/>
      <c r="FXC62" s="2"/>
      <c r="FXD62" s="2"/>
      <c r="FXE62" s="2"/>
      <c r="FXF62" s="2"/>
      <c r="FXG62" s="2"/>
      <c r="FXH62" s="2"/>
      <c r="FXI62" s="2"/>
      <c r="FXJ62" s="2"/>
      <c r="FXK62" s="2"/>
      <c r="FXL62" s="2"/>
      <c r="FXM62" s="2"/>
      <c r="FXN62" s="2"/>
      <c r="FXO62" s="2"/>
      <c r="FXP62" s="2"/>
      <c r="FXQ62" s="2"/>
      <c r="FXR62" s="2"/>
      <c r="FXS62" s="2"/>
      <c r="FXT62" s="2"/>
      <c r="FXU62" s="2"/>
      <c r="FXV62" s="2"/>
      <c r="FXW62" s="2"/>
      <c r="FXX62" s="2"/>
      <c r="FXY62" s="2"/>
      <c r="FXZ62" s="2"/>
      <c r="FYA62" s="2"/>
      <c r="FYB62" s="2"/>
      <c r="FYC62" s="2"/>
      <c r="FYD62" s="2"/>
      <c r="FYE62" s="2"/>
      <c r="FYF62" s="2"/>
      <c r="FYG62" s="2"/>
      <c r="FYH62" s="2"/>
      <c r="FYI62" s="2"/>
      <c r="FYJ62" s="2"/>
      <c r="FYK62" s="2"/>
      <c r="FYL62" s="2"/>
      <c r="FYM62" s="2"/>
      <c r="FYN62" s="2"/>
      <c r="FYO62" s="2"/>
      <c r="FYP62" s="2"/>
      <c r="FYQ62" s="2"/>
      <c r="FYR62" s="2"/>
      <c r="FYS62" s="2"/>
      <c r="FYT62" s="2"/>
      <c r="FYU62" s="2"/>
      <c r="FYV62" s="2"/>
      <c r="FYW62" s="2"/>
      <c r="FYX62" s="2"/>
      <c r="FYY62" s="2"/>
      <c r="FYZ62" s="2"/>
      <c r="FZA62" s="2"/>
      <c r="FZB62" s="2"/>
      <c r="FZC62" s="2"/>
      <c r="FZD62" s="2"/>
      <c r="FZE62" s="2"/>
      <c r="FZF62" s="2"/>
      <c r="FZG62" s="2"/>
      <c r="FZH62" s="2"/>
      <c r="FZI62" s="2"/>
      <c r="FZJ62" s="2"/>
      <c r="FZK62" s="2"/>
      <c r="FZL62" s="2"/>
      <c r="FZM62" s="2"/>
      <c r="FZN62" s="2"/>
      <c r="FZO62" s="2"/>
      <c r="FZP62" s="2"/>
      <c r="FZQ62" s="2"/>
      <c r="FZR62" s="2"/>
      <c r="FZS62" s="2"/>
      <c r="FZT62" s="2"/>
      <c r="FZU62" s="2"/>
      <c r="FZV62" s="2"/>
      <c r="FZW62" s="2"/>
      <c r="FZX62" s="2"/>
      <c r="FZY62" s="2"/>
      <c r="FZZ62" s="2"/>
      <c r="GAA62" s="2"/>
      <c r="GAB62" s="2"/>
      <c r="GAC62" s="2"/>
      <c r="GAD62" s="2"/>
      <c r="GAE62" s="2"/>
      <c r="GAF62" s="2"/>
      <c r="GAG62" s="2"/>
      <c r="GAH62" s="2"/>
      <c r="GAI62" s="2"/>
      <c r="GAJ62" s="2"/>
      <c r="GAK62" s="2"/>
      <c r="GAL62" s="2"/>
      <c r="GAM62" s="2"/>
      <c r="GAN62" s="2"/>
      <c r="GAO62" s="2"/>
      <c r="GAP62" s="2"/>
      <c r="GAQ62" s="2"/>
      <c r="GAR62" s="2"/>
      <c r="GAS62" s="2"/>
      <c r="GAT62" s="2"/>
      <c r="GAU62" s="2"/>
      <c r="GAV62" s="2"/>
      <c r="GAW62" s="2"/>
      <c r="GAX62" s="2"/>
      <c r="GAY62" s="2"/>
      <c r="GAZ62" s="2"/>
      <c r="GBA62" s="2"/>
      <c r="GBB62" s="2"/>
      <c r="GBC62" s="2"/>
      <c r="GBD62" s="2"/>
      <c r="GBE62" s="2"/>
      <c r="GBF62" s="2"/>
      <c r="GBG62" s="2"/>
      <c r="GBH62" s="2"/>
      <c r="GBI62" s="2"/>
      <c r="GBJ62" s="2"/>
      <c r="GBK62" s="2"/>
      <c r="GBL62" s="2"/>
      <c r="GBM62" s="2"/>
      <c r="GBN62" s="2"/>
      <c r="GBO62" s="2"/>
      <c r="GBP62" s="2"/>
      <c r="GBQ62" s="2"/>
      <c r="GBR62" s="2"/>
      <c r="GBS62" s="2"/>
      <c r="GBT62" s="2"/>
      <c r="GBU62" s="2"/>
      <c r="GBV62" s="2"/>
      <c r="GBW62" s="2"/>
      <c r="GBX62" s="2"/>
      <c r="GBY62" s="2"/>
      <c r="GBZ62" s="2"/>
      <c r="GCA62" s="2"/>
      <c r="GCB62" s="2"/>
      <c r="GCC62" s="2"/>
      <c r="GCD62" s="2"/>
      <c r="GCE62" s="2"/>
      <c r="GCF62" s="2"/>
      <c r="GCG62" s="2"/>
      <c r="GCH62" s="2"/>
      <c r="GCI62" s="2"/>
      <c r="GCJ62" s="2"/>
      <c r="GCK62" s="2"/>
      <c r="GCL62" s="2"/>
      <c r="GCM62" s="2"/>
      <c r="GCN62" s="2"/>
      <c r="GCO62" s="2"/>
      <c r="GCP62" s="2"/>
      <c r="GCQ62" s="2"/>
      <c r="GCR62" s="2"/>
      <c r="GCS62" s="2"/>
      <c r="GCT62" s="2"/>
      <c r="GCU62" s="2"/>
      <c r="GCV62" s="2"/>
      <c r="GCW62" s="2"/>
      <c r="GCX62" s="2"/>
      <c r="GCY62" s="2"/>
      <c r="GCZ62" s="2"/>
      <c r="GDA62" s="2"/>
      <c r="GDB62" s="2"/>
      <c r="GDC62" s="2"/>
      <c r="GDD62" s="2"/>
      <c r="GDE62" s="2"/>
      <c r="GDF62" s="2"/>
      <c r="GDG62" s="2"/>
      <c r="GDH62" s="2"/>
      <c r="GDI62" s="2"/>
      <c r="GDJ62" s="2"/>
      <c r="GDK62" s="2"/>
      <c r="GDL62" s="2"/>
      <c r="GDM62" s="2"/>
      <c r="GDN62" s="2"/>
      <c r="GDO62" s="2"/>
      <c r="GDP62" s="2"/>
      <c r="GDQ62" s="2"/>
      <c r="GDR62" s="2"/>
      <c r="GDS62" s="2"/>
      <c r="GDT62" s="2"/>
      <c r="GDU62" s="2"/>
      <c r="GDV62" s="2"/>
      <c r="GDW62" s="2"/>
      <c r="GDX62" s="2"/>
      <c r="GDY62" s="2"/>
      <c r="GDZ62" s="2"/>
      <c r="GEA62" s="2"/>
      <c r="GEB62" s="2"/>
      <c r="GEC62" s="2"/>
      <c r="GED62" s="2"/>
      <c r="GEE62" s="2"/>
      <c r="GEF62" s="2"/>
      <c r="GEG62" s="2"/>
      <c r="GEH62" s="2"/>
      <c r="GEI62" s="2"/>
      <c r="GEJ62" s="2"/>
      <c r="GEK62" s="2"/>
      <c r="GEL62" s="2"/>
      <c r="GEM62" s="2"/>
      <c r="GEN62" s="2"/>
      <c r="GEO62" s="2"/>
      <c r="GEP62" s="2"/>
      <c r="GEQ62" s="2"/>
      <c r="GER62" s="2"/>
      <c r="GES62" s="2"/>
      <c r="GET62" s="2"/>
      <c r="GEU62" s="2"/>
      <c r="GEV62" s="2"/>
      <c r="GEW62" s="2"/>
      <c r="GEX62" s="2"/>
      <c r="GEY62" s="2"/>
      <c r="GEZ62" s="2"/>
      <c r="GFA62" s="2"/>
      <c r="GFB62" s="2"/>
      <c r="GFC62" s="2"/>
      <c r="GFD62" s="2"/>
      <c r="GFE62" s="2"/>
      <c r="GFF62" s="2"/>
      <c r="GFG62" s="2"/>
      <c r="GFH62" s="2"/>
      <c r="GFI62" s="2"/>
      <c r="GFJ62" s="2"/>
      <c r="GFK62" s="2"/>
      <c r="GFL62" s="2"/>
      <c r="GFM62" s="2"/>
      <c r="GFN62" s="2"/>
      <c r="GFO62" s="2"/>
      <c r="GFP62" s="2"/>
      <c r="GFQ62" s="2"/>
      <c r="GFR62" s="2"/>
      <c r="GFS62" s="2"/>
      <c r="GFT62" s="2"/>
      <c r="GFU62" s="2"/>
      <c r="GFV62" s="2"/>
      <c r="GFW62" s="2"/>
      <c r="GFX62" s="2"/>
      <c r="GFY62" s="2"/>
      <c r="GFZ62" s="2"/>
      <c r="GGA62" s="2"/>
      <c r="GGB62" s="2"/>
      <c r="GGC62" s="2"/>
      <c r="GGD62" s="2"/>
      <c r="GGE62" s="2"/>
      <c r="GGF62" s="2"/>
      <c r="GGG62" s="2"/>
      <c r="GGH62" s="2"/>
      <c r="GGI62" s="2"/>
      <c r="GGJ62" s="2"/>
      <c r="GGK62" s="2"/>
      <c r="GGL62" s="2"/>
      <c r="GGM62" s="2"/>
      <c r="GGN62" s="2"/>
      <c r="GGO62" s="2"/>
      <c r="GGP62" s="2"/>
      <c r="GGQ62" s="2"/>
      <c r="GGR62" s="2"/>
      <c r="GGS62" s="2"/>
      <c r="GGT62" s="2"/>
      <c r="GGU62" s="2"/>
      <c r="GGV62" s="2"/>
      <c r="GGW62" s="2"/>
      <c r="GGX62" s="2"/>
      <c r="GGY62" s="2"/>
      <c r="GGZ62" s="2"/>
      <c r="GHA62" s="2"/>
      <c r="GHB62" s="2"/>
      <c r="GHC62" s="2"/>
      <c r="GHD62" s="2"/>
      <c r="GHE62" s="2"/>
      <c r="GHF62" s="2"/>
      <c r="GHG62" s="2"/>
      <c r="GHH62" s="2"/>
      <c r="GHI62" s="2"/>
      <c r="GHJ62" s="2"/>
      <c r="GHK62" s="2"/>
      <c r="GHL62" s="2"/>
      <c r="GHM62" s="2"/>
      <c r="GHN62" s="2"/>
      <c r="GHO62" s="2"/>
      <c r="GHP62" s="2"/>
      <c r="GHQ62" s="2"/>
      <c r="GHR62" s="2"/>
      <c r="GHS62" s="2"/>
      <c r="GHT62" s="2"/>
      <c r="GHU62" s="2"/>
      <c r="GHV62" s="2"/>
      <c r="GHW62" s="2"/>
      <c r="GHX62" s="2"/>
      <c r="GHY62" s="2"/>
      <c r="GHZ62" s="2"/>
      <c r="GIA62" s="2"/>
      <c r="GIB62" s="2"/>
      <c r="GIC62" s="2"/>
      <c r="GID62" s="2"/>
      <c r="GIE62" s="2"/>
      <c r="GIF62" s="2"/>
      <c r="GIG62" s="2"/>
      <c r="GIH62" s="2"/>
      <c r="GII62" s="2"/>
      <c r="GIJ62" s="2"/>
      <c r="GIK62" s="2"/>
      <c r="GIL62" s="2"/>
      <c r="GIM62" s="2"/>
      <c r="GIN62" s="2"/>
      <c r="GIO62" s="2"/>
      <c r="GIP62" s="2"/>
      <c r="GIQ62" s="2"/>
      <c r="GIR62" s="2"/>
      <c r="GIS62" s="2"/>
      <c r="GIT62" s="2"/>
      <c r="GIU62" s="2"/>
      <c r="GIV62" s="2"/>
      <c r="GIW62" s="2"/>
      <c r="GIX62" s="2"/>
      <c r="GIY62" s="2"/>
      <c r="GIZ62" s="2"/>
      <c r="GJA62" s="2"/>
      <c r="GJB62" s="2"/>
      <c r="GJC62" s="2"/>
      <c r="GJD62" s="2"/>
      <c r="GJE62" s="2"/>
      <c r="GJF62" s="2"/>
      <c r="GJG62" s="2"/>
      <c r="GJH62" s="2"/>
      <c r="GJI62" s="2"/>
      <c r="GJJ62" s="2"/>
      <c r="GJK62" s="2"/>
      <c r="GJL62" s="2"/>
      <c r="GJM62" s="2"/>
      <c r="GJN62" s="2"/>
      <c r="GJO62" s="2"/>
      <c r="GJP62" s="2"/>
      <c r="GJQ62" s="2"/>
      <c r="GJR62" s="2"/>
      <c r="GJS62" s="2"/>
      <c r="GJT62" s="2"/>
      <c r="GJU62" s="2"/>
      <c r="GJV62" s="2"/>
      <c r="GJW62" s="2"/>
      <c r="GJX62" s="2"/>
      <c r="GJY62" s="2"/>
      <c r="GJZ62" s="2"/>
      <c r="GKA62" s="2"/>
      <c r="GKB62" s="2"/>
      <c r="GKC62" s="2"/>
      <c r="GKD62" s="2"/>
      <c r="GKE62" s="2"/>
      <c r="GKF62" s="2"/>
      <c r="GKG62" s="2"/>
      <c r="GKH62" s="2"/>
      <c r="GKI62" s="2"/>
      <c r="GKJ62" s="2"/>
      <c r="GKK62" s="2"/>
      <c r="GKL62" s="2"/>
      <c r="GKM62" s="2"/>
      <c r="GKN62" s="2"/>
      <c r="GKO62" s="2"/>
      <c r="GKP62" s="2"/>
      <c r="GKQ62" s="2"/>
      <c r="GKR62" s="2"/>
      <c r="GKS62" s="2"/>
      <c r="GKT62" s="2"/>
      <c r="GKU62" s="2"/>
      <c r="GKV62" s="2"/>
      <c r="GKW62" s="2"/>
      <c r="GKX62" s="2"/>
      <c r="GKY62" s="2"/>
      <c r="GKZ62" s="2"/>
      <c r="GLA62" s="2"/>
      <c r="GLB62" s="2"/>
      <c r="GLC62" s="2"/>
      <c r="GLD62" s="2"/>
      <c r="GLE62" s="2"/>
      <c r="GLF62" s="2"/>
      <c r="GLG62" s="2"/>
      <c r="GLH62" s="2"/>
      <c r="GLI62" s="2"/>
      <c r="GLJ62" s="2"/>
      <c r="GLK62" s="2"/>
      <c r="GLL62" s="2"/>
      <c r="GLM62" s="2"/>
      <c r="GLN62" s="2"/>
      <c r="GLO62" s="2"/>
      <c r="GLP62" s="2"/>
      <c r="GLQ62" s="2"/>
      <c r="GLR62" s="2"/>
      <c r="GLS62" s="2"/>
      <c r="GLT62" s="2"/>
      <c r="GLU62" s="2"/>
      <c r="GLV62" s="2"/>
      <c r="GLW62" s="2"/>
      <c r="GLX62" s="2"/>
      <c r="GLY62" s="2"/>
      <c r="GLZ62" s="2"/>
      <c r="GMA62" s="2"/>
      <c r="GMB62" s="2"/>
      <c r="GMC62" s="2"/>
      <c r="GMD62" s="2"/>
      <c r="GME62" s="2"/>
      <c r="GMF62" s="2"/>
      <c r="GMG62" s="2"/>
      <c r="GMH62" s="2"/>
      <c r="GMI62" s="2"/>
      <c r="GMJ62" s="2"/>
      <c r="GMK62" s="2"/>
      <c r="GML62" s="2"/>
      <c r="GMM62" s="2"/>
      <c r="GMN62" s="2"/>
      <c r="GMO62" s="2"/>
      <c r="GMP62" s="2"/>
      <c r="GMQ62" s="2"/>
      <c r="GMR62" s="2"/>
      <c r="GMS62" s="2"/>
      <c r="GMT62" s="2"/>
      <c r="GMU62" s="2"/>
      <c r="GMV62" s="2"/>
      <c r="GMW62" s="2"/>
      <c r="GMX62" s="2"/>
      <c r="GMY62" s="2"/>
      <c r="GMZ62" s="2"/>
      <c r="GNA62" s="2"/>
      <c r="GNB62" s="2"/>
      <c r="GNC62" s="2"/>
      <c r="GND62" s="2"/>
      <c r="GNE62" s="2"/>
      <c r="GNF62" s="2"/>
      <c r="GNG62" s="2"/>
      <c r="GNH62" s="2"/>
      <c r="GNI62" s="2"/>
      <c r="GNJ62" s="2"/>
      <c r="GNK62" s="2"/>
      <c r="GNL62" s="2"/>
      <c r="GNM62" s="2"/>
      <c r="GNN62" s="2"/>
      <c r="GNO62" s="2"/>
      <c r="GNP62" s="2"/>
      <c r="GNQ62" s="2"/>
      <c r="GNR62" s="2"/>
      <c r="GNS62" s="2"/>
      <c r="GNT62" s="2"/>
      <c r="GNU62" s="2"/>
      <c r="GNV62" s="2"/>
      <c r="GNW62" s="2"/>
      <c r="GNX62" s="2"/>
      <c r="GNY62" s="2"/>
      <c r="GNZ62" s="2"/>
      <c r="GOA62" s="2"/>
      <c r="GOB62" s="2"/>
      <c r="GOC62" s="2"/>
      <c r="GOD62" s="2"/>
      <c r="GOE62" s="2"/>
      <c r="GOF62" s="2"/>
      <c r="GOG62" s="2"/>
      <c r="GOH62" s="2"/>
      <c r="GOI62" s="2"/>
      <c r="GOJ62" s="2"/>
      <c r="GOK62" s="2"/>
      <c r="GOL62" s="2"/>
      <c r="GOM62" s="2"/>
      <c r="GON62" s="2"/>
      <c r="GOO62" s="2"/>
      <c r="GOP62" s="2"/>
      <c r="GOQ62" s="2"/>
      <c r="GOR62" s="2"/>
      <c r="GOS62" s="2"/>
      <c r="GOT62" s="2"/>
      <c r="GOU62" s="2"/>
      <c r="GOV62" s="2"/>
      <c r="GOW62" s="2"/>
      <c r="GOX62" s="2"/>
      <c r="GOY62" s="2"/>
      <c r="GOZ62" s="2"/>
      <c r="GPA62" s="2"/>
      <c r="GPB62" s="2"/>
      <c r="GPC62" s="2"/>
      <c r="GPD62" s="2"/>
      <c r="GPE62" s="2"/>
      <c r="GPF62" s="2"/>
      <c r="GPG62" s="2"/>
      <c r="GPH62" s="2"/>
      <c r="GPI62" s="2"/>
      <c r="GPJ62" s="2"/>
      <c r="GPK62" s="2"/>
      <c r="GPL62" s="2"/>
      <c r="GPM62" s="2"/>
      <c r="GPN62" s="2"/>
      <c r="GPO62" s="2"/>
      <c r="GPP62" s="2"/>
      <c r="GPQ62" s="2"/>
      <c r="GPR62" s="2"/>
      <c r="GPS62" s="2"/>
      <c r="GPT62" s="2"/>
      <c r="GPU62" s="2"/>
      <c r="GPV62" s="2"/>
      <c r="GPW62" s="2"/>
      <c r="GPX62" s="2"/>
      <c r="GPY62" s="2"/>
      <c r="GPZ62" s="2"/>
      <c r="GQA62" s="2"/>
      <c r="GQB62" s="2"/>
      <c r="GQC62" s="2"/>
      <c r="GQD62" s="2"/>
      <c r="GQE62" s="2"/>
      <c r="GQF62" s="2"/>
      <c r="GQG62" s="2"/>
      <c r="GQH62" s="2"/>
      <c r="GQI62" s="2"/>
      <c r="GQJ62" s="2"/>
      <c r="GQK62" s="2"/>
      <c r="GQL62" s="2"/>
      <c r="GQM62" s="2"/>
      <c r="GQN62" s="2"/>
      <c r="GQO62" s="2"/>
      <c r="GQP62" s="2"/>
      <c r="GQQ62" s="2"/>
      <c r="GQR62" s="2"/>
      <c r="GQS62" s="2"/>
      <c r="GQT62" s="2"/>
      <c r="GQU62" s="2"/>
      <c r="GQV62" s="2"/>
      <c r="GQW62" s="2"/>
      <c r="GQX62" s="2"/>
      <c r="GQY62" s="2"/>
      <c r="GQZ62" s="2"/>
      <c r="GRA62" s="2"/>
      <c r="GRB62" s="2"/>
      <c r="GRC62" s="2"/>
      <c r="GRD62" s="2"/>
      <c r="GRE62" s="2"/>
      <c r="GRF62" s="2"/>
      <c r="GRG62" s="2"/>
      <c r="GRH62" s="2"/>
      <c r="GRI62" s="2"/>
      <c r="GRJ62" s="2"/>
      <c r="GRK62" s="2"/>
      <c r="GRL62" s="2"/>
      <c r="GRM62" s="2"/>
      <c r="GRN62" s="2"/>
      <c r="GRO62" s="2"/>
      <c r="GRP62" s="2"/>
      <c r="GRQ62" s="2"/>
      <c r="GRR62" s="2"/>
      <c r="GRS62" s="2"/>
      <c r="GRT62" s="2"/>
      <c r="GRU62" s="2"/>
      <c r="GRV62" s="2"/>
      <c r="GRW62" s="2"/>
      <c r="GRX62" s="2"/>
      <c r="GRY62" s="2"/>
      <c r="GRZ62" s="2"/>
      <c r="GSA62" s="2"/>
      <c r="GSB62" s="2"/>
      <c r="GSC62" s="2"/>
      <c r="GSD62" s="2"/>
      <c r="GSE62" s="2"/>
      <c r="GSF62" s="2"/>
      <c r="GSG62" s="2"/>
      <c r="GSH62" s="2"/>
      <c r="GSI62" s="2"/>
      <c r="GSJ62" s="2"/>
      <c r="GSK62" s="2"/>
      <c r="GSL62" s="2"/>
      <c r="GSM62" s="2"/>
      <c r="GSN62" s="2"/>
      <c r="GSO62" s="2"/>
      <c r="GSP62" s="2"/>
      <c r="GSQ62" s="2"/>
      <c r="GSR62" s="2"/>
      <c r="GSS62" s="2"/>
      <c r="GST62" s="2"/>
      <c r="GSU62" s="2"/>
      <c r="GSV62" s="2"/>
      <c r="GSW62" s="2"/>
      <c r="GSX62" s="2"/>
      <c r="GSY62" s="2"/>
      <c r="GSZ62" s="2"/>
      <c r="GTA62" s="2"/>
      <c r="GTB62" s="2"/>
      <c r="GTC62" s="2"/>
      <c r="GTD62" s="2"/>
      <c r="GTE62" s="2"/>
      <c r="GTF62" s="2"/>
      <c r="GTG62" s="2"/>
      <c r="GTH62" s="2"/>
      <c r="GTI62" s="2"/>
      <c r="GTJ62" s="2"/>
      <c r="GTK62" s="2"/>
      <c r="GTL62" s="2"/>
      <c r="GTM62" s="2"/>
      <c r="GTN62" s="2"/>
      <c r="GTO62" s="2"/>
      <c r="GTP62" s="2"/>
      <c r="GTQ62" s="2"/>
      <c r="GTR62" s="2"/>
      <c r="GTS62" s="2"/>
      <c r="GTT62" s="2"/>
      <c r="GTU62" s="2"/>
      <c r="GTV62" s="2"/>
      <c r="GTW62" s="2"/>
      <c r="GTX62" s="2"/>
      <c r="GTY62" s="2"/>
      <c r="GTZ62" s="2"/>
      <c r="GUA62" s="2"/>
      <c r="GUB62" s="2"/>
      <c r="GUC62" s="2"/>
      <c r="GUD62" s="2"/>
      <c r="GUE62" s="2"/>
      <c r="GUF62" s="2"/>
      <c r="GUG62" s="2"/>
      <c r="GUH62" s="2"/>
      <c r="GUI62" s="2"/>
      <c r="GUJ62" s="2"/>
      <c r="GUK62" s="2"/>
      <c r="GUL62" s="2"/>
      <c r="GUM62" s="2"/>
      <c r="GUN62" s="2"/>
      <c r="GUO62" s="2"/>
      <c r="GUP62" s="2"/>
      <c r="GUQ62" s="2"/>
      <c r="GUR62" s="2"/>
      <c r="GUS62" s="2"/>
      <c r="GUT62" s="2"/>
      <c r="GUU62" s="2"/>
      <c r="GUV62" s="2"/>
      <c r="GUW62" s="2"/>
      <c r="GUX62" s="2"/>
      <c r="GUY62" s="2"/>
      <c r="GUZ62" s="2"/>
      <c r="GVA62" s="2"/>
      <c r="GVB62" s="2"/>
      <c r="GVC62" s="2"/>
      <c r="GVD62" s="2"/>
      <c r="GVE62" s="2"/>
      <c r="GVF62" s="2"/>
      <c r="GVG62" s="2"/>
      <c r="GVH62" s="2"/>
      <c r="GVI62" s="2"/>
      <c r="GVJ62" s="2"/>
      <c r="GVK62" s="2"/>
      <c r="GVL62" s="2"/>
      <c r="GVM62" s="2"/>
      <c r="GVN62" s="2"/>
      <c r="GVO62" s="2"/>
      <c r="GVP62" s="2"/>
      <c r="GVQ62" s="2"/>
      <c r="GVR62" s="2"/>
      <c r="GVS62" s="2"/>
      <c r="GVT62" s="2"/>
      <c r="GVU62" s="2"/>
      <c r="GVV62" s="2"/>
      <c r="GVW62" s="2"/>
      <c r="GVX62" s="2"/>
      <c r="GVY62" s="2"/>
      <c r="GVZ62" s="2"/>
      <c r="GWA62" s="2"/>
      <c r="GWB62" s="2"/>
      <c r="GWC62" s="2"/>
      <c r="GWD62" s="2"/>
      <c r="GWE62" s="2"/>
      <c r="GWF62" s="2"/>
      <c r="GWG62" s="2"/>
      <c r="GWH62" s="2"/>
      <c r="GWI62" s="2"/>
      <c r="GWJ62" s="2"/>
      <c r="GWK62" s="2"/>
      <c r="GWL62" s="2"/>
      <c r="GWM62" s="2"/>
      <c r="GWN62" s="2"/>
      <c r="GWO62" s="2"/>
      <c r="GWP62" s="2"/>
      <c r="GWQ62" s="2"/>
      <c r="GWR62" s="2"/>
      <c r="GWS62" s="2"/>
      <c r="GWT62" s="2"/>
      <c r="GWU62" s="2"/>
      <c r="GWV62" s="2"/>
      <c r="GWW62" s="2"/>
      <c r="GWX62" s="2"/>
      <c r="GWY62" s="2"/>
      <c r="GWZ62" s="2"/>
      <c r="GXA62" s="2"/>
      <c r="GXB62" s="2"/>
      <c r="GXC62" s="2"/>
      <c r="GXD62" s="2"/>
      <c r="GXE62" s="2"/>
      <c r="GXF62" s="2"/>
      <c r="GXG62" s="2"/>
      <c r="GXH62" s="2"/>
      <c r="GXI62" s="2"/>
      <c r="GXJ62" s="2"/>
      <c r="GXK62" s="2"/>
      <c r="GXL62" s="2"/>
      <c r="GXM62" s="2"/>
      <c r="GXN62" s="2"/>
      <c r="GXO62" s="2"/>
      <c r="GXP62" s="2"/>
      <c r="GXQ62" s="2"/>
      <c r="GXR62" s="2"/>
      <c r="GXS62" s="2"/>
      <c r="GXT62" s="2"/>
      <c r="GXU62" s="2"/>
      <c r="GXV62" s="2"/>
      <c r="GXW62" s="2"/>
      <c r="GXX62" s="2"/>
      <c r="GXY62" s="2"/>
      <c r="GXZ62" s="2"/>
      <c r="GYA62" s="2"/>
      <c r="GYB62" s="2"/>
      <c r="GYC62" s="2"/>
      <c r="GYD62" s="2"/>
      <c r="GYE62" s="2"/>
      <c r="GYF62" s="2"/>
      <c r="GYG62" s="2"/>
      <c r="GYH62" s="2"/>
      <c r="GYI62" s="2"/>
      <c r="GYJ62" s="2"/>
      <c r="GYK62" s="2"/>
      <c r="GYL62" s="2"/>
      <c r="GYM62" s="2"/>
      <c r="GYN62" s="2"/>
      <c r="GYO62" s="2"/>
      <c r="GYP62" s="2"/>
      <c r="GYQ62" s="2"/>
      <c r="GYR62" s="2"/>
      <c r="GYS62" s="2"/>
      <c r="GYT62" s="2"/>
      <c r="GYU62" s="2"/>
      <c r="GYV62" s="2"/>
      <c r="GYW62" s="2"/>
      <c r="GYX62" s="2"/>
      <c r="GYY62" s="2"/>
      <c r="GYZ62" s="2"/>
      <c r="GZA62" s="2"/>
      <c r="GZB62" s="2"/>
      <c r="GZC62" s="2"/>
      <c r="GZD62" s="2"/>
      <c r="GZE62" s="2"/>
      <c r="GZF62" s="2"/>
      <c r="GZG62" s="2"/>
      <c r="GZH62" s="2"/>
      <c r="GZI62" s="2"/>
      <c r="GZJ62" s="2"/>
      <c r="GZK62" s="2"/>
      <c r="GZL62" s="2"/>
      <c r="GZM62" s="2"/>
      <c r="GZN62" s="2"/>
      <c r="GZO62" s="2"/>
      <c r="GZP62" s="2"/>
      <c r="GZQ62" s="2"/>
      <c r="GZR62" s="2"/>
      <c r="GZS62" s="2"/>
      <c r="GZT62" s="2"/>
      <c r="GZU62" s="2"/>
      <c r="GZV62" s="2"/>
      <c r="GZW62" s="2"/>
      <c r="GZX62" s="2"/>
      <c r="GZY62" s="2"/>
      <c r="GZZ62" s="2"/>
      <c r="HAA62" s="2"/>
      <c r="HAB62" s="2"/>
      <c r="HAC62" s="2"/>
      <c r="HAD62" s="2"/>
      <c r="HAE62" s="2"/>
      <c r="HAF62" s="2"/>
      <c r="HAG62" s="2"/>
      <c r="HAH62" s="2"/>
      <c r="HAI62" s="2"/>
      <c r="HAJ62" s="2"/>
      <c r="HAK62" s="2"/>
      <c r="HAL62" s="2"/>
      <c r="HAM62" s="2"/>
      <c r="HAN62" s="2"/>
      <c r="HAO62" s="2"/>
      <c r="HAP62" s="2"/>
      <c r="HAQ62" s="2"/>
      <c r="HAR62" s="2"/>
      <c r="HAS62" s="2"/>
      <c r="HAT62" s="2"/>
      <c r="HAU62" s="2"/>
      <c r="HAV62" s="2"/>
      <c r="HAW62" s="2"/>
      <c r="HAX62" s="2"/>
      <c r="HAY62" s="2"/>
      <c r="HAZ62" s="2"/>
      <c r="HBA62" s="2"/>
      <c r="HBB62" s="2"/>
      <c r="HBC62" s="2"/>
      <c r="HBD62" s="2"/>
      <c r="HBE62" s="2"/>
      <c r="HBF62" s="2"/>
      <c r="HBG62" s="2"/>
      <c r="HBH62" s="2"/>
      <c r="HBI62" s="2"/>
      <c r="HBJ62" s="2"/>
      <c r="HBK62" s="2"/>
      <c r="HBL62" s="2"/>
      <c r="HBM62" s="2"/>
      <c r="HBN62" s="2"/>
      <c r="HBO62" s="2"/>
      <c r="HBP62" s="2"/>
      <c r="HBQ62" s="2"/>
      <c r="HBR62" s="2"/>
      <c r="HBS62" s="2"/>
      <c r="HBT62" s="2"/>
      <c r="HBU62" s="2"/>
      <c r="HBV62" s="2"/>
      <c r="HBW62" s="2"/>
      <c r="HBX62" s="2"/>
      <c r="HBY62" s="2"/>
      <c r="HBZ62" s="2"/>
      <c r="HCA62" s="2"/>
      <c r="HCB62" s="2"/>
      <c r="HCC62" s="2"/>
      <c r="HCD62" s="2"/>
      <c r="HCE62" s="2"/>
      <c r="HCF62" s="2"/>
      <c r="HCG62" s="2"/>
      <c r="HCH62" s="2"/>
      <c r="HCI62" s="2"/>
      <c r="HCJ62" s="2"/>
      <c r="HCK62" s="2"/>
      <c r="HCL62" s="2"/>
      <c r="HCM62" s="2"/>
      <c r="HCN62" s="2"/>
      <c r="HCO62" s="2"/>
      <c r="HCP62" s="2"/>
      <c r="HCQ62" s="2"/>
      <c r="HCR62" s="2"/>
      <c r="HCS62" s="2"/>
      <c r="HCT62" s="2"/>
      <c r="HCU62" s="2"/>
      <c r="HCV62" s="2"/>
      <c r="HCW62" s="2"/>
      <c r="HCX62" s="2"/>
      <c r="HCY62" s="2"/>
      <c r="HCZ62" s="2"/>
      <c r="HDA62" s="2"/>
      <c r="HDB62" s="2"/>
      <c r="HDC62" s="2"/>
      <c r="HDD62" s="2"/>
      <c r="HDE62" s="2"/>
      <c r="HDF62" s="2"/>
      <c r="HDG62" s="2"/>
      <c r="HDH62" s="2"/>
      <c r="HDI62" s="2"/>
      <c r="HDJ62" s="2"/>
      <c r="HDK62" s="2"/>
      <c r="HDL62" s="2"/>
      <c r="HDM62" s="2"/>
      <c r="HDN62" s="2"/>
      <c r="HDO62" s="2"/>
      <c r="HDP62" s="2"/>
      <c r="HDQ62" s="2"/>
      <c r="HDR62" s="2"/>
      <c r="HDS62" s="2"/>
      <c r="HDT62" s="2"/>
      <c r="HDU62" s="2"/>
      <c r="HDV62" s="2"/>
      <c r="HDW62" s="2"/>
      <c r="HDX62" s="2"/>
      <c r="HDY62" s="2"/>
      <c r="HDZ62" s="2"/>
      <c r="HEA62" s="2"/>
      <c r="HEB62" s="2"/>
      <c r="HEC62" s="2"/>
      <c r="HED62" s="2"/>
      <c r="HEE62" s="2"/>
      <c r="HEF62" s="2"/>
      <c r="HEG62" s="2"/>
      <c r="HEH62" s="2"/>
      <c r="HEI62" s="2"/>
      <c r="HEJ62" s="2"/>
      <c r="HEK62" s="2"/>
      <c r="HEL62" s="2"/>
      <c r="HEM62" s="2"/>
      <c r="HEN62" s="2"/>
      <c r="HEO62" s="2"/>
      <c r="HEP62" s="2"/>
      <c r="HEQ62" s="2"/>
      <c r="HER62" s="2"/>
      <c r="HES62" s="2"/>
      <c r="HET62" s="2"/>
      <c r="HEU62" s="2"/>
      <c r="HEV62" s="2"/>
      <c r="HEW62" s="2"/>
      <c r="HEX62" s="2"/>
      <c r="HEY62" s="2"/>
      <c r="HEZ62" s="2"/>
      <c r="HFA62" s="2"/>
      <c r="HFB62" s="2"/>
      <c r="HFC62" s="2"/>
      <c r="HFD62" s="2"/>
      <c r="HFE62" s="2"/>
      <c r="HFF62" s="2"/>
      <c r="HFG62" s="2"/>
      <c r="HFH62" s="2"/>
      <c r="HFI62" s="2"/>
      <c r="HFJ62" s="2"/>
      <c r="HFK62" s="2"/>
      <c r="HFL62" s="2"/>
      <c r="HFM62" s="2"/>
      <c r="HFN62" s="2"/>
      <c r="HFO62" s="2"/>
      <c r="HFP62" s="2"/>
      <c r="HFQ62" s="2"/>
      <c r="HFR62" s="2"/>
      <c r="HFS62" s="2"/>
      <c r="HFT62" s="2"/>
      <c r="HFU62" s="2"/>
      <c r="HFV62" s="2"/>
      <c r="HFW62" s="2"/>
      <c r="HFX62" s="2"/>
      <c r="HFY62" s="2"/>
      <c r="HFZ62" s="2"/>
      <c r="HGA62" s="2"/>
      <c r="HGB62" s="2"/>
      <c r="HGC62" s="2"/>
      <c r="HGD62" s="2"/>
      <c r="HGE62" s="2"/>
      <c r="HGF62" s="2"/>
      <c r="HGG62" s="2"/>
      <c r="HGH62" s="2"/>
      <c r="HGI62" s="2"/>
      <c r="HGJ62" s="2"/>
      <c r="HGK62" s="2"/>
      <c r="HGL62" s="2"/>
      <c r="HGM62" s="2"/>
      <c r="HGN62" s="2"/>
      <c r="HGO62" s="2"/>
      <c r="HGP62" s="2"/>
      <c r="HGQ62" s="2"/>
      <c r="HGR62" s="2"/>
      <c r="HGS62" s="2"/>
      <c r="HGT62" s="2"/>
      <c r="HGU62" s="2"/>
      <c r="HGV62" s="2"/>
      <c r="HGW62" s="2"/>
      <c r="HGX62" s="2"/>
      <c r="HGY62" s="2"/>
      <c r="HGZ62" s="2"/>
      <c r="HHA62" s="2"/>
      <c r="HHB62" s="2"/>
      <c r="HHC62" s="2"/>
      <c r="HHD62" s="2"/>
      <c r="HHE62" s="2"/>
      <c r="HHF62" s="2"/>
      <c r="HHG62" s="2"/>
      <c r="HHH62" s="2"/>
      <c r="HHI62" s="2"/>
      <c r="HHJ62" s="2"/>
      <c r="HHK62" s="2"/>
      <c r="HHL62" s="2"/>
      <c r="HHM62" s="2"/>
      <c r="HHN62" s="2"/>
      <c r="HHO62" s="2"/>
      <c r="HHP62" s="2"/>
      <c r="HHQ62" s="2"/>
      <c r="HHR62" s="2"/>
      <c r="HHS62" s="2"/>
      <c r="HHT62" s="2"/>
      <c r="HHU62" s="2"/>
      <c r="HHV62" s="2"/>
      <c r="HHW62" s="2"/>
      <c r="HHX62" s="2"/>
      <c r="HHY62" s="2"/>
      <c r="HHZ62" s="2"/>
      <c r="HIA62" s="2"/>
      <c r="HIB62" s="2"/>
      <c r="HIC62" s="2"/>
      <c r="HID62" s="2"/>
      <c r="HIE62" s="2"/>
      <c r="HIF62" s="2"/>
      <c r="HIG62" s="2"/>
      <c r="HIH62" s="2"/>
      <c r="HII62" s="2"/>
      <c r="HIJ62" s="2"/>
      <c r="HIK62" s="2"/>
      <c r="HIL62" s="2"/>
      <c r="HIM62" s="2"/>
      <c r="HIN62" s="2"/>
      <c r="HIO62" s="2"/>
      <c r="HIP62" s="2"/>
      <c r="HIQ62" s="2"/>
      <c r="HIR62" s="2"/>
      <c r="HIS62" s="2"/>
      <c r="HIT62" s="2"/>
      <c r="HIU62" s="2"/>
      <c r="HIV62" s="2"/>
      <c r="HIW62" s="2"/>
      <c r="HIX62" s="2"/>
      <c r="HIY62" s="2"/>
      <c r="HIZ62" s="2"/>
      <c r="HJA62" s="2"/>
      <c r="HJB62" s="2"/>
      <c r="HJC62" s="2"/>
      <c r="HJD62" s="2"/>
      <c r="HJE62" s="2"/>
      <c r="HJF62" s="2"/>
      <c r="HJG62" s="2"/>
      <c r="HJH62" s="2"/>
      <c r="HJI62" s="2"/>
      <c r="HJJ62" s="2"/>
      <c r="HJK62" s="2"/>
      <c r="HJL62" s="2"/>
      <c r="HJM62" s="2"/>
      <c r="HJN62" s="2"/>
      <c r="HJO62" s="2"/>
      <c r="HJP62" s="2"/>
      <c r="HJQ62" s="2"/>
      <c r="HJR62" s="2"/>
      <c r="HJS62" s="2"/>
      <c r="HJT62" s="2"/>
      <c r="HJU62" s="2"/>
      <c r="HJV62" s="2"/>
      <c r="HJW62" s="2"/>
      <c r="HJX62" s="2"/>
      <c r="HJY62" s="2"/>
      <c r="HJZ62" s="2"/>
      <c r="HKA62" s="2"/>
      <c r="HKB62" s="2"/>
      <c r="HKC62" s="2"/>
      <c r="HKD62" s="2"/>
      <c r="HKE62" s="2"/>
      <c r="HKF62" s="2"/>
      <c r="HKG62" s="2"/>
      <c r="HKH62" s="2"/>
      <c r="HKI62" s="2"/>
      <c r="HKJ62" s="2"/>
      <c r="HKK62" s="2"/>
      <c r="HKL62" s="2"/>
      <c r="HKM62" s="2"/>
      <c r="HKN62" s="2"/>
      <c r="HKO62" s="2"/>
      <c r="HKP62" s="2"/>
      <c r="HKQ62" s="2"/>
      <c r="HKR62" s="2"/>
      <c r="HKS62" s="2"/>
      <c r="HKT62" s="2"/>
      <c r="HKU62" s="2"/>
      <c r="HKV62" s="2"/>
      <c r="HKW62" s="2"/>
      <c r="HKX62" s="2"/>
      <c r="HKY62" s="2"/>
      <c r="HKZ62" s="2"/>
      <c r="HLA62" s="2"/>
      <c r="HLB62" s="2"/>
      <c r="HLC62" s="2"/>
      <c r="HLD62" s="2"/>
      <c r="HLE62" s="2"/>
      <c r="HLF62" s="2"/>
      <c r="HLG62" s="2"/>
      <c r="HLH62" s="2"/>
      <c r="HLI62" s="2"/>
      <c r="HLJ62" s="2"/>
      <c r="HLK62" s="2"/>
      <c r="HLL62" s="2"/>
      <c r="HLM62" s="2"/>
      <c r="HLN62" s="2"/>
      <c r="HLO62" s="2"/>
      <c r="HLP62" s="2"/>
      <c r="HLQ62" s="2"/>
      <c r="HLR62" s="2"/>
      <c r="HLS62" s="2"/>
      <c r="HLT62" s="2"/>
      <c r="HLU62" s="2"/>
      <c r="HLV62" s="2"/>
      <c r="HLW62" s="2"/>
      <c r="HLX62" s="2"/>
      <c r="HLY62" s="2"/>
      <c r="HLZ62" s="2"/>
      <c r="HMA62" s="2"/>
      <c r="HMB62" s="2"/>
      <c r="HMC62" s="2"/>
      <c r="HMD62" s="2"/>
      <c r="HME62" s="2"/>
      <c r="HMF62" s="2"/>
      <c r="HMG62" s="2"/>
      <c r="HMH62" s="2"/>
      <c r="HMI62" s="2"/>
      <c r="HMJ62" s="2"/>
      <c r="HMK62" s="2"/>
      <c r="HML62" s="2"/>
      <c r="HMM62" s="2"/>
      <c r="HMN62" s="2"/>
      <c r="HMO62" s="2"/>
      <c r="HMP62" s="2"/>
      <c r="HMQ62" s="2"/>
      <c r="HMR62" s="2"/>
      <c r="HMS62" s="2"/>
      <c r="HMT62" s="2"/>
      <c r="HMU62" s="2"/>
      <c r="HMV62" s="2"/>
      <c r="HMW62" s="2"/>
      <c r="HMX62" s="2"/>
      <c r="HMY62" s="2"/>
      <c r="HMZ62" s="2"/>
      <c r="HNA62" s="2"/>
      <c r="HNB62" s="2"/>
      <c r="HNC62" s="2"/>
      <c r="HND62" s="2"/>
      <c r="HNE62" s="2"/>
      <c r="HNF62" s="2"/>
      <c r="HNG62" s="2"/>
      <c r="HNH62" s="2"/>
      <c r="HNI62" s="2"/>
      <c r="HNJ62" s="2"/>
      <c r="HNK62" s="2"/>
      <c r="HNL62" s="2"/>
      <c r="HNM62" s="2"/>
      <c r="HNN62" s="2"/>
      <c r="HNO62" s="2"/>
      <c r="HNP62" s="2"/>
      <c r="HNQ62" s="2"/>
      <c r="HNR62" s="2"/>
      <c r="HNS62" s="2"/>
      <c r="HNT62" s="2"/>
      <c r="HNU62" s="2"/>
      <c r="HNV62" s="2"/>
      <c r="HNW62" s="2"/>
      <c r="HNX62" s="2"/>
      <c r="HNY62" s="2"/>
      <c r="HNZ62" s="2"/>
      <c r="HOA62" s="2"/>
      <c r="HOB62" s="2"/>
      <c r="HOC62" s="2"/>
      <c r="HOD62" s="2"/>
      <c r="HOE62" s="2"/>
      <c r="HOF62" s="2"/>
      <c r="HOG62" s="2"/>
      <c r="HOH62" s="2"/>
      <c r="HOI62" s="2"/>
      <c r="HOJ62" s="2"/>
      <c r="HOK62" s="2"/>
      <c r="HOL62" s="2"/>
      <c r="HOM62" s="2"/>
      <c r="HON62" s="2"/>
      <c r="HOO62" s="2"/>
      <c r="HOP62" s="2"/>
      <c r="HOQ62" s="2"/>
      <c r="HOR62" s="2"/>
      <c r="HOS62" s="2"/>
      <c r="HOT62" s="2"/>
      <c r="HOU62" s="2"/>
      <c r="HOV62" s="2"/>
      <c r="HOW62" s="2"/>
      <c r="HOX62" s="2"/>
      <c r="HOY62" s="2"/>
      <c r="HOZ62" s="2"/>
      <c r="HPA62" s="2"/>
      <c r="HPB62" s="2"/>
      <c r="HPC62" s="2"/>
      <c r="HPD62" s="2"/>
      <c r="HPE62" s="2"/>
      <c r="HPF62" s="2"/>
      <c r="HPG62" s="2"/>
      <c r="HPH62" s="2"/>
      <c r="HPI62" s="2"/>
      <c r="HPJ62" s="2"/>
      <c r="HPK62" s="2"/>
      <c r="HPL62" s="2"/>
      <c r="HPM62" s="2"/>
      <c r="HPN62" s="2"/>
      <c r="HPO62" s="2"/>
      <c r="HPP62" s="2"/>
      <c r="HPQ62" s="2"/>
      <c r="HPR62" s="2"/>
      <c r="HPS62" s="2"/>
      <c r="HPT62" s="2"/>
      <c r="HPU62" s="2"/>
      <c r="HPV62" s="2"/>
      <c r="HPW62" s="2"/>
      <c r="HPX62" s="2"/>
      <c r="HPY62" s="2"/>
      <c r="HPZ62" s="2"/>
      <c r="HQA62" s="2"/>
      <c r="HQB62" s="2"/>
      <c r="HQC62" s="2"/>
      <c r="HQD62" s="2"/>
      <c r="HQE62" s="2"/>
      <c r="HQF62" s="2"/>
      <c r="HQG62" s="2"/>
      <c r="HQH62" s="2"/>
      <c r="HQI62" s="2"/>
      <c r="HQJ62" s="2"/>
      <c r="HQK62" s="2"/>
      <c r="HQL62" s="2"/>
      <c r="HQM62" s="2"/>
      <c r="HQN62" s="2"/>
      <c r="HQO62" s="2"/>
      <c r="HQP62" s="2"/>
      <c r="HQQ62" s="2"/>
      <c r="HQR62" s="2"/>
      <c r="HQS62" s="2"/>
      <c r="HQT62" s="2"/>
      <c r="HQU62" s="2"/>
      <c r="HQV62" s="2"/>
      <c r="HQW62" s="2"/>
      <c r="HQX62" s="2"/>
      <c r="HQY62" s="2"/>
      <c r="HQZ62" s="2"/>
      <c r="HRA62" s="2"/>
      <c r="HRB62" s="2"/>
      <c r="HRC62" s="2"/>
      <c r="HRD62" s="2"/>
      <c r="HRE62" s="2"/>
      <c r="HRF62" s="2"/>
      <c r="HRG62" s="2"/>
      <c r="HRH62" s="2"/>
      <c r="HRI62" s="2"/>
      <c r="HRJ62" s="2"/>
      <c r="HRK62" s="2"/>
      <c r="HRL62" s="2"/>
      <c r="HRM62" s="2"/>
      <c r="HRN62" s="2"/>
      <c r="HRO62" s="2"/>
      <c r="HRP62" s="2"/>
      <c r="HRQ62" s="2"/>
      <c r="HRR62" s="2"/>
      <c r="HRS62" s="2"/>
      <c r="HRT62" s="2"/>
      <c r="HRU62" s="2"/>
      <c r="HRV62" s="2"/>
      <c r="HRW62" s="2"/>
      <c r="HRX62" s="2"/>
      <c r="HRY62" s="2"/>
      <c r="HRZ62" s="2"/>
      <c r="HSA62" s="2"/>
      <c r="HSB62" s="2"/>
      <c r="HSC62" s="2"/>
      <c r="HSD62" s="2"/>
      <c r="HSE62" s="2"/>
      <c r="HSF62" s="2"/>
      <c r="HSG62" s="2"/>
      <c r="HSH62" s="2"/>
      <c r="HSI62" s="2"/>
      <c r="HSJ62" s="2"/>
      <c r="HSK62" s="2"/>
      <c r="HSL62" s="2"/>
      <c r="HSM62" s="2"/>
      <c r="HSN62" s="2"/>
      <c r="HSO62" s="2"/>
      <c r="HSP62" s="2"/>
      <c r="HSQ62" s="2"/>
      <c r="HSR62" s="2"/>
      <c r="HSS62" s="2"/>
      <c r="HST62" s="2"/>
      <c r="HSU62" s="2"/>
      <c r="HSV62" s="2"/>
      <c r="HSW62" s="2"/>
      <c r="HSX62" s="2"/>
      <c r="HSY62" s="2"/>
      <c r="HSZ62" s="2"/>
      <c r="HTA62" s="2"/>
      <c r="HTB62" s="2"/>
      <c r="HTC62" s="2"/>
      <c r="HTD62" s="2"/>
      <c r="HTE62" s="2"/>
      <c r="HTF62" s="2"/>
      <c r="HTG62" s="2"/>
      <c r="HTH62" s="2"/>
      <c r="HTI62" s="2"/>
      <c r="HTJ62" s="2"/>
      <c r="HTK62" s="2"/>
      <c r="HTL62" s="2"/>
      <c r="HTM62" s="2"/>
      <c r="HTN62" s="2"/>
      <c r="HTO62" s="2"/>
      <c r="HTP62" s="2"/>
      <c r="HTQ62" s="2"/>
      <c r="HTR62" s="2"/>
      <c r="HTS62" s="2"/>
      <c r="HTT62" s="2"/>
      <c r="HTU62" s="2"/>
      <c r="HTV62" s="2"/>
      <c r="HTW62" s="2"/>
      <c r="HTX62" s="2"/>
      <c r="HTY62" s="2"/>
      <c r="HTZ62" s="2"/>
      <c r="HUA62" s="2"/>
      <c r="HUB62" s="2"/>
      <c r="HUC62" s="2"/>
      <c r="HUD62" s="2"/>
      <c r="HUE62" s="2"/>
      <c r="HUF62" s="2"/>
      <c r="HUG62" s="2"/>
      <c r="HUH62" s="2"/>
      <c r="HUI62" s="2"/>
      <c r="HUJ62" s="2"/>
      <c r="HUK62" s="2"/>
      <c r="HUL62" s="2"/>
      <c r="HUM62" s="2"/>
      <c r="HUN62" s="2"/>
      <c r="HUO62" s="2"/>
      <c r="HUP62" s="2"/>
      <c r="HUQ62" s="2"/>
      <c r="HUR62" s="2"/>
      <c r="HUS62" s="2"/>
      <c r="HUT62" s="2"/>
      <c r="HUU62" s="2"/>
      <c r="HUV62" s="2"/>
      <c r="HUW62" s="2"/>
      <c r="HUX62" s="2"/>
      <c r="HUY62" s="2"/>
      <c r="HUZ62" s="2"/>
      <c r="HVA62" s="2"/>
      <c r="HVB62" s="2"/>
      <c r="HVC62" s="2"/>
      <c r="HVD62" s="2"/>
      <c r="HVE62" s="2"/>
      <c r="HVF62" s="2"/>
      <c r="HVG62" s="2"/>
      <c r="HVH62" s="2"/>
      <c r="HVI62" s="2"/>
      <c r="HVJ62" s="2"/>
      <c r="HVK62" s="2"/>
      <c r="HVL62" s="2"/>
      <c r="HVM62" s="2"/>
      <c r="HVN62" s="2"/>
      <c r="HVO62" s="2"/>
      <c r="HVP62" s="2"/>
      <c r="HVQ62" s="2"/>
      <c r="HVR62" s="2"/>
      <c r="HVS62" s="2"/>
      <c r="HVT62" s="2"/>
      <c r="HVU62" s="2"/>
      <c r="HVV62" s="2"/>
      <c r="HVW62" s="2"/>
      <c r="HVX62" s="2"/>
      <c r="HVY62" s="2"/>
      <c r="HVZ62" s="2"/>
      <c r="HWA62" s="2"/>
      <c r="HWB62" s="2"/>
      <c r="HWC62" s="2"/>
      <c r="HWD62" s="2"/>
      <c r="HWE62" s="2"/>
      <c r="HWF62" s="2"/>
      <c r="HWG62" s="2"/>
      <c r="HWH62" s="2"/>
      <c r="HWI62" s="2"/>
      <c r="HWJ62" s="2"/>
      <c r="HWK62" s="2"/>
      <c r="HWL62" s="2"/>
      <c r="HWM62" s="2"/>
      <c r="HWN62" s="2"/>
      <c r="HWO62" s="2"/>
      <c r="HWP62" s="2"/>
      <c r="HWQ62" s="2"/>
      <c r="HWR62" s="2"/>
      <c r="HWS62" s="2"/>
      <c r="HWT62" s="2"/>
      <c r="HWU62" s="2"/>
      <c r="HWV62" s="2"/>
      <c r="HWW62" s="2"/>
      <c r="HWX62" s="2"/>
      <c r="HWY62" s="2"/>
      <c r="HWZ62" s="2"/>
      <c r="HXA62" s="2"/>
      <c r="HXB62" s="2"/>
      <c r="HXC62" s="2"/>
      <c r="HXD62" s="2"/>
      <c r="HXE62" s="2"/>
      <c r="HXF62" s="2"/>
      <c r="HXG62" s="2"/>
      <c r="HXH62" s="2"/>
      <c r="HXI62" s="2"/>
      <c r="HXJ62" s="2"/>
      <c r="HXK62" s="2"/>
      <c r="HXL62" s="2"/>
      <c r="HXM62" s="2"/>
      <c r="HXN62" s="2"/>
      <c r="HXO62" s="2"/>
      <c r="HXP62" s="2"/>
      <c r="HXQ62" s="2"/>
      <c r="HXR62" s="2"/>
      <c r="HXS62" s="2"/>
      <c r="HXT62" s="2"/>
      <c r="HXU62" s="2"/>
      <c r="HXV62" s="2"/>
      <c r="HXW62" s="2"/>
      <c r="HXX62" s="2"/>
      <c r="HXY62" s="2"/>
      <c r="HXZ62" s="2"/>
      <c r="HYA62" s="2"/>
      <c r="HYB62" s="2"/>
      <c r="HYC62" s="2"/>
      <c r="HYD62" s="2"/>
      <c r="HYE62" s="2"/>
      <c r="HYF62" s="2"/>
      <c r="HYG62" s="2"/>
      <c r="HYH62" s="2"/>
      <c r="HYI62" s="2"/>
      <c r="HYJ62" s="2"/>
      <c r="HYK62" s="2"/>
      <c r="HYL62" s="2"/>
      <c r="HYM62" s="2"/>
      <c r="HYN62" s="2"/>
      <c r="HYO62" s="2"/>
      <c r="HYP62" s="2"/>
      <c r="HYQ62" s="2"/>
      <c r="HYR62" s="2"/>
      <c r="HYS62" s="2"/>
      <c r="HYT62" s="2"/>
      <c r="HYU62" s="2"/>
      <c r="HYV62" s="2"/>
      <c r="HYW62" s="2"/>
      <c r="HYX62" s="2"/>
      <c r="HYY62" s="2"/>
      <c r="HYZ62" s="2"/>
      <c r="HZA62" s="2"/>
      <c r="HZB62" s="2"/>
      <c r="HZC62" s="2"/>
      <c r="HZD62" s="2"/>
      <c r="HZE62" s="2"/>
      <c r="HZF62" s="2"/>
      <c r="HZG62" s="2"/>
      <c r="HZH62" s="2"/>
      <c r="HZI62" s="2"/>
      <c r="HZJ62" s="2"/>
      <c r="HZK62" s="2"/>
      <c r="HZL62" s="2"/>
      <c r="HZM62" s="2"/>
      <c r="HZN62" s="2"/>
      <c r="HZO62" s="2"/>
      <c r="HZP62" s="2"/>
      <c r="HZQ62" s="2"/>
      <c r="HZR62" s="2"/>
      <c r="HZS62" s="2"/>
      <c r="HZT62" s="2"/>
      <c r="HZU62" s="2"/>
      <c r="HZV62" s="2"/>
      <c r="HZW62" s="2"/>
      <c r="HZX62" s="2"/>
      <c r="HZY62" s="2"/>
      <c r="HZZ62" s="2"/>
      <c r="IAA62" s="2"/>
      <c r="IAB62" s="2"/>
      <c r="IAC62" s="2"/>
      <c r="IAD62" s="2"/>
      <c r="IAE62" s="2"/>
      <c r="IAF62" s="2"/>
      <c r="IAG62" s="2"/>
      <c r="IAH62" s="2"/>
      <c r="IAI62" s="2"/>
      <c r="IAJ62" s="2"/>
      <c r="IAK62" s="2"/>
      <c r="IAL62" s="2"/>
      <c r="IAM62" s="2"/>
      <c r="IAN62" s="2"/>
      <c r="IAO62" s="2"/>
      <c r="IAP62" s="2"/>
      <c r="IAQ62" s="2"/>
      <c r="IAR62" s="2"/>
      <c r="IAS62" s="2"/>
      <c r="IAT62" s="2"/>
      <c r="IAU62" s="2"/>
      <c r="IAV62" s="2"/>
      <c r="IAW62" s="2"/>
      <c r="IAX62" s="2"/>
      <c r="IAY62" s="2"/>
      <c r="IAZ62" s="2"/>
      <c r="IBA62" s="2"/>
      <c r="IBB62" s="2"/>
      <c r="IBC62" s="2"/>
      <c r="IBD62" s="2"/>
      <c r="IBE62" s="2"/>
      <c r="IBF62" s="2"/>
      <c r="IBG62" s="2"/>
      <c r="IBH62" s="2"/>
      <c r="IBI62" s="2"/>
      <c r="IBJ62" s="2"/>
      <c r="IBK62" s="2"/>
      <c r="IBL62" s="2"/>
      <c r="IBM62" s="2"/>
      <c r="IBN62" s="2"/>
      <c r="IBO62" s="2"/>
      <c r="IBP62" s="2"/>
      <c r="IBQ62" s="2"/>
      <c r="IBR62" s="2"/>
      <c r="IBS62" s="2"/>
      <c r="IBT62" s="2"/>
      <c r="IBU62" s="2"/>
      <c r="IBV62" s="2"/>
      <c r="IBW62" s="2"/>
      <c r="IBX62" s="2"/>
      <c r="IBY62" s="2"/>
      <c r="IBZ62" s="2"/>
      <c r="ICA62" s="2"/>
      <c r="ICB62" s="2"/>
      <c r="ICC62" s="2"/>
      <c r="ICD62" s="2"/>
      <c r="ICE62" s="2"/>
      <c r="ICF62" s="2"/>
      <c r="ICG62" s="2"/>
      <c r="ICH62" s="2"/>
      <c r="ICI62" s="2"/>
      <c r="ICJ62" s="2"/>
      <c r="ICK62" s="2"/>
      <c r="ICL62" s="2"/>
      <c r="ICM62" s="2"/>
      <c r="ICN62" s="2"/>
      <c r="ICO62" s="2"/>
      <c r="ICP62" s="2"/>
      <c r="ICQ62" s="2"/>
      <c r="ICR62" s="2"/>
      <c r="ICS62" s="2"/>
      <c r="ICT62" s="2"/>
      <c r="ICU62" s="2"/>
      <c r="ICV62" s="2"/>
      <c r="ICW62" s="2"/>
      <c r="ICX62" s="2"/>
      <c r="ICY62" s="2"/>
      <c r="ICZ62" s="2"/>
      <c r="IDA62" s="2"/>
      <c r="IDB62" s="2"/>
      <c r="IDC62" s="2"/>
      <c r="IDD62" s="2"/>
      <c r="IDE62" s="2"/>
      <c r="IDF62" s="2"/>
      <c r="IDG62" s="2"/>
      <c r="IDH62" s="2"/>
      <c r="IDI62" s="2"/>
      <c r="IDJ62" s="2"/>
      <c r="IDK62" s="2"/>
      <c r="IDL62" s="2"/>
      <c r="IDM62" s="2"/>
      <c r="IDN62" s="2"/>
      <c r="IDO62" s="2"/>
      <c r="IDP62" s="2"/>
      <c r="IDQ62" s="2"/>
      <c r="IDR62" s="2"/>
      <c r="IDS62" s="2"/>
      <c r="IDT62" s="2"/>
      <c r="IDU62" s="2"/>
      <c r="IDV62" s="2"/>
      <c r="IDW62" s="2"/>
      <c r="IDX62" s="2"/>
      <c r="IDY62" s="2"/>
      <c r="IDZ62" s="2"/>
      <c r="IEA62" s="2"/>
      <c r="IEB62" s="2"/>
      <c r="IEC62" s="2"/>
      <c r="IED62" s="2"/>
      <c r="IEE62" s="2"/>
      <c r="IEF62" s="2"/>
      <c r="IEG62" s="2"/>
      <c r="IEH62" s="2"/>
      <c r="IEI62" s="2"/>
      <c r="IEJ62" s="2"/>
      <c r="IEK62" s="2"/>
      <c r="IEL62" s="2"/>
      <c r="IEM62" s="2"/>
      <c r="IEN62" s="2"/>
      <c r="IEO62" s="2"/>
      <c r="IEP62" s="2"/>
      <c r="IEQ62" s="2"/>
      <c r="IER62" s="2"/>
      <c r="IES62" s="2"/>
      <c r="IET62" s="2"/>
      <c r="IEU62" s="2"/>
      <c r="IEV62" s="2"/>
      <c r="IEW62" s="2"/>
      <c r="IEX62" s="2"/>
      <c r="IEY62" s="2"/>
      <c r="IEZ62" s="2"/>
      <c r="IFA62" s="2"/>
      <c r="IFB62" s="2"/>
      <c r="IFC62" s="2"/>
      <c r="IFD62" s="2"/>
      <c r="IFE62" s="2"/>
      <c r="IFF62" s="2"/>
      <c r="IFG62" s="2"/>
      <c r="IFH62" s="2"/>
      <c r="IFI62" s="2"/>
      <c r="IFJ62" s="2"/>
      <c r="IFK62" s="2"/>
      <c r="IFL62" s="2"/>
      <c r="IFM62" s="2"/>
      <c r="IFN62" s="2"/>
      <c r="IFO62" s="2"/>
      <c r="IFP62" s="2"/>
      <c r="IFQ62" s="2"/>
      <c r="IFR62" s="2"/>
      <c r="IFS62" s="2"/>
      <c r="IFT62" s="2"/>
      <c r="IFU62" s="2"/>
      <c r="IFV62" s="2"/>
      <c r="IFW62" s="2"/>
      <c r="IFX62" s="2"/>
      <c r="IFY62" s="2"/>
      <c r="IFZ62" s="2"/>
      <c r="IGA62" s="2"/>
      <c r="IGB62" s="2"/>
      <c r="IGC62" s="2"/>
      <c r="IGD62" s="2"/>
      <c r="IGE62" s="2"/>
      <c r="IGF62" s="2"/>
      <c r="IGG62" s="2"/>
      <c r="IGH62" s="2"/>
      <c r="IGI62" s="2"/>
      <c r="IGJ62" s="2"/>
      <c r="IGK62" s="2"/>
      <c r="IGL62" s="2"/>
      <c r="IGM62" s="2"/>
      <c r="IGN62" s="2"/>
      <c r="IGO62" s="2"/>
      <c r="IGP62" s="2"/>
      <c r="IGQ62" s="2"/>
      <c r="IGR62" s="2"/>
      <c r="IGS62" s="2"/>
      <c r="IGT62" s="2"/>
      <c r="IGU62" s="2"/>
      <c r="IGV62" s="2"/>
      <c r="IGW62" s="2"/>
      <c r="IGX62" s="2"/>
      <c r="IGY62" s="2"/>
      <c r="IGZ62" s="2"/>
      <c r="IHA62" s="2"/>
      <c r="IHB62" s="2"/>
      <c r="IHC62" s="2"/>
      <c r="IHD62" s="2"/>
      <c r="IHE62" s="2"/>
      <c r="IHF62" s="2"/>
      <c r="IHG62" s="2"/>
      <c r="IHH62" s="2"/>
      <c r="IHI62" s="2"/>
      <c r="IHJ62" s="2"/>
      <c r="IHK62" s="2"/>
      <c r="IHL62" s="2"/>
      <c r="IHM62" s="2"/>
      <c r="IHN62" s="2"/>
      <c r="IHO62" s="2"/>
      <c r="IHP62" s="2"/>
      <c r="IHQ62" s="2"/>
      <c r="IHR62" s="2"/>
      <c r="IHS62" s="2"/>
      <c r="IHT62" s="2"/>
      <c r="IHU62" s="2"/>
      <c r="IHV62" s="2"/>
      <c r="IHW62" s="2"/>
      <c r="IHX62" s="2"/>
      <c r="IHY62" s="2"/>
      <c r="IHZ62" s="2"/>
      <c r="IIA62" s="2"/>
      <c r="IIB62" s="2"/>
      <c r="IIC62" s="2"/>
      <c r="IID62" s="2"/>
      <c r="IIE62" s="2"/>
      <c r="IIF62" s="2"/>
      <c r="IIG62" s="2"/>
      <c r="IIH62" s="2"/>
      <c r="III62" s="2"/>
      <c r="IIJ62" s="2"/>
      <c r="IIK62" s="2"/>
      <c r="IIL62" s="2"/>
      <c r="IIM62" s="2"/>
      <c r="IIN62" s="2"/>
      <c r="IIO62" s="2"/>
      <c r="IIP62" s="2"/>
      <c r="IIQ62" s="2"/>
      <c r="IIR62" s="2"/>
      <c r="IIS62" s="2"/>
      <c r="IIT62" s="2"/>
      <c r="IIU62" s="2"/>
      <c r="IIV62" s="2"/>
      <c r="IIW62" s="2"/>
      <c r="IIX62" s="2"/>
      <c r="IIY62" s="2"/>
      <c r="IIZ62" s="2"/>
      <c r="IJA62" s="2"/>
      <c r="IJB62" s="2"/>
      <c r="IJC62" s="2"/>
      <c r="IJD62" s="2"/>
      <c r="IJE62" s="2"/>
      <c r="IJF62" s="2"/>
      <c r="IJG62" s="2"/>
      <c r="IJH62" s="2"/>
      <c r="IJI62" s="2"/>
      <c r="IJJ62" s="2"/>
      <c r="IJK62" s="2"/>
      <c r="IJL62" s="2"/>
      <c r="IJM62" s="2"/>
      <c r="IJN62" s="2"/>
      <c r="IJO62" s="2"/>
      <c r="IJP62" s="2"/>
      <c r="IJQ62" s="2"/>
      <c r="IJR62" s="2"/>
      <c r="IJS62" s="2"/>
      <c r="IJT62" s="2"/>
      <c r="IJU62" s="2"/>
      <c r="IJV62" s="2"/>
      <c r="IJW62" s="2"/>
      <c r="IJX62" s="2"/>
      <c r="IJY62" s="2"/>
      <c r="IJZ62" s="2"/>
      <c r="IKA62" s="2"/>
      <c r="IKB62" s="2"/>
      <c r="IKC62" s="2"/>
      <c r="IKD62" s="2"/>
      <c r="IKE62" s="2"/>
      <c r="IKF62" s="2"/>
      <c r="IKG62" s="2"/>
      <c r="IKH62" s="2"/>
      <c r="IKI62" s="2"/>
      <c r="IKJ62" s="2"/>
      <c r="IKK62" s="2"/>
      <c r="IKL62" s="2"/>
      <c r="IKM62" s="2"/>
      <c r="IKN62" s="2"/>
      <c r="IKO62" s="2"/>
      <c r="IKP62" s="2"/>
      <c r="IKQ62" s="2"/>
      <c r="IKR62" s="2"/>
      <c r="IKS62" s="2"/>
      <c r="IKT62" s="2"/>
      <c r="IKU62" s="2"/>
      <c r="IKV62" s="2"/>
      <c r="IKW62" s="2"/>
      <c r="IKX62" s="2"/>
      <c r="IKY62" s="2"/>
      <c r="IKZ62" s="2"/>
      <c r="ILA62" s="2"/>
      <c r="ILB62" s="2"/>
      <c r="ILC62" s="2"/>
      <c r="ILD62" s="2"/>
      <c r="ILE62" s="2"/>
      <c r="ILF62" s="2"/>
      <c r="ILG62" s="2"/>
      <c r="ILH62" s="2"/>
      <c r="ILI62" s="2"/>
      <c r="ILJ62" s="2"/>
      <c r="ILK62" s="2"/>
      <c r="ILL62" s="2"/>
      <c r="ILM62" s="2"/>
      <c r="ILN62" s="2"/>
      <c r="ILO62" s="2"/>
      <c r="ILP62" s="2"/>
      <c r="ILQ62" s="2"/>
      <c r="ILR62" s="2"/>
      <c r="ILS62" s="2"/>
      <c r="ILT62" s="2"/>
      <c r="ILU62" s="2"/>
      <c r="ILV62" s="2"/>
      <c r="ILW62" s="2"/>
      <c r="ILX62" s="2"/>
      <c r="ILY62" s="2"/>
      <c r="ILZ62" s="2"/>
      <c r="IMA62" s="2"/>
      <c r="IMB62" s="2"/>
      <c r="IMC62" s="2"/>
      <c r="IMD62" s="2"/>
      <c r="IME62" s="2"/>
      <c r="IMF62" s="2"/>
      <c r="IMG62" s="2"/>
      <c r="IMH62" s="2"/>
      <c r="IMI62" s="2"/>
      <c r="IMJ62" s="2"/>
      <c r="IMK62" s="2"/>
      <c r="IML62" s="2"/>
      <c r="IMM62" s="2"/>
      <c r="IMN62" s="2"/>
      <c r="IMO62" s="2"/>
      <c r="IMP62" s="2"/>
      <c r="IMQ62" s="2"/>
      <c r="IMR62" s="2"/>
      <c r="IMS62" s="2"/>
      <c r="IMT62" s="2"/>
      <c r="IMU62" s="2"/>
      <c r="IMV62" s="2"/>
      <c r="IMW62" s="2"/>
      <c r="IMX62" s="2"/>
      <c r="IMY62" s="2"/>
      <c r="IMZ62" s="2"/>
      <c r="INA62" s="2"/>
      <c r="INB62" s="2"/>
      <c r="INC62" s="2"/>
      <c r="IND62" s="2"/>
      <c r="INE62" s="2"/>
      <c r="INF62" s="2"/>
      <c r="ING62" s="2"/>
      <c r="INH62" s="2"/>
      <c r="INI62" s="2"/>
      <c r="INJ62" s="2"/>
      <c r="INK62" s="2"/>
      <c r="INL62" s="2"/>
      <c r="INM62" s="2"/>
      <c r="INN62" s="2"/>
      <c r="INO62" s="2"/>
      <c r="INP62" s="2"/>
      <c r="INQ62" s="2"/>
      <c r="INR62" s="2"/>
      <c r="INS62" s="2"/>
      <c r="INT62" s="2"/>
      <c r="INU62" s="2"/>
      <c r="INV62" s="2"/>
      <c r="INW62" s="2"/>
      <c r="INX62" s="2"/>
      <c r="INY62" s="2"/>
      <c r="INZ62" s="2"/>
      <c r="IOA62" s="2"/>
      <c r="IOB62" s="2"/>
      <c r="IOC62" s="2"/>
      <c r="IOD62" s="2"/>
      <c r="IOE62" s="2"/>
      <c r="IOF62" s="2"/>
      <c r="IOG62" s="2"/>
      <c r="IOH62" s="2"/>
      <c r="IOI62" s="2"/>
      <c r="IOJ62" s="2"/>
      <c r="IOK62" s="2"/>
      <c r="IOL62" s="2"/>
      <c r="IOM62" s="2"/>
      <c r="ION62" s="2"/>
      <c r="IOO62" s="2"/>
      <c r="IOP62" s="2"/>
      <c r="IOQ62" s="2"/>
      <c r="IOR62" s="2"/>
      <c r="IOS62" s="2"/>
      <c r="IOT62" s="2"/>
      <c r="IOU62" s="2"/>
      <c r="IOV62" s="2"/>
      <c r="IOW62" s="2"/>
      <c r="IOX62" s="2"/>
      <c r="IOY62" s="2"/>
      <c r="IOZ62" s="2"/>
      <c r="IPA62" s="2"/>
      <c r="IPB62" s="2"/>
      <c r="IPC62" s="2"/>
      <c r="IPD62" s="2"/>
      <c r="IPE62" s="2"/>
      <c r="IPF62" s="2"/>
      <c r="IPG62" s="2"/>
      <c r="IPH62" s="2"/>
      <c r="IPI62" s="2"/>
      <c r="IPJ62" s="2"/>
      <c r="IPK62" s="2"/>
      <c r="IPL62" s="2"/>
      <c r="IPM62" s="2"/>
      <c r="IPN62" s="2"/>
      <c r="IPO62" s="2"/>
      <c r="IPP62" s="2"/>
      <c r="IPQ62" s="2"/>
      <c r="IPR62" s="2"/>
      <c r="IPS62" s="2"/>
      <c r="IPT62" s="2"/>
      <c r="IPU62" s="2"/>
      <c r="IPV62" s="2"/>
      <c r="IPW62" s="2"/>
      <c r="IPX62" s="2"/>
      <c r="IPY62" s="2"/>
      <c r="IPZ62" s="2"/>
      <c r="IQA62" s="2"/>
      <c r="IQB62" s="2"/>
      <c r="IQC62" s="2"/>
      <c r="IQD62" s="2"/>
      <c r="IQE62" s="2"/>
      <c r="IQF62" s="2"/>
      <c r="IQG62" s="2"/>
      <c r="IQH62" s="2"/>
      <c r="IQI62" s="2"/>
      <c r="IQJ62" s="2"/>
      <c r="IQK62" s="2"/>
      <c r="IQL62" s="2"/>
      <c r="IQM62" s="2"/>
      <c r="IQN62" s="2"/>
      <c r="IQO62" s="2"/>
      <c r="IQP62" s="2"/>
      <c r="IQQ62" s="2"/>
      <c r="IQR62" s="2"/>
      <c r="IQS62" s="2"/>
      <c r="IQT62" s="2"/>
      <c r="IQU62" s="2"/>
      <c r="IQV62" s="2"/>
      <c r="IQW62" s="2"/>
      <c r="IQX62" s="2"/>
      <c r="IQY62" s="2"/>
      <c r="IQZ62" s="2"/>
      <c r="IRA62" s="2"/>
      <c r="IRB62" s="2"/>
      <c r="IRC62" s="2"/>
      <c r="IRD62" s="2"/>
      <c r="IRE62" s="2"/>
      <c r="IRF62" s="2"/>
      <c r="IRG62" s="2"/>
      <c r="IRH62" s="2"/>
      <c r="IRI62" s="2"/>
      <c r="IRJ62" s="2"/>
      <c r="IRK62" s="2"/>
      <c r="IRL62" s="2"/>
      <c r="IRM62" s="2"/>
      <c r="IRN62" s="2"/>
      <c r="IRO62" s="2"/>
      <c r="IRP62" s="2"/>
      <c r="IRQ62" s="2"/>
      <c r="IRR62" s="2"/>
      <c r="IRS62" s="2"/>
      <c r="IRT62" s="2"/>
      <c r="IRU62" s="2"/>
      <c r="IRV62" s="2"/>
      <c r="IRW62" s="2"/>
      <c r="IRX62" s="2"/>
      <c r="IRY62" s="2"/>
      <c r="IRZ62" s="2"/>
      <c r="ISA62" s="2"/>
      <c r="ISB62" s="2"/>
      <c r="ISC62" s="2"/>
      <c r="ISD62" s="2"/>
      <c r="ISE62" s="2"/>
      <c r="ISF62" s="2"/>
      <c r="ISG62" s="2"/>
      <c r="ISH62" s="2"/>
      <c r="ISI62" s="2"/>
      <c r="ISJ62" s="2"/>
      <c r="ISK62" s="2"/>
      <c r="ISL62" s="2"/>
      <c r="ISM62" s="2"/>
      <c r="ISN62" s="2"/>
      <c r="ISO62" s="2"/>
      <c r="ISP62" s="2"/>
      <c r="ISQ62" s="2"/>
      <c r="ISR62" s="2"/>
      <c r="ISS62" s="2"/>
      <c r="IST62" s="2"/>
      <c r="ISU62" s="2"/>
      <c r="ISV62" s="2"/>
      <c r="ISW62" s="2"/>
      <c r="ISX62" s="2"/>
      <c r="ISY62" s="2"/>
      <c r="ISZ62" s="2"/>
      <c r="ITA62" s="2"/>
      <c r="ITB62" s="2"/>
      <c r="ITC62" s="2"/>
      <c r="ITD62" s="2"/>
      <c r="ITE62" s="2"/>
      <c r="ITF62" s="2"/>
      <c r="ITG62" s="2"/>
      <c r="ITH62" s="2"/>
      <c r="ITI62" s="2"/>
      <c r="ITJ62" s="2"/>
      <c r="ITK62" s="2"/>
      <c r="ITL62" s="2"/>
      <c r="ITM62" s="2"/>
      <c r="ITN62" s="2"/>
      <c r="ITO62" s="2"/>
      <c r="ITP62" s="2"/>
      <c r="ITQ62" s="2"/>
      <c r="ITR62" s="2"/>
      <c r="ITS62" s="2"/>
      <c r="ITT62" s="2"/>
      <c r="ITU62" s="2"/>
      <c r="ITV62" s="2"/>
      <c r="ITW62" s="2"/>
      <c r="ITX62" s="2"/>
      <c r="ITY62" s="2"/>
      <c r="ITZ62" s="2"/>
      <c r="IUA62" s="2"/>
      <c r="IUB62" s="2"/>
      <c r="IUC62" s="2"/>
      <c r="IUD62" s="2"/>
      <c r="IUE62" s="2"/>
      <c r="IUF62" s="2"/>
      <c r="IUG62" s="2"/>
      <c r="IUH62" s="2"/>
      <c r="IUI62" s="2"/>
      <c r="IUJ62" s="2"/>
      <c r="IUK62" s="2"/>
      <c r="IUL62" s="2"/>
      <c r="IUM62" s="2"/>
      <c r="IUN62" s="2"/>
      <c r="IUO62" s="2"/>
      <c r="IUP62" s="2"/>
      <c r="IUQ62" s="2"/>
      <c r="IUR62" s="2"/>
      <c r="IUS62" s="2"/>
      <c r="IUT62" s="2"/>
      <c r="IUU62" s="2"/>
      <c r="IUV62" s="2"/>
      <c r="IUW62" s="2"/>
      <c r="IUX62" s="2"/>
      <c r="IUY62" s="2"/>
      <c r="IUZ62" s="2"/>
      <c r="IVA62" s="2"/>
      <c r="IVB62" s="2"/>
      <c r="IVC62" s="2"/>
      <c r="IVD62" s="2"/>
      <c r="IVE62" s="2"/>
      <c r="IVF62" s="2"/>
      <c r="IVG62" s="2"/>
      <c r="IVH62" s="2"/>
      <c r="IVI62" s="2"/>
      <c r="IVJ62" s="2"/>
      <c r="IVK62" s="2"/>
      <c r="IVL62" s="2"/>
      <c r="IVM62" s="2"/>
      <c r="IVN62" s="2"/>
      <c r="IVO62" s="2"/>
      <c r="IVP62" s="2"/>
      <c r="IVQ62" s="2"/>
      <c r="IVR62" s="2"/>
      <c r="IVS62" s="2"/>
      <c r="IVT62" s="2"/>
      <c r="IVU62" s="2"/>
      <c r="IVV62" s="2"/>
      <c r="IVW62" s="2"/>
      <c r="IVX62" s="2"/>
      <c r="IVY62" s="2"/>
      <c r="IVZ62" s="2"/>
      <c r="IWA62" s="2"/>
      <c r="IWB62" s="2"/>
      <c r="IWC62" s="2"/>
      <c r="IWD62" s="2"/>
      <c r="IWE62" s="2"/>
      <c r="IWF62" s="2"/>
      <c r="IWG62" s="2"/>
      <c r="IWH62" s="2"/>
      <c r="IWI62" s="2"/>
      <c r="IWJ62" s="2"/>
      <c r="IWK62" s="2"/>
      <c r="IWL62" s="2"/>
      <c r="IWM62" s="2"/>
      <c r="IWN62" s="2"/>
      <c r="IWO62" s="2"/>
      <c r="IWP62" s="2"/>
      <c r="IWQ62" s="2"/>
      <c r="IWR62" s="2"/>
      <c r="IWS62" s="2"/>
      <c r="IWT62" s="2"/>
      <c r="IWU62" s="2"/>
      <c r="IWV62" s="2"/>
      <c r="IWW62" s="2"/>
      <c r="IWX62" s="2"/>
      <c r="IWY62" s="2"/>
      <c r="IWZ62" s="2"/>
      <c r="IXA62" s="2"/>
      <c r="IXB62" s="2"/>
      <c r="IXC62" s="2"/>
      <c r="IXD62" s="2"/>
      <c r="IXE62" s="2"/>
      <c r="IXF62" s="2"/>
      <c r="IXG62" s="2"/>
      <c r="IXH62" s="2"/>
      <c r="IXI62" s="2"/>
      <c r="IXJ62" s="2"/>
      <c r="IXK62" s="2"/>
      <c r="IXL62" s="2"/>
      <c r="IXM62" s="2"/>
      <c r="IXN62" s="2"/>
      <c r="IXO62" s="2"/>
      <c r="IXP62" s="2"/>
      <c r="IXQ62" s="2"/>
      <c r="IXR62" s="2"/>
      <c r="IXS62" s="2"/>
      <c r="IXT62" s="2"/>
      <c r="IXU62" s="2"/>
      <c r="IXV62" s="2"/>
      <c r="IXW62" s="2"/>
      <c r="IXX62" s="2"/>
      <c r="IXY62" s="2"/>
      <c r="IXZ62" s="2"/>
      <c r="IYA62" s="2"/>
      <c r="IYB62" s="2"/>
      <c r="IYC62" s="2"/>
      <c r="IYD62" s="2"/>
      <c r="IYE62" s="2"/>
      <c r="IYF62" s="2"/>
      <c r="IYG62" s="2"/>
      <c r="IYH62" s="2"/>
      <c r="IYI62" s="2"/>
      <c r="IYJ62" s="2"/>
      <c r="IYK62" s="2"/>
      <c r="IYL62" s="2"/>
      <c r="IYM62" s="2"/>
      <c r="IYN62" s="2"/>
      <c r="IYO62" s="2"/>
      <c r="IYP62" s="2"/>
      <c r="IYQ62" s="2"/>
      <c r="IYR62" s="2"/>
      <c r="IYS62" s="2"/>
      <c r="IYT62" s="2"/>
      <c r="IYU62" s="2"/>
      <c r="IYV62" s="2"/>
      <c r="IYW62" s="2"/>
      <c r="IYX62" s="2"/>
      <c r="IYY62" s="2"/>
      <c r="IYZ62" s="2"/>
      <c r="IZA62" s="2"/>
      <c r="IZB62" s="2"/>
      <c r="IZC62" s="2"/>
      <c r="IZD62" s="2"/>
      <c r="IZE62" s="2"/>
      <c r="IZF62" s="2"/>
      <c r="IZG62" s="2"/>
      <c r="IZH62" s="2"/>
      <c r="IZI62" s="2"/>
      <c r="IZJ62" s="2"/>
      <c r="IZK62" s="2"/>
      <c r="IZL62" s="2"/>
      <c r="IZM62" s="2"/>
      <c r="IZN62" s="2"/>
      <c r="IZO62" s="2"/>
      <c r="IZP62" s="2"/>
      <c r="IZQ62" s="2"/>
      <c r="IZR62" s="2"/>
      <c r="IZS62" s="2"/>
      <c r="IZT62" s="2"/>
      <c r="IZU62" s="2"/>
      <c r="IZV62" s="2"/>
      <c r="IZW62" s="2"/>
      <c r="IZX62" s="2"/>
      <c r="IZY62" s="2"/>
      <c r="IZZ62" s="2"/>
      <c r="JAA62" s="2"/>
      <c r="JAB62" s="2"/>
      <c r="JAC62" s="2"/>
      <c r="JAD62" s="2"/>
      <c r="JAE62" s="2"/>
      <c r="JAF62" s="2"/>
      <c r="JAG62" s="2"/>
      <c r="JAH62" s="2"/>
      <c r="JAI62" s="2"/>
      <c r="JAJ62" s="2"/>
      <c r="JAK62" s="2"/>
      <c r="JAL62" s="2"/>
      <c r="JAM62" s="2"/>
      <c r="JAN62" s="2"/>
      <c r="JAO62" s="2"/>
      <c r="JAP62" s="2"/>
      <c r="JAQ62" s="2"/>
      <c r="JAR62" s="2"/>
      <c r="JAS62" s="2"/>
      <c r="JAT62" s="2"/>
      <c r="JAU62" s="2"/>
      <c r="JAV62" s="2"/>
      <c r="JAW62" s="2"/>
      <c r="JAX62" s="2"/>
      <c r="JAY62" s="2"/>
      <c r="JAZ62" s="2"/>
      <c r="JBA62" s="2"/>
      <c r="JBB62" s="2"/>
      <c r="JBC62" s="2"/>
      <c r="JBD62" s="2"/>
      <c r="JBE62" s="2"/>
      <c r="JBF62" s="2"/>
      <c r="JBG62" s="2"/>
      <c r="JBH62" s="2"/>
      <c r="JBI62" s="2"/>
      <c r="JBJ62" s="2"/>
      <c r="JBK62" s="2"/>
      <c r="JBL62" s="2"/>
      <c r="JBM62" s="2"/>
      <c r="JBN62" s="2"/>
      <c r="JBO62" s="2"/>
      <c r="JBP62" s="2"/>
      <c r="JBQ62" s="2"/>
      <c r="JBR62" s="2"/>
      <c r="JBS62" s="2"/>
      <c r="JBT62" s="2"/>
      <c r="JBU62" s="2"/>
      <c r="JBV62" s="2"/>
      <c r="JBW62" s="2"/>
      <c r="JBX62" s="2"/>
      <c r="JBY62" s="2"/>
      <c r="JBZ62" s="2"/>
      <c r="JCA62" s="2"/>
      <c r="JCB62" s="2"/>
      <c r="JCC62" s="2"/>
      <c r="JCD62" s="2"/>
      <c r="JCE62" s="2"/>
      <c r="JCF62" s="2"/>
      <c r="JCG62" s="2"/>
      <c r="JCH62" s="2"/>
      <c r="JCI62" s="2"/>
      <c r="JCJ62" s="2"/>
      <c r="JCK62" s="2"/>
      <c r="JCL62" s="2"/>
      <c r="JCM62" s="2"/>
      <c r="JCN62" s="2"/>
      <c r="JCO62" s="2"/>
      <c r="JCP62" s="2"/>
      <c r="JCQ62" s="2"/>
      <c r="JCR62" s="2"/>
      <c r="JCS62" s="2"/>
      <c r="JCT62" s="2"/>
      <c r="JCU62" s="2"/>
      <c r="JCV62" s="2"/>
      <c r="JCW62" s="2"/>
      <c r="JCX62" s="2"/>
      <c r="JCY62" s="2"/>
      <c r="JCZ62" s="2"/>
      <c r="JDA62" s="2"/>
      <c r="JDB62" s="2"/>
      <c r="JDC62" s="2"/>
      <c r="JDD62" s="2"/>
      <c r="JDE62" s="2"/>
      <c r="JDF62" s="2"/>
      <c r="JDG62" s="2"/>
      <c r="JDH62" s="2"/>
      <c r="JDI62" s="2"/>
      <c r="JDJ62" s="2"/>
      <c r="JDK62" s="2"/>
      <c r="JDL62" s="2"/>
      <c r="JDM62" s="2"/>
      <c r="JDN62" s="2"/>
      <c r="JDO62" s="2"/>
      <c r="JDP62" s="2"/>
      <c r="JDQ62" s="2"/>
      <c r="JDR62" s="2"/>
      <c r="JDS62" s="2"/>
      <c r="JDT62" s="2"/>
      <c r="JDU62" s="2"/>
      <c r="JDV62" s="2"/>
      <c r="JDW62" s="2"/>
      <c r="JDX62" s="2"/>
      <c r="JDY62" s="2"/>
      <c r="JDZ62" s="2"/>
      <c r="JEA62" s="2"/>
      <c r="JEB62" s="2"/>
      <c r="JEC62" s="2"/>
      <c r="JED62" s="2"/>
      <c r="JEE62" s="2"/>
      <c r="JEF62" s="2"/>
      <c r="JEG62" s="2"/>
      <c r="JEH62" s="2"/>
      <c r="JEI62" s="2"/>
      <c r="JEJ62" s="2"/>
      <c r="JEK62" s="2"/>
      <c r="JEL62" s="2"/>
      <c r="JEM62" s="2"/>
      <c r="JEN62" s="2"/>
      <c r="JEO62" s="2"/>
      <c r="JEP62" s="2"/>
      <c r="JEQ62" s="2"/>
      <c r="JER62" s="2"/>
      <c r="JES62" s="2"/>
      <c r="JET62" s="2"/>
      <c r="JEU62" s="2"/>
      <c r="JEV62" s="2"/>
      <c r="JEW62" s="2"/>
      <c r="JEX62" s="2"/>
      <c r="JEY62" s="2"/>
      <c r="JEZ62" s="2"/>
      <c r="JFA62" s="2"/>
      <c r="JFB62" s="2"/>
      <c r="JFC62" s="2"/>
      <c r="JFD62" s="2"/>
      <c r="JFE62" s="2"/>
      <c r="JFF62" s="2"/>
      <c r="JFG62" s="2"/>
      <c r="JFH62" s="2"/>
      <c r="JFI62" s="2"/>
      <c r="JFJ62" s="2"/>
      <c r="JFK62" s="2"/>
      <c r="JFL62" s="2"/>
      <c r="JFM62" s="2"/>
      <c r="JFN62" s="2"/>
      <c r="JFO62" s="2"/>
      <c r="JFP62" s="2"/>
      <c r="JFQ62" s="2"/>
      <c r="JFR62" s="2"/>
      <c r="JFS62" s="2"/>
      <c r="JFT62" s="2"/>
      <c r="JFU62" s="2"/>
      <c r="JFV62" s="2"/>
      <c r="JFW62" s="2"/>
      <c r="JFX62" s="2"/>
      <c r="JFY62" s="2"/>
      <c r="JFZ62" s="2"/>
      <c r="JGA62" s="2"/>
      <c r="JGB62" s="2"/>
      <c r="JGC62" s="2"/>
      <c r="JGD62" s="2"/>
      <c r="JGE62" s="2"/>
      <c r="JGF62" s="2"/>
      <c r="JGG62" s="2"/>
      <c r="JGH62" s="2"/>
      <c r="JGI62" s="2"/>
      <c r="JGJ62" s="2"/>
      <c r="JGK62" s="2"/>
      <c r="JGL62" s="2"/>
      <c r="JGM62" s="2"/>
      <c r="JGN62" s="2"/>
      <c r="JGO62" s="2"/>
      <c r="JGP62" s="2"/>
      <c r="JGQ62" s="2"/>
      <c r="JGR62" s="2"/>
      <c r="JGS62" s="2"/>
      <c r="JGT62" s="2"/>
      <c r="JGU62" s="2"/>
      <c r="JGV62" s="2"/>
      <c r="JGW62" s="2"/>
      <c r="JGX62" s="2"/>
      <c r="JGY62" s="2"/>
      <c r="JGZ62" s="2"/>
      <c r="JHA62" s="2"/>
      <c r="JHB62" s="2"/>
      <c r="JHC62" s="2"/>
      <c r="JHD62" s="2"/>
      <c r="JHE62" s="2"/>
      <c r="JHF62" s="2"/>
      <c r="JHG62" s="2"/>
      <c r="JHH62" s="2"/>
      <c r="JHI62" s="2"/>
      <c r="JHJ62" s="2"/>
      <c r="JHK62" s="2"/>
      <c r="JHL62" s="2"/>
      <c r="JHM62" s="2"/>
      <c r="JHN62" s="2"/>
      <c r="JHO62" s="2"/>
      <c r="JHP62" s="2"/>
      <c r="JHQ62" s="2"/>
      <c r="JHR62" s="2"/>
      <c r="JHS62" s="2"/>
      <c r="JHT62" s="2"/>
      <c r="JHU62" s="2"/>
      <c r="JHV62" s="2"/>
      <c r="JHW62" s="2"/>
      <c r="JHX62" s="2"/>
      <c r="JHY62" s="2"/>
      <c r="JHZ62" s="2"/>
      <c r="JIA62" s="2"/>
      <c r="JIB62" s="2"/>
      <c r="JIC62" s="2"/>
      <c r="JID62" s="2"/>
      <c r="JIE62" s="2"/>
      <c r="JIF62" s="2"/>
      <c r="JIG62" s="2"/>
      <c r="JIH62" s="2"/>
      <c r="JII62" s="2"/>
      <c r="JIJ62" s="2"/>
      <c r="JIK62" s="2"/>
      <c r="JIL62" s="2"/>
      <c r="JIM62" s="2"/>
      <c r="JIN62" s="2"/>
      <c r="JIO62" s="2"/>
      <c r="JIP62" s="2"/>
      <c r="JIQ62" s="2"/>
      <c r="JIR62" s="2"/>
      <c r="JIS62" s="2"/>
      <c r="JIT62" s="2"/>
      <c r="JIU62" s="2"/>
      <c r="JIV62" s="2"/>
      <c r="JIW62" s="2"/>
      <c r="JIX62" s="2"/>
      <c r="JIY62" s="2"/>
      <c r="JIZ62" s="2"/>
      <c r="JJA62" s="2"/>
      <c r="JJB62" s="2"/>
      <c r="JJC62" s="2"/>
      <c r="JJD62" s="2"/>
      <c r="JJE62" s="2"/>
      <c r="JJF62" s="2"/>
      <c r="JJG62" s="2"/>
      <c r="JJH62" s="2"/>
      <c r="JJI62" s="2"/>
      <c r="JJJ62" s="2"/>
      <c r="JJK62" s="2"/>
      <c r="JJL62" s="2"/>
      <c r="JJM62" s="2"/>
      <c r="JJN62" s="2"/>
      <c r="JJO62" s="2"/>
      <c r="JJP62" s="2"/>
      <c r="JJQ62" s="2"/>
      <c r="JJR62" s="2"/>
      <c r="JJS62" s="2"/>
      <c r="JJT62" s="2"/>
      <c r="JJU62" s="2"/>
      <c r="JJV62" s="2"/>
      <c r="JJW62" s="2"/>
      <c r="JJX62" s="2"/>
      <c r="JJY62" s="2"/>
      <c r="JJZ62" s="2"/>
      <c r="JKA62" s="2"/>
      <c r="JKB62" s="2"/>
      <c r="JKC62" s="2"/>
      <c r="JKD62" s="2"/>
      <c r="JKE62" s="2"/>
      <c r="JKF62" s="2"/>
      <c r="JKG62" s="2"/>
      <c r="JKH62" s="2"/>
      <c r="JKI62" s="2"/>
      <c r="JKJ62" s="2"/>
      <c r="JKK62" s="2"/>
      <c r="JKL62" s="2"/>
      <c r="JKM62" s="2"/>
      <c r="JKN62" s="2"/>
      <c r="JKO62" s="2"/>
      <c r="JKP62" s="2"/>
      <c r="JKQ62" s="2"/>
      <c r="JKR62" s="2"/>
      <c r="JKS62" s="2"/>
      <c r="JKT62" s="2"/>
      <c r="JKU62" s="2"/>
      <c r="JKV62" s="2"/>
      <c r="JKW62" s="2"/>
      <c r="JKX62" s="2"/>
      <c r="JKY62" s="2"/>
      <c r="JKZ62" s="2"/>
      <c r="JLA62" s="2"/>
      <c r="JLB62" s="2"/>
      <c r="JLC62" s="2"/>
      <c r="JLD62" s="2"/>
      <c r="JLE62" s="2"/>
      <c r="JLF62" s="2"/>
      <c r="JLG62" s="2"/>
      <c r="JLH62" s="2"/>
      <c r="JLI62" s="2"/>
      <c r="JLJ62" s="2"/>
      <c r="JLK62" s="2"/>
      <c r="JLL62" s="2"/>
      <c r="JLM62" s="2"/>
      <c r="JLN62" s="2"/>
      <c r="JLO62" s="2"/>
      <c r="JLP62" s="2"/>
      <c r="JLQ62" s="2"/>
      <c r="JLR62" s="2"/>
      <c r="JLS62" s="2"/>
      <c r="JLT62" s="2"/>
      <c r="JLU62" s="2"/>
      <c r="JLV62" s="2"/>
      <c r="JLW62" s="2"/>
      <c r="JLX62" s="2"/>
      <c r="JLY62" s="2"/>
      <c r="JLZ62" s="2"/>
      <c r="JMA62" s="2"/>
      <c r="JMB62" s="2"/>
      <c r="JMC62" s="2"/>
      <c r="JMD62" s="2"/>
      <c r="JME62" s="2"/>
      <c r="JMF62" s="2"/>
      <c r="JMG62" s="2"/>
      <c r="JMH62" s="2"/>
      <c r="JMI62" s="2"/>
      <c r="JMJ62" s="2"/>
      <c r="JMK62" s="2"/>
      <c r="JML62" s="2"/>
      <c r="JMM62" s="2"/>
      <c r="JMN62" s="2"/>
      <c r="JMO62" s="2"/>
      <c r="JMP62" s="2"/>
      <c r="JMQ62" s="2"/>
      <c r="JMR62" s="2"/>
      <c r="JMS62" s="2"/>
      <c r="JMT62" s="2"/>
      <c r="JMU62" s="2"/>
      <c r="JMV62" s="2"/>
      <c r="JMW62" s="2"/>
      <c r="JMX62" s="2"/>
      <c r="JMY62" s="2"/>
      <c r="JMZ62" s="2"/>
      <c r="JNA62" s="2"/>
      <c r="JNB62" s="2"/>
      <c r="JNC62" s="2"/>
      <c r="JND62" s="2"/>
      <c r="JNE62" s="2"/>
      <c r="JNF62" s="2"/>
      <c r="JNG62" s="2"/>
      <c r="JNH62" s="2"/>
      <c r="JNI62" s="2"/>
      <c r="JNJ62" s="2"/>
      <c r="JNK62" s="2"/>
      <c r="JNL62" s="2"/>
      <c r="JNM62" s="2"/>
      <c r="JNN62" s="2"/>
      <c r="JNO62" s="2"/>
      <c r="JNP62" s="2"/>
      <c r="JNQ62" s="2"/>
      <c r="JNR62" s="2"/>
      <c r="JNS62" s="2"/>
      <c r="JNT62" s="2"/>
      <c r="JNU62" s="2"/>
      <c r="JNV62" s="2"/>
      <c r="JNW62" s="2"/>
      <c r="JNX62" s="2"/>
      <c r="JNY62" s="2"/>
      <c r="JNZ62" s="2"/>
      <c r="JOA62" s="2"/>
      <c r="JOB62" s="2"/>
      <c r="JOC62" s="2"/>
      <c r="JOD62" s="2"/>
      <c r="JOE62" s="2"/>
      <c r="JOF62" s="2"/>
      <c r="JOG62" s="2"/>
      <c r="JOH62" s="2"/>
      <c r="JOI62" s="2"/>
      <c r="JOJ62" s="2"/>
      <c r="JOK62" s="2"/>
      <c r="JOL62" s="2"/>
      <c r="JOM62" s="2"/>
      <c r="JON62" s="2"/>
      <c r="JOO62" s="2"/>
      <c r="JOP62" s="2"/>
      <c r="JOQ62" s="2"/>
      <c r="JOR62" s="2"/>
      <c r="JOS62" s="2"/>
      <c r="JOT62" s="2"/>
      <c r="JOU62" s="2"/>
      <c r="JOV62" s="2"/>
      <c r="JOW62" s="2"/>
      <c r="JOX62" s="2"/>
      <c r="JOY62" s="2"/>
      <c r="JOZ62" s="2"/>
      <c r="JPA62" s="2"/>
      <c r="JPB62" s="2"/>
      <c r="JPC62" s="2"/>
      <c r="JPD62" s="2"/>
      <c r="JPE62" s="2"/>
      <c r="JPF62" s="2"/>
      <c r="JPG62" s="2"/>
      <c r="JPH62" s="2"/>
      <c r="JPI62" s="2"/>
      <c r="JPJ62" s="2"/>
      <c r="JPK62" s="2"/>
      <c r="JPL62" s="2"/>
      <c r="JPM62" s="2"/>
      <c r="JPN62" s="2"/>
      <c r="JPO62" s="2"/>
      <c r="JPP62" s="2"/>
      <c r="JPQ62" s="2"/>
      <c r="JPR62" s="2"/>
      <c r="JPS62" s="2"/>
      <c r="JPT62" s="2"/>
      <c r="JPU62" s="2"/>
      <c r="JPV62" s="2"/>
      <c r="JPW62" s="2"/>
      <c r="JPX62" s="2"/>
      <c r="JPY62" s="2"/>
      <c r="JPZ62" s="2"/>
      <c r="JQA62" s="2"/>
      <c r="JQB62" s="2"/>
      <c r="JQC62" s="2"/>
      <c r="JQD62" s="2"/>
      <c r="JQE62" s="2"/>
      <c r="JQF62" s="2"/>
      <c r="JQG62" s="2"/>
      <c r="JQH62" s="2"/>
      <c r="JQI62" s="2"/>
      <c r="JQJ62" s="2"/>
      <c r="JQK62" s="2"/>
      <c r="JQL62" s="2"/>
      <c r="JQM62" s="2"/>
      <c r="JQN62" s="2"/>
      <c r="JQO62" s="2"/>
      <c r="JQP62" s="2"/>
      <c r="JQQ62" s="2"/>
      <c r="JQR62" s="2"/>
      <c r="JQS62" s="2"/>
      <c r="JQT62" s="2"/>
      <c r="JQU62" s="2"/>
      <c r="JQV62" s="2"/>
      <c r="JQW62" s="2"/>
      <c r="JQX62" s="2"/>
      <c r="JQY62" s="2"/>
      <c r="JQZ62" s="2"/>
      <c r="JRA62" s="2"/>
      <c r="JRB62" s="2"/>
      <c r="JRC62" s="2"/>
      <c r="JRD62" s="2"/>
      <c r="JRE62" s="2"/>
      <c r="JRF62" s="2"/>
      <c r="JRG62" s="2"/>
      <c r="JRH62" s="2"/>
      <c r="JRI62" s="2"/>
      <c r="JRJ62" s="2"/>
      <c r="JRK62" s="2"/>
      <c r="JRL62" s="2"/>
      <c r="JRM62" s="2"/>
      <c r="JRN62" s="2"/>
      <c r="JRO62" s="2"/>
      <c r="JRP62" s="2"/>
      <c r="JRQ62" s="2"/>
      <c r="JRR62" s="2"/>
      <c r="JRS62" s="2"/>
      <c r="JRT62" s="2"/>
      <c r="JRU62" s="2"/>
      <c r="JRV62" s="2"/>
      <c r="JRW62" s="2"/>
      <c r="JRX62" s="2"/>
      <c r="JRY62" s="2"/>
      <c r="JRZ62" s="2"/>
      <c r="JSA62" s="2"/>
      <c r="JSB62" s="2"/>
      <c r="JSC62" s="2"/>
      <c r="JSD62" s="2"/>
      <c r="JSE62" s="2"/>
      <c r="JSF62" s="2"/>
      <c r="JSG62" s="2"/>
      <c r="JSH62" s="2"/>
      <c r="JSI62" s="2"/>
      <c r="JSJ62" s="2"/>
      <c r="JSK62" s="2"/>
      <c r="JSL62" s="2"/>
      <c r="JSM62" s="2"/>
      <c r="JSN62" s="2"/>
      <c r="JSO62" s="2"/>
      <c r="JSP62" s="2"/>
      <c r="JSQ62" s="2"/>
      <c r="JSR62" s="2"/>
      <c r="JSS62" s="2"/>
      <c r="JST62" s="2"/>
      <c r="JSU62" s="2"/>
      <c r="JSV62" s="2"/>
      <c r="JSW62" s="2"/>
      <c r="JSX62" s="2"/>
      <c r="JSY62" s="2"/>
      <c r="JSZ62" s="2"/>
      <c r="JTA62" s="2"/>
      <c r="JTB62" s="2"/>
      <c r="JTC62" s="2"/>
      <c r="JTD62" s="2"/>
      <c r="JTE62" s="2"/>
      <c r="JTF62" s="2"/>
      <c r="JTG62" s="2"/>
      <c r="JTH62" s="2"/>
      <c r="JTI62" s="2"/>
      <c r="JTJ62" s="2"/>
      <c r="JTK62" s="2"/>
      <c r="JTL62" s="2"/>
      <c r="JTM62" s="2"/>
      <c r="JTN62" s="2"/>
      <c r="JTO62" s="2"/>
      <c r="JTP62" s="2"/>
      <c r="JTQ62" s="2"/>
      <c r="JTR62" s="2"/>
      <c r="JTS62" s="2"/>
      <c r="JTT62" s="2"/>
      <c r="JTU62" s="2"/>
      <c r="JTV62" s="2"/>
      <c r="JTW62" s="2"/>
      <c r="JTX62" s="2"/>
      <c r="JTY62" s="2"/>
      <c r="JTZ62" s="2"/>
      <c r="JUA62" s="2"/>
      <c r="JUB62" s="2"/>
      <c r="JUC62" s="2"/>
      <c r="JUD62" s="2"/>
      <c r="JUE62" s="2"/>
      <c r="JUF62" s="2"/>
      <c r="JUG62" s="2"/>
      <c r="JUH62" s="2"/>
      <c r="JUI62" s="2"/>
      <c r="JUJ62" s="2"/>
      <c r="JUK62" s="2"/>
      <c r="JUL62" s="2"/>
      <c r="JUM62" s="2"/>
      <c r="JUN62" s="2"/>
      <c r="JUO62" s="2"/>
      <c r="JUP62" s="2"/>
      <c r="JUQ62" s="2"/>
      <c r="JUR62" s="2"/>
      <c r="JUS62" s="2"/>
      <c r="JUT62" s="2"/>
      <c r="JUU62" s="2"/>
      <c r="JUV62" s="2"/>
      <c r="JUW62" s="2"/>
      <c r="JUX62" s="2"/>
      <c r="JUY62" s="2"/>
      <c r="JUZ62" s="2"/>
      <c r="JVA62" s="2"/>
      <c r="JVB62" s="2"/>
      <c r="JVC62" s="2"/>
      <c r="JVD62" s="2"/>
      <c r="JVE62" s="2"/>
      <c r="JVF62" s="2"/>
      <c r="JVG62" s="2"/>
      <c r="JVH62" s="2"/>
      <c r="JVI62" s="2"/>
      <c r="JVJ62" s="2"/>
      <c r="JVK62" s="2"/>
      <c r="JVL62" s="2"/>
      <c r="JVM62" s="2"/>
      <c r="JVN62" s="2"/>
      <c r="JVO62" s="2"/>
      <c r="JVP62" s="2"/>
      <c r="JVQ62" s="2"/>
      <c r="JVR62" s="2"/>
      <c r="JVS62" s="2"/>
      <c r="JVT62" s="2"/>
      <c r="JVU62" s="2"/>
      <c r="JVV62" s="2"/>
      <c r="JVW62" s="2"/>
      <c r="JVX62" s="2"/>
      <c r="JVY62" s="2"/>
      <c r="JVZ62" s="2"/>
      <c r="JWA62" s="2"/>
      <c r="JWB62" s="2"/>
      <c r="JWC62" s="2"/>
      <c r="JWD62" s="2"/>
      <c r="JWE62" s="2"/>
      <c r="JWF62" s="2"/>
      <c r="JWG62" s="2"/>
      <c r="JWH62" s="2"/>
      <c r="JWI62" s="2"/>
      <c r="JWJ62" s="2"/>
      <c r="JWK62" s="2"/>
      <c r="JWL62" s="2"/>
      <c r="JWM62" s="2"/>
      <c r="JWN62" s="2"/>
      <c r="JWO62" s="2"/>
      <c r="JWP62" s="2"/>
      <c r="JWQ62" s="2"/>
      <c r="JWR62" s="2"/>
      <c r="JWS62" s="2"/>
      <c r="JWT62" s="2"/>
      <c r="JWU62" s="2"/>
      <c r="JWV62" s="2"/>
      <c r="JWW62" s="2"/>
      <c r="JWX62" s="2"/>
      <c r="JWY62" s="2"/>
      <c r="JWZ62" s="2"/>
      <c r="JXA62" s="2"/>
      <c r="JXB62" s="2"/>
      <c r="JXC62" s="2"/>
      <c r="JXD62" s="2"/>
      <c r="JXE62" s="2"/>
      <c r="JXF62" s="2"/>
      <c r="JXG62" s="2"/>
      <c r="JXH62" s="2"/>
      <c r="JXI62" s="2"/>
      <c r="JXJ62" s="2"/>
      <c r="JXK62" s="2"/>
      <c r="JXL62" s="2"/>
      <c r="JXM62" s="2"/>
      <c r="JXN62" s="2"/>
      <c r="JXO62" s="2"/>
      <c r="JXP62" s="2"/>
      <c r="JXQ62" s="2"/>
      <c r="JXR62" s="2"/>
      <c r="JXS62" s="2"/>
      <c r="JXT62" s="2"/>
      <c r="JXU62" s="2"/>
      <c r="JXV62" s="2"/>
      <c r="JXW62" s="2"/>
      <c r="JXX62" s="2"/>
      <c r="JXY62" s="2"/>
      <c r="JXZ62" s="2"/>
      <c r="JYA62" s="2"/>
      <c r="JYB62" s="2"/>
      <c r="JYC62" s="2"/>
      <c r="JYD62" s="2"/>
      <c r="JYE62" s="2"/>
      <c r="JYF62" s="2"/>
      <c r="JYG62" s="2"/>
      <c r="JYH62" s="2"/>
      <c r="JYI62" s="2"/>
      <c r="JYJ62" s="2"/>
      <c r="JYK62" s="2"/>
      <c r="JYL62" s="2"/>
      <c r="JYM62" s="2"/>
      <c r="JYN62" s="2"/>
      <c r="JYO62" s="2"/>
      <c r="JYP62" s="2"/>
      <c r="JYQ62" s="2"/>
      <c r="JYR62" s="2"/>
      <c r="JYS62" s="2"/>
      <c r="JYT62" s="2"/>
      <c r="JYU62" s="2"/>
      <c r="JYV62" s="2"/>
      <c r="JYW62" s="2"/>
      <c r="JYX62" s="2"/>
      <c r="JYY62" s="2"/>
      <c r="JYZ62" s="2"/>
      <c r="JZA62" s="2"/>
      <c r="JZB62" s="2"/>
      <c r="JZC62" s="2"/>
      <c r="JZD62" s="2"/>
      <c r="JZE62" s="2"/>
      <c r="JZF62" s="2"/>
      <c r="JZG62" s="2"/>
      <c r="JZH62" s="2"/>
      <c r="JZI62" s="2"/>
      <c r="JZJ62" s="2"/>
      <c r="JZK62" s="2"/>
      <c r="JZL62" s="2"/>
      <c r="JZM62" s="2"/>
      <c r="JZN62" s="2"/>
      <c r="JZO62" s="2"/>
      <c r="JZP62" s="2"/>
      <c r="JZQ62" s="2"/>
      <c r="JZR62" s="2"/>
      <c r="JZS62" s="2"/>
      <c r="JZT62" s="2"/>
      <c r="JZU62" s="2"/>
      <c r="JZV62" s="2"/>
      <c r="JZW62" s="2"/>
      <c r="JZX62" s="2"/>
      <c r="JZY62" s="2"/>
      <c r="JZZ62" s="2"/>
      <c r="KAA62" s="2"/>
      <c r="KAB62" s="2"/>
      <c r="KAC62" s="2"/>
      <c r="KAD62" s="2"/>
      <c r="KAE62" s="2"/>
      <c r="KAF62" s="2"/>
      <c r="KAG62" s="2"/>
      <c r="KAH62" s="2"/>
      <c r="KAI62" s="2"/>
      <c r="KAJ62" s="2"/>
      <c r="KAK62" s="2"/>
      <c r="KAL62" s="2"/>
      <c r="KAM62" s="2"/>
      <c r="KAN62" s="2"/>
      <c r="KAO62" s="2"/>
      <c r="KAP62" s="2"/>
      <c r="KAQ62" s="2"/>
      <c r="KAR62" s="2"/>
      <c r="KAS62" s="2"/>
      <c r="KAT62" s="2"/>
      <c r="KAU62" s="2"/>
      <c r="KAV62" s="2"/>
      <c r="KAW62" s="2"/>
      <c r="KAX62" s="2"/>
      <c r="KAY62" s="2"/>
      <c r="KAZ62" s="2"/>
      <c r="KBA62" s="2"/>
      <c r="KBB62" s="2"/>
      <c r="KBC62" s="2"/>
      <c r="KBD62" s="2"/>
      <c r="KBE62" s="2"/>
      <c r="KBF62" s="2"/>
      <c r="KBG62" s="2"/>
      <c r="KBH62" s="2"/>
      <c r="KBI62" s="2"/>
      <c r="KBJ62" s="2"/>
      <c r="KBK62" s="2"/>
      <c r="KBL62" s="2"/>
      <c r="KBM62" s="2"/>
      <c r="KBN62" s="2"/>
      <c r="KBO62" s="2"/>
      <c r="KBP62" s="2"/>
      <c r="KBQ62" s="2"/>
      <c r="KBR62" s="2"/>
      <c r="KBS62" s="2"/>
      <c r="KBT62" s="2"/>
      <c r="KBU62" s="2"/>
      <c r="KBV62" s="2"/>
      <c r="KBW62" s="2"/>
      <c r="KBX62" s="2"/>
      <c r="KBY62" s="2"/>
      <c r="KBZ62" s="2"/>
      <c r="KCA62" s="2"/>
      <c r="KCB62" s="2"/>
      <c r="KCC62" s="2"/>
      <c r="KCD62" s="2"/>
      <c r="KCE62" s="2"/>
      <c r="KCF62" s="2"/>
      <c r="KCG62" s="2"/>
      <c r="KCH62" s="2"/>
      <c r="KCI62" s="2"/>
      <c r="KCJ62" s="2"/>
      <c r="KCK62" s="2"/>
      <c r="KCL62" s="2"/>
      <c r="KCM62" s="2"/>
      <c r="KCN62" s="2"/>
      <c r="KCO62" s="2"/>
      <c r="KCP62" s="2"/>
      <c r="KCQ62" s="2"/>
      <c r="KCR62" s="2"/>
      <c r="KCS62" s="2"/>
      <c r="KCT62" s="2"/>
      <c r="KCU62" s="2"/>
      <c r="KCV62" s="2"/>
      <c r="KCW62" s="2"/>
      <c r="KCX62" s="2"/>
      <c r="KCY62" s="2"/>
      <c r="KCZ62" s="2"/>
      <c r="KDA62" s="2"/>
      <c r="KDB62" s="2"/>
      <c r="KDC62" s="2"/>
      <c r="KDD62" s="2"/>
      <c r="KDE62" s="2"/>
      <c r="KDF62" s="2"/>
      <c r="KDG62" s="2"/>
      <c r="KDH62" s="2"/>
      <c r="KDI62" s="2"/>
      <c r="KDJ62" s="2"/>
      <c r="KDK62" s="2"/>
      <c r="KDL62" s="2"/>
      <c r="KDM62" s="2"/>
      <c r="KDN62" s="2"/>
      <c r="KDO62" s="2"/>
      <c r="KDP62" s="2"/>
      <c r="KDQ62" s="2"/>
      <c r="KDR62" s="2"/>
      <c r="KDS62" s="2"/>
      <c r="KDT62" s="2"/>
      <c r="KDU62" s="2"/>
      <c r="KDV62" s="2"/>
      <c r="KDW62" s="2"/>
      <c r="KDX62" s="2"/>
      <c r="KDY62" s="2"/>
      <c r="KDZ62" s="2"/>
      <c r="KEA62" s="2"/>
      <c r="KEB62" s="2"/>
      <c r="KEC62" s="2"/>
      <c r="KED62" s="2"/>
      <c r="KEE62" s="2"/>
      <c r="KEF62" s="2"/>
      <c r="KEG62" s="2"/>
      <c r="KEH62" s="2"/>
      <c r="KEI62" s="2"/>
      <c r="KEJ62" s="2"/>
      <c r="KEK62" s="2"/>
      <c r="KEL62" s="2"/>
      <c r="KEM62" s="2"/>
      <c r="KEN62" s="2"/>
      <c r="KEO62" s="2"/>
      <c r="KEP62" s="2"/>
      <c r="KEQ62" s="2"/>
      <c r="KER62" s="2"/>
      <c r="KES62" s="2"/>
      <c r="KET62" s="2"/>
      <c r="KEU62" s="2"/>
      <c r="KEV62" s="2"/>
      <c r="KEW62" s="2"/>
      <c r="KEX62" s="2"/>
      <c r="KEY62" s="2"/>
      <c r="KEZ62" s="2"/>
      <c r="KFA62" s="2"/>
      <c r="KFB62" s="2"/>
      <c r="KFC62" s="2"/>
      <c r="KFD62" s="2"/>
      <c r="KFE62" s="2"/>
      <c r="KFF62" s="2"/>
      <c r="KFG62" s="2"/>
      <c r="KFH62" s="2"/>
      <c r="KFI62" s="2"/>
      <c r="KFJ62" s="2"/>
      <c r="KFK62" s="2"/>
      <c r="KFL62" s="2"/>
      <c r="KFM62" s="2"/>
      <c r="KFN62" s="2"/>
      <c r="KFO62" s="2"/>
      <c r="KFP62" s="2"/>
      <c r="KFQ62" s="2"/>
      <c r="KFR62" s="2"/>
      <c r="KFS62" s="2"/>
      <c r="KFT62" s="2"/>
      <c r="KFU62" s="2"/>
      <c r="KFV62" s="2"/>
      <c r="KFW62" s="2"/>
      <c r="KFX62" s="2"/>
      <c r="KFY62" s="2"/>
      <c r="KFZ62" s="2"/>
      <c r="KGA62" s="2"/>
      <c r="KGB62" s="2"/>
      <c r="KGC62" s="2"/>
      <c r="KGD62" s="2"/>
      <c r="KGE62" s="2"/>
      <c r="KGF62" s="2"/>
      <c r="KGG62" s="2"/>
      <c r="KGH62" s="2"/>
      <c r="KGI62" s="2"/>
      <c r="KGJ62" s="2"/>
      <c r="KGK62" s="2"/>
      <c r="KGL62" s="2"/>
      <c r="KGM62" s="2"/>
      <c r="KGN62" s="2"/>
      <c r="KGO62" s="2"/>
      <c r="KGP62" s="2"/>
      <c r="KGQ62" s="2"/>
      <c r="KGR62" s="2"/>
      <c r="KGS62" s="2"/>
      <c r="KGT62" s="2"/>
      <c r="KGU62" s="2"/>
      <c r="KGV62" s="2"/>
      <c r="KGW62" s="2"/>
      <c r="KGX62" s="2"/>
      <c r="KGY62" s="2"/>
      <c r="KGZ62" s="2"/>
      <c r="KHA62" s="2"/>
      <c r="KHB62" s="2"/>
      <c r="KHC62" s="2"/>
      <c r="KHD62" s="2"/>
      <c r="KHE62" s="2"/>
      <c r="KHF62" s="2"/>
      <c r="KHG62" s="2"/>
      <c r="KHH62" s="2"/>
      <c r="KHI62" s="2"/>
      <c r="KHJ62" s="2"/>
      <c r="KHK62" s="2"/>
      <c r="KHL62" s="2"/>
      <c r="KHM62" s="2"/>
      <c r="KHN62" s="2"/>
      <c r="KHO62" s="2"/>
      <c r="KHP62" s="2"/>
      <c r="KHQ62" s="2"/>
      <c r="KHR62" s="2"/>
      <c r="KHS62" s="2"/>
      <c r="KHT62" s="2"/>
      <c r="KHU62" s="2"/>
      <c r="KHV62" s="2"/>
      <c r="KHW62" s="2"/>
      <c r="KHX62" s="2"/>
      <c r="KHY62" s="2"/>
      <c r="KHZ62" s="2"/>
      <c r="KIA62" s="2"/>
      <c r="KIB62" s="2"/>
      <c r="KIC62" s="2"/>
      <c r="KID62" s="2"/>
      <c r="KIE62" s="2"/>
      <c r="KIF62" s="2"/>
      <c r="KIG62" s="2"/>
      <c r="KIH62" s="2"/>
      <c r="KII62" s="2"/>
      <c r="KIJ62" s="2"/>
      <c r="KIK62" s="2"/>
      <c r="KIL62" s="2"/>
      <c r="KIM62" s="2"/>
      <c r="KIN62" s="2"/>
      <c r="KIO62" s="2"/>
      <c r="KIP62" s="2"/>
      <c r="KIQ62" s="2"/>
      <c r="KIR62" s="2"/>
      <c r="KIS62" s="2"/>
      <c r="KIT62" s="2"/>
      <c r="KIU62" s="2"/>
      <c r="KIV62" s="2"/>
      <c r="KIW62" s="2"/>
      <c r="KIX62" s="2"/>
      <c r="KIY62" s="2"/>
      <c r="KIZ62" s="2"/>
      <c r="KJA62" s="2"/>
      <c r="KJB62" s="2"/>
      <c r="KJC62" s="2"/>
      <c r="KJD62" s="2"/>
      <c r="KJE62" s="2"/>
      <c r="KJF62" s="2"/>
      <c r="KJG62" s="2"/>
      <c r="KJH62" s="2"/>
      <c r="KJI62" s="2"/>
      <c r="KJJ62" s="2"/>
      <c r="KJK62" s="2"/>
      <c r="KJL62" s="2"/>
      <c r="KJM62" s="2"/>
      <c r="KJN62" s="2"/>
      <c r="KJO62" s="2"/>
      <c r="KJP62" s="2"/>
      <c r="KJQ62" s="2"/>
      <c r="KJR62" s="2"/>
      <c r="KJS62" s="2"/>
      <c r="KJT62" s="2"/>
      <c r="KJU62" s="2"/>
      <c r="KJV62" s="2"/>
      <c r="KJW62" s="2"/>
      <c r="KJX62" s="2"/>
      <c r="KJY62" s="2"/>
      <c r="KJZ62" s="2"/>
      <c r="KKA62" s="2"/>
      <c r="KKB62" s="2"/>
      <c r="KKC62" s="2"/>
      <c r="KKD62" s="2"/>
      <c r="KKE62" s="2"/>
      <c r="KKF62" s="2"/>
      <c r="KKG62" s="2"/>
      <c r="KKH62" s="2"/>
      <c r="KKI62" s="2"/>
      <c r="KKJ62" s="2"/>
      <c r="KKK62" s="2"/>
      <c r="KKL62" s="2"/>
      <c r="KKM62" s="2"/>
      <c r="KKN62" s="2"/>
      <c r="KKO62" s="2"/>
      <c r="KKP62" s="2"/>
      <c r="KKQ62" s="2"/>
      <c r="KKR62" s="2"/>
      <c r="KKS62" s="2"/>
      <c r="KKT62" s="2"/>
      <c r="KKU62" s="2"/>
      <c r="KKV62" s="2"/>
      <c r="KKW62" s="2"/>
      <c r="KKX62" s="2"/>
      <c r="KKY62" s="2"/>
      <c r="KKZ62" s="2"/>
      <c r="KLA62" s="2"/>
      <c r="KLB62" s="2"/>
      <c r="KLC62" s="2"/>
      <c r="KLD62" s="2"/>
      <c r="KLE62" s="2"/>
      <c r="KLF62" s="2"/>
      <c r="KLG62" s="2"/>
      <c r="KLH62" s="2"/>
      <c r="KLI62" s="2"/>
      <c r="KLJ62" s="2"/>
      <c r="KLK62" s="2"/>
      <c r="KLL62" s="2"/>
      <c r="KLM62" s="2"/>
      <c r="KLN62" s="2"/>
      <c r="KLO62" s="2"/>
      <c r="KLP62" s="2"/>
      <c r="KLQ62" s="2"/>
      <c r="KLR62" s="2"/>
      <c r="KLS62" s="2"/>
      <c r="KLT62" s="2"/>
      <c r="KLU62" s="2"/>
      <c r="KLV62" s="2"/>
      <c r="KLW62" s="2"/>
      <c r="KLX62" s="2"/>
      <c r="KLY62" s="2"/>
      <c r="KLZ62" s="2"/>
      <c r="KMA62" s="2"/>
      <c r="KMB62" s="2"/>
      <c r="KMC62" s="2"/>
      <c r="KMD62" s="2"/>
      <c r="KME62" s="2"/>
      <c r="KMF62" s="2"/>
      <c r="KMG62" s="2"/>
      <c r="KMH62" s="2"/>
      <c r="KMI62" s="2"/>
      <c r="KMJ62" s="2"/>
      <c r="KMK62" s="2"/>
      <c r="KML62" s="2"/>
      <c r="KMM62" s="2"/>
      <c r="KMN62" s="2"/>
      <c r="KMO62" s="2"/>
      <c r="KMP62" s="2"/>
      <c r="KMQ62" s="2"/>
      <c r="KMR62" s="2"/>
      <c r="KMS62" s="2"/>
      <c r="KMT62" s="2"/>
      <c r="KMU62" s="2"/>
      <c r="KMV62" s="2"/>
      <c r="KMW62" s="2"/>
      <c r="KMX62" s="2"/>
      <c r="KMY62" s="2"/>
      <c r="KMZ62" s="2"/>
      <c r="KNA62" s="2"/>
      <c r="KNB62" s="2"/>
      <c r="KNC62" s="2"/>
      <c r="KND62" s="2"/>
      <c r="KNE62" s="2"/>
      <c r="KNF62" s="2"/>
      <c r="KNG62" s="2"/>
      <c r="KNH62" s="2"/>
      <c r="KNI62" s="2"/>
      <c r="KNJ62" s="2"/>
      <c r="KNK62" s="2"/>
      <c r="KNL62" s="2"/>
      <c r="KNM62" s="2"/>
      <c r="KNN62" s="2"/>
      <c r="KNO62" s="2"/>
      <c r="KNP62" s="2"/>
      <c r="KNQ62" s="2"/>
      <c r="KNR62" s="2"/>
      <c r="KNS62" s="2"/>
      <c r="KNT62" s="2"/>
      <c r="KNU62" s="2"/>
      <c r="KNV62" s="2"/>
      <c r="KNW62" s="2"/>
      <c r="KNX62" s="2"/>
      <c r="KNY62" s="2"/>
      <c r="KNZ62" s="2"/>
      <c r="KOA62" s="2"/>
      <c r="KOB62" s="2"/>
      <c r="KOC62" s="2"/>
      <c r="KOD62" s="2"/>
      <c r="KOE62" s="2"/>
      <c r="KOF62" s="2"/>
      <c r="KOG62" s="2"/>
      <c r="KOH62" s="2"/>
      <c r="KOI62" s="2"/>
      <c r="KOJ62" s="2"/>
      <c r="KOK62" s="2"/>
      <c r="KOL62" s="2"/>
      <c r="KOM62" s="2"/>
      <c r="KON62" s="2"/>
      <c r="KOO62" s="2"/>
      <c r="KOP62" s="2"/>
      <c r="KOQ62" s="2"/>
      <c r="KOR62" s="2"/>
      <c r="KOS62" s="2"/>
      <c r="KOT62" s="2"/>
      <c r="KOU62" s="2"/>
      <c r="KOV62" s="2"/>
      <c r="KOW62" s="2"/>
      <c r="KOX62" s="2"/>
      <c r="KOY62" s="2"/>
      <c r="KOZ62" s="2"/>
      <c r="KPA62" s="2"/>
      <c r="KPB62" s="2"/>
      <c r="KPC62" s="2"/>
      <c r="KPD62" s="2"/>
      <c r="KPE62" s="2"/>
      <c r="KPF62" s="2"/>
      <c r="KPG62" s="2"/>
      <c r="KPH62" s="2"/>
      <c r="KPI62" s="2"/>
      <c r="KPJ62" s="2"/>
      <c r="KPK62" s="2"/>
      <c r="KPL62" s="2"/>
      <c r="KPM62" s="2"/>
      <c r="KPN62" s="2"/>
      <c r="KPO62" s="2"/>
      <c r="KPP62" s="2"/>
      <c r="KPQ62" s="2"/>
      <c r="KPR62" s="2"/>
      <c r="KPS62" s="2"/>
      <c r="KPT62" s="2"/>
      <c r="KPU62" s="2"/>
      <c r="KPV62" s="2"/>
      <c r="KPW62" s="2"/>
      <c r="KPX62" s="2"/>
      <c r="KPY62" s="2"/>
      <c r="KPZ62" s="2"/>
      <c r="KQA62" s="2"/>
      <c r="KQB62" s="2"/>
      <c r="KQC62" s="2"/>
      <c r="KQD62" s="2"/>
      <c r="KQE62" s="2"/>
      <c r="KQF62" s="2"/>
      <c r="KQG62" s="2"/>
      <c r="KQH62" s="2"/>
      <c r="KQI62" s="2"/>
      <c r="KQJ62" s="2"/>
      <c r="KQK62" s="2"/>
      <c r="KQL62" s="2"/>
      <c r="KQM62" s="2"/>
      <c r="KQN62" s="2"/>
      <c r="KQO62" s="2"/>
      <c r="KQP62" s="2"/>
      <c r="KQQ62" s="2"/>
      <c r="KQR62" s="2"/>
      <c r="KQS62" s="2"/>
      <c r="KQT62" s="2"/>
      <c r="KQU62" s="2"/>
      <c r="KQV62" s="2"/>
      <c r="KQW62" s="2"/>
      <c r="KQX62" s="2"/>
      <c r="KQY62" s="2"/>
      <c r="KQZ62" s="2"/>
      <c r="KRA62" s="2"/>
      <c r="KRB62" s="2"/>
      <c r="KRC62" s="2"/>
      <c r="KRD62" s="2"/>
      <c r="KRE62" s="2"/>
      <c r="KRF62" s="2"/>
      <c r="KRG62" s="2"/>
      <c r="KRH62" s="2"/>
      <c r="KRI62" s="2"/>
      <c r="KRJ62" s="2"/>
      <c r="KRK62" s="2"/>
      <c r="KRL62" s="2"/>
      <c r="KRM62" s="2"/>
      <c r="KRN62" s="2"/>
      <c r="KRO62" s="2"/>
      <c r="KRP62" s="2"/>
      <c r="KRQ62" s="2"/>
      <c r="KRR62" s="2"/>
      <c r="KRS62" s="2"/>
      <c r="KRT62" s="2"/>
      <c r="KRU62" s="2"/>
      <c r="KRV62" s="2"/>
      <c r="KRW62" s="2"/>
      <c r="KRX62" s="2"/>
      <c r="KRY62" s="2"/>
      <c r="KRZ62" s="2"/>
      <c r="KSA62" s="2"/>
      <c r="KSB62" s="2"/>
      <c r="KSC62" s="2"/>
      <c r="KSD62" s="2"/>
      <c r="KSE62" s="2"/>
      <c r="KSF62" s="2"/>
      <c r="KSG62" s="2"/>
      <c r="KSH62" s="2"/>
      <c r="KSI62" s="2"/>
      <c r="KSJ62" s="2"/>
      <c r="KSK62" s="2"/>
      <c r="KSL62" s="2"/>
      <c r="KSM62" s="2"/>
      <c r="KSN62" s="2"/>
      <c r="KSO62" s="2"/>
      <c r="KSP62" s="2"/>
      <c r="KSQ62" s="2"/>
      <c r="KSR62" s="2"/>
      <c r="KSS62" s="2"/>
      <c r="KST62" s="2"/>
      <c r="KSU62" s="2"/>
      <c r="KSV62" s="2"/>
      <c r="KSW62" s="2"/>
      <c r="KSX62" s="2"/>
      <c r="KSY62" s="2"/>
      <c r="KSZ62" s="2"/>
      <c r="KTA62" s="2"/>
      <c r="KTB62" s="2"/>
      <c r="KTC62" s="2"/>
      <c r="KTD62" s="2"/>
      <c r="KTE62" s="2"/>
      <c r="KTF62" s="2"/>
      <c r="KTG62" s="2"/>
      <c r="KTH62" s="2"/>
      <c r="KTI62" s="2"/>
      <c r="KTJ62" s="2"/>
      <c r="KTK62" s="2"/>
      <c r="KTL62" s="2"/>
      <c r="KTM62" s="2"/>
      <c r="KTN62" s="2"/>
      <c r="KTO62" s="2"/>
      <c r="KTP62" s="2"/>
      <c r="KTQ62" s="2"/>
      <c r="KTR62" s="2"/>
      <c r="KTS62" s="2"/>
      <c r="KTT62" s="2"/>
      <c r="KTU62" s="2"/>
      <c r="KTV62" s="2"/>
      <c r="KTW62" s="2"/>
      <c r="KTX62" s="2"/>
      <c r="KTY62" s="2"/>
      <c r="KTZ62" s="2"/>
      <c r="KUA62" s="2"/>
      <c r="KUB62" s="2"/>
      <c r="KUC62" s="2"/>
      <c r="KUD62" s="2"/>
      <c r="KUE62" s="2"/>
      <c r="KUF62" s="2"/>
      <c r="KUG62" s="2"/>
      <c r="KUH62" s="2"/>
      <c r="KUI62" s="2"/>
      <c r="KUJ62" s="2"/>
      <c r="KUK62" s="2"/>
      <c r="KUL62" s="2"/>
      <c r="KUM62" s="2"/>
      <c r="KUN62" s="2"/>
      <c r="KUO62" s="2"/>
      <c r="KUP62" s="2"/>
      <c r="KUQ62" s="2"/>
      <c r="KUR62" s="2"/>
      <c r="KUS62" s="2"/>
      <c r="KUT62" s="2"/>
      <c r="KUU62" s="2"/>
      <c r="KUV62" s="2"/>
      <c r="KUW62" s="2"/>
      <c r="KUX62" s="2"/>
      <c r="KUY62" s="2"/>
      <c r="KUZ62" s="2"/>
      <c r="KVA62" s="2"/>
      <c r="KVB62" s="2"/>
      <c r="KVC62" s="2"/>
      <c r="KVD62" s="2"/>
      <c r="KVE62" s="2"/>
      <c r="KVF62" s="2"/>
      <c r="KVG62" s="2"/>
      <c r="KVH62" s="2"/>
      <c r="KVI62" s="2"/>
      <c r="KVJ62" s="2"/>
      <c r="KVK62" s="2"/>
      <c r="KVL62" s="2"/>
      <c r="KVM62" s="2"/>
      <c r="KVN62" s="2"/>
      <c r="KVO62" s="2"/>
      <c r="KVP62" s="2"/>
      <c r="KVQ62" s="2"/>
      <c r="KVR62" s="2"/>
      <c r="KVS62" s="2"/>
      <c r="KVT62" s="2"/>
      <c r="KVU62" s="2"/>
      <c r="KVV62" s="2"/>
      <c r="KVW62" s="2"/>
      <c r="KVX62" s="2"/>
      <c r="KVY62" s="2"/>
      <c r="KVZ62" s="2"/>
      <c r="KWA62" s="2"/>
      <c r="KWB62" s="2"/>
      <c r="KWC62" s="2"/>
      <c r="KWD62" s="2"/>
      <c r="KWE62" s="2"/>
      <c r="KWF62" s="2"/>
      <c r="KWG62" s="2"/>
      <c r="KWH62" s="2"/>
      <c r="KWI62" s="2"/>
      <c r="KWJ62" s="2"/>
      <c r="KWK62" s="2"/>
      <c r="KWL62" s="2"/>
      <c r="KWM62" s="2"/>
      <c r="KWN62" s="2"/>
      <c r="KWO62" s="2"/>
      <c r="KWP62" s="2"/>
      <c r="KWQ62" s="2"/>
      <c r="KWR62" s="2"/>
      <c r="KWS62" s="2"/>
      <c r="KWT62" s="2"/>
      <c r="KWU62" s="2"/>
      <c r="KWV62" s="2"/>
      <c r="KWW62" s="2"/>
      <c r="KWX62" s="2"/>
      <c r="KWY62" s="2"/>
      <c r="KWZ62" s="2"/>
      <c r="KXA62" s="2"/>
      <c r="KXB62" s="2"/>
      <c r="KXC62" s="2"/>
      <c r="KXD62" s="2"/>
      <c r="KXE62" s="2"/>
      <c r="KXF62" s="2"/>
      <c r="KXG62" s="2"/>
      <c r="KXH62" s="2"/>
      <c r="KXI62" s="2"/>
      <c r="KXJ62" s="2"/>
      <c r="KXK62" s="2"/>
      <c r="KXL62" s="2"/>
      <c r="KXM62" s="2"/>
      <c r="KXN62" s="2"/>
      <c r="KXO62" s="2"/>
      <c r="KXP62" s="2"/>
      <c r="KXQ62" s="2"/>
      <c r="KXR62" s="2"/>
      <c r="KXS62" s="2"/>
      <c r="KXT62" s="2"/>
      <c r="KXU62" s="2"/>
      <c r="KXV62" s="2"/>
      <c r="KXW62" s="2"/>
      <c r="KXX62" s="2"/>
      <c r="KXY62" s="2"/>
      <c r="KXZ62" s="2"/>
      <c r="KYA62" s="2"/>
      <c r="KYB62" s="2"/>
      <c r="KYC62" s="2"/>
      <c r="KYD62" s="2"/>
      <c r="KYE62" s="2"/>
      <c r="KYF62" s="2"/>
      <c r="KYG62" s="2"/>
      <c r="KYH62" s="2"/>
      <c r="KYI62" s="2"/>
      <c r="KYJ62" s="2"/>
      <c r="KYK62" s="2"/>
      <c r="KYL62" s="2"/>
      <c r="KYM62" s="2"/>
      <c r="KYN62" s="2"/>
      <c r="KYO62" s="2"/>
      <c r="KYP62" s="2"/>
      <c r="KYQ62" s="2"/>
      <c r="KYR62" s="2"/>
      <c r="KYS62" s="2"/>
      <c r="KYT62" s="2"/>
      <c r="KYU62" s="2"/>
      <c r="KYV62" s="2"/>
      <c r="KYW62" s="2"/>
      <c r="KYX62" s="2"/>
      <c r="KYY62" s="2"/>
      <c r="KYZ62" s="2"/>
      <c r="KZA62" s="2"/>
      <c r="KZB62" s="2"/>
      <c r="KZC62" s="2"/>
      <c r="KZD62" s="2"/>
      <c r="KZE62" s="2"/>
      <c r="KZF62" s="2"/>
      <c r="KZG62" s="2"/>
      <c r="KZH62" s="2"/>
      <c r="KZI62" s="2"/>
      <c r="KZJ62" s="2"/>
      <c r="KZK62" s="2"/>
      <c r="KZL62" s="2"/>
      <c r="KZM62" s="2"/>
      <c r="KZN62" s="2"/>
      <c r="KZO62" s="2"/>
      <c r="KZP62" s="2"/>
      <c r="KZQ62" s="2"/>
      <c r="KZR62" s="2"/>
      <c r="KZS62" s="2"/>
      <c r="KZT62" s="2"/>
      <c r="KZU62" s="2"/>
      <c r="KZV62" s="2"/>
      <c r="KZW62" s="2"/>
      <c r="KZX62" s="2"/>
      <c r="KZY62" s="2"/>
      <c r="KZZ62" s="2"/>
      <c r="LAA62" s="2"/>
      <c r="LAB62" s="2"/>
      <c r="LAC62" s="2"/>
      <c r="LAD62" s="2"/>
      <c r="LAE62" s="2"/>
      <c r="LAF62" s="2"/>
      <c r="LAG62" s="2"/>
      <c r="LAH62" s="2"/>
      <c r="LAI62" s="2"/>
      <c r="LAJ62" s="2"/>
      <c r="LAK62" s="2"/>
      <c r="LAL62" s="2"/>
      <c r="LAM62" s="2"/>
      <c r="LAN62" s="2"/>
      <c r="LAO62" s="2"/>
      <c r="LAP62" s="2"/>
      <c r="LAQ62" s="2"/>
      <c r="LAR62" s="2"/>
      <c r="LAS62" s="2"/>
      <c r="LAT62" s="2"/>
      <c r="LAU62" s="2"/>
      <c r="LAV62" s="2"/>
      <c r="LAW62" s="2"/>
      <c r="LAX62" s="2"/>
      <c r="LAY62" s="2"/>
      <c r="LAZ62" s="2"/>
      <c r="LBA62" s="2"/>
      <c r="LBB62" s="2"/>
      <c r="LBC62" s="2"/>
      <c r="LBD62" s="2"/>
      <c r="LBE62" s="2"/>
      <c r="LBF62" s="2"/>
      <c r="LBG62" s="2"/>
      <c r="LBH62" s="2"/>
      <c r="LBI62" s="2"/>
      <c r="LBJ62" s="2"/>
      <c r="LBK62" s="2"/>
      <c r="LBL62" s="2"/>
      <c r="LBM62" s="2"/>
      <c r="LBN62" s="2"/>
      <c r="LBO62" s="2"/>
      <c r="LBP62" s="2"/>
      <c r="LBQ62" s="2"/>
      <c r="LBR62" s="2"/>
      <c r="LBS62" s="2"/>
      <c r="LBT62" s="2"/>
      <c r="LBU62" s="2"/>
      <c r="LBV62" s="2"/>
      <c r="LBW62" s="2"/>
      <c r="LBX62" s="2"/>
      <c r="LBY62" s="2"/>
      <c r="LBZ62" s="2"/>
      <c r="LCA62" s="2"/>
      <c r="LCB62" s="2"/>
      <c r="LCC62" s="2"/>
      <c r="LCD62" s="2"/>
      <c r="LCE62" s="2"/>
      <c r="LCF62" s="2"/>
      <c r="LCG62" s="2"/>
      <c r="LCH62" s="2"/>
      <c r="LCI62" s="2"/>
      <c r="LCJ62" s="2"/>
      <c r="LCK62" s="2"/>
      <c r="LCL62" s="2"/>
      <c r="LCM62" s="2"/>
      <c r="LCN62" s="2"/>
      <c r="LCO62" s="2"/>
      <c r="LCP62" s="2"/>
      <c r="LCQ62" s="2"/>
      <c r="LCR62" s="2"/>
      <c r="LCS62" s="2"/>
      <c r="LCT62" s="2"/>
      <c r="LCU62" s="2"/>
      <c r="LCV62" s="2"/>
      <c r="LCW62" s="2"/>
      <c r="LCX62" s="2"/>
      <c r="LCY62" s="2"/>
      <c r="LCZ62" s="2"/>
      <c r="LDA62" s="2"/>
      <c r="LDB62" s="2"/>
      <c r="LDC62" s="2"/>
      <c r="LDD62" s="2"/>
      <c r="LDE62" s="2"/>
      <c r="LDF62" s="2"/>
      <c r="LDG62" s="2"/>
      <c r="LDH62" s="2"/>
      <c r="LDI62" s="2"/>
      <c r="LDJ62" s="2"/>
      <c r="LDK62" s="2"/>
      <c r="LDL62" s="2"/>
      <c r="LDM62" s="2"/>
      <c r="LDN62" s="2"/>
      <c r="LDO62" s="2"/>
      <c r="LDP62" s="2"/>
      <c r="LDQ62" s="2"/>
      <c r="LDR62" s="2"/>
      <c r="LDS62" s="2"/>
      <c r="LDT62" s="2"/>
      <c r="LDU62" s="2"/>
      <c r="LDV62" s="2"/>
      <c r="LDW62" s="2"/>
      <c r="LDX62" s="2"/>
      <c r="LDY62" s="2"/>
      <c r="LDZ62" s="2"/>
      <c r="LEA62" s="2"/>
      <c r="LEB62" s="2"/>
      <c r="LEC62" s="2"/>
      <c r="LED62" s="2"/>
      <c r="LEE62" s="2"/>
      <c r="LEF62" s="2"/>
      <c r="LEG62" s="2"/>
      <c r="LEH62" s="2"/>
      <c r="LEI62" s="2"/>
      <c r="LEJ62" s="2"/>
      <c r="LEK62" s="2"/>
      <c r="LEL62" s="2"/>
      <c r="LEM62" s="2"/>
      <c r="LEN62" s="2"/>
      <c r="LEO62" s="2"/>
      <c r="LEP62" s="2"/>
      <c r="LEQ62" s="2"/>
      <c r="LER62" s="2"/>
      <c r="LES62" s="2"/>
      <c r="LET62" s="2"/>
      <c r="LEU62" s="2"/>
      <c r="LEV62" s="2"/>
      <c r="LEW62" s="2"/>
      <c r="LEX62" s="2"/>
      <c r="LEY62" s="2"/>
      <c r="LEZ62" s="2"/>
      <c r="LFA62" s="2"/>
      <c r="LFB62" s="2"/>
      <c r="LFC62" s="2"/>
      <c r="LFD62" s="2"/>
      <c r="LFE62" s="2"/>
      <c r="LFF62" s="2"/>
      <c r="LFG62" s="2"/>
      <c r="LFH62" s="2"/>
      <c r="LFI62" s="2"/>
      <c r="LFJ62" s="2"/>
      <c r="LFK62" s="2"/>
      <c r="LFL62" s="2"/>
      <c r="LFM62" s="2"/>
      <c r="LFN62" s="2"/>
      <c r="LFO62" s="2"/>
      <c r="LFP62" s="2"/>
      <c r="LFQ62" s="2"/>
      <c r="LFR62" s="2"/>
      <c r="LFS62" s="2"/>
      <c r="LFT62" s="2"/>
      <c r="LFU62" s="2"/>
      <c r="LFV62" s="2"/>
      <c r="LFW62" s="2"/>
      <c r="LFX62" s="2"/>
      <c r="LFY62" s="2"/>
      <c r="LFZ62" s="2"/>
      <c r="LGA62" s="2"/>
      <c r="LGB62" s="2"/>
      <c r="LGC62" s="2"/>
      <c r="LGD62" s="2"/>
      <c r="LGE62" s="2"/>
      <c r="LGF62" s="2"/>
      <c r="LGG62" s="2"/>
      <c r="LGH62" s="2"/>
      <c r="LGI62" s="2"/>
      <c r="LGJ62" s="2"/>
      <c r="LGK62" s="2"/>
      <c r="LGL62" s="2"/>
      <c r="LGM62" s="2"/>
      <c r="LGN62" s="2"/>
      <c r="LGO62" s="2"/>
      <c r="LGP62" s="2"/>
      <c r="LGQ62" s="2"/>
      <c r="LGR62" s="2"/>
      <c r="LGS62" s="2"/>
      <c r="LGT62" s="2"/>
      <c r="LGU62" s="2"/>
      <c r="LGV62" s="2"/>
      <c r="LGW62" s="2"/>
      <c r="LGX62" s="2"/>
      <c r="LGY62" s="2"/>
      <c r="LGZ62" s="2"/>
      <c r="LHA62" s="2"/>
      <c r="LHB62" s="2"/>
      <c r="LHC62" s="2"/>
      <c r="LHD62" s="2"/>
      <c r="LHE62" s="2"/>
      <c r="LHF62" s="2"/>
      <c r="LHG62" s="2"/>
      <c r="LHH62" s="2"/>
      <c r="LHI62" s="2"/>
      <c r="LHJ62" s="2"/>
      <c r="LHK62" s="2"/>
      <c r="LHL62" s="2"/>
      <c r="LHM62" s="2"/>
      <c r="LHN62" s="2"/>
      <c r="LHO62" s="2"/>
      <c r="LHP62" s="2"/>
      <c r="LHQ62" s="2"/>
      <c r="LHR62" s="2"/>
      <c r="LHS62" s="2"/>
      <c r="LHT62" s="2"/>
      <c r="LHU62" s="2"/>
      <c r="LHV62" s="2"/>
      <c r="LHW62" s="2"/>
      <c r="LHX62" s="2"/>
      <c r="LHY62" s="2"/>
      <c r="LHZ62" s="2"/>
      <c r="LIA62" s="2"/>
      <c r="LIB62" s="2"/>
      <c r="LIC62" s="2"/>
      <c r="LID62" s="2"/>
      <c r="LIE62" s="2"/>
      <c r="LIF62" s="2"/>
      <c r="LIG62" s="2"/>
      <c r="LIH62" s="2"/>
      <c r="LII62" s="2"/>
      <c r="LIJ62" s="2"/>
      <c r="LIK62" s="2"/>
      <c r="LIL62" s="2"/>
      <c r="LIM62" s="2"/>
      <c r="LIN62" s="2"/>
      <c r="LIO62" s="2"/>
      <c r="LIP62" s="2"/>
      <c r="LIQ62" s="2"/>
      <c r="LIR62" s="2"/>
      <c r="LIS62" s="2"/>
      <c r="LIT62" s="2"/>
      <c r="LIU62" s="2"/>
      <c r="LIV62" s="2"/>
      <c r="LIW62" s="2"/>
      <c r="LIX62" s="2"/>
      <c r="LIY62" s="2"/>
      <c r="LIZ62" s="2"/>
      <c r="LJA62" s="2"/>
      <c r="LJB62" s="2"/>
      <c r="LJC62" s="2"/>
      <c r="LJD62" s="2"/>
      <c r="LJE62" s="2"/>
      <c r="LJF62" s="2"/>
      <c r="LJG62" s="2"/>
      <c r="LJH62" s="2"/>
      <c r="LJI62" s="2"/>
      <c r="LJJ62" s="2"/>
      <c r="LJK62" s="2"/>
      <c r="LJL62" s="2"/>
      <c r="LJM62" s="2"/>
      <c r="LJN62" s="2"/>
      <c r="LJO62" s="2"/>
      <c r="LJP62" s="2"/>
      <c r="LJQ62" s="2"/>
      <c r="LJR62" s="2"/>
      <c r="LJS62" s="2"/>
      <c r="LJT62" s="2"/>
      <c r="LJU62" s="2"/>
      <c r="LJV62" s="2"/>
      <c r="LJW62" s="2"/>
      <c r="LJX62" s="2"/>
      <c r="LJY62" s="2"/>
      <c r="LJZ62" s="2"/>
      <c r="LKA62" s="2"/>
      <c r="LKB62" s="2"/>
      <c r="LKC62" s="2"/>
      <c r="LKD62" s="2"/>
      <c r="LKE62" s="2"/>
      <c r="LKF62" s="2"/>
      <c r="LKG62" s="2"/>
      <c r="LKH62" s="2"/>
      <c r="LKI62" s="2"/>
      <c r="LKJ62" s="2"/>
      <c r="LKK62" s="2"/>
      <c r="LKL62" s="2"/>
      <c r="LKM62" s="2"/>
      <c r="LKN62" s="2"/>
      <c r="LKO62" s="2"/>
      <c r="LKP62" s="2"/>
      <c r="LKQ62" s="2"/>
      <c r="LKR62" s="2"/>
      <c r="LKS62" s="2"/>
      <c r="LKT62" s="2"/>
      <c r="LKU62" s="2"/>
      <c r="LKV62" s="2"/>
      <c r="LKW62" s="2"/>
      <c r="LKX62" s="2"/>
      <c r="LKY62" s="2"/>
      <c r="LKZ62" s="2"/>
      <c r="LLA62" s="2"/>
      <c r="LLB62" s="2"/>
      <c r="LLC62" s="2"/>
      <c r="LLD62" s="2"/>
      <c r="LLE62" s="2"/>
      <c r="LLF62" s="2"/>
      <c r="LLG62" s="2"/>
      <c r="LLH62" s="2"/>
      <c r="LLI62" s="2"/>
      <c r="LLJ62" s="2"/>
      <c r="LLK62" s="2"/>
      <c r="LLL62" s="2"/>
      <c r="LLM62" s="2"/>
      <c r="LLN62" s="2"/>
      <c r="LLO62" s="2"/>
      <c r="LLP62" s="2"/>
      <c r="LLQ62" s="2"/>
      <c r="LLR62" s="2"/>
      <c r="LLS62" s="2"/>
      <c r="LLT62" s="2"/>
      <c r="LLU62" s="2"/>
      <c r="LLV62" s="2"/>
      <c r="LLW62" s="2"/>
      <c r="LLX62" s="2"/>
      <c r="LLY62" s="2"/>
      <c r="LLZ62" s="2"/>
      <c r="LMA62" s="2"/>
      <c r="LMB62" s="2"/>
      <c r="LMC62" s="2"/>
      <c r="LMD62" s="2"/>
      <c r="LME62" s="2"/>
      <c r="LMF62" s="2"/>
      <c r="LMG62" s="2"/>
      <c r="LMH62" s="2"/>
      <c r="LMI62" s="2"/>
      <c r="LMJ62" s="2"/>
      <c r="LMK62" s="2"/>
      <c r="LML62" s="2"/>
      <c r="LMM62" s="2"/>
      <c r="LMN62" s="2"/>
      <c r="LMO62" s="2"/>
      <c r="LMP62" s="2"/>
      <c r="LMQ62" s="2"/>
      <c r="LMR62" s="2"/>
      <c r="LMS62" s="2"/>
      <c r="LMT62" s="2"/>
      <c r="LMU62" s="2"/>
      <c r="LMV62" s="2"/>
      <c r="LMW62" s="2"/>
      <c r="LMX62" s="2"/>
      <c r="LMY62" s="2"/>
      <c r="LMZ62" s="2"/>
      <c r="LNA62" s="2"/>
      <c r="LNB62" s="2"/>
      <c r="LNC62" s="2"/>
      <c r="LND62" s="2"/>
      <c r="LNE62" s="2"/>
      <c r="LNF62" s="2"/>
      <c r="LNG62" s="2"/>
      <c r="LNH62" s="2"/>
      <c r="LNI62" s="2"/>
      <c r="LNJ62" s="2"/>
      <c r="LNK62" s="2"/>
      <c r="LNL62" s="2"/>
      <c r="LNM62" s="2"/>
      <c r="LNN62" s="2"/>
      <c r="LNO62" s="2"/>
      <c r="LNP62" s="2"/>
      <c r="LNQ62" s="2"/>
      <c r="LNR62" s="2"/>
      <c r="LNS62" s="2"/>
      <c r="LNT62" s="2"/>
      <c r="LNU62" s="2"/>
      <c r="LNV62" s="2"/>
      <c r="LNW62" s="2"/>
      <c r="LNX62" s="2"/>
      <c r="LNY62" s="2"/>
      <c r="LNZ62" s="2"/>
      <c r="LOA62" s="2"/>
      <c r="LOB62" s="2"/>
      <c r="LOC62" s="2"/>
      <c r="LOD62" s="2"/>
      <c r="LOE62" s="2"/>
      <c r="LOF62" s="2"/>
      <c r="LOG62" s="2"/>
      <c r="LOH62" s="2"/>
      <c r="LOI62" s="2"/>
      <c r="LOJ62" s="2"/>
      <c r="LOK62" s="2"/>
      <c r="LOL62" s="2"/>
      <c r="LOM62" s="2"/>
      <c r="LON62" s="2"/>
      <c r="LOO62" s="2"/>
      <c r="LOP62" s="2"/>
      <c r="LOQ62" s="2"/>
      <c r="LOR62" s="2"/>
      <c r="LOS62" s="2"/>
      <c r="LOT62" s="2"/>
      <c r="LOU62" s="2"/>
      <c r="LOV62" s="2"/>
      <c r="LOW62" s="2"/>
      <c r="LOX62" s="2"/>
      <c r="LOY62" s="2"/>
      <c r="LOZ62" s="2"/>
      <c r="LPA62" s="2"/>
      <c r="LPB62" s="2"/>
      <c r="LPC62" s="2"/>
      <c r="LPD62" s="2"/>
      <c r="LPE62" s="2"/>
      <c r="LPF62" s="2"/>
      <c r="LPG62" s="2"/>
      <c r="LPH62" s="2"/>
      <c r="LPI62" s="2"/>
      <c r="LPJ62" s="2"/>
      <c r="LPK62" s="2"/>
      <c r="LPL62" s="2"/>
      <c r="LPM62" s="2"/>
      <c r="LPN62" s="2"/>
      <c r="LPO62" s="2"/>
      <c r="LPP62" s="2"/>
      <c r="LPQ62" s="2"/>
      <c r="LPR62" s="2"/>
      <c r="LPS62" s="2"/>
      <c r="LPT62" s="2"/>
      <c r="LPU62" s="2"/>
      <c r="LPV62" s="2"/>
      <c r="LPW62" s="2"/>
      <c r="LPX62" s="2"/>
      <c r="LPY62" s="2"/>
      <c r="LPZ62" s="2"/>
      <c r="LQA62" s="2"/>
      <c r="LQB62" s="2"/>
      <c r="LQC62" s="2"/>
      <c r="LQD62" s="2"/>
      <c r="LQE62" s="2"/>
      <c r="LQF62" s="2"/>
      <c r="LQG62" s="2"/>
      <c r="LQH62" s="2"/>
      <c r="LQI62" s="2"/>
      <c r="LQJ62" s="2"/>
      <c r="LQK62" s="2"/>
      <c r="LQL62" s="2"/>
      <c r="LQM62" s="2"/>
      <c r="LQN62" s="2"/>
      <c r="LQO62" s="2"/>
      <c r="LQP62" s="2"/>
      <c r="LQQ62" s="2"/>
      <c r="LQR62" s="2"/>
      <c r="LQS62" s="2"/>
      <c r="LQT62" s="2"/>
      <c r="LQU62" s="2"/>
      <c r="LQV62" s="2"/>
      <c r="LQW62" s="2"/>
      <c r="LQX62" s="2"/>
      <c r="LQY62" s="2"/>
      <c r="LQZ62" s="2"/>
      <c r="LRA62" s="2"/>
      <c r="LRB62" s="2"/>
      <c r="LRC62" s="2"/>
      <c r="LRD62" s="2"/>
      <c r="LRE62" s="2"/>
      <c r="LRF62" s="2"/>
      <c r="LRG62" s="2"/>
      <c r="LRH62" s="2"/>
      <c r="LRI62" s="2"/>
      <c r="LRJ62" s="2"/>
      <c r="LRK62" s="2"/>
      <c r="LRL62" s="2"/>
      <c r="LRM62" s="2"/>
      <c r="LRN62" s="2"/>
      <c r="LRO62" s="2"/>
      <c r="LRP62" s="2"/>
      <c r="LRQ62" s="2"/>
      <c r="LRR62" s="2"/>
      <c r="LRS62" s="2"/>
      <c r="LRT62" s="2"/>
      <c r="LRU62" s="2"/>
      <c r="LRV62" s="2"/>
      <c r="LRW62" s="2"/>
      <c r="LRX62" s="2"/>
      <c r="LRY62" s="2"/>
      <c r="LRZ62" s="2"/>
      <c r="LSA62" s="2"/>
      <c r="LSB62" s="2"/>
      <c r="LSC62" s="2"/>
      <c r="LSD62" s="2"/>
      <c r="LSE62" s="2"/>
      <c r="LSF62" s="2"/>
      <c r="LSG62" s="2"/>
      <c r="LSH62" s="2"/>
      <c r="LSI62" s="2"/>
      <c r="LSJ62" s="2"/>
      <c r="LSK62" s="2"/>
      <c r="LSL62" s="2"/>
      <c r="LSM62" s="2"/>
      <c r="LSN62" s="2"/>
      <c r="LSO62" s="2"/>
      <c r="LSP62" s="2"/>
      <c r="LSQ62" s="2"/>
      <c r="LSR62" s="2"/>
      <c r="LSS62" s="2"/>
      <c r="LST62" s="2"/>
      <c r="LSU62" s="2"/>
      <c r="LSV62" s="2"/>
      <c r="LSW62" s="2"/>
      <c r="LSX62" s="2"/>
      <c r="LSY62" s="2"/>
      <c r="LSZ62" s="2"/>
      <c r="LTA62" s="2"/>
      <c r="LTB62" s="2"/>
      <c r="LTC62" s="2"/>
      <c r="LTD62" s="2"/>
      <c r="LTE62" s="2"/>
      <c r="LTF62" s="2"/>
      <c r="LTG62" s="2"/>
      <c r="LTH62" s="2"/>
      <c r="LTI62" s="2"/>
      <c r="LTJ62" s="2"/>
      <c r="LTK62" s="2"/>
      <c r="LTL62" s="2"/>
      <c r="LTM62" s="2"/>
      <c r="LTN62" s="2"/>
      <c r="LTO62" s="2"/>
      <c r="LTP62" s="2"/>
      <c r="LTQ62" s="2"/>
      <c r="LTR62" s="2"/>
      <c r="LTS62" s="2"/>
      <c r="LTT62" s="2"/>
      <c r="LTU62" s="2"/>
      <c r="LTV62" s="2"/>
      <c r="LTW62" s="2"/>
      <c r="LTX62" s="2"/>
      <c r="LTY62" s="2"/>
      <c r="LTZ62" s="2"/>
      <c r="LUA62" s="2"/>
      <c r="LUB62" s="2"/>
      <c r="LUC62" s="2"/>
      <c r="LUD62" s="2"/>
      <c r="LUE62" s="2"/>
      <c r="LUF62" s="2"/>
      <c r="LUG62" s="2"/>
      <c r="LUH62" s="2"/>
      <c r="LUI62" s="2"/>
      <c r="LUJ62" s="2"/>
      <c r="LUK62" s="2"/>
      <c r="LUL62" s="2"/>
      <c r="LUM62" s="2"/>
      <c r="LUN62" s="2"/>
      <c r="LUO62" s="2"/>
      <c r="LUP62" s="2"/>
      <c r="LUQ62" s="2"/>
      <c r="LUR62" s="2"/>
      <c r="LUS62" s="2"/>
      <c r="LUT62" s="2"/>
      <c r="LUU62" s="2"/>
      <c r="LUV62" s="2"/>
      <c r="LUW62" s="2"/>
      <c r="LUX62" s="2"/>
      <c r="LUY62" s="2"/>
      <c r="LUZ62" s="2"/>
      <c r="LVA62" s="2"/>
      <c r="LVB62" s="2"/>
      <c r="LVC62" s="2"/>
      <c r="LVD62" s="2"/>
      <c r="LVE62" s="2"/>
      <c r="LVF62" s="2"/>
      <c r="LVG62" s="2"/>
      <c r="LVH62" s="2"/>
      <c r="LVI62" s="2"/>
      <c r="LVJ62" s="2"/>
      <c r="LVK62" s="2"/>
      <c r="LVL62" s="2"/>
      <c r="LVM62" s="2"/>
      <c r="LVN62" s="2"/>
      <c r="LVO62" s="2"/>
      <c r="LVP62" s="2"/>
      <c r="LVQ62" s="2"/>
      <c r="LVR62" s="2"/>
      <c r="LVS62" s="2"/>
      <c r="LVT62" s="2"/>
      <c r="LVU62" s="2"/>
      <c r="LVV62" s="2"/>
      <c r="LVW62" s="2"/>
      <c r="LVX62" s="2"/>
      <c r="LVY62" s="2"/>
      <c r="LVZ62" s="2"/>
      <c r="LWA62" s="2"/>
      <c r="LWB62" s="2"/>
      <c r="LWC62" s="2"/>
      <c r="LWD62" s="2"/>
      <c r="LWE62" s="2"/>
      <c r="LWF62" s="2"/>
      <c r="LWG62" s="2"/>
      <c r="LWH62" s="2"/>
      <c r="LWI62" s="2"/>
      <c r="LWJ62" s="2"/>
      <c r="LWK62" s="2"/>
      <c r="LWL62" s="2"/>
      <c r="LWM62" s="2"/>
      <c r="LWN62" s="2"/>
      <c r="LWO62" s="2"/>
      <c r="LWP62" s="2"/>
      <c r="LWQ62" s="2"/>
      <c r="LWR62" s="2"/>
      <c r="LWS62" s="2"/>
      <c r="LWT62" s="2"/>
      <c r="LWU62" s="2"/>
      <c r="LWV62" s="2"/>
      <c r="LWW62" s="2"/>
      <c r="LWX62" s="2"/>
      <c r="LWY62" s="2"/>
      <c r="LWZ62" s="2"/>
      <c r="LXA62" s="2"/>
      <c r="LXB62" s="2"/>
      <c r="LXC62" s="2"/>
      <c r="LXD62" s="2"/>
      <c r="LXE62" s="2"/>
      <c r="LXF62" s="2"/>
      <c r="LXG62" s="2"/>
      <c r="LXH62" s="2"/>
      <c r="LXI62" s="2"/>
      <c r="LXJ62" s="2"/>
      <c r="LXK62" s="2"/>
      <c r="LXL62" s="2"/>
      <c r="LXM62" s="2"/>
      <c r="LXN62" s="2"/>
      <c r="LXO62" s="2"/>
      <c r="LXP62" s="2"/>
      <c r="LXQ62" s="2"/>
      <c r="LXR62" s="2"/>
      <c r="LXS62" s="2"/>
      <c r="LXT62" s="2"/>
      <c r="LXU62" s="2"/>
      <c r="LXV62" s="2"/>
      <c r="LXW62" s="2"/>
      <c r="LXX62" s="2"/>
      <c r="LXY62" s="2"/>
      <c r="LXZ62" s="2"/>
      <c r="LYA62" s="2"/>
      <c r="LYB62" s="2"/>
      <c r="LYC62" s="2"/>
      <c r="LYD62" s="2"/>
      <c r="LYE62" s="2"/>
      <c r="LYF62" s="2"/>
      <c r="LYG62" s="2"/>
      <c r="LYH62" s="2"/>
      <c r="LYI62" s="2"/>
      <c r="LYJ62" s="2"/>
      <c r="LYK62" s="2"/>
      <c r="LYL62" s="2"/>
      <c r="LYM62" s="2"/>
      <c r="LYN62" s="2"/>
      <c r="LYO62" s="2"/>
      <c r="LYP62" s="2"/>
      <c r="LYQ62" s="2"/>
      <c r="LYR62" s="2"/>
      <c r="LYS62" s="2"/>
      <c r="LYT62" s="2"/>
      <c r="LYU62" s="2"/>
      <c r="LYV62" s="2"/>
      <c r="LYW62" s="2"/>
      <c r="LYX62" s="2"/>
      <c r="LYY62" s="2"/>
      <c r="LYZ62" s="2"/>
      <c r="LZA62" s="2"/>
      <c r="LZB62" s="2"/>
      <c r="LZC62" s="2"/>
      <c r="LZD62" s="2"/>
      <c r="LZE62" s="2"/>
      <c r="LZF62" s="2"/>
      <c r="LZG62" s="2"/>
      <c r="LZH62" s="2"/>
      <c r="LZI62" s="2"/>
      <c r="LZJ62" s="2"/>
      <c r="LZK62" s="2"/>
      <c r="LZL62" s="2"/>
      <c r="LZM62" s="2"/>
      <c r="LZN62" s="2"/>
      <c r="LZO62" s="2"/>
      <c r="LZP62" s="2"/>
      <c r="LZQ62" s="2"/>
      <c r="LZR62" s="2"/>
      <c r="LZS62" s="2"/>
      <c r="LZT62" s="2"/>
      <c r="LZU62" s="2"/>
      <c r="LZV62" s="2"/>
      <c r="LZW62" s="2"/>
      <c r="LZX62" s="2"/>
      <c r="LZY62" s="2"/>
      <c r="LZZ62" s="2"/>
      <c r="MAA62" s="2"/>
      <c r="MAB62" s="2"/>
      <c r="MAC62" s="2"/>
      <c r="MAD62" s="2"/>
      <c r="MAE62" s="2"/>
      <c r="MAF62" s="2"/>
      <c r="MAG62" s="2"/>
      <c r="MAH62" s="2"/>
      <c r="MAI62" s="2"/>
      <c r="MAJ62" s="2"/>
      <c r="MAK62" s="2"/>
      <c r="MAL62" s="2"/>
      <c r="MAM62" s="2"/>
      <c r="MAN62" s="2"/>
      <c r="MAO62" s="2"/>
      <c r="MAP62" s="2"/>
      <c r="MAQ62" s="2"/>
      <c r="MAR62" s="2"/>
      <c r="MAS62" s="2"/>
      <c r="MAT62" s="2"/>
      <c r="MAU62" s="2"/>
      <c r="MAV62" s="2"/>
      <c r="MAW62" s="2"/>
      <c r="MAX62" s="2"/>
      <c r="MAY62" s="2"/>
      <c r="MAZ62" s="2"/>
      <c r="MBA62" s="2"/>
      <c r="MBB62" s="2"/>
      <c r="MBC62" s="2"/>
      <c r="MBD62" s="2"/>
      <c r="MBE62" s="2"/>
      <c r="MBF62" s="2"/>
      <c r="MBG62" s="2"/>
      <c r="MBH62" s="2"/>
      <c r="MBI62" s="2"/>
      <c r="MBJ62" s="2"/>
      <c r="MBK62" s="2"/>
      <c r="MBL62" s="2"/>
      <c r="MBM62" s="2"/>
      <c r="MBN62" s="2"/>
      <c r="MBO62" s="2"/>
      <c r="MBP62" s="2"/>
      <c r="MBQ62" s="2"/>
      <c r="MBR62" s="2"/>
      <c r="MBS62" s="2"/>
      <c r="MBT62" s="2"/>
      <c r="MBU62" s="2"/>
      <c r="MBV62" s="2"/>
      <c r="MBW62" s="2"/>
      <c r="MBX62" s="2"/>
      <c r="MBY62" s="2"/>
      <c r="MBZ62" s="2"/>
      <c r="MCA62" s="2"/>
      <c r="MCB62" s="2"/>
      <c r="MCC62" s="2"/>
      <c r="MCD62" s="2"/>
      <c r="MCE62" s="2"/>
      <c r="MCF62" s="2"/>
      <c r="MCG62" s="2"/>
      <c r="MCH62" s="2"/>
      <c r="MCI62" s="2"/>
      <c r="MCJ62" s="2"/>
      <c r="MCK62" s="2"/>
      <c r="MCL62" s="2"/>
      <c r="MCM62" s="2"/>
      <c r="MCN62" s="2"/>
      <c r="MCO62" s="2"/>
      <c r="MCP62" s="2"/>
      <c r="MCQ62" s="2"/>
      <c r="MCR62" s="2"/>
      <c r="MCS62" s="2"/>
      <c r="MCT62" s="2"/>
      <c r="MCU62" s="2"/>
      <c r="MCV62" s="2"/>
      <c r="MCW62" s="2"/>
      <c r="MCX62" s="2"/>
      <c r="MCY62" s="2"/>
      <c r="MCZ62" s="2"/>
      <c r="MDA62" s="2"/>
      <c r="MDB62" s="2"/>
      <c r="MDC62" s="2"/>
      <c r="MDD62" s="2"/>
      <c r="MDE62" s="2"/>
      <c r="MDF62" s="2"/>
      <c r="MDG62" s="2"/>
      <c r="MDH62" s="2"/>
      <c r="MDI62" s="2"/>
      <c r="MDJ62" s="2"/>
      <c r="MDK62" s="2"/>
      <c r="MDL62" s="2"/>
      <c r="MDM62" s="2"/>
      <c r="MDN62" s="2"/>
      <c r="MDO62" s="2"/>
      <c r="MDP62" s="2"/>
      <c r="MDQ62" s="2"/>
      <c r="MDR62" s="2"/>
      <c r="MDS62" s="2"/>
      <c r="MDT62" s="2"/>
      <c r="MDU62" s="2"/>
      <c r="MDV62" s="2"/>
      <c r="MDW62" s="2"/>
      <c r="MDX62" s="2"/>
      <c r="MDY62" s="2"/>
      <c r="MDZ62" s="2"/>
      <c r="MEA62" s="2"/>
      <c r="MEB62" s="2"/>
      <c r="MEC62" s="2"/>
      <c r="MED62" s="2"/>
      <c r="MEE62" s="2"/>
      <c r="MEF62" s="2"/>
      <c r="MEG62" s="2"/>
      <c r="MEH62" s="2"/>
      <c r="MEI62" s="2"/>
      <c r="MEJ62" s="2"/>
      <c r="MEK62" s="2"/>
      <c r="MEL62" s="2"/>
      <c r="MEM62" s="2"/>
      <c r="MEN62" s="2"/>
      <c r="MEO62" s="2"/>
      <c r="MEP62" s="2"/>
      <c r="MEQ62" s="2"/>
      <c r="MER62" s="2"/>
      <c r="MES62" s="2"/>
      <c r="MET62" s="2"/>
      <c r="MEU62" s="2"/>
      <c r="MEV62" s="2"/>
      <c r="MEW62" s="2"/>
      <c r="MEX62" s="2"/>
      <c r="MEY62" s="2"/>
      <c r="MEZ62" s="2"/>
      <c r="MFA62" s="2"/>
      <c r="MFB62" s="2"/>
      <c r="MFC62" s="2"/>
      <c r="MFD62" s="2"/>
      <c r="MFE62" s="2"/>
      <c r="MFF62" s="2"/>
      <c r="MFG62" s="2"/>
      <c r="MFH62" s="2"/>
      <c r="MFI62" s="2"/>
      <c r="MFJ62" s="2"/>
      <c r="MFK62" s="2"/>
      <c r="MFL62" s="2"/>
      <c r="MFM62" s="2"/>
      <c r="MFN62" s="2"/>
      <c r="MFO62" s="2"/>
      <c r="MFP62" s="2"/>
      <c r="MFQ62" s="2"/>
      <c r="MFR62" s="2"/>
      <c r="MFS62" s="2"/>
      <c r="MFT62" s="2"/>
      <c r="MFU62" s="2"/>
      <c r="MFV62" s="2"/>
      <c r="MFW62" s="2"/>
      <c r="MFX62" s="2"/>
      <c r="MFY62" s="2"/>
      <c r="MFZ62" s="2"/>
      <c r="MGA62" s="2"/>
      <c r="MGB62" s="2"/>
      <c r="MGC62" s="2"/>
      <c r="MGD62" s="2"/>
      <c r="MGE62" s="2"/>
      <c r="MGF62" s="2"/>
      <c r="MGG62" s="2"/>
      <c r="MGH62" s="2"/>
      <c r="MGI62" s="2"/>
      <c r="MGJ62" s="2"/>
      <c r="MGK62" s="2"/>
      <c r="MGL62" s="2"/>
      <c r="MGM62" s="2"/>
      <c r="MGN62" s="2"/>
      <c r="MGO62" s="2"/>
      <c r="MGP62" s="2"/>
      <c r="MGQ62" s="2"/>
      <c r="MGR62" s="2"/>
      <c r="MGS62" s="2"/>
      <c r="MGT62" s="2"/>
      <c r="MGU62" s="2"/>
      <c r="MGV62" s="2"/>
      <c r="MGW62" s="2"/>
      <c r="MGX62" s="2"/>
      <c r="MGY62" s="2"/>
      <c r="MGZ62" s="2"/>
      <c r="MHA62" s="2"/>
      <c r="MHB62" s="2"/>
      <c r="MHC62" s="2"/>
      <c r="MHD62" s="2"/>
      <c r="MHE62" s="2"/>
      <c r="MHF62" s="2"/>
      <c r="MHG62" s="2"/>
      <c r="MHH62" s="2"/>
      <c r="MHI62" s="2"/>
      <c r="MHJ62" s="2"/>
      <c r="MHK62" s="2"/>
      <c r="MHL62" s="2"/>
      <c r="MHM62" s="2"/>
      <c r="MHN62" s="2"/>
      <c r="MHO62" s="2"/>
      <c r="MHP62" s="2"/>
      <c r="MHQ62" s="2"/>
      <c r="MHR62" s="2"/>
      <c r="MHS62" s="2"/>
      <c r="MHT62" s="2"/>
      <c r="MHU62" s="2"/>
      <c r="MHV62" s="2"/>
      <c r="MHW62" s="2"/>
      <c r="MHX62" s="2"/>
      <c r="MHY62" s="2"/>
      <c r="MHZ62" s="2"/>
      <c r="MIA62" s="2"/>
      <c r="MIB62" s="2"/>
      <c r="MIC62" s="2"/>
      <c r="MID62" s="2"/>
      <c r="MIE62" s="2"/>
      <c r="MIF62" s="2"/>
      <c r="MIG62" s="2"/>
      <c r="MIH62" s="2"/>
      <c r="MII62" s="2"/>
      <c r="MIJ62" s="2"/>
      <c r="MIK62" s="2"/>
      <c r="MIL62" s="2"/>
      <c r="MIM62" s="2"/>
      <c r="MIN62" s="2"/>
      <c r="MIO62" s="2"/>
      <c r="MIP62" s="2"/>
      <c r="MIQ62" s="2"/>
      <c r="MIR62" s="2"/>
      <c r="MIS62" s="2"/>
      <c r="MIT62" s="2"/>
      <c r="MIU62" s="2"/>
      <c r="MIV62" s="2"/>
      <c r="MIW62" s="2"/>
      <c r="MIX62" s="2"/>
      <c r="MIY62" s="2"/>
      <c r="MIZ62" s="2"/>
      <c r="MJA62" s="2"/>
      <c r="MJB62" s="2"/>
      <c r="MJC62" s="2"/>
      <c r="MJD62" s="2"/>
      <c r="MJE62" s="2"/>
      <c r="MJF62" s="2"/>
      <c r="MJG62" s="2"/>
      <c r="MJH62" s="2"/>
      <c r="MJI62" s="2"/>
      <c r="MJJ62" s="2"/>
      <c r="MJK62" s="2"/>
      <c r="MJL62" s="2"/>
      <c r="MJM62" s="2"/>
      <c r="MJN62" s="2"/>
      <c r="MJO62" s="2"/>
      <c r="MJP62" s="2"/>
      <c r="MJQ62" s="2"/>
      <c r="MJR62" s="2"/>
      <c r="MJS62" s="2"/>
      <c r="MJT62" s="2"/>
      <c r="MJU62" s="2"/>
      <c r="MJV62" s="2"/>
      <c r="MJW62" s="2"/>
      <c r="MJX62" s="2"/>
      <c r="MJY62" s="2"/>
      <c r="MJZ62" s="2"/>
      <c r="MKA62" s="2"/>
      <c r="MKB62" s="2"/>
      <c r="MKC62" s="2"/>
      <c r="MKD62" s="2"/>
      <c r="MKE62" s="2"/>
      <c r="MKF62" s="2"/>
      <c r="MKG62" s="2"/>
      <c r="MKH62" s="2"/>
      <c r="MKI62" s="2"/>
      <c r="MKJ62" s="2"/>
      <c r="MKK62" s="2"/>
      <c r="MKL62" s="2"/>
      <c r="MKM62" s="2"/>
      <c r="MKN62" s="2"/>
      <c r="MKO62" s="2"/>
      <c r="MKP62" s="2"/>
      <c r="MKQ62" s="2"/>
      <c r="MKR62" s="2"/>
      <c r="MKS62" s="2"/>
      <c r="MKT62" s="2"/>
      <c r="MKU62" s="2"/>
      <c r="MKV62" s="2"/>
      <c r="MKW62" s="2"/>
      <c r="MKX62" s="2"/>
      <c r="MKY62" s="2"/>
      <c r="MKZ62" s="2"/>
      <c r="MLA62" s="2"/>
      <c r="MLB62" s="2"/>
      <c r="MLC62" s="2"/>
      <c r="MLD62" s="2"/>
      <c r="MLE62" s="2"/>
      <c r="MLF62" s="2"/>
      <c r="MLG62" s="2"/>
      <c r="MLH62" s="2"/>
      <c r="MLI62" s="2"/>
      <c r="MLJ62" s="2"/>
      <c r="MLK62" s="2"/>
      <c r="MLL62" s="2"/>
      <c r="MLM62" s="2"/>
      <c r="MLN62" s="2"/>
      <c r="MLO62" s="2"/>
      <c r="MLP62" s="2"/>
      <c r="MLQ62" s="2"/>
      <c r="MLR62" s="2"/>
      <c r="MLS62" s="2"/>
      <c r="MLT62" s="2"/>
      <c r="MLU62" s="2"/>
      <c r="MLV62" s="2"/>
      <c r="MLW62" s="2"/>
      <c r="MLX62" s="2"/>
      <c r="MLY62" s="2"/>
      <c r="MLZ62" s="2"/>
      <c r="MMA62" s="2"/>
      <c r="MMB62" s="2"/>
      <c r="MMC62" s="2"/>
      <c r="MMD62" s="2"/>
      <c r="MME62" s="2"/>
      <c r="MMF62" s="2"/>
      <c r="MMG62" s="2"/>
      <c r="MMH62" s="2"/>
      <c r="MMI62" s="2"/>
      <c r="MMJ62" s="2"/>
      <c r="MMK62" s="2"/>
      <c r="MML62" s="2"/>
      <c r="MMM62" s="2"/>
      <c r="MMN62" s="2"/>
      <c r="MMO62" s="2"/>
      <c r="MMP62" s="2"/>
      <c r="MMQ62" s="2"/>
      <c r="MMR62" s="2"/>
      <c r="MMS62" s="2"/>
      <c r="MMT62" s="2"/>
      <c r="MMU62" s="2"/>
      <c r="MMV62" s="2"/>
      <c r="MMW62" s="2"/>
      <c r="MMX62" s="2"/>
      <c r="MMY62" s="2"/>
      <c r="MMZ62" s="2"/>
      <c r="MNA62" s="2"/>
      <c r="MNB62" s="2"/>
      <c r="MNC62" s="2"/>
      <c r="MND62" s="2"/>
      <c r="MNE62" s="2"/>
      <c r="MNF62" s="2"/>
      <c r="MNG62" s="2"/>
      <c r="MNH62" s="2"/>
      <c r="MNI62" s="2"/>
      <c r="MNJ62" s="2"/>
      <c r="MNK62" s="2"/>
      <c r="MNL62" s="2"/>
      <c r="MNM62" s="2"/>
      <c r="MNN62" s="2"/>
      <c r="MNO62" s="2"/>
      <c r="MNP62" s="2"/>
      <c r="MNQ62" s="2"/>
      <c r="MNR62" s="2"/>
      <c r="MNS62" s="2"/>
      <c r="MNT62" s="2"/>
      <c r="MNU62" s="2"/>
      <c r="MNV62" s="2"/>
      <c r="MNW62" s="2"/>
      <c r="MNX62" s="2"/>
      <c r="MNY62" s="2"/>
      <c r="MNZ62" s="2"/>
      <c r="MOA62" s="2"/>
      <c r="MOB62" s="2"/>
      <c r="MOC62" s="2"/>
      <c r="MOD62" s="2"/>
      <c r="MOE62" s="2"/>
      <c r="MOF62" s="2"/>
      <c r="MOG62" s="2"/>
      <c r="MOH62" s="2"/>
      <c r="MOI62" s="2"/>
      <c r="MOJ62" s="2"/>
      <c r="MOK62" s="2"/>
      <c r="MOL62" s="2"/>
      <c r="MOM62" s="2"/>
      <c r="MON62" s="2"/>
      <c r="MOO62" s="2"/>
      <c r="MOP62" s="2"/>
      <c r="MOQ62" s="2"/>
      <c r="MOR62" s="2"/>
      <c r="MOS62" s="2"/>
      <c r="MOT62" s="2"/>
      <c r="MOU62" s="2"/>
      <c r="MOV62" s="2"/>
      <c r="MOW62" s="2"/>
      <c r="MOX62" s="2"/>
      <c r="MOY62" s="2"/>
      <c r="MOZ62" s="2"/>
      <c r="MPA62" s="2"/>
      <c r="MPB62" s="2"/>
      <c r="MPC62" s="2"/>
      <c r="MPD62" s="2"/>
      <c r="MPE62" s="2"/>
      <c r="MPF62" s="2"/>
      <c r="MPG62" s="2"/>
      <c r="MPH62" s="2"/>
      <c r="MPI62" s="2"/>
      <c r="MPJ62" s="2"/>
      <c r="MPK62" s="2"/>
      <c r="MPL62" s="2"/>
      <c r="MPM62" s="2"/>
      <c r="MPN62" s="2"/>
      <c r="MPO62" s="2"/>
      <c r="MPP62" s="2"/>
      <c r="MPQ62" s="2"/>
      <c r="MPR62" s="2"/>
      <c r="MPS62" s="2"/>
      <c r="MPT62" s="2"/>
      <c r="MPU62" s="2"/>
      <c r="MPV62" s="2"/>
      <c r="MPW62" s="2"/>
      <c r="MPX62" s="2"/>
      <c r="MPY62" s="2"/>
      <c r="MPZ62" s="2"/>
      <c r="MQA62" s="2"/>
      <c r="MQB62" s="2"/>
      <c r="MQC62" s="2"/>
      <c r="MQD62" s="2"/>
      <c r="MQE62" s="2"/>
      <c r="MQF62" s="2"/>
      <c r="MQG62" s="2"/>
      <c r="MQH62" s="2"/>
      <c r="MQI62" s="2"/>
      <c r="MQJ62" s="2"/>
      <c r="MQK62" s="2"/>
      <c r="MQL62" s="2"/>
      <c r="MQM62" s="2"/>
      <c r="MQN62" s="2"/>
      <c r="MQO62" s="2"/>
      <c r="MQP62" s="2"/>
      <c r="MQQ62" s="2"/>
      <c r="MQR62" s="2"/>
      <c r="MQS62" s="2"/>
      <c r="MQT62" s="2"/>
      <c r="MQU62" s="2"/>
      <c r="MQV62" s="2"/>
      <c r="MQW62" s="2"/>
      <c r="MQX62" s="2"/>
      <c r="MQY62" s="2"/>
      <c r="MQZ62" s="2"/>
      <c r="MRA62" s="2"/>
      <c r="MRB62" s="2"/>
      <c r="MRC62" s="2"/>
      <c r="MRD62" s="2"/>
      <c r="MRE62" s="2"/>
      <c r="MRF62" s="2"/>
      <c r="MRG62" s="2"/>
      <c r="MRH62" s="2"/>
      <c r="MRI62" s="2"/>
      <c r="MRJ62" s="2"/>
      <c r="MRK62" s="2"/>
      <c r="MRL62" s="2"/>
      <c r="MRM62" s="2"/>
      <c r="MRN62" s="2"/>
      <c r="MRO62" s="2"/>
      <c r="MRP62" s="2"/>
      <c r="MRQ62" s="2"/>
      <c r="MRR62" s="2"/>
      <c r="MRS62" s="2"/>
      <c r="MRT62" s="2"/>
      <c r="MRU62" s="2"/>
      <c r="MRV62" s="2"/>
      <c r="MRW62" s="2"/>
      <c r="MRX62" s="2"/>
      <c r="MRY62" s="2"/>
      <c r="MRZ62" s="2"/>
      <c r="MSA62" s="2"/>
      <c r="MSB62" s="2"/>
      <c r="MSC62" s="2"/>
      <c r="MSD62" s="2"/>
      <c r="MSE62" s="2"/>
      <c r="MSF62" s="2"/>
      <c r="MSG62" s="2"/>
      <c r="MSH62" s="2"/>
      <c r="MSI62" s="2"/>
      <c r="MSJ62" s="2"/>
      <c r="MSK62" s="2"/>
      <c r="MSL62" s="2"/>
      <c r="MSM62" s="2"/>
      <c r="MSN62" s="2"/>
      <c r="MSO62" s="2"/>
      <c r="MSP62" s="2"/>
      <c r="MSQ62" s="2"/>
      <c r="MSR62" s="2"/>
      <c r="MSS62" s="2"/>
      <c r="MST62" s="2"/>
      <c r="MSU62" s="2"/>
      <c r="MSV62" s="2"/>
      <c r="MSW62" s="2"/>
      <c r="MSX62" s="2"/>
      <c r="MSY62" s="2"/>
      <c r="MSZ62" s="2"/>
      <c r="MTA62" s="2"/>
      <c r="MTB62" s="2"/>
      <c r="MTC62" s="2"/>
      <c r="MTD62" s="2"/>
      <c r="MTE62" s="2"/>
      <c r="MTF62" s="2"/>
      <c r="MTG62" s="2"/>
      <c r="MTH62" s="2"/>
      <c r="MTI62" s="2"/>
      <c r="MTJ62" s="2"/>
      <c r="MTK62" s="2"/>
      <c r="MTL62" s="2"/>
      <c r="MTM62" s="2"/>
      <c r="MTN62" s="2"/>
      <c r="MTO62" s="2"/>
      <c r="MTP62" s="2"/>
      <c r="MTQ62" s="2"/>
      <c r="MTR62" s="2"/>
      <c r="MTS62" s="2"/>
      <c r="MTT62" s="2"/>
      <c r="MTU62" s="2"/>
      <c r="MTV62" s="2"/>
      <c r="MTW62" s="2"/>
      <c r="MTX62" s="2"/>
      <c r="MTY62" s="2"/>
      <c r="MTZ62" s="2"/>
      <c r="MUA62" s="2"/>
      <c r="MUB62" s="2"/>
      <c r="MUC62" s="2"/>
      <c r="MUD62" s="2"/>
      <c r="MUE62" s="2"/>
      <c r="MUF62" s="2"/>
      <c r="MUG62" s="2"/>
      <c r="MUH62" s="2"/>
      <c r="MUI62" s="2"/>
      <c r="MUJ62" s="2"/>
      <c r="MUK62" s="2"/>
      <c r="MUL62" s="2"/>
      <c r="MUM62" s="2"/>
      <c r="MUN62" s="2"/>
      <c r="MUO62" s="2"/>
      <c r="MUP62" s="2"/>
      <c r="MUQ62" s="2"/>
      <c r="MUR62" s="2"/>
      <c r="MUS62" s="2"/>
      <c r="MUT62" s="2"/>
      <c r="MUU62" s="2"/>
      <c r="MUV62" s="2"/>
      <c r="MUW62" s="2"/>
      <c r="MUX62" s="2"/>
      <c r="MUY62" s="2"/>
      <c r="MUZ62" s="2"/>
      <c r="MVA62" s="2"/>
      <c r="MVB62" s="2"/>
      <c r="MVC62" s="2"/>
      <c r="MVD62" s="2"/>
      <c r="MVE62" s="2"/>
      <c r="MVF62" s="2"/>
      <c r="MVG62" s="2"/>
      <c r="MVH62" s="2"/>
      <c r="MVI62" s="2"/>
      <c r="MVJ62" s="2"/>
      <c r="MVK62" s="2"/>
      <c r="MVL62" s="2"/>
      <c r="MVM62" s="2"/>
      <c r="MVN62" s="2"/>
      <c r="MVO62" s="2"/>
      <c r="MVP62" s="2"/>
      <c r="MVQ62" s="2"/>
      <c r="MVR62" s="2"/>
      <c r="MVS62" s="2"/>
      <c r="MVT62" s="2"/>
      <c r="MVU62" s="2"/>
      <c r="MVV62" s="2"/>
      <c r="MVW62" s="2"/>
      <c r="MVX62" s="2"/>
      <c r="MVY62" s="2"/>
      <c r="MVZ62" s="2"/>
      <c r="MWA62" s="2"/>
      <c r="MWB62" s="2"/>
      <c r="MWC62" s="2"/>
      <c r="MWD62" s="2"/>
      <c r="MWE62" s="2"/>
      <c r="MWF62" s="2"/>
      <c r="MWG62" s="2"/>
      <c r="MWH62" s="2"/>
      <c r="MWI62" s="2"/>
      <c r="MWJ62" s="2"/>
      <c r="MWK62" s="2"/>
      <c r="MWL62" s="2"/>
      <c r="MWM62" s="2"/>
      <c r="MWN62" s="2"/>
      <c r="MWO62" s="2"/>
      <c r="MWP62" s="2"/>
      <c r="MWQ62" s="2"/>
      <c r="MWR62" s="2"/>
      <c r="MWS62" s="2"/>
      <c r="MWT62" s="2"/>
      <c r="MWU62" s="2"/>
      <c r="MWV62" s="2"/>
      <c r="MWW62" s="2"/>
      <c r="MWX62" s="2"/>
      <c r="MWY62" s="2"/>
      <c r="MWZ62" s="2"/>
      <c r="MXA62" s="2"/>
      <c r="MXB62" s="2"/>
      <c r="MXC62" s="2"/>
      <c r="MXD62" s="2"/>
      <c r="MXE62" s="2"/>
      <c r="MXF62" s="2"/>
      <c r="MXG62" s="2"/>
      <c r="MXH62" s="2"/>
      <c r="MXI62" s="2"/>
      <c r="MXJ62" s="2"/>
      <c r="MXK62" s="2"/>
      <c r="MXL62" s="2"/>
      <c r="MXM62" s="2"/>
      <c r="MXN62" s="2"/>
      <c r="MXO62" s="2"/>
      <c r="MXP62" s="2"/>
      <c r="MXQ62" s="2"/>
      <c r="MXR62" s="2"/>
      <c r="MXS62" s="2"/>
      <c r="MXT62" s="2"/>
      <c r="MXU62" s="2"/>
      <c r="MXV62" s="2"/>
      <c r="MXW62" s="2"/>
      <c r="MXX62" s="2"/>
      <c r="MXY62" s="2"/>
      <c r="MXZ62" s="2"/>
      <c r="MYA62" s="2"/>
      <c r="MYB62" s="2"/>
      <c r="MYC62" s="2"/>
      <c r="MYD62" s="2"/>
      <c r="MYE62" s="2"/>
      <c r="MYF62" s="2"/>
      <c r="MYG62" s="2"/>
      <c r="MYH62" s="2"/>
      <c r="MYI62" s="2"/>
      <c r="MYJ62" s="2"/>
      <c r="MYK62" s="2"/>
      <c r="MYL62" s="2"/>
      <c r="MYM62" s="2"/>
      <c r="MYN62" s="2"/>
      <c r="MYO62" s="2"/>
      <c r="MYP62" s="2"/>
      <c r="MYQ62" s="2"/>
      <c r="MYR62" s="2"/>
      <c r="MYS62" s="2"/>
      <c r="MYT62" s="2"/>
      <c r="MYU62" s="2"/>
      <c r="MYV62" s="2"/>
      <c r="MYW62" s="2"/>
      <c r="MYX62" s="2"/>
      <c r="MYY62" s="2"/>
      <c r="MYZ62" s="2"/>
      <c r="MZA62" s="2"/>
      <c r="MZB62" s="2"/>
      <c r="MZC62" s="2"/>
      <c r="MZD62" s="2"/>
      <c r="MZE62" s="2"/>
      <c r="MZF62" s="2"/>
      <c r="MZG62" s="2"/>
      <c r="MZH62" s="2"/>
      <c r="MZI62" s="2"/>
      <c r="MZJ62" s="2"/>
      <c r="MZK62" s="2"/>
      <c r="MZL62" s="2"/>
      <c r="MZM62" s="2"/>
      <c r="MZN62" s="2"/>
      <c r="MZO62" s="2"/>
      <c r="MZP62" s="2"/>
      <c r="MZQ62" s="2"/>
      <c r="MZR62" s="2"/>
      <c r="MZS62" s="2"/>
      <c r="MZT62" s="2"/>
      <c r="MZU62" s="2"/>
      <c r="MZV62" s="2"/>
      <c r="MZW62" s="2"/>
      <c r="MZX62" s="2"/>
      <c r="MZY62" s="2"/>
      <c r="MZZ62" s="2"/>
      <c r="NAA62" s="2"/>
      <c r="NAB62" s="2"/>
      <c r="NAC62" s="2"/>
      <c r="NAD62" s="2"/>
      <c r="NAE62" s="2"/>
      <c r="NAF62" s="2"/>
      <c r="NAG62" s="2"/>
      <c r="NAH62" s="2"/>
      <c r="NAI62" s="2"/>
      <c r="NAJ62" s="2"/>
      <c r="NAK62" s="2"/>
      <c r="NAL62" s="2"/>
      <c r="NAM62" s="2"/>
      <c r="NAN62" s="2"/>
      <c r="NAO62" s="2"/>
      <c r="NAP62" s="2"/>
      <c r="NAQ62" s="2"/>
      <c r="NAR62" s="2"/>
      <c r="NAS62" s="2"/>
      <c r="NAT62" s="2"/>
      <c r="NAU62" s="2"/>
      <c r="NAV62" s="2"/>
      <c r="NAW62" s="2"/>
      <c r="NAX62" s="2"/>
      <c r="NAY62" s="2"/>
      <c r="NAZ62" s="2"/>
      <c r="NBA62" s="2"/>
      <c r="NBB62" s="2"/>
      <c r="NBC62" s="2"/>
      <c r="NBD62" s="2"/>
      <c r="NBE62" s="2"/>
      <c r="NBF62" s="2"/>
      <c r="NBG62" s="2"/>
      <c r="NBH62" s="2"/>
      <c r="NBI62" s="2"/>
      <c r="NBJ62" s="2"/>
      <c r="NBK62" s="2"/>
      <c r="NBL62" s="2"/>
      <c r="NBM62" s="2"/>
      <c r="NBN62" s="2"/>
      <c r="NBO62" s="2"/>
      <c r="NBP62" s="2"/>
      <c r="NBQ62" s="2"/>
      <c r="NBR62" s="2"/>
      <c r="NBS62" s="2"/>
      <c r="NBT62" s="2"/>
      <c r="NBU62" s="2"/>
      <c r="NBV62" s="2"/>
      <c r="NBW62" s="2"/>
      <c r="NBX62" s="2"/>
      <c r="NBY62" s="2"/>
      <c r="NBZ62" s="2"/>
      <c r="NCA62" s="2"/>
      <c r="NCB62" s="2"/>
      <c r="NCC62" s="2"/>
      <c r="NCD62" s="2"/>
      <c r="NCE62" s="2"/>
      <c r="NCF62" s="2"/>
      <c r="NCG62" s="2"/>
      <c r="NCH62" s="2"/>
      <c r="NCI62" s="2"/>
      <c r="NCJ62" s="2"/>
      <c r="NCK62" s="2"/>
      <c r="NCL62" s="2"/>
      <c r="NCM62" s="2"/>
      <c r="NCN62" s="2"/>
      <c r="NCO62" s="2"/>
      <c r="NCP62" s="2"/>
      <c r="NCQ62" s="2"/>
      <c r="NCR62" s="2"/>
      <c r="NCS62" s="2"/>
      <c r="NCT62" s="2"/>
      <c r="NCU62" s="2"/>
      <c r="NCV62" s="2"/>
      <c r="NCW62" s="2"/>
      <c r="NCX62" s="2"/>
      <c r="NCY62" s="2"/>
      <c r="NCZ62" s="2"/>
      <c r="NDA62" s="2"/>
      <c r="NDB62" s="2"/>
      <c r="NDC62" s="2"/>
      <c r="NDD62" s="2"/>
      <c r="NDE62" s="2"/>
      <c r="NDF62" s="2"/>
      <c r="NDG62" s="2"/>
      <c r="NDH62" s="2"/>
      <c r="NDI62" s="2"/>
      <c r="NDJ62" s="2"/>
      <c r="NDK62" s="2"/>
      <c r="NDL62" s="2"/>
      <c r="NDM62" s="2"/>
      <c r="NDN62" s="2"/>
      <c r="NDO62" s="2"/>
      <c r="NDP62" s="2"/>
      <c r="NDQ62" s="2"/>
      <c r="NDR62" s="2"/>
      <c r="NDS62" s="2"/>
      <c r="NDT62" s="2"/>
      <c r="NDU62" s="2"/>
      <c r="NDV62" s="2"/>
      <c r="NDW62" s="2"/>
      <c r="NDX62" s="2"/>
      <c r="NDY62" s="2"/>
      <c r="NDZ62" s="2"/>
      <c r="NEA62" s="2"/>
      <c r="NEB62" s="2"/>
      <c r="NEC62" s="2"/>
      <c r="NED62" s="2"/>
      <c r="NEE62" s="2"/>
      <c r="NEF62" s="2"/>
      <c r="NEG62" s="2"/>
      <c r="NEH62" s="2"/>
      <c r="NEI62" s="2"/>
      <c r="NEJ62" s="2"/>
      <c r="NEK62" s="2"/>
      <c r="NEL62" s="2"/>
      <c r="NEM62" s="2"/>
      <c r="NEN62" s="2"/>
      <c r="NEO62" s="2"/>
      <c r="NEP62" s="2"/>
      <c r="NEQ62" s="2"/>
      <c r="NER62" s="2"/>
      <c r="NES62" s="2"/>
      <c r="NET62" s="2"/>
      <c r="NEU62" s="2"/>
      <c r="NEV62" s="2"/>
      <c r="NEW62" s="2"/>
      <c r="NEX62" s="2"/>
      <c r="NEY62" s="2"/>
      <c r="NEZ62" s="2"/>
      <c r="NFA62" s="2"/>
      <c r="NFB62" s="2"/>
      <c r="NFC62" s="2"/>
      <c r="NFD62" s="2"/>
      <c r="NFE62" s="2"/>
      <c r="NFF62" s="2"/>
      <c r="NFG62" s="2"/>
      <c r="NFH62" s="2"/>
      <c r="NFI62" s="2"/>
      <c r="NFJ62" s="2"/>
      <c r="NFK62" s="2"/>
      <c r="NFL62" s="2"/>
      <c r="NFM62" s="2"/>
      <c r="NFN62" s="2"/>
      <c r="NFO62" s="2"/>
      <c r="NFP62" s="2"/>
      <c r="NFQ62" s="2"/>
      <c r="NFR62" s="2"/>
      <c r="NFS62" s="2"/>
      <c r="NFT62" s="2"/>
      <c r="NFU62" s="2"/>
      <c r="NFV62" s="2"/>
      <c r="NFW62" s="2"/>
      <c r="NFX62" s="2"/>
      <c r="NFY62" s="2"/>
      <c r="NFZ62" s="2"/>
      <c r="NGA62" s="2"/>
      <c r="NGB62" s="2"/>
      <c r="NGC62" s="2"/>
      <c r="NGD62" s="2"/>
      <c r="NGE62" s="2"/>
      <c r="NGF62" s="2"/>
      <c r="NGG62" s="2"/>
      <c r="NGH62" s="2"/>
      <c r="NGI62" s="2"/>
      <c r="NGJ62" s="2"/>
      <c r="NGK62" s="2"/>
      <c r="NGL62" s="2"/>
      <c r="NGM62" s="2"/>
      <c r="NGN62" s="2"/>
      <c r="NGO62" s="2"/>
      <c r="NGP62" s="2"/>
      <c r="NGQ62" s="2"/>
      <c r="NGR62" s="2"/>
      <c r="NGS62" s="2"/>
      <c r="NGT62" s="2"/>
      <c r="NGU62" s="2"/>
      <c r="NGV62" s="2"/>
      <c r="NGW62" s="2"/>
      <c r="NGX62" s="2"/>
      <c r="NGY62" s="2"/>
      <c r="NGZ62" s="2"/>
      <c r="NHA62" s="2"/>
      <c r="NHB62" s="2"/>
      <c r="NHC62" s="2"/>
      <c r="NHD62" s="2"/>
      <c r="NHE62" s="2"/>
      <c r="NHF62" s="2"/>
      <c r="NHG62" s="2"/>
      <c r="NHH62" s="2"/>
      <c r="NHI62" s="2"/>
      <c r="NHJ62" s="2"/>
      <c r="NHK62" s="2"/>
      <c r="NHL62" s="2"/>
      <c r="NHM62" s="2"/>
      <c r="NHN62" s="2"/>
      <c r="NHO62" s="2"/>
      <c r="NHP62" s="2"/>
      <c r="NHQ62" s="2"/>
      <c r="NHR62" s="2"/>
      <c r="NHS62" s="2"/>
      <c r="NHT62" s="2"/>
      <c r="NHU62" s="2"/>
      <c r="NHV62" s="2"/>
      <c r="NHW62" s="2"/>
      <c r="NHX62" s="2"/>
      <c r="NHY62" s="2"/>
      <c r="NHZ62" s="2"/>
      <c r="NIA62" s="2"/>
      <c r="NIB62" s="2"/>
      <c r="NIC62" s="2"/>
      <c r="NID62" s="2"/>
      <c r="NIE62" s="2"/>
      <c r="NIF62" s="2"/>
      <c r="NIG62" s="2"/>
      <c r="NIH62" s="2"/>
      <c r="NII62" s="2"/>
      <c r="NIJ62" s="2"/>
      <c r="NIK62" s="2"/>
      <c r="NIL62" s="2"/>
      <c r="NIM62" s="2"/>
      <c r="NIN62" s="2"/>
      <c r="NIO62" s="2"/>
      <c r="NIP62" s="2"/>
      <c r="NIQ62" s="2"/>
      <c r="NIR62" s="2"/>
      <c r="NIS62" s="2"/>
      <c r="NIT62" s="2"/>
      <c r="NIU62" s="2"/>
      <c r="NIV62" s="2"/>
      <c r="NIW62" s="2"/>
      <c r="NIX62" s="2"/>
      <c r="NIY62" s="2"/>
      <c r="NIZ62" s="2"/>
      <c r="NJA62" s="2"/>
      <c r="NJB62" s="2"/>
      <c r="NJC62" s="2"/>
      <c r="NJD62" s="2"/>
      <c r="NJE62" s="2"/>
      <c r="NJF62" s="2"/>
      <c r="NJG62" s="2"/>
      <c r="NJH62" s="2"/>
      <c r="NJI62" s="2"/>
      <c r="NJJ62" s="2"/>
      <c r="NJK62" s="2"/>
      <c r="NJL62" s="2"/>
      <c r="NJM62" s="2"/>
      <c r="NJN62" s="2"/>
      <c r="NJO62" s="2"/>
      <c r="NJP62" s="2"/>
      <c r="NJQ62" s="2"/>
      <c r="NJR62" s="2"/>
      <c r="NJS62" s="2"/>
      <c r="NJT62" s="2"/>
      <c r="NJU62" s="2"/>
      <c r="NJV62" s="2"/>
      <c r="NJW62" s="2"/>
      <c r="NJX62" s="2"/>
      <c r="NJY62" s="2"/>
      <c r="NJZ62" s="2"/>
      <c r="NKA62" s="2"/>
      <c r="NKB62" s="2"/>
      <c r="NKC62" s="2"/>
      <c r="NKD62" s="2"/>
      <c r="NKE62" s="2"/>
      <c r="NKF62" s="2"/>
      <c r="NKG62" s="2"/>
      <c r="NKH62" s="2"/>
      <c r="NKI62" s="2"/>
      <c r="NKJ62" s="2"/>
      <c r="NKK62" s="2"/>
      <c r="NKL62" s="2"/>
      <c r="NKM62" s="2"/>
      <c r="NKN62" s="2"/>
      <c r="NKO62" s="2"/>
      <c r="NKP62" s="2"/>
      <c r="NKQ62" s="2"/>
      <c r="NKR62" s="2"/>
      <c r="NKS62" s="2"/>
      <c r="NKT62" s="2"/>
      <c r="NKU62" s="2"/>
      <c r="NKV62" s="2"/>
      <c r="NKW62" s="2"/>
      <c r="NKX62" s="2"/>
      <c r="NKY62" s="2"/>
      <c r="NKZ62" s="2"/>
      <c r="NLA62" s="2"/>
      <c r="NLB62" s="2"/>
      <c r="NLC62" s="2"/>
      <c r="NLD62" s="2"/>
      <c r="NLE62" s="2"/>
      <c r="NLF62" s="2"/>
      <c r="NLG62" s="2"/>
      <c r="NLH62" s="2"/>
      <c r="NLI62" s="2"/>
      <c r="NLJ62" s="2"/>
      <c r="NLK62" s="2"/>
      <c r="NLL62" s="2"/>
      <c r="NLM62" s="2"/>
      <c r="NLN62" s="2"/>
      <c r="NLO62" s="2"/>
      <c r="NLP62" s="2"/>
      <c r="NLQ62" s="2"/>
      <c r="NLR62" s="2"/>
      <c r="NLS62" s="2"/>
      <c r="NLT62" s="2"/>
      <c r="NLU62" s="2"/>
      <c r="NLV62" s="2"/>
      <c r="NLW62" s="2"/>
      <c r="NLX62" s="2"/>
      <c r="NLY62" s="2"/>
      <c r="NLZ62" s="2"/>
      <c r="NMA62" s="2"/>
      <c r="NMB62" s="2"/>
      <c r="NMC62" s="2"/>
      <c r="NMD62" s="2"/>
      <c r="NME62" s="2"/>
      <c r="NMF62" s="2"/>
      <c r="NMG62" s="2"/>
      <c r="NMH62" s="2"/>
      <c r="NMI62" s="2"/>
      <c r="NMJ62" s="2"/>
      <c r="NMK62" s="2"/>
      <c r="NML62" s="2"/>
      <c r="NMM62" s="2"/>
      <c r="NMN62" s="2"/>
      <c r="NMO62" s="2"/>
      <c r="NMP62" s="2"/>
      <c r="NMQ62" s="2"/>
      <c r="NMR62" s="2"/>
      <c r="NMS62" s="2"/>
      <c r="NMT62" s="2"/>
      <c r="NMU62" s="2"/>
      <c r="NMV62" s="2"/>
      <c r="NMW62" s="2"/>
      <c r="NMX62" s="2"/>
      <c r="NMY62" s="2"/>
      <c r="NMZ62" s="2"/>
      <c r="NNA62" s="2"/>
      <c r="NNB62" s="2"/>
      <c r="NNC62" s="2"/>
      <c r="NND62" s="2"/>
      <c r="NNE62" s="2"/>
      <c r="NNF62" s="2"/>
      <c r="NNG62" s="2"/>
      <c r="NNH62" s="2"/>
      <c r="NNI62" s="2"/>
      <c r="NNJ62" s="2"/>
      <c r="NNK62" s="2"/>
      <c r="NNL62" s="2"/>
      <c r="NNM62" s="2"/>
      <c r="NNN62" s="2"/>
      <c r="NNO62" s="2"/>
      <c r="NNP62" s="2"/>
      <c r="NNQ62" s="2"/>
      <c r="NNR62" s="2"/>
      <c r="NNS62" s="2"/>
      <c r="NNT62" s="2"/>
      <c r="NNU62" s="2"/>
      <c r="NNV62" s="2"/>
      <c r="NNW62" s="2"/>
      <c r="NNX62" s="2"/>
      <c r="NNY62" s="2"/>
      <c r="NNZ62" s="2"/>
      <c r="NOA62" s="2"/>
      <c r="NOB62" s="2"/>
      <c r="NOC62" s="2"/>
      <c r="NOD62" s="2"/>
      <c r="NOE62" s="2"/>
      <c r="NOF62" s="2"/>
      <c r="NOG62" s="2"/>
      <c r="NOH62" s="2"/>
      <c r="NOI62" s="2"/>
      <c r="NOJ62" s="2"/>
      <c r="NOK62" s="2"/>
      <c r="NOL62" s="2"/>
      <c r="NOM62" s="2"/>
      <c r="NON62" s="2"/>
      <c r="NOO62" s="2"/>
      <c r="NOP62" s="2"/>
      <c r="NOQ62" s="2"/>
      <c r="NOR62" s="2"/>
      <c r="NOS62" s="2"/>
      <c r="NOT62" s="2"/>
      <c r="NOU62" s="2"/>
      <c r="NOV62" s="2"/>
      <c r="NOW62" s="2"/>
      <c r="NOX62" s="2"/>
      <c r="NOY62" s="2"/>
      <c r="NOZ62" s="2"/>
      <c r="NPA62" s="2"/>
      <c r="NPB62" s="2"/>
      <c r="NPC62" s="2"/>
      <c r="NPD62" s="2"/>
      <c r="NPE62" s="2"/>
      <c r="NPF62" s="2"/>
      <c r="NPG62" s="2"/>
      <c r="NPH62" s="2"/>
      <c r="NPI62" s="2"/>
      <c r="NPJ62" s="2"/>
      <c r="NPK62" s="2"/>
      <c r="NPL62" s="2"/>
      <c r="NPM62" s="2"/>
      <c r="NPN62" s="2"/>
      <c r="NPO62" s="2"/>
      <c r="NPP62" s="2"/>
      <c r="NPQ62" s="2"/>
      <c r="NPR62" s="2"/>
      <c r="NPS62" s="2"/>
      <c r="NPT62" s="2"/>
      <c r="NPU62" s="2"/>
      <c r="NPV62" s="2"/>
      <c r="NPW62" s="2"/>
      <c r="NPX62" s="2"/>
      <c r="NPY62" s="2"/>
      <c r="NPZ62" s="2"/>
      <c r="NQA62" s="2"/>
      <c r="NQB62" s="2"/>
      <c r="NQC62" s="2"/>
      <c r="NQD62" s="2"/>
      <c r="NQE62" s="2"/>
      <c r="NQF62" s="2"/>
      <c r="NQG62" s="2"/>
      <c r="NQH62" s="2"/>
      <c r="NQI62" s="2"/>
      <c r="NQJ62" s="2"/>
      <c r="NQK62" s="2"/>
      <c r="NQL62" s="2"/>
      <c r="NQM62" s="2"/>
      <c r="NQN62" s="2"/>
      <c r="NQO62" s="2"/>
      <c r="NQP62" s="2"/>
      <c r="NQQ62" s="2"/>
      <c r="NQR62" s="2"/>
      <c r="NQS62" s="2"/>
      <c r="NQT62" s="2"/>
      <c r="NQU62" s="2"/>
      <c r="NQV62" s="2"/>
      <c r="NQW62" s="2"/>
      <c r="NQX62" s="2"/>
      <c r="NQY62" s="2"/>
      <c r="NQZ62" s="2"/>
      <c r="NRA62" s="2"/>
      <c r="NRB62" s="2"/>
      <c r="NRC62" s="2"/>
      <c r="NRD62" s="2"/>
      <c r="NRE62" s="2"/>
      <c r="NRF62" s="2"/>
      <c r="NRG62" s="2"/>
      <c r="NRH62" s="2"/>
      <c r="NRI62" s="2"/>
      <c r="NRJ62" s="2"/>
      <c r="NRK62" s="2"/>
      <c r="NRL62" s="2"/>
      <c r="NRM62" s="2"/>
      <c r="NRN62" s="2"/>
      <c r="NRO62" s="2"/>
      <c r="NRP62" s="2"/>
      <c r="NRQ62" s="2"/>
      <c r="NRR62" s="2"/>
      <c r="NRS62" s="2"/>
      <c r="NRT62" s="2"/>
      <c r="NRU62" s="2"/>
      <c r="NRV62" s="2"/>
      <c r="NRW62" s="2"/>
      <c r="NRX62" s="2"/>
      <c r="NRY62" s="2"/>
      <c r="NRZ62" s="2"/>
      <c r="NSA62" s="2"/>
      <c r="NSB62" s="2"/>
      <c r="NSC62" s="2"/>
      <c r="NSD62" s="2"/>
      <c r="NSE62" s="2"/>
      <c r="NSF62" s="2"/>
      <c r="NSG62" s="2"/>
      <c r="NSH62" s="2"/>
      <c r="NSI62" s="2"/>
      <c r="NSJ62" s="2"/>
      <c r="NSK62" s="2"/>
      <c r="NSL62" s="2"/>
      <c r="NSM62" s="2"/>
      <c r="NSN62" s="2"/>
      <c r="NSO62" s="2"/>
      <c r="NSP62" s="2"/>
      <c r="NSQ62" s="2"/>
      <c r="NSR62" s="2"/>
      <c r="NSS62" s="2"/>
      <c r="NST62" s="2"/>
      <c r="NSU62" s="2"/>
      <c r="NSV62" s="2"/>
      <c r="NSW62" s="2"/>
      <c r="NSX62" s="2"/>
      <c r="NSY62" s="2"/>
      <c r="NSZ62" s="2"/>
      <c r="NTA62" s="2"/>
      <c r="NTB62" s="2"/>
      <c r="NTC62" s="2"/>
      <c r="NTD62" s="2"/>
      <c r="NTE62" s="2"/>
      <c r="NTF62" s="2"/>
      <c r="NTG62" s="2"/>
      <c r="NTH62" s="2"/>
      <c r="NTI62" s="2"/>
      <c r="NTJ62" s="2"/>
      <c r="NTK62" s="2"/>
      <c r="NTL62" s="2"/>
      <c r="NTM62" s="2"/>
      <c r="NTN62" s="2"/>
      <c r="NTO62" s="2"/>
      <c r="NTP62" s="2"/>
      <c r="NTQ62" s="2"/>
      <c r="NTR62" s="2"/>
      <c r="NTS62" s="2"/>
      <c r="NTT62" s="2"/>
      <c r="NTU62" s="2"/>
      <c r="NTV62" s="2"/>
      <c r="NTW62" s="2"/>
      <c r="NTX62" s="2"/>
      <c r="NTY62" s="2"/>
      <c r="NTZ62" s="2"/>
      <c r="NUA62" s="2"/>
      <c r="NUB62" s="2"/>
      <c r="NUC62" s="2"/>
      <c r="NUD62" s="2"/>
      <c r="NUE62" s="2"/>
      <c r="NUF62" s="2"/>
      <c r="NUG62" s="2"/>
      <c r="NUH62" s="2"/>
      <c r="NUI62" s="2"/>
      <c r="NUJ62" s="2"/>
      <c r="NUK62" s="2"/>
      <c r="NUL62" s="2"/>
      <c r="NUM62" s="2"/>
      <c r="NUN62" s="2"/>
      <c r="NUO62" s="2"/>
      <c r="NUP62" s="2"/>
      <c r="NUQ62" s="2"/>
      <c r="NUR62" s="2"/>
      <c r="NUS62" s="2"/>
      <c r="NUT62" s="2"/>
      <c r="NUU62" s="2"/>
      <c r="NUV62" s="2"/>
      <c r="NUW62" s="2"/>
      <c r="NUX62" s="2"/>
      <c r="NUY62" s="2"/>
      <c r="NUZ62" s="2"/>
      <c r="NVA62" s="2"/>
      <c r="NVB62" s="2"/>
      <c r="NVC62" s="2"/>
      <c r="NVD62" s="2"/>
      <c r="NVE62" s="2"/>
      <c r="NVF62" s="2"/>
      <c r="NVG62" s="2"/>
      <c r="NVH62" s="2"/>
      <c r="NVI62" s="2"/>
      <c r="NVJ62" s="2"/>
      <c r="NVK62" s="2"/>
      <c r="NVL62" s="2"/>
      <c r="NVM62" s="2"/>
      <c r="NVN62" s="2"/>
      <c r="NVO62" s="2"/>
      <c r="NVP62" s="2"/>
      <c r="NVQ62" s="2"/>
      <c r="NVR62" s="2"/>
      <c r="NVS62" s="2"/>
      <c r="NVT62" s="2"/>
      <c r="NVU62" s="2"/>
      <c r="NVV62" s="2"/>
      <c r="NVW62" s="2"/>
      <c r="NVX62" s="2"/>
      <c r="NVY62" s="2"/>
      <c r="NVZ62" s="2"/>
      <c r="NWA62" s="2"/>
      <c r="NWB62" s="2"/>
      <c r="NWC62" s="2"/>
      <c r="NWD62" s="2"/>
      <c r="NWE62" s="2"/>
      <c r="NWF62" s="2"/>
      <c r="NWG62" s="2"/>
      <c r="NWH62" s="2"/>
      <c r="NWI62" s="2"/>
      <c r="NWJ62" s="2"/>
      <c r="NWK62" s="2"/>
      <c r="NWL62" s="2"/>
      <c r="NWM62" s="2"/>
      <c r="NWN62" s="2"/>
      <c r="NWO62" s="2"/>
      <c r="NWP62" s="2"/>
      <c r="NWQ62" s="2"/>
      <c r="NWR62" s="2"/>
      <c r="NWS62" s="2"/>
      <c r="NWT62" s="2"/>
      <c r="NWU62" s="2"/>
      <c r="NWV62" s="2"/>
      <c r="NWW62" s="2"/>
      <c r="NWX62" s="2"/>
      <c r="NWY62" s="2"/>
      <c r="NWZ62" s="2"/>
      <c r="NXA62" s="2"/>
      <c r="NXB62" s="2"/>
      <c r="NXC62" s="2"/>
      <c r="NXD62" s="2"/>
      <c r="NXE62" s="2"/>
      <c r="NXF62" s="2"/>
      <c r="NXG62" s="2"/>
      <c r="NXH62" s="2"/>
      <c r="NXI62" s="2"/>
      <c r="NXJ62" s="2"/>
      <c r="NXK62" s="2"/>
      <c r="NXL62" s="2"/>
      <c r="NXM62" s="2"/>
      <c r="NXN62" s="2"/>
      <c r="NXO62" s="2"/>
      <c r="NXP62" s="2"/>
      <c r="NXQ62" s="2"/>
      <c r="NXR62" s="2"/>
      <c r="NXS62" s="2"/>
      <c r="NXT62" s="2"/>
      <c r="NXU62" s="2"/>
      <c r="NXV62" s="2"/>
      <c r="NXW62" s="2"/>
      <c r="NXX62" s="2"/>
      <c r="NXY62" s="2"/>
      <c r="NXZ62" s="2"/>
      <c r="NYA62" s="2"/>
      <c r="NYB62" s="2"/>
      <c r="NYC62" s="2"/>
      <c r="NYD62" s="2"/>
      <c r="NYE62" s="2"/>
      <c r="NYF62" s="2"/>
      <c r="NYG62" s="2"/>
      <c r="NYH62" s="2"/>
      <c r="NYI62" s="2"/>
      <c r="NYJ62" s="2"/>
      <c r="NYK62" s="2"/>
      <c r="NYL62" s="2"/>
      <c r="NYM62" s="2"/>
      <c r="NYN62" s="2"/>
      <c r="NYO62" s="2"/>
      <c r="NYP62" s="2"/>
      <c r="NYQ62" s="2"/>
      <c r="NYR62" s="2"/>
      <c r="NYS62" s="2"/>
      <c r="NYT62" s="2"/>
      <c r="NYU62" s="2"/>
      <c r="NYV62" s="2"/>
      <c r="NYW62" s="2"/>
      <c r="NYX62" s="2"/>
      <c r="NYY62" s="2"/>
      <c r="NYZ62" s="2"/>
      <c r="NZA62" s="2"/>
      <c r="NZB62" s="2"/>
      <c r="NZC62" s="2"/>
      <c r="NZD62" s="2"/>
      <c r="NZE62" s="2"/>
      <c r="NZF62" s="2"/>
      <c r="NZG62" s="2"/>
      <c r="NZH62" s="2"/>
      <c r="NZI62" s="2"/>
      <c r="NZJ62" s="2"/>
      <c r="NZK62" s="2"/>
      <c r="NZL62" s="2"/>
      <c r="NZM62" s="2"/>
      <c r="NZN62" s="2"/>
      <c r="NZO62" s="2"/>
      <c r="NZP62" s="2"/>
      <c r="NZQ62" s="2"/>
      <c r="NZR62" s="2"/>
      <c r="NZS62" s="2"/>
      <c r="NZT62" s="2"/>
      <c r="NZU62" s="2"/>
      <c r="NZV62" s="2"/>
      <c r="NZW62" s="2"/>
      <c r="NZX62" s="2"/>
      <c r="NZY62" s="2"/>
      <c r="NZZ62" s="2"/>
      <c r="OAA62" s="2"/>
      <c r="OAB62" s="2"/>
      <c r="OAC62" s="2"/>
      <c r="OAD62" s="2"/>
      <c r="OAE62" s="2"/>
      <c r="OAF62" s="2"/>
      <c r="OAG62" s="2"/>
      <c r="OAH62" s="2"/>
      <c r="OAI62" s="2"/>
      <c r="OAJ62" s="2"/>
      <c r="OAK62" s="2"/>
      <c r="OAL62" s="2"/>
      <c r="OAM62" s="2"/>
      <c r="OAN62" s="2"/>
      <c r="OAO62" s="2"/>
      <c r="OAP62" s="2"/>
      <c r="OAQ62" s="2"/>
      <c r="OAR62" s="2"/>
      <c r="OAS62" s="2"/>
      <c r="OAT62" s="2"/>
      <c r="OAU62" s="2"/>
      <c r="OAV62" s="2"/>
      <c r="OAW62" s="2"/>
      <c r="OAX62" s="2"/>
      <c r="OAY62" s="2"/>
      <c r="OAZ62" s="2"/>
      <c r="OBA62" s="2"/>
      <c r="OBB62" s="2"/>
      <c r="OBC62" s="2"/>
      <c r="OBD62" s="2"/>
      <c r="OBE62" s="2"/>
      <c r="OBF62" s="2"/>
      <c r="OBG62" s="2"/>
      <c r="OBH62" s="2"/>
      <c r="OBI62" s="2"/>
      <c r="OBJ62" s="2"/>
      <c r="OBK62" s="2"/>
      <c r="OBL62" s="2"/>
      <c r="OBM62" s="2"/>
      <c r="OBN62" s="2"/>
      <c r="OBO62" s="2"/>
      <c r="OBP62" s="2"/>
      <c r="OBQ62" s="2"/>
      <c r="OBR62" s="2"/>
      <c r="OBS62" s="2"/>
      <c r="OBT62" s="2"/>
      <c r="OBU62" s="2"/>
      <c r="OBV62" s="2"/>
      <c r="OBW62" s="2"/>
      <c r="OBX62" s="2"/>
      <c r="OBY62" s="2"/>
      <c r="OBZ62" s="2"/>
      <c r="OCA62" s="2"/>
      <c r="OCB62" s="2"/>
      <c r="OCC62" s="2"/>
      <c r="OCD62" s="2"/>
      <c r="OCE62" s="2"/>
      <c r="OCF62" s="2"/>
      <c r="OCG62" s="2"/>
      <c r="OCH62" s="2"/>
      <c r="OCI62" s="2"/>
      <c r="OCJ62" s="2"/>
      <c r="OCK62" s="2"/>
      <c r="OCL62" s="2"/>
      <c r="OCM62" s="2"/>
      <c r="OCN62" s="2"/>
      <c r="OCO62" s="2"/>
      <c r="OCP62" s="2"/>
      <c r="OCQ62" s="2"/>
      <c r="OCR62" s="2"/>
      <c r="OCS62" s="2"/>
      <c r="OCT62" s="2"/>
      <c r="OCU62" s="2"/>
      <c r="OCV62" s="2"/>
      <c r="OCW62" s="2"/>
      <c r="OCX62" s="2"/>
      <c r="OCY62" s="2"/>
      <c r="OCZ62" s="2"/>
      <c r="ODA62" s="2"/>
      <c r="ODB62" s="2"/>
      <c r="ODC62" s="2"/>
      <c r="ODD62" s="2"/>
      <c r="ODE62" s="2"/>
      <c r="ODF62" s="2"/>
      <c r="ODG62" s="2"/>
      <c r="ODH62" s="2"/>
      <c r="ODI62" s="2"/>
      <c r="ODJ62" s="2"/>
      <c r="ODK62" s="2"/>
      <c r="ODL62" s="2"/>
      <c r="ODM62" s="2"/>
      <c r="ODN62" s="2"/>
      <c r="ODO62" s="2"/>
      <c r="ODP62" s="2"/>
      <c r="ODQ62" s="2"/>
      <c r="ODR62" s="2"/>
      <c r="ODS62" s="2"/>
      <c r="ODT62" s="2"/>
      <c r="ODU62" s="2"/>
      <c r="ODV62" s="2"/>
      <c r="ODW62" s="2"/>
      <c r="ODX62" s="2"/>
      <c r="ODY62" s="2"/>
      <c r="ODZ62" s="2"/>
      <c r="OEA62" s="2"/>
      <c r="OEB62" s="2"/>
      <c r="OEC62" s="2"/>
      <c r="OED62" s="2"/>
      <c r="OEE62" s="2"/>
      <c r="OEF62" s="2"/>
      <c r="OEG62" s="2"/>
      <c r="OEH62" s="2"/>
      <c r="OEI62" s="2"/>
      <c r="OEJ62" s="2"/>
      <c r="OEK62" s="2"/>
      <c r="OEL62" s="2"/>
      <c r="OEM62" s="2"/>
      <c r="OEN62" s="2"/>
      <c r="OEO62" s="2"/>
      <c r="OEP62" s="2"/>
      <c r="OEQ62" s="2"/>
      <c r="OER62" s="2"/>
      <c r="OES62" s="2"/>
      <c r="OET62" s="2"/>
      <c r="OEU62" s="2"/>
      <c r="OEV62" s="2"/>
      <c r="OEW62" s="2"/>
      <c r="OEX62" s="2"/>
      <c r="OEY62" s="2"/>
      <c r="OEZ62" s="2"/>
      <c r="OFA62" s="2"/>
      <c r="OFB62" s="2"/>
      <c r="OFC62" s="2"/>
      <c r="OFD62" s="2"/>
      <c r="OFE62" s="2"/>
      <c r="OFF62" s="2"/>
      <c r="OFG62" s="2"/>
      <c r="OFH62" s="2"/>
      <c r="OFI62" s="2"/>
      <c r="OFJ62" s="2"/>
      <c r="OFK62" s="2"/>
      <c r="OFL62" s="2"/>
      <c r="OFM62" s="2"/>
      <c r="OFN62" s="2"/>
      <c r="OFO62" s="2"/>
      <c r="OFP62" s="2"/>
      <c r="OFQ62" s="2"/>
      <c r="OFR62" s="2"/>
      <c r="OFS62" s="2"/>
      <c r="OFT62" s="2"/>
      <c r="OFU62" s="2"/>
      <c r="OFV62" s="2"/>
      <c r="OFW62" s="2"/>
      <c r="OFX62" s="2"/>
      <c r="OFY62" s="2"/>
      <c r="OFZ62" s="2"/>
      <c r="OGA62" s="2"/>
      <c r="OGB62" s="2"/>
      <c r="OGC62" s="2"/>
      <c r="OGD62" s="2"/>
      <c r="OGE62" s="2"/>
      <c r="OGF62" s="2"/>
      <c r="OGG62" s="2"/>
      <c r="OGH62" s="2"/>
      <c r="OGI62" s="2"/>
      <c r="OGJ62" s="2"/>
      <c r="OGK62" s="2"/>
      <c r="OGL62" s="2"/>
      <c r="OGM62" s="2"/>
      <c r="OGN62" s="2"/>
      <c r="OGO62" s="2"/>
      <c r="OGP62" s="2"/>
      <c r="OGQ62" s="2"/>
      <c r="OGR62" s="2"/>
      <c r="OGS62" s="2"/>
      <c r="OGT62" s="2"/>
      <c r="OGU62" s="2"/>
      <c r="OGV62" s="2"/>
      <c r="OGW62" s="2"/>
      <c r="OGX62" s="2"/>
      <c r="OGY62" s="2"/>
      <c r="OGZ62" s="2"/>
      <c r="OHA62" s="2"/>
      <c r="OHB62" s="2"/>
      <c r="OHC62" s="2"/>
      <c r="OHD62" s="2"/>
      <c r="OHE62" s="2"/>
      <c r="OHF62" s="2"/>
      <c r="OHG62" s="2"/>
      <c r="OHH62" s="2"/>
      <c r="OHI62" s="2"/>
      <c r="OHJ62" s="2"/>
      <c r="OHK62" s="2"/>
      <c r="OHL62" s="2"/>
      <c r="OHM62" s="2"/>
      <c r="OHN62" s="2"/>
      <c r="OHO62" s="2"/>
      <c r="OHP62" s="2"/>
      <c r="OHQ62" s="2"/>
      <c r="OHR62" s="2"/>
      <c r="OHS62" s="2"/>
      <c r="OHT62" s="2"/>
      <c r="OHU62" s="2"/>
      <c r="OHV62" s="2"/>
      <c r="OHW62" s="2"/>
      <c r="OHX62" s="2"/>
      <c r="OHY62" s="2"/>
      <c r="OHZ62" s="2"/>
      <c r="OIA62" s="2"/>
      <c r="OIB62" s="2"/>
      <c r="OIC62" s="2"/>
      <c r="OID62" s="2"/>
      <c r="OIE62" s="2"/>
      <c r="OIF62" s="2"/>
      <c r="OIG62" s="2"/>
      <c r="OIH62" s="2"/>
      <c r="OII62" s="2"/>
      <c r="OIJ62" s="2"/>
      <c r="OIK62" s="2"/>
      <c r="OIL62" s="2"/>
      <c r="OIM62" s="2"/>
      <c r="OIN62" s="2"/>
      <c r="OIO62" s="2"/>
      <c r="OIP62" s="2"/>
      <c r="OIQ62" s="2"/>
      <c r="OIR62" s="2"/>
      <c r="OIS62" s="2"/>
      <c r="OIT62" s="2"/>
      <c r="OIU62" s="2"/>
      <c r="OIV62" s="2"/>
      <c r="OIW62" s="2"/>
      <c r="OIX62" s="2"/>
      <c r="OIY62" s="2"/>
      <c r="OIZ62" s="2"/>
      <c r="OJA62" s="2"/>
      <c r="OJB62" s="2"/>
      <c r="OJC62" s="2"/>
      <c r="OJD62" s="2"/>
      <c r="OJE62" s="2"/>
      <c r="OJF62" s="2"/>
      <c r="OJG62" s="2"/>
      <c r="OJH62" s="2"/>
      <c r="OJI62" s="2"/>
      <c r="OJJ62" s="2"/>
      <c r="OJK62" s="2"/>
      <c r="OJL62" s="2"/>
      <c r="OJM62" s="2"/>
      <c r="OJN62" s="2"/>
      <c r="OJO62" s="2"/>
      <c r="OJP62" s="2"/>
      <c r="OJQ62" s="2"/>
      <c r="OJR62" s="2"/>
      <c r="OJS62" s="2"/>
      <c r="OJT62" s="2"/>
      <c r="OJU62" s="2"/>
      <c r="OJV62" s="2"/>
      <c r="OJW62" s="2"/>
      <c r="OJX62" s="2"/>
      <c r="OJY62" s="2"/>
      <c r="OJZ62" s="2"/>
      <c r="OKA62" s="2"/>
      <c r="OKB62" s="2"/>
      <c r="OKC62" s="2"/>
      <c r="OKD62" s="2"/>
      <c r="OKE62" s="2"/>
      <c r="OKF62" s="2"/>
      <c r="OKG62" s="2"/>
      <c r="OKH62" s="2"/>
      <c r="OKI62" s="2"/>
      <c r="OKJ62" s="2"/>
      <c r="OKK62" s="2"/>
      <c r="OKL62" s="2"/>
      <c r="OKM62" s="2"/>
      <c r="OKN62" s="2"/>
      <c r="OKO62" s="2"/>
      <c r="OKP62" s="2"/>
      <c r="OKQ62" s="2"/>
      <c r="OKR62" s="2"/>
      <c r="OKS62" s="2"/>
      <c r="OKT62" s="2"/>
      <c r="OKU62" s="2"/>
      <c r="OKV62" s="2"/>
      <c r="OKW62" s="2"/>
      <c r="OKX62" s="2"/>
      <c r="OKY62" s="2"/>
      <c r="OKZ62" s="2"/>
      <c r="OLA62" s="2"/>
      <c r="OLB62" s="2"/>
      <c r="OLC62" s="2"/>
      <c r="OLD62" s="2"/>
      <c r="OLE62" s="2"/>
      <c r="OLF62" s="2"/>
      <c r="OLG62" s="2"/>
      <c r="OLH62" s="2"/>
      <c r="OLI62" s="2"/>
      <c r="OLJ62" s="2"/>
      <c r="OLK62" s="2"/>
      <c r="OLL62" s="2"/>
      <c r="OLM62" s="2"/>
      <c r="OLN62" s="2"/>
      <c r="OLO62" s="2"/>
      <c r="OLP62" s="2"/>
      <c r="OLQ62" s="2"/>
      <c r="OLR62" s="2"/>
      <c r="OLS62" s="2"/>
      <c r="OLT62" s="2"/>
      <c r="OLU62" s="2"/>
      <c r="OLV62" s="2"/>
      <c r="OLW62" s="2"/>
      <c r="OLX62" s="2"/>
      <c r="OLY62" s="2"/>
      <c r="OLZ62" s="2"/>
      <c r="OMA62" s="2"/>
      <c r="OMB62" s="2"/>
      <c r="OMC62" s="2"/>
      <c r="OMD62" s="2"/>
      <c r="OME62" s="2"/>
      <c r="OMF62" s="2"/>
      <c r="OMG62" s="2"/>
      <c r="OMH62" s="2"/>
      <c r="OMI62" s="2"/>
      <c r="OMJ62" s="2"/>
      <c r="OMK62" s="2"/>
      <c r="OML62" s="2"/>
      <c r="OMM62" s="2"/>
      <c r="OMN62" s="2"/>
      <c r="OMO62" s="2"/>
      <c r="OMP62" s="2"/>
      <c r="OMQ62" s="2"/>
      <c r="OMR62" s="2"/>
      <c r="OMS62" s="2"/>
      <c r="OMT62" s="2"/>
      <c r="OMU62" s="2"/>
      <c r="OMV62" s="2"/>
      <c r="OMW62" s="2"/>
      <c r="OMX62" s="2"/>
      <c r="OMY62" s="2"/>
      <c r="OMZ62" s="2"/>
      <c r="ONA62" s="2"/>
      <c r="ONB62" s="2"/>
      <c r="ONC62" s="2"/>
      <c r="OND62" s="2"/>
      <c r="ONE62" s="2"/>
      <c r="ONF62" s="2"/>
      <c r="ONG62" s="2"/>
      <c r="ONH62" s="2"/>
      <c r="ONI62" s="2"/>
      <c r="ONJ62" s="2"/>
      <c r="ONK62" s="2"/>
      <c r="ONL62" s="2"/>
      <c r="ONM62" s="2"/>
      <c r="ONN62" s="2"/>
      <c r="ONO62" s="2"/>
      <c r="ONP62" s="2"/>
      <c r="ONQ62" s="2"/>
      <c r="ONR62" s="2"/>
      <c r="ONS62" s="2"/>
      <c r="ONT62" s="2"/>
      <c r="ONU62" s="2"/>
      <c r="ONV62" s="2"/>
      <c r="ONW62" s="2"/>
      <c r="ONX62" s="2"/>
      <c r="ONY62" s="2"/>
      <c r="ONZ62" s="2"/>
      <c r="OOA62" s="2"/>
      <c r="OOB62" s="2"/>
      <c r="OOC62" s="2"/>
      <c r="OOD62" s="2"/>
      <c r="OOE62" s="2"/>
      <c r="OOF62" s="2"/>
      <c r="OOG62" s="2"/>
      <c r="OOH62" s="2"/>
      <c r="OOI62" s="2"/>
      <c r="OOJ62" s="2"/>
      <c r="OOK62" s="2"/>
      <c r="OOL62" s="2"/>
      <c r="OOM62" s="2"/>
      <c r="OON62" s="2"/>
      <c r="OOO62" s="2"/>
      <c r="OOP62" s="2"/>
      <c r="OOQ62" s="2"/>
      <c r="OOR62" s="2"/>
      <c r="OOS62" s="2"/>
      <c r="OOT62" s="2"/>
      <c r="OOU62" s="2"/>
      <c r="OOV62" s="2"/>
      <c r="OOW62" s="2"/>
      <c r="OOX62" s="2"/>
      <c r="OOY62" s="2"/>
      <c r="OOZ62" s="2"/>
      <c r="OPA62" s="2"/>
      <c r="OPB62" s="2"/>
      <c r="OPC62" s="2"/>
      <c r="OPD62" s="2"/>
      <c r="OPE62" s="2"/>
      <c r="OPF62" s="2"/>
      <c r="OPG62" s="2"/>
      <c r="OPH62" s="2"/>
      <c r="OPI62" s="2"/>
      <c r="OPJ62" s="2"/>
      <c r="OPK62" s="2"/>
      <c r="OPL62" s="2"/>
      <c r="OPM62" s="2"/>
      <c r="OPN62" s="2"/>
      <c r="OPO62" s="2"/>
      <c r="OPP62" s="2"/>
      <c r="OPQ62" s="2"/>
      <c r="OPR62" s="2"/>
      <c r="OPS62" s="2"/>
      <c r="OPT62" s="2"/>
      <c r="OPU62" s="2"/>
      <c r="OPV62" s="2"/>
      <c r="OPW62" s="2"/>
      <c r="OPX62" s="2"/>
      <c r="OPY62" s="2"/>
      <c r="OPZ62" s="2"/>
      <c r="OQA62" s="2"/>
      <c r="OQB62" s="2"/>
      <c r="OQC62" s="2"/>
      <c r="OQD62" s="2"/>
      <c r="OQE62" s="2"/>
      <c r="OQF62" s="2"/>
      <c r="OQG62" s="2"/>
      <c r="OQH62" s="2"/>
      <c r="OQI62" s="2"/>
      <c r="OQJ62" s="2"/>
      <c r="OQK62" s="2"/>
      <c r="OQL62" s="2"/>
      <c r="OQM62" s="2"/>
      <c r="OQN62" s="2"/>
      <c r="OQO62" s="2"/>
      <c r="OQP62" s="2"/>
      <c r="OQQ62" s="2"/>
      <c r="OQR62" s="2"/>
      <c r="OQS62" s="2"/>
      <c r="OQT62" s="2"/>
      <c r="OQU62" s="2"/>
      <c r="OQV62" s="2"/>
      <c r="OQW62" s="2"/>
      <c r="OQX62" s="2"/>
      <c r="OQY62" s="2"/>
      <c r="OQZ62" s="2"/>
      <c r="ORA62" s="2"/>
      <c r="ORB62" s="2"/>
      <c r="ORC62" s="2"/>
      <c r="ORD62" s="2"/>
      <c r="ORE62" s="2"/>
      <c r="ORF62" s="2"/>
      <c r="ORG62" s="2"/>
      <c r="ORH62" s="2"/>
      <c r="ORI62" s="2"/>
      <c r="ORJ62" s="2"/>
      <c r="ORK62" s="2"/>
      <c r="ORL62" s="2"/>
      <c r="ORM62" s="2"/>
      <c r="ORN62" s="2"/>
      <c r="ORO62" s="2"/>
      <c r="ORP62" s="2"/>
      <c r="ORQ62" s="2"/>
      <c r="ORR62" s="2"/>
      <c r="ORS62" s="2"/>
      <c r="ORT62" s="2"/>
      <c r="ORU62" s="2"/>
      <c r="ORV62" s="2"/>
      <c r="ORW62" s="2"/>
      <c r="ORX62" s="2"/>
      <c r="ORY62" s="2"/>
      <c r="ORZ62" s="2"/>
      <c r="OSA62" s="2"/>
      <c r="OSB62" s="2"/>
      <c r="OSC62" s="2"/>
      <c r="OSD62" s="2"/>
      <c r="OSE62" s="2"/>
      <c r="OSF62" s="2"/>
      <c r="OSG62" s="2"/>
      <c r="OSH62" s="2"/>
      <c r="OSI62" s="2"/>
      <c r="OSJ62" s="2"/>
      <c r="OSK62" s="2"/>
      <c r="OSL62" s="2"/>
      <c r="OSM62" s="2"/>
      <c r="OSN62" s="2"/>
      <c r="OSO62" s="2"/>
      <c r="OSP62" s="2"/>
      <c r="OSQ62" s="2"/>
      <c r="OSR62" s="2"/>
      <c r="OSS62" s="2"/>
      <c r="OST62" s="2"/>
      <c r="OSU62" s="2"/>
      <c r="OSV62" s="2"/>
      <c r="OSW62" s="2"/>
      <c r="OSX62" s="2"/>
      <c r="OSY62" s="2"/>
      <c r="OSZ62" s="2"/>
      <c r="OTA62" s="2"/>
      <c r="OTB62" s="2"/>
      <c r="OTC62" s="2"/>
      <c r="OTD62" s="2"/>
      <c r="OTE62" s="2"/>
      <c r="OTF62" s="2"/>
      <c r="OTG62" s="2"/>
      <c r="OTH62" s="2"/>
      <c r="OTI62" s="2"/>
      <c r="OTJ62" s="2"/>
      <c r="OTK62" s="2"/>
      <c r="OTL62" s="2"/>
      <c r="OTM62" s="2"/>
      <c r="OTN62" s="2"/>
      <c r="OTO62" s="2"/>
      <c r="OTP62" s="2"/>
      <c r="OTQ62" s="2"/>
      <c r="OTR62" s="2"/>
      <c r="OTS62" s="2"/>
      <c r="OTT62" s="2"/>
      <c r="OTU62" s="2"/>
      <c r="OTV62" s="2"/>
      <c r="OTW62" s="2"/>
      <c r="OTX62" s="2"/>
      <c r="OTY62" s="2"/>
      <c r="OTZ62" s="2"/>
      <c r="OUA62" s="2"/>
      <c r="OUB62" s="2"/>
      <c r="OUC62" s="2"/>
      <c r="OUD62" s="2"/>
      <c r="OUE62" s="2"/>
      <c r="OUF62" s="2"/>
      <c r="OUG62" s="2"/>
      <c r="OUH62" s="2"/>
      <c r="OUI62" s="2"/>
      <c r="OUJ62" s="2"/>
      <c r="OUK62" s="2"/>
      <c r="OUL62" s="2"/>
      <c r="OUM62" s="2"/>
      <c r="OUN62" s="2"/>
      <c r="OUO62" s="2"/>
      <c r="OUP62" s="2"/>
      <c r="OUQ62" s="2"/>
      <c r="OUR62" s="2"/>
      <c r="OUS62" s="2"/>
      <c r="OUT62" s="2"/>
      <c r="OUU62" s="2"/>
      <c r="OUV62" s="2"/>
      <c r="OUW62" s="2"/>
      <c r="OUX62" s="2"/>
      <c r="OUY62" s="2"/>
      <c r="OUZ62" s="2"/>
      <c r="OVA62" s="2"/>
      <c r="OVB62" s="2"/>
      <c r="OVC62" s="2"/>
      <c r="OVD62" s="2"/>
      <c r="OVE62" s="2"/>
      <c r="OVF62" s="2"/>
      <c r="OVG62" s="2"/>
      <c r="OVH62" s="2"/>
      <c r="OVI62" s="2"/>
      <c r="OVJ62" s="2"/>
      <c r="OVK62" s="2"/>
      <c r="OVL62" s="2"/>
      <c r="OVM62" s="2"/>
      <c r="OVN62" s="2"/>
      <c r="OVO62" s="2"/>
      <c r="OVP62" s="2"/>
      <c r="OVQ62" s="2"/>
      <c r="OVR62" s="2"/>
      <c r="OVS62" s="2"/>
      <c r="OVT62" s="2"/>
      <c r="OVU62" s="2"/>
      <c r="OVV62" s="2"/>
      <c r="OVW62" s="2"/>
      <c r="OVX62" s="2"/>
      <c r="OVY62" s="2"/>
      <c r="OVZ62" s="2"/>
      <c r="OWA62" s="2"/>
      <c r="OWB62" s="2"/>
      <c r="OWC62" s="2"/>
      <c r="OWD62" s="2"/>
      <c r="OWE62" s="2"/>
      <c r="OWF62" s="2"/>
      <c r="OWG62" s="2"/>
      <c r="OWH62" s="2"/>
      <c r="OWI62" s="2"/>
      <c r="OWJ62" s="2"/>
      <c r="OWK62" s="2"/>
      <c r="OWL62" s="2"/>
      <c r="OWM62" s="2"/>
      <c r="OWN62" s="2"/>
      <c r="OWO62" s="2"/>
      <c r="OWP62" s="2"/>
      <c r="OWQ62" s="2"/>
      <c r="OWR62" s="2"/>
      <c r="OWS62" s="2"/>
      <c r="OWT62" s="2"/>
      <c r="OWU62" s="2"/>
      <c r="OWV62" s="2"/>
      <c r="OWW62" s="2"/>
      <c r="OWX62" s="2"/>
      <c r="OWY62" s="2"/>
      <c r="OWZ62" s="2"/>
      <c r="OXA62" s="2"/>
      <c r="OXB62" s="2"/>
      <c r="OXC62" s="2"/>
      <c r="OXD62" s="2"/>
      <c r="OXE62" s="2"/>
      <c r="OXF62" s="2"/>
      <c r="OXG62" s="2"/>
      <c r="OXH62" s="2"/>
      <c r="OXI62" s="2"/>
      <c r="OXJ62" s="2"/>
      <c r="OXK62" s="2"/>
      <c r="OXL62" s="2"/>
      <c r="OXM62" s="2"/>
      <c r="OXN62" s="2"/>
      <c r="OXO62" s="2"/>
      <c r="OXP62" s="2"/>
      <c r="OXQ62" s="2"/>
      <c r="OXR62" s="2"/>
      <c r="OXS62" s="2"/>
      <c r="OXT62" s="2"/>
      <c r="OXU62" s="2"/>
      <c r="OXV62" s="2"/>
      <c r="OXW62" s="2"/>
      <c r="OXX62" s="2"/>
      <c r="OXY62" s="2"/>
      <c r="OXZ62" s="2"/>
      <c r="OYA62" s="2"/>
      <c r="OYB62" s="2"/>
      <c r="OYC62" s="2"/>
      <c r="OYD62" s="2"/>
      <c r="OYE62" s="2"/>
      <c r="OYF62" s="2"/>
      <c r="OYG62" s="2"/>
      <c r="OYH62" s="2"/>
      <c r="OYI62" s="2"/>
      <c r="OYJ62" s="2"/>
      <c r="OYK62" s="2"/>
      <c r="OYL62" s="2"/>
      <c r="OYM62" s="2"/>
      <c r="OYN62" s="2"/>
      <c r="OYO62" s="2"/>
      <c r="OYP62" s="2"/>
      <c r="OYQ62" s="2"/>
      <c r="OYR62" s="2"/>
      <c r="OYS62" s="2"/>
      <c r="OYT62" s="2"/>
      <c r="OYU62" s="2"/>
      <c r="OYV62" s="2"/>
      <c r="OYW62" s="2"/>
      <c r="OYX62" s="2"/>
      <c r="OYY62" s="2"/>
      <c r="OYZ62" s="2"/>
      <c r="OZA62" s="2"/>
      <c r="OZB62" s="2"/>
      <c r="OZC62" s="2"/>
      <c r="OZD62" s="2"/>
      <c r="OZE62" s="2"/>
      <c r="OZF62" s="2"/>
      <c r="OZG62" s="2"/>
      <c r="OZH62" s="2"/>
      <c r="OZI62" s="2"/>
      <c r="OZJ62" s="2"/>
      <c r="OZK62" s="2"/>
      <c r="OZL62" s="2"/>
      <c r="OZM62" s="2"/>
      <c r="OZN62" s="2"/>
      <c r="OZO62" s="2"/>
      <c r="OZP62" s="2"/>
      <c r="OZQ62" s="2"/>
      <c r="OZR62" s="2"/>
      <c r="OZS62" s="2"/>
      <c r="OZT62" s="2"/>
      <c r="OZU62" s="2"/>
      <c r="OZV62" s="2"/>
      <c r="OZW62" s="2"/>
      <c r="OZX62" s="2"/>
      <c r="OZY62" s="2"/>
      <c r="OZZ62" s="2"/>
      <c r="PAA62" s="2"/>
      <c r="PAB62" s="2"/>
      <c r="PAC62" s="2"/>
      <c r="PAD62" s="2"/>
      <c r="PAE62" s="2"/>
      <c r="PAF62" s="2"/>
      <c r="PAG62" s="2"/>
      <c r="PAH62" s="2"/>
      <c r="PAI62" s="2"/>
      <c r="PAJ62" s="2"/>
      <c r="PAK62" s="2"/>
      <c r="PAL62" s="2"/>
      <c r="PAM62" s="2"/>
      <c r="PAN62" s="2"/>
      <c r="PAO62" s="2"/>
      <c r="PAP62" s="2"/>
      <c r="PAQ62" s="2"/>
      <c r="PAR62" s="2"/>
      <c r="PAS62" s="2"/>
      <c r="PAT62" s="2"/>
      <c r="PAU62" s="2"/>
      <c r="PAV62" s="2"/>
      <c r="PAW62" s="2"/>
      <c r="PAX62" s="2"/>
      <c r="PAY62" s="2"/>
      <c r="PAZ62" s="2"/>
      <c r="PBA62" s="2"/>
      <c r="PBB62" s="2"/>
      <c r="PBC62" s="2"/>
      <c r="PBD62" s="2"/>
      <c r="PBE62" s="2"/>
      <c r="PBF62" s="2"/>
      <c r="PBG62" s="2"/>
      <c r="PBH62" s="2"/>
      <c r="PBI62" s="2"/>
      <c r="PBJ62" s="2"/>
      <c r="PBK62" s="2"/>
      <c r="PBL62" s="2"/>
      <c r="PBM62" s="2"/>
      <c r="PBN62" s="2"/>
      <c r="PBO62" s="2"/>
      <c r="PBP62" s="2"/>
      <c r="PBQ62" s="2"/>
      <c r="PBR62" s="2"/>
      <c r="PBS62" s="2"/>
      <c r="PBT62" s="2"/>
      <c r="PBU62" s="2"/>
      <c r="PBV62" s="2"/>
      <c r="PBW62" s="2"/>
      <c r="PBX62" s="2"/>
      <c r="PBY62" s="2"/>
      <c r="PBZ62" s="2"/>
      <c r="PCA62" s="2"/>
      <c r="PCB62" s="2"/>
      <c r="PCC62" s="2"/>
      <c r="PCD62" s="2"/>
      <c r="PCE62" s="2"/>
      <c r="PCF62" s="2"/>
      <c r="PCG62" s="2"/>
      <c r="PCH62" s="2"/>
      <c r="PCI62" s="2"/>
      <c r="PCJ62" s="2"/>
      <c r="PCK62" s="2"/>
      <c r="PCL62" s="2"/>
      <c r="PCM62" s="2"/>
      <c r="PCN62" s="2"/>
      <c r="PCO62" s="2"/>
      <c r="PCP62" s="2"/>
      <c r="PCQ62" s="2"/>
      <c r="PCR62" s="2"/>
      <c r="PCS62" s="2"/>
      <c r="PCT62" s="2"/>
      <c r="PCU62" s="2"/>
      <c r="PCV62" s="2"/>
      <c r="PCW62" s="2"/>
      <c r="PCX62" s="2"/>
      <c r="PCY62" s="2"/>
      <c r="PCZ62" s="2"/>
      <c r="PDA62" s="2"/>
      <c r="PDB62" s="2"/>
      <c r="PDC62" s="2"/>
      <c r="PDD62" s="2"/>
      <c r="PDE62" s="2"/>
      <c r="PDF62" s="2"/>
      <c r="PDG62" s="2"/>
      <c r="PDH62" s="2"/>
      <c r="PDI62" s="2"/>
      <c r="PDJ62" s="2"/>
      <c r="PDK62" s="2"/>
      <c r="PDL62" s="2"/>
      <c r="PDM62" s="2"/>
      <c r="PDN62" s="2"/>
      <c r="PDO62" s="2"/>
      <c r="PDP62" s="2"/>
      <c r="PDQ62" s="2"/>
      <c r="PDR62" s="2"/>
      <c r="PDS62" s="2"/>
      <c r="PDT62" s="2"/>
      <c r="PDU62" s="2"/>
      <c r="PDV62" s="2"/>
      <c r="PDW62" s="2"/>
      <c r="PDX62" s="2"/>
      <c r="PDY62" s="2"/>
      <c r="PDZ62" s="2"/>
      <c r="PEA62" s="2"/>
      <c r="PEB62" s="2"/>
      <c r="PEC62" s="2"/>
      <c r="PED62" s="2"/>
      <c r="PEE62" s="2"/>
      <c r="PEF62" s="2"/>
      <c r="PEG62" s="2"/>
      <c r="PEH62" s="2"/>
      <c r="PEI62" s="2"/>
      <c r="PEJ62" s="2"/>
      <c r="PEK62" s="2"/>
      <c r="PEL62" s="2"/>
      <c r="PEM62" s="2"/>
      <c r="PEN62" s="2"/>
      <c r="PEO62" s="2"/>
      <c r="PEP62" s="2"/>
      <c r="PEQ62" s="2"/>
      <c r="PER62" s="2"/>
      <c r="PES62" s="2"/>
      <c r="PET62" s="2"/>
      <c r="PEU62" s="2"/>
      <c r="PEV62" s="2"/>
      <c r="PEW62" s="2"/>
      <c r="PEX62" s="2"/>
      <c r="PEY62" s="2"/>
      <c r="PEZ62" s="2"/>
      <c r="PFA62" s="2"/>
      <c r="PFB62" s="2"/>
      <c r="PFC62" s="2"/>
      <c r="PFD62" s="2"/>
      <c r="PFE62" s="2"/>
      <c r="PFF62" s="2"/>
      <c r="PFG62" s="2"/>
      <c r="PFH62" s="2"/>
      <c r="PFI62" s="2"/>
      <c r="PFJ62" s="2"/>
      <c r="PFK62" s="2"/>
      <c r="PFL62" s="2"/>
      <c r="PFM62" s="2"/>
      <c r="PFN62" s="2"/>
      <c r="PFO62" s="2"/>
      <c r="PFP62" s="2"/>
      <c r="PFQ62" s="2"/>
      <c r="PFR62" s="2"/>
      <c r="PFS62" s="2"/>
      <c r="PFT62" s="2"/>
      <c r="PFU62" s="2"/>
      <c r="PFV62" s="2"/>
      <c r="PFW62" s="2"/>
      <c r="PFX62" s="2"/>
      <c r="PFY62" s="2"/>
      <c r="PFZ62" s="2"/>
      <c r="PGA62" s="2"/>
      <c r="PGB62" s="2"/>
      <c r="PGC62" s="2"/>
      <c r="PGD62" s="2"/>
      <c r="PGE62" s="2"/>
      <c r="PGF62" s="2"/>
      <c r="PGG62" s="2"/>
      <c r="PGH62" s="2"/>
      <c r="PGI62" s="2"/>
      <c r="PGJ62" s="2"/>
      <c r="PGK62" s="2"/>
      <c r="PGL62" s="2"/>
      <c r="PGM62" s="2"/>
      <c r="PGN62" s="2"/>
      <c r="PGO62" s="2"/>
      <c r="PGP62" s="2"/>
      <c r="PGQ62" s="2"/>
      <c r="PGR62" s="2"/>
      <c r="PGS62" s="2"/>
      <c r="PGT62" s="2"/>
      <c r="PGU62" s="2"/>
      <c r="PGV62" s="2"/>
      <c r="PGW62" s="2"/>
      <c r="PGX62" s="2"/>
      <c r="PGY62" s="2"/>
      <c r="PGZ62" s="2"/>
      <c r="PHA62" s="2"/>
      <c r="PHB62" s="2"/>
      <c r="PHC62" s="2"/>
      <c r="PHD62" s="2"/>
      <c r="PHE62" s="2"/>
      <c r="PHF62" s="2"/>
      <c r="PHG62" s="2"/>
      <c r="PHH62" s="2"/>
      <c r="PHI62" s="2"/>
      <c r="PHJ62" s="2"/>
      <c r="PHK62" s="2"/>
      <c r="PHL62" s="2"/>
      <c r="PHM62" s="2"/>
      <c r="PHN62" s="2"/>
      <c r="PHO62" s="2"/>
      <c r="PHP62" s="2"/>
      <c r="PHQ62" s="2"/>
      <c r="PHR62" s="2"/>
      <c r="PHS62" s="2"/>
      <c r="PHT62" s="2"/>
      <c r="PHU62" s="2"/>
      <c r="PHV62" s="2"/>
      <c r="PHW62" s="2"/>
      <c r="PHX62" s="2"/>
      <c r="PHY62" s="2"/>
      <c r="PHZ62" s="2"/>
      <c r="PIA62" s="2"/>
      <c r="PIB62" s="2"/>
      <c r="PIC62" s="2"/>
      <c r="PID62" s="2"/>
      <c r="PIE62" s="2"/>
      <c r="PIF62" s="2"/>
      <c r="PIG62" s="2"/>
      <c r="PIH62" s="2"/>
      <c r="PII62" s="2"/>
      <c r="PIJ62" s="2"/>
      <c r="PIK62" s="2"/>
      <c r="PIL62" s="2"/>
      <c r="PIM62" s="2"/>
      <c r="PIN62" s="2"/>
      <c r="PIO62" s="2"/>
      <c r="PIP62" s="2"/>
      <c r="PIQ62" s="2"/>
      <c r="PIR62" s="2"/>
      <c r="PIS62" s="2"/>
      <c r="PIT62" s="2"/>
      <c r="PIU62" s="2"/>
      <c r="PIV62" s="2"/>
      <c r="PIW62" s="2"/>
      <c r="PIX62" s="2"/>
      <c r="PIY62" s="2"/>
      <c r="PIZ62" s="2"/>
      <c r="PJA62" s="2"/>
      <c r="PJB62" s="2"/>
      <c r="PJC62" s="2"/>
      <c r="PJD62" s="2"/>
      <c r="PJE62" s="2"/>
      <c r="PJF62" s="2"/>
      <c r="PJG62" s="2"/>
      <c r="PJH62" s="2"/>
      <c r="PJI62" s="2"/>
      <c r="PJJ62" s="2"/>
      <c r="PJK62" s="2"/>
      <c r="PJL62" s="2"/>
      <c r="PJM62" s="2"/>
      <c r="PJN62" s="2"/>
      <c r="PJO62" s="2"/>
      <c r="PJP62" s="2"/>
      <c r="PJQ62" s="2"/>
      <c r="PJR62" s="2"/>
      <c r="PJS62" s="2"/>
      <c r="PJT62" s="2"/>
      <c r="PJU62" s="2"/>
      <c r="PJV62" s="2"/>
      <c r="PJW62" s="2"/>
      <c r="PJX62" s="2"/>
      <c r="PJY62" s="2"/>
      <c r="PJZ62" s="2"/>
      <c r="PKA62" s="2"/>
      <c r="PKB62" s="2"/>
      <c r="PKC62" s="2"/>
      <c r="PKD62" s="2"/>
      <c r="PKE62" s="2"/>
      <c r="PKF62" s="2"/>
      <c r="PKG62" s="2"/>
      <c r="PKH62" s="2"/>
      <c r="PKI62" s="2"/>
      <c r="PKJ62" s="2"/>
      <c r="PKK62" s="2"/>
      <c r="PKL62" s="2"/>
      <c r="PKM62" s="2"/>
      <c r="PKN62" s="2"/>
      <c r="PKO62" s="2"/>
      <c r="PKP62" s="2"/>
      <c r="PKQ62" s="2"/>
      <c r="PKR62" s="2"/>
      <c r="PKS62" s="2"/>
      <c r="PKT62" s="2"/>
      <c r="PKU62" s="2"/>
      <c r="PKV62" s="2"/>
      <c r="PKW62" s="2"/>
      <c r="PKX62" s="2"/>
      <c r="PKY62" s="2"/>
      <c r="PKZ62" s="2"/>
      <c r="PLA62" s="2"/>
      <c r="PLB62" s="2"/>
      <c r="PLC62" s="2"/>
      <c r="PLD62" s="2"/>
      <c r="PLE62" s="2"/>
      <c r="PLF62" s="2"/>
      <c r="PLG62" s="2"/>
      <c r="PLH62" s="2"/>
      <c r="PLI62" s="2"/>
      <c r="PLJ62" s="2"/>
      <c r="PLK62" s="2"/>
      <c r="PLL62" s="2"/>
      <c r="PLM62" s="2"/>
      <c r="PLN62" s="2"/>
      <c r="PLO62" s="2"/>
      <c r="PLP62" s="2"/>
      <c r="PLQ62" s="2"/>
      <c r="PLR62" s="2"/>
      <c r="PLS62" s="2"/>
      <c r="PLT62" s="2"/>
      <c r="PLU62" s="2"/>
      <c r="PLV62" s="2"/>
      <c r="PLW62" s="2"/>
      <c r="PLX62" s="2"/>
      <c r="PLY62" s="2"/>
      <c r="PLZ62" s="2"/>
      <c r="PMA62" s="2"/>
      <c r="PMB62" s="2"/>
      <c r="PMC62" s="2"/>
      <c r="PMD62" s="2"/>
      <c r="PME62" s="2"/>
      <c r="PMF62" s="2"/>
      <c r="PMG62" s="2"/>
      <c r="PMH62" s="2"/>
      <c r="PMI62" s="2"/>
      <c r="PMJ62" s="2"/>
      <c r="PMK62" s="2"/>
      <c r="PML62" s="2"/>
      <c r="PMM62" s="2"/>
      <c r="PMN62" s="2"/>
      <c r="PMO62" s="2"/>
      <c r="PMP62" s="2"/>
      <c r="PMQ62" s="2"/>
      <c r="PMR62" s="2"/>
      <c r="PMS62" s="2"/>
      <c r="PMT62" s="2"/>
      <c r="PMU62" s="2"/>
      <c r="PMV62" s="2"/>
      <c r="PMW62" s="2"/>
      <c r="PMX62" s="2"/>
      <c r="PMY62" s="2"/>
      <c r="PMZ62" s="2"/>
      <c r="PNA62" s="2"/>
      <c r="PNB62" s="2"/>
      <c r="PNC62" s="2"/>
      <c r="PND62" s="2"/>
      <c r="PNE62" s="2"/>
      <c r="PNF62" s="2"/>
      <c r="PNG62" s="2"/>
      <c r="PNH62" s="2"/>
      <c r="PNI62" s="2"/>
      <c r="PNJ62" s="2"/>
      <c r="PNK62" s="2"/>
      <c r="PNL62" s="2"/>
      <c r="PNM62" s="2"/>
      <c r="PNN62" s="2"/>
      <c r="PNO62" s="2"/>
      <c r="PNP62" s="2"/>
      <c r="PNQ62" s="2"/>
      <c r="PNR62" s="2"/>
      <c r="PNS62" s="2"/>
      <c r="PNT62" s="2"/>
      <c r="PNU62" s="2"/>
      <c r="PNV62" s="2"/>
      <c r="PNW62" s="2"/>
      <c r="PNX62" s="2"/>
      <c r="PNY62" s="2"/>
      <c r="PNZ62" s="2"/>
      <c r="POA62" s="2"/>
      <c r="POB62" s="2"/>
      <c r="POC62" s="2"/>
      <c r="POD62" s="2"/>
      <c r="POE62" s="2"/>
      <c r="POF62" s="2"/>
      <c r="POG62" s="2"/>
      <c r="POH62" s="2"/>
      <c r="POI62" s="2"/>
      <c r="POJ62" s="2"/>
      <c r="POK62" s="2"/>
      <c r="POL62" s="2"/>
      <c r="POM62" s="2"/>
      <c r="PON62" s="2"/>
      <c r="POO62" s="2"/>
      <c r="POP62" s="2"/>
      <c r="POQ62" s="2"/>
      <c r="POR62" s="2"/>
      <c r="POS62" s="2"/>
      <c r="POT62" s="2"/>
      <c r="POU62" s="2"/>
      <c r="POV62" s="2"/>
      <c r="POW62" s="2"/>
      <c r="POX62" s="2"/>
      <c r="POY62" s="2"/>
      <c r="POZ62" s="2"/>
      <c r="PPA62" s="2"/>
      <c r="PPB62" s="2"/>
      <c r="PPC62" s="2"/>
      <c r="PPD62" s="2"/>
      <c r="PPE62" s="2"/>
      <c r="PPF62" s="2"/>
      <c r="PPG62" s="2"/>
      <c r="PPH62" s="2"/>
      <c r="PPI62" s="2"/>
      <c r="PPJ62" s="2"/>
      <c r="PPK62" s="2"/>
      <c r="PPL62" s="2"/>
      <c r="PPM62" s="2"/>
      <c r="PPN62" s="2"/>
      <c r="PPO62" s="2"/>
      <c r="PPP62" s="2"/>
      <c r="PPQ62" s="2"/>
      <c r="PPR62" s="2"/>
      <c r="PPS62" s="2"/>
      <c r="PPT62" s="2"/>
      <c r="PPU62" s="2"/>
      <c r="PPV62" s="2"/>
      <c r="PPW62" s="2"/>
      <c r="PPX62" s="2"/>
      <c r="PPY62" s="2"/>
      <c r="PPZ62" s="2"/>
      <c r="PQA62" s="2"/>
      <c r="PQB62" s="2"/>
      <c r="PQC62" s="2"/>
      <c r="PQD62" s="2"/>
      <c r="PQE62" s="2"/>
      <c r="PQF62" s="2"/>
      <c r="PQG62" s="2"/>
      <c r="PQH62" s="2"/>
      <c r="PQI62" s="2"/>
      <c r="PQJ62" s="2"/>
      <c r="PQK62" s="2"/>
      <c r="PQL62" s="2"/>
      <c r="PQM62" s="2"/>
      <c r="PQN62" s="2"/>
      <c r="PQO62" s="2"/>
      <c r="PQP62" s="2"/>
      <c r="PQQ62" s="2"/>
      <c r="PQR62" s="2"/>
      <c r="PQS62" s="2"/>
      <c r="PQT62" s="2"/>
      <c r="PQU62" s="2"/>
      <c r="PQV62" s="2"/>
      <c r="PQW62" s="2"/>
      <c r="PQX62" s="2"/>
      <c r="PQY62" s="2"/>
      <c r="PQZ62" s="2"/>
      <c r="PRA62" s="2"/>
      <c r="PRB62" s="2"/>
      <c r="PRC62" s="2"/>
      <c r="PRD62" s="2"/>
      <c r="PRE62" s="2"/>
      <c r="PRF62" s="2"/>
      <c r="PRG62" s="2"/>
      <c r="PRH62" s="2"/>
      <c r="PRI62" s="2"/>
      <c r="PRJ62" s="2"/>
      <c r="PRK62" s="2"/>
      <c r="PRL62" s="2"/>
      <c r="PRM62" s="2"/>
      <c r="PRN62" s="2"/>
      <c r="PRO62" s="2"/>
      <c r="PRP62" s="2"/>
      <c r="PRQ62" s="2"/>
      <c r="PRR62" s="2"/>
      <c r="PRS62" s="2"/>
      <c r="PRT62" s="2"/>
      <c r="PRU62" s="2"/>
      <c r="PRV62" s="2"/>
      <c r="PRW62" s="2"/>
      <c r="PRX62" s="2"/>
      <c r="PRY62" s="2"/>
      <c r="PRZ62" s="2"/>
      <c r="PSA62" s="2"/>
      <c r="PSB62" s="2"/>
      <c r="PSC62" s="2"/>
      <c r="PSD62" s="2"/>
      <c r="PSE62" s="2"/>
      <c r="PSF62" s="2"/>
      <c r="PSG62" s="2"/>
      <c r="PSH62" s="2"/>
      <c r="PSI62" s="2"/>
      <c r="PSJ62" s="2"/>
      <c r="PSK62" s="2"/>
      <c r="PSL62" s="2"/>
      <c r="PSM62" s="2"/>
      <c r="PSN62" s="2"/>
      <c r="PSO62" s="2"/>
      <c r="PSP62" s="2"/>
      <c r="PSQ62" s="2"/>
      <c r="PSR62" s="2"/>
      <c r="PSS62" s="2"/>
      <c r="PST62" s="2"/>
      <c r="PSU62" s="2"/>
      <c r="PSV62" s="2"/>
      <c r="PSW62" s="2"/>
      <c r="PSX62" s="2"/>
      <c r="PSY62" s="2"/>
      <c r="PSZ62" s="2"/>
      <c r="PTA62" s="2"/>
      <c r="PTB62" s="2"/>
      <c r="PTC62" s="2"/>
      <c r="PTD62" s="2"/>
      <c r="PTE62" s="2"/>
      <c r="PTF62" s="2"/>
      <c r="PTG62" s="2"/>
      <c r="PTH62" s="2"/>
      <c r="PTI62" s="2"/>
      <c r="PTJ62" s="2"/>
      <c r="PTK62" s="2"/>
      <c r="PTL62" s="2"/>
      <c r="PTM62" s="2"/>
      <c r="PTN62" s="2"/>
      <c r="PTO62" s="2"/>
      <c r="PTP62" s="2"/>
      <c r="PTQ62" s="2"/>
      <c r="PTR62" s="2"/>
      <c r="PTS62" s="2"/>
      <c r="PTT62" s="2"/>
      <c r="PTU62" s="2"/>
      <c r="PTV62" s="2"/>
      <c r="PTW62" s="2"/>
      <c r="PTX62" s="2"/>
      <c r="PTY62" s="2"/>
      <c r="PTZ62" s="2"/>
      <c r="PUA62" s="2"/>
      <c r="PUB62" s="2"/>
      <c r="PUC62" s="2"/>
      <c r="PUD62" s="2"/>
      <c r="PUE62" s="2"/>
      <c r="PUF62" s="2"/>
      <c r="PUG62" s="2"/>
      <c r="PUH62" s="2"/>
      <c r="PUI62" s="2"/>
      <c r="PUJ62" s="2"/>
      <c r="PUK62" s="2"/>
      <c r="PUL62" s="2"/>
      <c r="PUM62" s="2"/>
      <c r="PUN62" s="2"/>
      <c r="PUO62" s="2"/>
      <c r="PUP62" s="2"/>
      <c r="PUQ62" s="2"/>
      <c r="PUR62" s="2"/>
      <c r="PUS62" s="2"/>
      <c r="PUT62" s="2"/>
      <c r="PUU62" s="2"/>
      <c r="PUV62" s="2"/>
      <c r="PUW62" s="2"/>
      <c r="PUX62" s="2"/>
      <c r="PUY62" s="2"/>
      <c r="PUZ62" s="2"/>
      <c r="PVA62" s="2"/>
      <c r="PVB62" s="2"/>
      <c r="PVC62" s="2"/>
      <c r="PVD62" s="2"/>
      <c r="PVE62" s="2"/>
      <c r="PVF62" s="2"/>
      <c r="PVG62" s="2"/>
      <c r="PVH62" s="2"/>
      <c r="PVI62" s="2"/>
      <c r="PVJ62" s="2"/>
      <c r="PVK62" s="2"/>
      <c r="PVL62" s="2"/>
      <c r="PVM62" s="2"/>
      <c r="PVN62" s="2"/>
      <c r="PVO62" s="2"/>
      <c r="PVP62" s="2"/>
      <c r="PVQ62" s="2"/>
      <c r="PVR62" s="2"/>
      <c r="PVS62" s="2"/>
      <c r="PVT62" s="2"/>
      <c r="PVU62" s="2"/>
      <c r="PVV62" s="2"/>
      <c r="PVW62" s="2"/>
      <c r="PVX62" s="2"/>
      <c r="PVY62" s="2"/>
      <c r="PVZ62" s="2"/>
      <c r="PWA62" s="2"/>
      <c r="PWB62" s="2"/>
      <c r="PWC62" s="2"/>
      <c r="PWD62" s="2"/>
      <c r="PWE62" s="2"/>
      <c r="PWF62" s="2"/>
      <c r="PWG62" s="2"/>
      <c r="PWH62" s="2"/>
      <c r="PWI62" s="2"/>
      <c r="PWJ62" s="2"/>
      <c r="PWK62" s="2"/>
      <c r="PWL62" s="2"/>
      <c r="PWM62" s="2"/>
      <c r="PWN62" s="2"/>
      <c r="PWO62" s="2"/>
      <c r="PWP62" s="2"/>
      <c r="PWQ62" s="2"/>
      <c r="PWR62" s="2"/>
      <c r="PWS62" s="2"/>
      <c r="PWT62" s="2"/>
      <c r="PWU62" s="2"/>
      <c r="PWV62" s="2"/>
      <c r="PWW62" s="2"/>
      <c r="PWX62" s="2"/>
      <c r="PWY62" s="2"/>
      <c r="PWZ62" s="2"/>
      <c r="PXA62" s="2"/>
      <c r="PXB62" s="2"/>
      <c r="PXC62" s="2"/>
      <c r="PXD62" s="2"/>
      <c r="PXE62" s="2"/>
      <c r="PXF62" s="2"/>
      <c r="PXG62" s="2"/>
      <c r="PXH62" s="2"/>
      <c r="PXI62" s="2"/>
      <c r="PXJ62" s="2"/>
      <c r="PXK62" s="2"/>
      <c r="PXL62" s="2"/>
      <c r="PXM62" s="2"/>
      <c r="PXN62" s="2"/>
      <c r="PXO62" s="2"/>
      <c r="PXP62" s="2"/>
      <c r="PXQ62" s="2"/>
      <c r="PXR62" s="2"/>
      <c r="PXS62" s="2"/>
      <c r="PXT62" s="2"/>
      <c r="PXU62" s="2"/>
      <c r="PXV62" s="2"/>
      <c r="PXW62" s="2"/>
      <c r="PXX62" s="2"/>
      <c r="PXY62" s="2"/>
      <c r="PXZ62" s="2"/>
      <c r="PYA62" s="2"/>
      <c r="PYB62" s="2"/>
      <c r="PYC62" s="2"/>
      <c r="PYD62" s="2"/>
      <c r="PYE62" s="2"/>
      <c r="PYF62" s="2"/>
      <c r="PYG62" s="2"/>
      <c r="PYH62" s="2"/>
      <c r="PYI62" s="2"/>
      <c r="PYJ62" s="2"/>
      <c r="PYK62" s="2"/>
      <c r="PYL62" s="2"/>
      <c r="PYM62" s="2"/>
      <c r="PYN62" s="2"/>
      <c r="PYO62" s="2"/>
      <c r="PYP62" s="2"/>
      <c r="PYQ62" s="2"/>
      <c r="PYR62" s="2"/>
      <c r="PYS62" s="2"/>
      <c r="PYT62" s="2"/>
      <c r="PYU62" s="2"/>
      <c r="PYV62" s="2"/>
      <c r="PYW62" s="2"/>
      <c r="PYX62" s="2"/>
      <c r="PYY62" s="2"/>
      <c r="PYZ62" s="2"/>
      <c r="PZA62" s="2"/>
      <c r="PZB62" s="2"/>
      <c r="PZC62" s="2"/>
      <c r="PZD62" s="2"/>
      <c r="PZE62" s="2"/>
      <c r="PZF62" s="2"/>
      <c r="PZG62" s="2"/>
      <c r="PZH62" s="2"/>
      <c r="PZI62" s="2"/>
      <c r="PZJ62" s="2"/>
      <c r="PZK62" s="2"/>
      <c r="PZL62" s="2"/>
      <c r="PZM62" s="2"/>
      <c r="PZN62" s="2"/>
      <c r="PZO62" s="2"/>
      <c r="PZP62" s="2"/>
      <c r="PZQ62" s="2"/>
      <c r="PZR62" s="2"/>
      <c r="PZS62" s="2"/>
      <c r="PZT62" s="2"/>
      <c r="PZU62" s="2"/>
      <c r="PZV62" s="2"/>
      <c r="PZW62" s="2"/>
      <c r="PZX62" s="2"/>
      <c r="PZY62" s="2"/>
      <c r="PZZ62" s="2"/>
      <c r="QAA62" s="2"/>
      <c r="QAB62" s="2"/>
      <c r="QAC62" s="2"/>
      <c r="QAD62" s="2"/>
      <c r="QAE62" s="2"/>
      <c r="QAF62" s="2"/>
      <c r="QAG62" s="2"/>
      <c r="QAH62" s="2"/>
      <c r="QAI62" s="2"/>
      <c r="QAJ62" s="2"/>
      <c r="QAK62" s="2"/>
      <c r="QAL62" s="2"/>
      <c r="QAM62" s="2"/>
      <c r="QAN62" s="2"/>
      <c r="QAO62" s="2"/>
      <c r="QAP62" s="2"/>
      <c r="QAQ62" s="2"/>
      <c r="QAR62" s="2"/>
      <c r="QAS62" s="2"/>
      <c r="QAT62" s="2"/>
      <c r="QAU62" s="2"/>
      <c r="QAV62" s="2"/>
      <c r="QAW62" s="2"/>
      <c r="QAX62" s="2"/>
      <c r="QAY62" s="2"/>
      <c r="QAZ62" s="2"/>
      <c r="QBA62" s="2"/>
      <c r="QBB62" s="2"/>
      <c r="QBC62" s="2"/>
      <c r="QBD62" s="2"/>
      <c r="QBE62" s="2"/>
      <c r="QBF62" s="2"/>
      <c r="QBG62" s="2"/>
      <c r="QBH62" s="2"/>
      <c r="QBI62" s="2"/>
      <c r="QBJ62" s="2"/>
      <c r="QBK62" s="2"/>
      <c r="QBL62" s="2"/>
      <c r="QBM62" s="2"/>
      <c r="QBN62" s="2"/>
      <c r="QBO62" s="2"/>
      <c r="QBP62" s="2"/>
      <c r="QBQ62" s="2"/>
      <c r="QBR62" s="2"/>
      <c r="QBS62" s="2"/>
      <c r="QBT62" s="2"/>
      <c r="QBU62" s="2"/>
      <c r="QBV62" s="2"/>
      <c r="QBW62" s="2"/>
      <c r="QBX62" s="2"/>
      <c r="QBY62" s="2"/>
      <c r="QBZ62" s="2"/>
      <c r="QCA62" s="2"/>
      <c r="QCB62" s="2"/>
      <c r="QCC62" s="2"/>
      <c r="QCD62" s="2"/>
      <c r="QCE62" s="2"/>
      <c r="QCF62" s="2"/>
      <c r="QCG62" s="2"/>
      <c r="QCH62" s="2"/>
      <c r="QCI62" s="2"/>
      <c r="QCJ62" s="2"/>
      <c r="QCK62" s="2"/>
      <c r="QCL62" s="2"/>
      <c r="QCM62" s="2"/>
      <c r="QCN62" s="2"/>
      <c r="QCO62" s="2"/>
      <c r="QCP62" s="2"/>
      <c r="QCQ62" s="2"/>
      <c r="QCR62" s="2"/>
      <c r="QCS62" s="2"/>
      <c r="QCT62" s="2"/>
      <c r="QCU62" s="2"/>
      <c r="QCV62" s="2"/>
      <c r="QCW62" s="2"/>
      <c r="QCX62" s="2"/>
      <c r="QCY62" s="2"/>
      <c r="QCZ62" s="2"/>
      <c r="QDA62" s="2"/>
      <c r="QDB62" s="2"/>
      <c r="QDC62" s="2"/>
      <c r="QDD62" s="2"/>
      <c r="QDE62" s="2"/>
      <c r="QDF62" s="2"/>
      <c r="QDG62" s="2"/>
      <c r="QDH62" s="2"/>
      <c r="QDI62" s="2"/>
      <c r="QDJ62" s="2"/>
      <c r="QDK62" s="2"/>
      <c r="QDL62" s="2"/>
      <c r="QDM62" s="2"/>
      <c r="QDN62" s="2"/>
      <c r="QDO62" s="2"/>
      <c r="QDP62" s="2"/>
      <c r="QDQ62" s="2"/>
      <c r="QDR62" s="2"/>
      <c r="QDS62" s="2"/>
      <c r="QDT62" s="2"/>
      <c r="QDU62" s="2"/>
      <c r="QDV62" s="2"/>
      <c r="QDW62" s="2"/>
      <c r="QDX62" s="2"/>
      <c r="QDY62" s="2"/>
      <c r="QDZ62" s="2"/>
      <c r="QEA62" s="2"/>
      <c r="QEB62" s="2"/>
      <c r="QEC62" s="2"/>
      <c r="QED62" s="2"/>
      <c r="QEE62" s="2"/>
      <c r="QEF62" s="2"/>
      <c r="QEG62" s="2"/>
      <c r="QEH62" s="2"/>
      <c r="QEI62" s="2"/>
      <c r="QEJ62" s="2"/>
      <c r="QEK62" s="2"/>
      <c r="QEL62" s="2"/>
      <c r="QEM62" s="2"/>
      <c r="QEN62" s="2"/>
      <c r="QEO62" s="2"/>
      <c r="QEP62" s="2"/>
      <c r="QEQ62" s="2"/>
      <c r="QER62" s="2"/>
      <c r="QES62" s="2"/>
      <c r="QET62" s="2"/>
      <c r="QEU62" s="2"/>
      <c r="QEV62" s="2"/>
      <c r="QEW62" s="2"/>
      <c r="QEX62" s="2"/>
      <c r="QEY62" s="2"/>
      <c r="QEZ62" s="2"/>
      <c r="QFA62" s="2"/>
      <c r="QFB62" s="2"/>
      <c r="QFC62" s="2"/>
      <c r="QFD62" s="2"/>
      <c r="QFE62" s="2"/>
      <c r="QFF62" s="2"/>
      <c r="QFG62" s="2"/>
      <c r="QFH62" s="2"/>
      <c r="QFI62" s="2"/>
      <c r="QFJ62" s="2"/>
      <c r="QFK62" s="2"/>
      <c r="QFL62" s="2"/>
      <c r="QFM62" s="2"/>
      <c r="QFN62" s="2"/>
      <c r="QFO62" s="2"/>
      <c r="QFP62" s="2"/>
      <c r="QFQ62" s="2"/>
      <c r="QFR62" s="2"/>
      <c r="QFS62" s="2"/>
      <c r="QFT62" s="2"/>
      <c r="QFU62" s="2"/>
      <c r="QFV62" s="2"/>
      <c r="QFW62" s="2"/>
      <c r="QFX62" s="2"/>
      <c r="QFY62" s="2"/>
      <c r="QFZ62" s="2"/>
      <c r="QGA62" s="2"/>
      <c r="QGB62" s="2"/>
      <c r="QGC62" s="2"/>
      <c r="QGD62" s="2"/>
      <c r="QGE62" s="2"/>
      <c r="QGF62" s="2"/>
      <c r="QGG62" s="2"/>
      <c r="QGH62" s="2"/>
      <c r="QGI62" s="2"/>
      <c r="QGJ62" s="2"/>
      <c r="QGK62" s="2"/>
      <c r="QGL62" s="2"/>
      <c r="QGM62" s="2"/>
      <c r="QGN62" s="2"/>
      <c r="QGO62" s="2"/>
      <c r="QGP62" s="2"/>
      <c r="QGQ62" s="2"/>
      <c r="QGR62" s="2"/>
      <c r="QGS62" s="2"/>
      <c r="QGT62" s="2"/>
      <c r="QGU62" s="2"/>
      <c r="QGV62" s="2"/>
      <c r="QGW62" s="2"/>
      <c r="QGX62" s="2"/>
      <c r="QGY62" s="2"/>
      <c r="QGZ62" s="2"/>
      <c r="QHA62" s="2"/>
      <c r="QHB62" s="2"/>
      <c r="QHC62" s="2"/>
      <c r="QHD62" s="2"/>
      <c r="QHE62" s="2"/>
      <c r="QHF62" s="2"/>
      <c r="QHG62" s="2"/>
      <c r="QHH62" s="2"/>
      <c r="QHI62" s="2"/>
      <c r="QHJ62" s="2"/>
      <c r="QHK62" s="2"/>
      <c r="QHL62" s="2"/>
      <c r="QHM62" s="2"/>
      <c r="QHN62" s="2"/>
      <c r="QHO62" s="2"/>
      <c r="QHP62" s="2"/>
      <c r="QHQ62" s="2"/>
      <c r="QHR62" s="2"/>
      <c r="QHS62" s="2"/>
      <c r="QHT62" s="2"/>
      <c r="QHU62" s="2"/>
      <c r="QHV62" s="2"/>
      <c r="QHW62" s="2"/>
      <c r="QHX62" s="2"/>
      <c r="QHY62" s="2"/>
      <c r="QHZ62" s="2"/>
      <c r="QIA62" s="2"/>
      <c r="QIB62" s="2"/>
      <c r="QIC62" s="2"/>
      <c r="QID62" s="2"/>
      <c r="QIE62" s="2"/>
      <c r="QIF62" s="2"/>
      <c r="QIG62" s="2"/>
      <c r="QIH62" s="2"/>
      <c r="QII62" s="2"/>
      <c r="QIJ62" s="2"/>
      <c r="QIK62" s="2"/>
      <c r="QIL62" s="2"/>
      <c r="QIM62" s="2"/>
      <c r="QIN62" s="2"/>
      <c r="QIO62" s="2"/>
      <c r="QIP62" s="2"/>
      <c r="QIQ62" s="2"/>
      <c r="QIR62" s="2"/>
      <c r="QIS62" s="2"/>
      <c r="QIT62" s="2"/>
      <c r="QIU62" s="2"/>
      <c r="QIV62" s="2"/>
      <c r="QIW62" s="2"/>
      <c r="QIX62" s="2"/>
      <c r="QIY62" s="2"/>
      <c r="QIZ62" s="2"/>
      <c r="QJA62" s="2"/>
      <c r="QJB62" s="2"/>
      <c r="QJC62" s="2"/>
      <c r="QJD62" s="2"/>
      <c r="QJE62" s="2"/>
      <c r="QJF62" s="2"/>
      <c r="QJG62" s="2"/>
      <c r="QJH62" s="2"/>
      <c r="QJI62" s="2"/>
      <c r="QJJ62" s="2"/>
      <c r="QJK62" s="2"/>
      <c r="QJL62" s="2"/>
      <c r="QJM62" s="2"/>
      <c r="QJN62" s="2"/>
      <c r="QJO62" s="2"/>
      <c r="QJP62" s="2"/>
      <c r="QJQ62" s="2"/>
      <c r="QJR62" s="2"/>
      <c r="QJS62" s="2"/>
      <c r="QJT62" s="2"/>
      <c r="QJU62" s="2"/>
      <c r="QJV62" s="2"/>
      <c r="QJW62" s="2"/>
      <c r="QJX62" s="2"/>
      <c r="QJY62" s="2"/>
      <c r="QJZ62" s="2"/>
      <c r="QKA62" s="2"/>
      <c r="QKB62" s="2"/>
      <c r="QKC62" s="2"/>
      <c r="QKD62" s="2"/>
      <c r="QKE62" s="2"/>
      <c r="QKF62" s="2"/>
      <c r="QKG62" s="2"/>
      <c r="QKH62" s="2"/>
      <c r="QKI62" s="2"/>
      <c r="QKJ62" s="2"/>
      <c r="QKK62" s="2"/>
      <c r="QKL62" s="2"/>
      <c r="QKM62" s="2"/>
      <c r="QKN62" s="2"/>
      <c r="QKO62" s="2"/>
      <c r="QKP62" s="2"/>
      <c r="QKQ62" s="2"/>
      <c r="QKR62" s="2"/>
      <c r="QKS62" s="2"/>
      <c r="QKT62" s="2"/>
      <c r="QKU62" s="2"/>
      <c r="QKV62" s="2"/>
      <c r="QKW62" s="2"/>
      <c r="QKX62" s="2"/>
      <c r="QKY62" s="2"/>
      <c r="QKZ62" s="2"/>
      <c r="QLA62" s="2"/>
      <c r="QLB62" s="2"/>
      <c r="QLC62" s="2"/>
      <c r="QLD62" s="2"/>
      <c r="QLE62" s="2"/>
      <c r="QLF62" s="2"/>
      <c r="QLG62" s="2"/>
      <c r="QLH62" s="2"/>
      <c r="QLI62" s="2"/>
      <c r="QLJ62" s="2"/>
      <c r="QLK62" s="2"/>
      <c r="QLL62" s="2"/>
      <c r="QLM62" s="2"/>
      <c r="QLN62" s="2"/>
      <c r="QLO62" s="2"/>
      <c r="QLP62" s="2"/>
      <c r="QLQ62" s="2"/>
      <c r="QLR62" s="2"/>
      <c r="QLS62" s="2"/>
      <c r="QLT62" s="2"/>
      <c r="QLU62" s="2"/>
      <c r="QLV62" s="2"/>
      <c r="QLW62" s="2"/>
      <c r="QLX62" s="2"/>
      <c r="QLY62" s="2"/>
      <c r="QLZ62" s="2"/>
      <c r="QMA62" s="2"/>
      <c r="QMB62" s="2"/>
      <c r="QMC62" s="2"/>
      <c r="QMD62" s="2"/>
      <c r="QME62" s="2"/>
      <c r="QMF62" s="2"/>
      <c r="QMG62" s="2"/>
      <c r="QMH62" s="2"/>
      <c r="QMI62" s="2"/>
      <c r="QMJ62" s="2"/>
      <c r="QMK62" s="2"/>
      <c r="QML62" s="2"/>
      <c r="QMM62" s="2"/>
      <c r="QMN62" s="2"/>
      <c r="QMO62" s="2"/>
      <c r="QMP62" s="2"/>
      <c r="QMQ62" s="2"/>
      <c r="QMR62" s="2"/>
      <c r="QMS62" s="2"/>
      <c r="QMT62" s="2"/>
      <c r="QMU62" s="2"/>
      <c r="QMV62" s="2"/>
      <c r="QMW62" s="2"/>
      <c r="QMX62" s="2"/>
      <c r="QMY62" s="2"/>
      <c r="QMZ62" s="2"/>
      <c r="QNA62" s="2"/>
      <c r="QNB62" s="2"/>
      <c r="QNC62" s="2"/>
      <c r="QND62" s="2"/>
      <c r="QNE62" s="2"/>
      <c r="QNF62" s="2"/>
      <c r="QNG62" s="2"/>
      <c r="QNH62" s="2"/>
      <c r="QNI62" s="2"/>
      <c r="QNJ62" s="2"/>
      <c r="QNK62" s="2"/>
      <c r="QNL62" s="2"/>
      <c r="QNM62" s="2"/>
      <c r="QNN62" s="2"/>
      <c r="QNO62" s="2"/>
      <c r="QNP62" s="2"/>
      <c r="QNQ62" s="2"/>
      <c r="QNR62" s="2"/>
      <c r="QNS62" s="2"/>
      <c r="QNT62" s="2"/>
      <c r="QNU62" s="2"/>
      <c r="QNV62" s="2"/>
      <c r="QNW62" s="2"/>
      <c r="QNX62" s="2"/>
      <c r="QNY62" s="2"/>
      <c r="QNZ62" s="2"/>
      <c r="QOA62" s="2"/>
      <c r="QOB62" s="2"/>
      <c r="QOC62" s="2"/>
      <c r="QOD62" s="2"/>
      <c r="QOE62" s="2"/>
      <c r="QOF62" s="2"/>
      <c r="QOG62" s="2"/>
      <c r="QOH62" s="2"/>
      <c r="QOI62" s="2"/>
      <c r="QOJ62" s="2"/>
      <c r="QOK62" s="2"/>
      <c r="QOL62" s="2"/>
      <c r="QOM62" s="2"/>
      <c r="QON62" s="2"/>
      <c r="QOO62" s="2"/>
      <c r="QOP62" s="2"/>
      <c r="QOQ62" s="2"/>
      <c r="QOR62" s="2"/>
      <c r="QOS62" s="2"/>
      <c r="QOT62" s="2"/>
      <c r="QOU62" s="2"/>
      <c r="QOV62" s="2"/>
      <c r="QOW62" s="2"/>
      <c r="QOX62" s="2"/>
      <c r="QOY62" s="2"/>
      <c r="QOZ62" s="2"/>
      <c r="QPA62" s="2"/>
      <c r="QPB62" s="2"/>
      <c r="QPC62" s="2"/>
      <c r="QPD62" s="2"/>
      <c r="QPE62" s="2"/>
      <c r="QPF62" s="2"/>
      <c r="QPG62" s="2"/>
      <c r="QPH62" s="2"/>
      <c r="QPI62" s="2"/>
      <c r="QPJ62" s="2"/>
      <c r="QPK62" s="2"/>
      <c r="QPL62" s="2"/>
      <c r="QPM62" s="2"/>
      <c r="QPN62" s="2"/>
      <c r="QPO62" s="2"/>
      <c r="QPP62" s="2"/>
      <c r="QPQ62" s="2"/>
      <c r="QPR62" s="2"/>
      <c r="QPS62" s="2"/>
      <c r="QPT62" s="2"/>
      <c r="QPU62" s="2"/>
      <c r="QPV62" s="2"/>
      <c r="QPW62" s="2"/>
      <c r="QPX62" s="2"/>
      <c r="QPY62" s="2"/>
      <c r="QPZ62" s="2"/>
      <c r="QQA62" s="2"/>
      <c r="QQB62" s="2"/>
      <c r="QQC62" s="2"/>
      <c r="QQD62" s="2"/>
      <c r="QQE62" s="2"/>
      <c r="QQF62" s="2"/>
      <c r="QQG62" s="2"/>
      <c r="QQH62" s="2"/>
      <c r="QQI62" s="2"/>
      <c r="QQJ62" s="2"/>
      <c r="QQK62" s="2"/>
      <c r="QQL62" s="2"/>
      <c r="QQM62" s="2"/>
      <c r="QQN62" s="2"/>
      <c r="QQO62" s="2"/>
      <c r="QQP62" s="2"/>
      <c r="QQQ62" s="2"/>
      <c r="QQR62" s="2"/>
      <c r="QQS62" s="2"/>
      <c r="QQT62" s="2"/>
      <c r="QQU62" s="2"/>
      <c r="QQV62" s="2"/>
      <c r="QQW62" s="2"/>
      <c r="QQX62" s="2"/>
      <c r="QQY62" s="2"/>
      <c r="QQZ62" s="2"/>
      <c r="QRA62" s="2"/>
      <c r="QRB62" s="2"/>
      <c r="QRC62" s="2"/>
      <c r="QRD62" s="2"/>
      <c r="QRE62" s="2"/>
      <c r="QRF62" s="2"/>
      <c r="QRG62" s="2"/>
      <c r="QRH62" s="2"/>
      <c r="QRI62" s="2"/>
      <c r="QRJ62" s="2"/>
      <c r="QRK62" s="2"/>
      <c r="QRL62" s="2"/>
      <c r="QRM62" s="2"/>
      <c r="QRN62" s="2"/>
      <c r="QRO62" s="2"/>
      <c r="QRP62" s="2"/>
      <c r="QRQ62" s="2"/>
      <c r="QRR62" s="2"/>
      <c r="QRS62" s="2"/>
      <c r="QRT62" s="2"/>
      <c r="QRU62" s="2"/>
      <c r="QRV62" s="2"/>
      <c r="QRW62" s="2"/>
      <c r="QRX62" s="2"/>
      <c r="QRY62" s="2"/>
      <c r="QRZ62" s="2"/>
      <c r="QSA62" s="2"/>
      <c r="QSB62" s="2"/>
      <c r="QSC62" s="2"/>
      <c r="QSD62" s="2"/>
      <c r="QSE62" s="2"/>
      <c r="QSF62" s="2"/>
      <c r="QSG62" s="2"/>
      <c r="QSH62" s="2"/>
      <c r="QSI62" s="2"/>
      <c r="QSJ62" s="2"/>
      <c r="QSK62" s="2"/>
      <c r="QSL62" s="2"/>
      <c r="QSM62" s="2"/>
      <c r="QSN62" s="2"/>
      <c r="QSO62" s="2"/>
      <c r="QSP62" s="2"/>
      <c r="QSQ62" s="2"/>
      <c r="QSR62" s="2"/>
      <c r="QSS62" s="2"/>
      <c r="QST62" s="2"/>
      <c r="QSU62" s="2"/>
      <c r="QSV62" s="2"/>
      <c r="QSW62" s="2"/>
      <c r="QSX62" s="2"/>
      <c r="QSY62" s="2"/>
      <c r="QSZ62" s="2"/>
      <c r="QTA62" s="2"/>
      <c r="QTB62" s="2"/>
      <c r="QTC62" s="2"/>
      <c r="QTD62" s="2"/>
      <c r="QTE62" s="2"/>
      <c r="QTF62" s="2"/>
      <c r="QTG62" s="2"/>
      <c r="QTH62" s="2"/>
      <c r="QTI62" s="2"/>
      <c r="QTJ62" s="2"/>
      <c r="QTK62" s="2"/>
      <c r="QTL62" s="2"/>
      <c r="QTM62" s="2"/>
      <c r="QTN62" s="2"/>
      <c r="QTO62" s="2"/>
      <c r="QTP62" s="2"/>
      <c r="QTQ62" s="2"/>
      <c r="QTR62" s="2"/>
      <c r="QTS62" s="2"/>
      <c r="QTT62" s="2"/>
      <c r="QTU62" s="2"/>
      <c r="QTV62" s="2"/>
      <c r="QTW62" s="2"/>
      <c r="QTX62" s="2"/>
      <c r="QTY62" s="2"/>
      <c r="QTZ62" s="2"/>
      <c r="QUA62" s="2"/>
      <c r="QUB62" s="2"/>
      <c r="QUC62" s="2"/>
      <c r="QUD62" s="2"/>
      <c r="QUE62" s="2"/>
      <c r="QUF62" s="2"/>
      <c r="QUG62" s="2"/>
      <c r="QUH62" s="2"/>
      <c r="QUI62" s="2"/>
      <c r="QUJ62" s="2"/>
      <c r="QUK62" s="2"/>
      <c r="QUL62" s="2"/>
      <c r="QUM62" s="2"/>
      <c r="QUN62" s="2"/>
      <c r="QUO62" s="2"/>
      <c r="QUP62" s="2"/>
      <c r="QUQ62" s="2"/>
      <c r="QUR62" s="2"/>
      <c r="QUS62" s="2"/>
      <c r="QUT62" s="2"/>
      <c r="QUU62" s="2"/>
      <c r="QUV62" s="2"/>
      <c r="QUW62" s="2"/>
      <c r="QUX62" s="2"/>
      <c r="QUY62" s="2"/>
      <c r="QUZ62" s="2"/>
      <c r="QVA62" s="2"/>
      <c r="QVB62" s="2"/>
      <c r="QVC62" s="2"/>
      <c r="QVD62" s="2"/>
      <c r="QVE62" s="2"/>
      <c r="QVF62" s="2"/>
      <c r="QVG62" s="2"/>
      <c r="QVH62" s="2"/>
      <c r="QVI62" s="2"/>
      <c r="QVJ62" s="2"/>
      <c r="QVK62" s="2"/>
      <c r="QVL62" s="2"/>
      <c r="QVM62" s="2"/>
      <c r="QVN62" s="2"/>
      <c r="QVO62" s="2"/>
      <c r="QVP62" s="2"/>
      <c r="QVQ62" s="2"/>
      <c r="QVR62" s="2"/>
      <c r="QVS62" s="2"/>
      <c r="QVT62" s="2"/>
      <c r="QVU62" s="2"/>
      <c r="QVV62" s="2"/>
      <c r="QVW62" s="2"/>
      <c r="QVX62" s="2"/>
      <c r="QVY62" s="2"/>
      <c r="QVZ62" s="2"/>
      <c r="QWA62" s="2"/>
      <c r="QWB62" s="2"/>
      <c r="QWC62" s="2"/>
      <c r="QWD62" s="2"/>
      <c r="QWE62" s="2"/>
      <c r="QWF62" s="2"/>
      <c r="QWG62" s="2"/>
      <c r="QWH62" s="2"/>
      <c r="QWI62" s="2"/>
      <c r="QWJ62" s="2"/>
      <c r="QWK62" s="2"/>
      <c r="QWL62" s="2"/>
      <c r="QWM62" s="2"/>
      <c r="QWN62" s="2"/>
      <c r="QWO62" s="2"/>
      <c r="QWP62" s="2"/>
      <c r="QWQ62" s="2"/>
      <c r="QWR62" s="2"/>
      <c r="QWS62" s="2"/>
      <c r="QWT62" s="2"/>
      <c r="QWU62" s="2"/>
      <c r="QWV62" s="2"/>
      <c r="QWW62" s="2"/>
      <c r="QWX62" s="2"/>
      <c r="QWY62" s="2"/>
      <c r="QWZ62" s="2"/>
      <c r="QXA62" s="2"/>
      <c r="QXB62" s="2"/>
      <c r="QXC62" s="2"/>
      <c r="QXD62" s="2"/>
      <c r="QXE62" s="2"/>
      <c r="QXF62" s="2"/>
      <c r="QXG62" s="2"/>
      <c r="QXH62" s="2"/>
      <c r="QXI62" s="2"/>
      <c r="QXJ62" s="2"/>
      <c r="QXK62" s="2"/>
      <c r="QXL62" s="2"/>
      <c r="QXM62" s="2"/>
      <c r="QXN62" s="2"/>
      <c r="QXO62" s="2"/>
      <c r="QXP62" s="2"/>
      <c r="QXQ62" s="2"/>
      <c r="QXR62" s="2"/>
      <c r="QXS62" s="2"/>
      <c r="QXT62" s="2"/>
      <c r="QXU62" s="2"/>
      <c r="QXV62" s="2"/>
      <c r="QXW62" s="2"/>
      <c r="QXX62" s="2"/>
      <c r="QXY62" s="2"/>
      <c r="QXZ62" s="2"/>
      <c r="QYA62" s="2"/>
      <c r="QYB62" s="2"/>
      <c r="QYC62" s="2"/>
      <c r="QYD62" s="2"/>
      <c r="QYE62" s="2"/>
      <c r="QYF62" s="2"/>
      <c r="QYG62" s="2"/>
      <c r="QYH62" s="2"/>
      <c r="QYI62" s="2"/>
      <c r="QYJ62" s="2"/>
      <c r="QYK62" s="2"/>
      <c r="QYL62" s="2"/>
      <c r="QYM62" s="2"/>
      <c r="QYN62" s="2"/>
      <c r="QYO62" s="2"/>
      <c r="QYP62" s="2"/>
      <c r="QYQ62" s="2"/>
      <c r="QYR62" s="2"/>
      <c r="QYS62" s="2"/>
      <c r="QYT62" s="2"/>
      <c r="QYU62" s="2"/>
      <c r="QYV62" s="2"/>
      <c r="QYW62" s="2"/>
      <c r="QYX62" s="2"/>
      <c r="QYY62" s="2"/>
      <c r="QYZ62" s="2"/>
      <c r="QZA62" s="2"/>
      <c r="QZB62" s="2"/>
      <c r="QZC62" s="2"/>
      <c r="QZD62" s="2"/>
      <c r="QZE62" s="2"/>
      <c r="QZF62" s="2"/>
      <c r="QZG62" s="2"/>
      <c r="QZH62" s="2"/>
      <c r="QZI62" s="2"/>
      <c r="QZJ62" s="2"/>
      <c r="QZK62" s="2"/>
      <c r="QZL62" s="2"/>
      <c r="QZM62" s="2"/>
      <c r="QZN62" s="2"/>
      <c r="QZO62" s="2"/>
      <c r="QZP62" s="2"/>
      <c r="QZQ62" s="2"/>
      <c r="QZR62" s="2"/>
      <c r="QZS62" s="2"/>
      <c r="QZT62" s="2"/>
      <c r="QZU62" s="2"/>
      <c r="QZV62" s="2"/>
      <c r="QZW62" s="2"/>
      <c r="QZX62" s="2"/>
      <c r="QZY62" s="2"/>
      <c r="QZZ62" s="2"/>
      <c r="RAA62" s="2"/>
      <c r="RAB62" s="2"/>
      <c r="RAC62" s="2"/>
      <c r="RAD62" s="2"/>
      <c r="RAE62" s="2"/>
      <c r="RAF62" s="2"/>
      <c r="RAG62" s="2"/>
      <c r="RAH62" s="2"/>
      <c r="RAI62" s="2"/>
      <c r="RAJ62" s="2"/>
      <c r="RAK62" s="2"/>
      <c r="RAL62" s="2"/>
      <c r="RAM62" s="2"/>
      <c r="RAN62" s="2"/>
      <c r="RAO62" s="2"/>
      <c r="RAP62" s="2"/>
      <c r="RAQ62" s="2"/>
      <c r="RAR62" s="2"/>
      <c r="RAS62" s="2"/>
      <c r="RAT62" s="2"/>
      <c r="RAU62" s="2"/>
      <c r="RAV62" s="2"/>
      <c r="RAW62" s="2"/>
      <c r="RAX62" s="2"/>
      <c r="RAY62" s="2"/>
      <c r="RAZ62" s="2"/>
      <c r="RBA62" s="2"/>
      <c r="RBB62" s="2"/>
      <c r="RBC62" s="2"/>
      <c r="RBD62" s="2"/>
      <c r="RBE62" s="2"/>
      <c r="RBF62" s="2"/>
      <c r="RBG62" s="2"/>
      <c r="RBH62" s="2"/>
      <c r="RBI62" s="2"/>
      <c r="RBJ62" s="2"/>
      <c r="RBK62" s="2"/>
      <c r="RBL62" s="2"/>
      <c r="RBM62" s="2"/>
      <c r="RBN62" s="2"/>
      <c r="RBO62" s="2"/>
      <c r="RBP62" s="2"/>
      <c r="RBQ62" s="2"/>
      <c r="RBR62" s="2"/>
      <c r="RBS62" s="2"/>
      <c r="RBT62" s="2"/>
      <c r="RBU62" s="2"/>
      <c r="RBV62" s="2"/>
      <c r="RBW62" s="2"/>
      <c r="RBX62" s="2"/>
      <c r="RBY62" s="2"/>
      <c r="RBZ62" s="2"/>
      <c r="RCA62" s="2"/>
      <c r="RCB62" s="2"/>
      <c r="RCC62" s="2"/>
      <c r="RCD62" s="2"/>
      <c r="RCE62" s="2"/>
      <c r="RCF62" s="2"/>
      <c r="RCG62" s="2"/>
      <c r="RCH62" s="2"/>
      <c r="RCI62" s="2"/>
      <c r="RCJ62" s="2"/>
      <c r="RCK62" s="2"/>
      <c r="RCL62" s="2"/>
      <c r="RCM62" s="2"/>
      <c r="RCN62" s="2"/>
      <c r="RCO62" s="2"/>
      <c r="RCP62" s="2"/>
      <c r="RCQ62" s="2"/>
      <c r="RCR62" s="2"/>
      <c r="RCS62" s="2"/>
      <c r="RCT62" s="2"/>
      <c r="RCU62" s="2"/>
      <c r="RCV62" s="2"/>
      <c r="RCW62" s="2"/>
      <c r="RCX62" s="2"/>
      <c r="RCY62" s="2"/>
      <c r="RCZ62" s="2"/>
      <c r="RDA62" s="2"/>
      <c r="RDB62" s="2"/>
      <c r="RDC62" s="2"/>
      <c r="RDD62" s="2"/>
      <c r="RDE62" s="2"/>
      <c r="RDF62" s="2"/>
      <c r="RDG62" s="2"/>
      <c r="RDH62" s="2"/>
      <c r="RDI62" s="2"/>
      <c r="RDJ62" s="2"/>
      <c r="RDK62" s="2"/>
      <c r="RDL62" s="2"/>
      <c r="RDM62" s="2"/>
      <c r="RDN62" s="2"/>
      <c r="RDO62" s="2"/>
      <c r="RDP62" s="2"/>
      <c r="RDQ62" s="2"/>
      <c r="RDR62" s="2"/>
      <c r="RDS62" s="2"/>
      <c r="RDT62" s="2"/>
      <c r="RDU62" s="2"/>
      <c r="RDV62" s="2"/>
      <c r="RDW62" s="2"/>
      <c r="RDX62" s="2"/>
      <c r="RDY62" s="2"/>
      <c r="RDZ62" s="2"/>
      <c r="REA62" s="2"/>
      <c r="REB62" s="2"/>
      <c r="REC62" s="2"/>
      <c r="RED62" s="2"/>
      <c r="REE62" s="2"/>
      <c r="REF62" s="2"/>
      <c r="REG62" s="2"/>
      <c r="REH62" s="2"/>
      <c r="REI62" s="2"/>
      <c r="REJ62" s="2"/>
      <c r="REK62" s="2"/>
      <c r="REL62" s="2"/>
      <c r="REM62" s="2"/>
      <c r="REN62" s="2"/>
      <c r="REO62" s="2"/>
      <c r="REP62" s="2"/>
      <c r="REQ62" s="2"/>
      <c r="RER62" s="2"/>
      <c r="RES62" s="2"/>
      <c r="RET62" s="2"/>
      <c r="REU62" s="2"/>
      <c r="REV62" s="2"/>
      <c r="REW62" s="2"/>
      <c r="REX62" s="2"/>
      <c r="REY62" s="2"/>
      <c r="REZ62" s="2"/>
      <c r="RFA62" s="2"/>
      <c r="RFB62" s="2"/>
      <c r="RFC62" s="2"/>
      <c r="RFD62" s="2"/>
      <c r="RFE62" s="2"/>
      <c r="RFF62" s="2"/>
      <c r="RFG62" s="2"/>
      <c r="RFH62" s="2"/>
      <c r="RFI62" s="2"/>
      <c r="RFJ62" s="2"/>
      <c r="RFK62" s="2"/>
      <c r="RFL62" s="2"/>
      <c r="RFM62" s="2"/>
      <c r="RFN62" s="2"/>
      <c r="RFO62" s="2"/>
      <c r="RFP62" s="2"/>
      <c r="RFQ62" s="2"/>
      <c r="RFR62" s="2"/>
      <c r="RFS62" s="2"/>
      <c r="RFT62" s="2"/>
      <c r="RFU62" s="2"/>
      <c r="RFV62" s="2"/>
      <c r="RFW62" s="2"/>
      <c r="RFX62" s="2"/>
      <c r="RFY62" s="2"/>
      <c r="RFZ62" s="2"/>
      <c r="RGA62" s="2"/>
      <c r="RGB62" s="2"/>
      <c r="RGC62" s="2"/>
      <c r="RGD62" s="2"/>
      <c r="RGE62" s="2"/>
      <c r="RGF62" s="2"/>
      <c r="RGG62" s="2"/>
      <c r="RGH62" s="2"/>
      <c r="RGI62" s="2"/>
      <c r="RGJ62" s="2"/>
      <c r="RGK62" s="2"/>
      <c r="RGL62" s="2"/>
      <c r="RGM62" s="2"/>
      <c r="RGN62" s="2"/>
      <c r="RGO62" s="2"/>
      <c r="RGP62" s="2"/>
      <c r="RGQ62" s="2"/>
      <c r="RGR62" s="2"/>
      <c r="RGS62" s="2"/>
      <c r="RGT62" s="2"/>
      <c r="RGU62" s="2"/>
      <c r="RGV62" s="2"/>
      <c r="RGW62" s="2"/>
      <c r="RGX62" s="2"/>
      <c r="RGY62" s="2"/>
      <c r="RGZ62" s="2"/>
      <c r="RHA62" s="2"/>
      <c r="RHB62" s="2"/>
      <c r="RHC62" s="2"/>
      <c r="RHD62" s="2"/>
      <c r="RHE62" s="2"/>
      <c r="RHF62" s="2"/>
      <c r="RHG62" s="2"/>
      <c r="RHH62" s="2"/>
      <c r="RHI62" s="2"/>
      <c r="RHJ62" s="2"/>
      <c r="RHK62" s="2"/>
      <c r="RHL62" s="2"/>
      <c r="RHM62" s="2"/>
      <c r="RHN62" s="2"/>
      <c r="RHO62" s="2"/>
      <c r="RHP62" s="2"/>
      <c r="RHQ62" s="2"/>
      <c r="RHR62" s="2"/>
      <c r="RHS62" s="2"/>
      <c r="RHT62" s="2"/>
      <c r="RHU62" s="2"/>
      <c r="RHV62" s="2"/>
      <c r="RHW62" s="2"/>
      <c r="RHX62" s="2"/>
      <c r="RHY62" s="2"/>
      <c r="RHZ62" s="2"/>
      <c r="RIA62" s="2"/>
      <c r="RIB62" s="2"/>
      <c r="RIC62" s="2"/>
      <c r="RID62" s="2"/>
      <c r="RIE62" s="2"/>
      <c r="RIF62" s="2"/>
      <c r="RIG62" s="2"/>
      <c r="RIH62" s="2"/>
      <c r="RII62" s="2"/>
      <c r="RIJ62" s="2"/>
      <c r="RIK62" s="2"/>
      <c r="RIL62" s="2"/>
      <c r="RIM62" s="2"/>
      <c r="RIN62" s="2"/>
      <c r="RIO62" s="2"/>
      <c r="RIP62" s="2"/>
      <c r="RIQ62" s="2"/>
      <c r="RIR62" s="2"/>
      <c r="RIS62" s="2"/>
      <c r="RIT62" s="2"/>
      <c r="RIU62" s="2"/>
      <c r="RIV62" s="2"/>
      <c r="RIW62" s="2"/>
      <c r="RIX62" s="2"/>
      <c r="RIY62" s="2"/>
      <c r="RIZ62" s="2"/>
      <c r="RJA62" s="2"/>
      <c r="RJB62" s="2"/>
      <c r="RJC62" s="2"/>
      <c r="RJD62" s="2"/>
      <c r="RJE62" s="2"/>
      <c r="RJF62" s="2"/>
      <c r="RJG62" s="2"/>
      <c r="RJH62" s="2"/>
      <c r="RJI62" s="2"/>
      <c r="RJJ62" s="2"/>
      <c r="RJK62" s="2"/>
      <c r="RJL62" s="2"/>
      <c r="RJM62" s="2"/>
      <c r="RJN62" s="2"/>
      <c r="RJO62" s="2"/>
      <c r="RJP62" s="2"/>
      <c r="RJQ62" s="2"/>
      <c r="RJR62" s="2"/>
      <c r="RJS62" s="2"/>
      <c r="RJT62" s="2"/>
      <c r="RJU62" s="2"/>
      <c r="RJV62" s="2"/>
      <c r="RJW62" s="2"/>
      <c r="RJX62" s="2"/>
      <c r="RJY62" s="2"/>
      <c r="RJZ62" s="2"/>
      <c r="RKA62" s="2"/>
      <c r="RKB62" s="2"/>
      <c r="RKC62" s="2"/>
      <c r="RKD62" s="2"/>
      <c r="RKE62" s="2"/>
      <c r="RKF62" s="2"/>
      <c r="RKG62" s="2"/>
      <c r="RKH62" s="2"/>
      <c r="RKI62" s="2"/>
      <c r="RKJ62" s="2"/>
      <c r="RKK62" s="2"/>
      <c r="RKL62" s="2"/>
      <c r="RKM62" s="2"/>
      <c r="RKN62" s="2"/>
      <c r="RKO62" s="2"/>
      <c r="RKP62" s="2"/>
      <c r="RKQ62" s="2"/>
      <c r="RKR62" s="2"/>
      <c r="RKS62" s="2"/>
      <c r="RKT62" s="2"/>
      <c r="RKU62" s="2"/>
      <c r="RKV62" s="2"/>
      <c r="RKW62" s="2"/>
      <c r="RKX62" s="2"/>
      <c r="RKY62" s="2"/>
      <c r="RKZ62" s="2"/>
      <c r="RLA62" s="2"/>
      <c r="RLB62" s="2"/>
      <c r="RLC62" s="2"/>
      <c r="RLD62" s="2"/>
      <c r="RLE62" s="2"/>
      <c r="RLF62" s="2"/>
      <c r="RLG62" s="2"/>
      <c r="RLH62" s="2"/>
      <c r="RLI62" s="2"/>
      <c r="RLJ62" s="2"/>
      <c r="RLK62" s="2"/>
      <c r="RLL62" s="2"/>
      <c r="RLM62" s="2"/>
      <c r="RLN62" s="2"/>
      <c r="RLO62" s="2"/>
      <c r="RLP62" s="2"/>
      <c r="RLQ62" s="2"/>
      <c r="RLR62" s="2"/>
      <c r="RLS62" s="2"/>
      <c r="RLT62" s="2"/>
      <c r="RLU62" s="2"/>
      <c r="RLV62" s="2"/>
      <c r="RLW62" s="2"/>
      <c r="RLX62" s="2"/>
      <c r="RLY62" s="2"/>
      <c r="RLZ62" s="2"/>
      <c r="RMA62" s="2"/>
      <c r="RMB62" s="2"/>
      <c r="RMC62" s="2"/>
      <c r="RMD62" s="2"/>
      <c r="RME62" s="2"/>
      <c r="RMF62" s="2"/>
      <c r="RMG62" s="2"/>
      <c r="RMH62" s="2"/>
      <c r="RMI62" s="2"/>
      <c r="RMJ62" s="2"/>
      <c r="RMK62" s="2"/>
      <c r="RML62" s="2"/>
      <c r="RMM62" s="2"/>
      <c r="RMN62" s="2"/>
      <c r="RMO62" s="2"/>
      <c r="RMP62" s="2"/>
      <c r="RMQ62" s="2"/>
      <c r="RMR62" s="2"/>
      <c r="RMS62" s="2"/>
      <c r="RMT62" s="2"/>
      <c r="RMU62" s="2"/>
      <c r="RMV62" s="2"/>
      <c r="RMW62" s="2"/>
      <c r="RMX62" s="2"/>
      <c r="RMY62" s="2"/>
      <c r="RMZ62" s="2"/>
      <c r="RNA62" s="2"/>
      <c r="RNB62" s="2"/>
      <c r="RNC62" s="2"/>
      <c r="RND62" s="2"/>
      <c r="RNE62" s="2"/>
      <c r="RNF62" s="2"/>
      <c r="RNG62" s="2"/>
      <c r="RNH62" s="2"/>
      <c r="RNI62" s="2"/>
      <c r="RNJ62" s="2"/>
      <c r="RNK62" s="2"/>
      <c r="RNL62" s="2"/>
      <c r="RNM62" s="2"/>
      <c r="RNN62" s="2"/>
      <c r="RNO62" s="2"/>
      <c r="RNP62" s="2"/>
      <c r="RNQ62" s="2"/>
      <c r="RNR62" s="2"/>
      <c r="RNS62" s="2"/>
      <c r="RNT62" s="2"/>
      <c r="RNU62" s="2"/>
      <c r="RNV62" s="2"/>
      <c r="RNW62" s="2"/>
      <c r="RNX62" s="2"/>
      <c r="RNY62" s="2"/>
      <c r="RNZ62" s="2"/>
      <c r="ROA62" s="2"/>
      <c r="ROB62" s="2"/>
      <c r="ROC62" s="2"/>
      <c r="ROD62" s="2"/>
      <c r="ROE62" s="2"/>
      <c r="ROF62" s="2"/>
      <c r="ROG62" s="2"/>
      <c r="ROH62" s="2"/>
      <c r="ROI62" s="2"/>
      <c r="ROJ62" s="2"/>
      <c r="ROK62" s="2"/>
      <c r="ROL62" s="2"/>
      <c r="ROM62" s="2"/>
      <c r="RON62" s="2"/>
      <c r="ROO62" s="2"/>
      <c r="ROP62" s="2"/>
      <c r="ROQ62" s="2"/>
      <c r="ROR62" s="2"/>
      <c r="ROS62" s="2"/>
      <c r="ROT62" s="2"/>
      <c r="ROU62" s="2"/>
      <c r="ROV62" s="2"/>
      <c r="ROW62" s="2"/>
      <c r="ROX62" s="2"/>
      <c r="ROY62" s="2"/>
      <c r="ROZ62" s="2"/>
      <c r="RPA62" s="2"/>
      <c r="RPB62" s="2"/>
      <c r="RPC62" s="2"/>
      <c r="RPD62" s="2"/>
      <c r="RPE62" s="2"/>
      <c r="RPF62" s="2"/>
      <c r="RPG62" s="2"/>
      <c r="RPH62" s="2"/>
      <c r="RPI62" s="2"/>
      <c r="RPJ62" s="2"/>
      <c r="RPK62" s="2"/>
      <c r="RPL62" s="2"/>
      <c r="RPM62" s="2"/>
      <c r="RPN62" s="2"/>
      <c r="RPO62" s="2"/>
      <c r="RPP62" s="2"/>
      <c r="RPQ62" s="2"/>
      <c r="RPR62" s="2"/>
      <c r="RPS62" s="2"/>
      <c r="RPT62" s="2"/>
      <c r="RPU62" s="2"/>
      <c r="RPV62" s="2"/>
      <c r="RPW62" s="2"/>
      <c r="RPX62" s="2"/>
      <c r="RPY62" s="2"/>
      <c r="RPZ62" s="2"/>
      <c r="RQA62" s="2"/>
      <c r="RQB62" s="2"/>
      <c r="RQC62" s="2"/>
      <c r="RQD62" s="2"/>
      <c r="RQE62" s="2"/>
      <c r="RQF62" s="2"/>
      <c r="RQG62" s="2"/>
      <c r="RQH62" s="2"/>
      <c r="RQI62" s="2"/>
      <c r="RQJ62" s="2"/>
      <c r="RQK62" s="2"/>
      <c r="RQL62" s="2"/>
      <c r="RQM62" s="2"/>
      <c r="RQN62" s="2"/>
      <c r="RQO62" s="2"/>
      <c r="RQP62" s="2"/>
      <c r="RQQ62" s="2"/>
      <c r="RQR62" s="2"/>
      <c r="RQS62" s="2"/>
      <c r="RQT62" s="2"/>
      <c r="RQU62" s="2"/>
      <c r="RQV62" s="2"/>
      <c r="RQW62" s="2"/>
      <c r="RQX62" s="2"/>
      <c r="RQY62" s="2"/>
      <c r="RQZ62" s="2"/>
      <c r="RRA62" s="2"/>
      <c r="RRB62" s="2"/>
      <c r="RRC62" s="2"/>
      <c r="RRD62" s="2"/>
      <c r="RRE62" s="2"/>
      <c r="RRF62" s="2"/>
      <c r="RRG62" s="2"/>
      <c r="RRH62" s="2"/>
      <c r="RRI62" s="2"/>
      <c r="RRJ62" s="2"/>
      <c r="RRK62" s="2"/>
      <c r="RRL62" s="2"/>
      <c r="RRM62" s="2"/>
      <c r="RRN62" s="2"/>
      <c r="RRO62" s="2"/>
      <c r="RRP62" s="2"/>
      <c r="RRQ62" s="2"/>
      <c r="RRR62" s="2"/>
      <c r="RRS62" s="2"/>
      <c r="RRT62" s="2"/>
      <c r="RRU62" s="2"/>
      <c r="RRV62" s="2"/>
      <c r="RRW62" s="2"/>
      <c r="RRX62" s="2"/>
      <c r="RRY62" s="2"/>
      <c r="RRZ62" s="2"/>
      <c r="RSA62" s="2"/>
      <c r="RSB62" s="2"/>
      <c r="RSC62" s="2"/>
      <c r="RSD62" s="2"/>
      <c r="RSE62" s="2"/>
      <c r="RSF62" s="2"/>
      <c r="RSG62" s="2"/>
      <c r="RSH62" s="2"/>
      <c r="RSI62" s="2"/>
      <c r="RSJ62" s="2"/>
      <c r="RSK62" s="2"/>
      <c r="RSL62" s="2"/>
      <c r="RSM62" s="2"/>
      <c r="RSN62" s="2"/>
      <c r="RSO62" s="2"/>
      <c r="RSP62" s="2"/>
      <c r="RSQ62" s="2"/>
      <c r="RSR62" s="2"/>
      <c r="RSS62" s="2"/>
      <c r="RST62" s="2"/>
      <c r="RSU62" s="2"/>
      <c r="RSV62" s="2"/>
      <c r="RSW62" s="2"/>
      <c r="RSX62" s="2"/>
      <c r="RSY62" s="2"/>
      <c r="RSZ62" s="2"/>
      <c r="RTA62" s="2"/>
      <c r="RTB62" s="2"/>
      <c r="RTC62" s="2"/>
      <c r="RTD62" s="2"/>
      <c r="RTE62" s="2"/>
      <c r="RTF62" s="2"/>
      <c r="RTG62" s="2"/>
      <c r="RTH62" s="2"/>
      <c r="RTI62" s="2"/>
      <c r="RTJ62" s="2"/>
      <c r="RTK62" s="2"/>
      <c r="RTL62" s="2"/>
      <c r="RTM62" s="2"/>
      <c r="RTN62" s="2"/>
      <c r="RTO62" s="2"/>
      <c r="RTP62" s="2"/>
      <c r="RTQ62" s="2"/>
      <c r="RTR62" s="2"/>
      <c r="RTS62" s="2"/>
      <c r="RTT62" s="2"/>
      <c r="RTU62" s="2"/>
      <c r="RTV62" s="2"/>
      <c r="RTW62" s="2"/>
      <c r="RTX62" s="2"/>
      <c r="RTY62" s="2"/>
      <c r="RTZ62" s="2"/>
      <c r="RUA62" s="2"/>
      <c r="RUB62" s="2"/>
      <c r="RUC62" s="2"/>
      <c r="RUD62" s="2"/>
      <c r="RUE62" s="2"/>
      <c r="RUF62" s="2"/>
      <c r="RUG62" s="2"/>
      <c r="RUH62" s="2"/>
      <c r="RUI62" s="2"/>
      <c r="RUJ62" s="2"/>
      <c r="RUK62" s="2"/>
      <c r="RUL62" s="2"/>
      <c r="RUM62" s="2"/>
      <c r="RUN62" s="2"/>
      <c r="RUO62" s="2"/>
      <c r="RUP62" s="2"/>
      <c r="RUQ62" s="2"/>
      <c r="RUR62" s="2"/>
      <c r="RUS62" s="2"/>
      <c r="RUT62" s="2"/>
      <c r="RUU62" s="2"/>
      <c r="RUV62" s="2"/>
      <c r="RUW62" s="2"/>
      <c r="RUX62" s="2"/>
      <c r="RUY62" s="2"/>
      <c r="RUZ62" s="2"/>
      <c r="RVA62" s="2"/>
      <c r="RVB62" s="2"/>
      <c r="RVC62" s="2"/>
      <c r="RVD62" s="2"/>
      <c r="RVE62" s="2"/>
      <c r="RVF62" s="2"/>
      <c r="RVG62" s="2"/>
      <c r="RVH62" s="2"/>
      <c r="RVI62" s="2"/>
      <c r="RVJ62" s="2"/>
      <c r="RVK62" s="2"/>
      <c r="RVL62" s="2"/>
      <c r="RVM62" s="2"/>
      <c r="RVN62" s="2"/>
      <c r="RVO62" s="2"/>
      <c r="RVP62" s="2"/>
      <c r="RVQ62" s="2"/>
      <c r="RVR62" s="2"/>
      <c r="RVS62" s="2"/>
      <c r="RVT62" s="2"/>
      <c r="RVU62" s="2"/>
      <c r="RVV62" s="2"/>
      <c r="RVW62" s="2"/>
      <c r="RVX62" s="2"/>
      <c r="RVY62" s="2"/>
      <c r="RVZ62" s="2"/>
      <c r="RWA62" s="2"/>
      <c r="RWB62" s="2"/>
      <c r="RWC62" s="2"/>
      <c r="RWD62" s="2"/>
      <c r="RWE62" s="2"/>
      <c r="RWF62" s="2"/>
      <c r="RWG62" s="2"/>
      <c r="RWH62" s="2"/>
      <c r="RWI62" s="2"/>
      <c r="RWJ62" s="2"/>
      <c r="RWK62" s="2"/>
      <c r="RWL62" s="2"/>
      <c r="RWM62" s="2"/>
      <c r="RWN62" s="2"/>
      <c r="RWO62" s="2"/>
      <c r="RWP62" s="2"/>
      <c r="RWQ62" s="2"/>
      <c r="RWR62" s="2"/>
      <c r="RWS62" s="2"/>
      <c r="RWT62" s="2"/>
      <c r="RWU62" s="2"/>
      <c r="RWV62" s="2"/>
      <c r="RWW62" s="2"/>
      <c r="RWX62" s="2"/>
      <c r="RWY62" s="2"/>
      <c r="RWZ62" s="2"/>
      <c r="RXA62" s="2"/>
      <c r="RXB62" s="2"/>
      <c r="RXC62" s="2"/>
      <c r="RXD62" s="2"/>
      <c r="RXE62" s="2"/>
      <c r="RXF62" s="2"/>
      <c r="RXG62" s="2"/>
      <c r="RXH62" s="2"/>
      <c r="RXI62" s="2"/>
      <c r="RXJ62" s="2"/>
      <c r="RXK62" s="2"/>
      <c r="RXL62" s="2"/>
      <c r="RXM62" s="2"/>
      <c r="RXN62" s="2"/>
      <c r="RXO62" s="2"/>
      <c r="RXP62" s="2"/>
      <c r="RXQ62" s="2"/>
      <c r="RXR62" s="2"/>
      <c r="RXS62" s="2"/>
      <c r="RXT62" s="2"/>
      <c r="RXU62" s="2"/>
      <c r="RXV62" s="2"/>
      <c r="RXW62" s="2"/>
      <c r="RXX62" s="2"/>
      <c r="RXY62" s="2"/>
      <c r="RXZ62" s="2"/>
      <c r="RYA62" s="2"/>
      <c r="RYB62" s="2"/>
      <c r="RYC62" s="2"/>
      <c r="RYD62" s="2"/>
      <c r="RYE62" s="2"/>
      <c r="RYF62" s="2"/>
      <c r="RYG62" s="2"/>
      <c r="RYH62" s="2"/>
      <c r="RYI62" s="2"/>
      <c r="RYJ62" s="2"/>
      <c r="RYK62" s="2"/>
      <c r="RYL62" s="2"/>
      <c r="RYM62" s="2"/>
      <c r="RYN62" s="2"/>
      <c r="RYO62" s="2"/>
      <c r="RYP62" s="2"/>
      <c r="RYQ62" s="2"/>
      <c r="RYR62" s="2"/>
      <c r="RYS62" s="2"/>
      <c r="RYT62" s="2"/>
      <c r="RYU62" s="2"/>
      <c r="RYV62" s="2"/>
      <c r="RYW62" s="2"/>
      <c r="RYX62" s="2"/>
      <c r="RYY62" s="2"/>
      <c r="RYZ62" s="2"/>
      <c r="RZA62" s="2"/>
      <c r="RZB62" s="2"/>
      <c r="RZC62" s="2"/>
      <c r="RZD62" s="2"/>
      <c r="RZE62" s="2"/>
      <c r="RZF62" s="2"/>
      <c r="RZG62" s="2"/>
      <c r="RZH62" s="2"/>
      <c r="RZI62" s="2"/>
      <c r="RZJ62" s="2"/>
      <c r="RZK62" s="2"/>
      <c r="RZL62" s="2"/>
      <c r="RZM62" s="2"/>
      <c r="RZN62" s="2"/>
      <c r="RZO62" s="2"/>
      <c r="RZP62" s="2"/>
      <c r="RZQ62" s="2"/>
      <c r="RZR62" s="2"/>
      <c r="RZS62" s="2"/>
      <c r="RZT62" s="2"/>
      <c r="RZU62" s="2"/>
      <c r="RZV62" s="2"/>
      <c r="RZW62" s="2"/>
      <c r="RZX62" s="2"/>
      <c r="RZY62" s="2"/>
      <c r="RZZ62" s="2"/>
      <c r="SAA62" s="2"/>
      <c r="SAB62" s="2"/>
      <c r="SAC62" s="2"/>
      <c r="SAD62" s="2"/>
      <c r="SAE62" s="2"/>
      <c r="SAF62" s="2"/>
      <c r="SAG62" s="2"/>
      <c r="SAH62" s="2"/>
      <c r="SAI62" s="2"/>
      <c r="SAJ62" s="2"/>
      <c r="SAK62" s="2"/>
      <c r="SAL62" s="2"/>
      <c r="SAM62" s="2"/>
      <c r="SAN62" s="2"/>
      <c r="SAO62" s="2"/>
      <c r="SAP62" s="2"/>
      <c r="SAQ62" s="2"/>
      <c r="SAR62" s="2"/>
      <c r="SAS62" s="2"/>
      <c r="SAT62" s="2"/>
      <c r="SAU62" s="2"/>
      <c r="SAV62" s="2"/>
      <c r="SAW62" s="2"/>
      <c r="SAX62" s="2"/>
      <c r="SAY62" s="2"/>
      <c r="SAZ62" s="2"/>
      <c r="SBA62" s="2"/>
      <c r="SBB62" s="2"/>
      <c r="SBC62" s="2"/>
      <c r="SBD62" s="2"/>
      <c r="SBE62" s="2"/>
      <c r="SBF62" s="2"/>
      <c r="SBG62" s="2"/>
      <c r="SBH62" s="2"/>
      <c r="SBI62" s="2"/>
      <c r="SBJ62" s="2"/>
      <c r="SBK62" s="2"/>
      <c r="SBL62" s="2"/>
      <c r="SBM62" s="2"/>
      <c r="SBN62" s="2"/>
      <c r="SBO62" s="2"/>
      <c r="SBP62" s="2"/>
      <c r="SBQ62" s="2"/>
      <c r="SBR62" s="2"/>
      <c r="SBS62" s="2"/>
      <c r="SBT62" s="2"/>
      <c r="SBU62" s="2"/>
      <c r="SBV62" s="2"/>
      <c r="SBW62" s="2"/>
      <c r="SBX62" s="2"/>
      <c r="SBY62" s="2"/>
      <c r="SBZ62" s="2"/>
      <c r="SCA62" s="2"/>
      <c r="SCB62" s="2"/>
      <c r="SCC62" s="2"/>
      <c r="SCD62" s="2"/>
      <c r="SCE62" s="2"/>
      <c r="SCF62" s="2"/>
      <c r="SCG62" s="2"/>
      <c r="SCH62" s="2"/>
      <c r="SCI62" s="2"/>
      <c r="SCJ62" s="2"/>
      <c r="SCK62" s="2"/>
      <c r="SCL62" s="2"/>
      <c r="SCM62" s="2"/>
      <c r="SCN62" s="2"/>
      <c r="SCO62" s="2"/>
      <c r="SCP62" s="2"/>
      <c r="SCQ62" s="2"/>
      <c r="SCR62" s="2"/>
      <c r="SCS62" s="2"/>
      <c r="SCT62" s="2"/>
      <c r="SCU62" s="2"/>
      <c r="SCV62" s="2"/>
      <c r="SCW62" s="2"/>
      <c r="SCX62" s="2"/>
      <c r="SCY62" s="2"/>
      <c r="SCZ62" s="2"/>
      <c r="SDA62" s="2"/>
      <c r="SDB62" s="2"/>
      <c r="SDC62" s="2"/>
      <c r="SDD62" s="2"/>
      <c r="SDE62" s="2"/>
      <c r="SDF62" s="2"/>
      <c r="SDG62" s="2"/>
      <c r="SDH62" s="2"/>
      <c r="SDI62" s="2"/>
      <c r="SDJ62" s="2"/>
      <c r="SDK62" s="2"/>
      <c r="SDL62" s="2"/>
      <c r="SDM62" s="2"/>
      <c r="SDN62" s="2"/>
      <c r="SDO62" s="2"/>
      <c r="SDP62" s="2"/>
      <c r="SDQ62" s="2"/>
      <c r="SDR62" s="2"/>
      <c r="SDS62" s="2"/>
      <c r="SDT62" s="2"/>
      <c r="SDU62" s="2"/>
      <c r="SDV62" s="2"/>
      <c r="SDW62" s="2"/>
      <c r="SDX62" s="2"/>
      <c r="SDY62" s="2"/>
      <c r="SDZ62" s="2"/>
      <c r="SEA62" s="2"/>
      <c r="SEB62" s="2"/>
      <c r="SEC62" s="2"/>
      <c r="SED62" s="2"/>
      <c r="SEE62" s="2"/>
      <c r="SEF62" s="2"/>
      <c r="SEG62" s="2"/>
      <c r="SEH62" s="2"/>
      <c r="SEI62" s="2"/>
      <c r="SEJ62" s="2"/>
      <c r="SEK62" s="2"/>
      <c r="SEL62" s="2"/>
      <c r="SEM62" s="2"/>
      <c r="SEN62" s="2"/>
      <c r="SEO62" s="2"/>
      <c r="SEP62" s="2"/>
      <c r="SEQ62" s="2"/>
      <c r="SER62" s="2"/>
      <c r="SES62" s="2"/>
      <c r="SET62" s="2"/>
      <c r="SEU62" s="2"/>
      <c r="SEV62" s="2"/>
      <c r="SEW62" s="2"/>
      <c r="SEX62" s="2"/>
      <c r="SEY62" s="2"/>
      <c r="SEZ62" s="2"/>
      <c r="SFA62" s="2"/>
      <c r="SFB62" s="2"/>
      <c r="SFC62" s="2"/>
      <c r="SFD62" s="2"/>
      <c r="SFE62" s="2"/>
      <c r="SFF62" s="2"/>
      <c r="SFG62" s="2"/>
      <c r="SFH62" s="2"/>
      <c r="SFI62" s="2"/>
      <c r="SFJ62" s="2"/>
      <c r="SFK62" s="2"/>
      <c r="SFL62" s="2"/>
      <c r="SFM62" s="2"/>
      <c r="SFN62" s="2"/>
      <c r="SFO62" s="2"/>
      <c r="SFP62" s="2"/>
      <c r="SFQ62" s="2"/>
      <c r="SFR62" s="2"/>
      <c r="SFS62" s="2"/>
      <c r="SFT62" s="2"/>
      <c r="SFU62" s="2"/>
      <c r="SFV62" s="2"/>
      <c r="SFW62" s="2"/>
      <c r="SFX62" s="2"/>
      <c r="SFY62" s="2"/>
      <c r="SFZ62" s="2"/>
      <c r="SGA62" s="2"/>
      <c r="SGB62" s="2"/>
      <c r="SGC62" s="2"/>
      <c r="SGD62" s="2"/>
      <c r="SGE62" s="2"/>
      <c r="SGF62" s="2"/>
      <c r="SGG62" s="2"/>
      <c r="SGH62" s="2"/>
      <c r="SGI62" s="2"/>
      <c r="SGJ62" s="2"/>
      <c r="SGK62" s="2"/>
      <c r="SGL62" s="2"/>
      <c r="SGM62" s="2"/>
      <c r="SGN62" s="2"/>
      <c r="SGO62" s="2"/>
      <c r="SGP62" s="2"/>
      <c r="SGQ62" s="2"/>
      <c r="SGR62" s="2"/>
      <c r="SGS62" s="2"/>
      <c r="SGT62" s="2"/>
      <c r="SGU62" s="2"/>
      <c r="SGV62" s="2"/>
      <c r="SGW62" s="2"/>
      <c r="SGX62" s="2"/>
      <c r="SGY62" s="2"/>
      <c r="SGZ62" s="2"/>
      <c r="SHA62" s="2"/>
      <c r="SHB62" s="2"/>
      <c r="SHC62" s="2"/>
      <c r="SHD62" s="2"/>
      <c r="SHE62" s="2"/>
      <c r="SHF62" s="2"/>
      <c r="SHG62" s="2"/>
      <c r="SHH62" s="2"/>
      <c r="SHI62" s="2"/>
      <c r="SHJ62" s="2"/>
      <c r="SHK62" s="2"/>
      <c r="SHL62" s="2"/>
      <c r="SHM62" s="2"/>
      <c r="SHN62" s="2"/>
      <c r="SHO62" s="2"/>
      <c r="SHP62" s="2"/>
      <c r="SHQ62" s="2"/>
      <c r="SHR62" s="2"/>
      <c r="SHS62" s="2"/>
      <c r="SHT62" s="2"/>
      <c r="SHU62" s="2"/>
      <c r="SHV62" s="2"/>
      <c r="SHW62" s="2"/>
      <c r="SHX62" s="2"/>
      <c r="SHY62" s="2"/>
      <c r="SHZ62" s="2"/>
      <c r="SIA62" s="2"/>
      <c r="SIB62" s="2"/>
      <c r="SIC62" s="2"/>
      <c r="SID62" s="2"/>
      <c r="SIE62" s="2"/>
      <c r="SIF62" s="2"/>
      <c r="SIG62" s="2"/>
      <c r="SIH62" s="2"/>
      <c r="SII62" s="2"/>
      <c r="SIJ62" s="2"/>
      <c r="SIK62" s="2"/>
      <c r="SIL62" s="2"/>
      <c r="SIM62" s="2"/>
      <c r="SIN62" s="2"/>
      <c r="SIO62" s="2"/>
      <c r="SIP62" s="2"/>
      <c r="SIQ62" s="2"/>
      <c r="SIR62" s="2"/>
      <c r="SIS62" s="2"/>
      <c r="SIT62" s="2"/>
      <c r="SIU62" s="2"/>
      <c r="SIV62" s="2"/>
      <c r="SIW62" s="2"/>
      <c r="SIX62" s="2"/>
      <c r="SIY62" s="2"/>
      <c r="SIZ62" s="2"/>
      <c r="SJA62" s="2"/>
      <c r="SJB62" s="2"/>
      <c r="SJC62" s="2"/>
      <c r="SJD62" s="2"/>
      <c r="SJE62" s="2"/>
      <c r="SJF62" s="2"/>
      <c r="SJG62" s="2"/>
      <c r="SJH62" s="2"/>
      <c r="SJI62" s="2"/>
      <c r="SJJ62" s="2"/>
      <c r="SJK62" s="2"/>
      <c r="SJL62" s="2"/>
      <c r="SJM62" s="2"/>
      <c r="SJN62" s="2"/>
      <c r="SJO62" s="2"/>
      <c r="SJP62" s="2"/>
      <c r="SJQ62" s="2"/>
      <c r="SJR62" s="2"/>
      <c r="SJS62" s="2"/>
      <c r="SJT62" s="2"/>
      <c r="SJU62" s="2"/>
      <c r="SJV62" s="2"/>
      <c r="SJW62" s="2"/>
      <c r="SJX62" s="2"/>
      <c r="SJY62" s="2"/>
      <c r="SJZ62" s="2"/>
      <c r="SKA62" s="2"/>
      <c r="SKB62" s="2"/>
      <c r="SKC62" s="2"/>
      <c r="SKD62" s="2"/>
      <c r="SKE62" s="2"/>
      <c r="SKF62" s="2"/>
      <c r="SKG62" s="2"/>
      <c r="SKH62" s="2"/>
      <c r="SKI62" s="2"/>
      <c r="SKJ62" s="2"/>
      <c r="SKK62" s="2"/>
      <c r="SKL62" s="2"/>
      <c r="SKM62" s="2"/>
      <c r="SKN62" s="2"/>
      <c r="SKO62" s="2"/>
      <c r="SKP62" s="2"/>
      <c r="SKQ62" s="2"/>
      <c r="SKR62" s="2"/>
      <c r="SKS62" s="2"/>
      <c r="SKT62" s="2"/>
      <c r="SKU62" s="2"/>
      <c r="SKV62" s="2"/>
      <c r="SKW62" s="2"/>
      <c r="SKX62" s="2"/>
      <c r="SKY62" s="2"/>
      <c r="SKZ62" s="2"/>
      <c r="SLA62" s="2"/>
      <c r="SLB62" s="2"/>
      <c r="SLC62" s="2"/>
      <c r="SLD62" s="2"/>
      <c r="SLE62" s="2"/>
      <c r="SLF62" s="2"/>
      <c r="SLG62" s="2"/>
      <c r="SLH62" s="2"/>
      <c r="SLI62" s="2"/>
      <c r="SLJ62" s="2"/>
      <c r="SLK62" s="2"/>
      <c r="SLL62" s="2"/>
      <c r="SLM62" s="2"/>
      <c r="SLN62" s="2"/>
      <c r="SLO62" s="2"/>
      <c r="SLP62" s="2"/>
      <c r="SLQ62" s="2"/>
      <c r="SLR62" s="2"/>
      <c r="SLS62" s="2"/>
      <c r="SLT62" s="2"/>
      <c r="SLU62" s="2"/>
      <c r="SLV62" s="2"/>
      <c r="SLW62" s="2"/>
      <c r="SLX62" s="2"/>
      <c r="SLY62" s="2"/>
      <c r="SLZ62" s="2"/>
      <c r="SMA62" s="2"/>
      <c r="SMB62" s="2"/>
      <c r="SMC62" s="2"/>
      <c r="SMD62" s="2"/>
      <c r="SME62" s="2"/>
      <c r="SMF62" s="2"/>
      <c r="SMG62" s="2"/>
      <c r="SMH62" s="2"/>
      <c r="SMI62" s="2"/>
      <c r="SMJ62" s="2"/>
      <c r="SMK62" s="2"/>
      <c r="SML62" s="2"/>
      <c r="SMM62" s="2"/>
      <c r="SMN62" s="2"/>
      <c r="SMO62" s="2"/>
      <c r="SMP62" s="2"/>
      <c r="SMQ62" s="2"/>
      <c r="SMR62" s="2"/>
      <c r="SMS62" s="2"/>
      <c r="SMT62" s="2"/>
      <c r="SMU62" s="2"/>
      <c r="SMV62" s="2"/>
      <c r="SMW62" s="2"/>
      <c r="SMX62" s="2"/>
      <c r="SMY62" s="2"/>
      <c r="SMZ62" s="2"/>
      <c r="SNA62" s="2"/>
      <c r="SNB62" s="2"/>
      <c r="SNC62" s="2"/>
      <c r="SND62" s="2"/>
      <c r="SNE62" s="2"/>
      <c r="SNF62" s="2"/>
      <c r="SNG62" s="2"/>
      <c r="SNH62" s="2"/>
      <c r="SNI62" s="2"/>
      <c r="SNJ62" s="2"/>
      <c r="SNK62" s="2"/>
      <c r="SNL62" s="2"/>
      <c r="SNM62" s="2"/>
      <c r="SNN62" s="2"/>
      <c r="SNO62" s="2"/>
      <c r="SNP62" s="2"/>
      <c r="SNQ62" s="2"/>
      <c r="SNR62" s="2"/>
      <c r="SNS62" s="2"/>
      <c r="SNT62" s="2"/>
      <c r="SNU62" s="2"/>
      <c r="SNV62" s="2"/>
      <c r="SNW62" s="2"/>
      <c r="SNX62" s="2"/>
      <c r="SNY62" s="2"/>
      <c r="SNZ62" s="2"/>
      <c r="SOA62" s="2"/>
      <c r="SOB62" s="2"/>
      <c r="SOC62" s="2"/>
      <c r="SOD62" s="2"/>
      <c r="SOE62" s="2"/>
      <c r="SOF62" s="2"/>
      <c r="SOG62" s="2"/>
      <c r="SOH62" s="2"/>
      <c r="SOI62" s="2"/>
      <c r="SOJ62" s="2"/>
      <c r="SOK62" s="2"/>
      <c r="SOL62" s="2"/>
      <c r="SOM62" s="2"/>
      <c r="SON62" s="2"/>
      <c r="SOO62" s="2"/>
      <c r="SOP62" s="2"/>
      <c r="SOQ62" s="2"/>
      <c r="SOR62" s="2"/>
      <c r="SOS62" s="2"/>
      <c r="SOT62" s="2"/>
      <c r="SOU62" s="2"/>
      <c r="SOV62" s="2"/>
      <c r="SOW62" s="2"/>
      <c r="SOX62" s="2"/>
      <c r="SOY62" s="2"/>
      <c r="SOZ62" s="2"/>
      <c r="SPA62" s="2"/>
      <c r="SPB62" s="2"/>
      <c r="SPC62" s="2"/>
      <c r="SPD62" s="2"/>
      <c r="SPE62" s="2"/>
      <c r="SPF62" s="2"/>
      <c r="SPG62" s="2"/>
      <c r="SPH62" s="2"/>
      <c r="SPI62" s="2"/>
      <c r="SPJ62" s="2"/>
      <c r="SPK62" s="2"/>
      <c r="SPL62" s="2"/>
      <c r="SPM62" s="2"/>
      <c r="SPN62" s="2"/>
      <c r="SPO62" s="2"/>
      <c r="SPP62" s="2"/>
      <c r="SPQ62" s="2"/>
      <c r="SPR62" s="2"/>
      <c r="SPS62" s="2"/>
      <c r="SPT62" s="2"/>
      <c r="SPU62" s="2"/>
      <c r="SPV62" s="2"/>
      <c r="SPW62" s="2"/>
      <c r="SPX62" s="2"/>
      <c r="SPY62" s="2"/>
      <c r="SPZ62" s="2"/>
      <c r="SQA62" s="2"/>
      <c r="SQB62" s="2"/>
      <c r="SQC62" s="2"/>
      <c r="SQD62" s="2"/>
      <c r="SQE62" s="2"/>
      <c r="SQF62" s="2"/>
      <c r="SQG62" s="2"/>
      <c r="SQH62" s="2"/>
      <c r="SQI62" s="2"/>
      <c r="SQJ62" s="2"/>
      <c r="SQK62" s="2"/>
      <c r="SQL62" s="2"/>
      <c r="SQM62" s="2"/>
      <c r="SQN62" s="2"/>
      <c r="SQO62" s="2"/>
      <c r="SQP62" s="2"/>
      <c r="SQQ62" s="2"/>
      <c r="SQR62" s="2"/>
      <c r="SQS62" s="2"/>
      <c r="SQT62" s="2"/>
      <c r="SQU62" s="2"/>
      <c r="SQV62" s="2"/>
      <c r="SQW62" s="2"/>
      <c r="SQX62" s="2"/>
      <c r="SQY62" s="2"/>
      <c r="SQZ62" s="2"/>
      <c r="SRA62" s="2"/>
      <c r="SRB62" s="2"/>
      <c r="SRC62" s="2"/>
      <c r="SRD62" s="2"/>
      <c r="SRE62" s="2"/>
      <c r="SRF62" s="2"/>
      <c r="SRG62" s="2"/>
      <c r="SRH62" s="2"/>
      <c r="SRI62" s="2"/>
      <c r="SRJ62" s="2"/>
      <c r="SRK62" s="2"/>
      <c r="SRL62" s="2"/>
      <c r="SRM62" s="2"/>
      <c r="SRN62" s="2"/>
      <c r="SRO62" s="2"/>
      <c r="SRP62" s="2"/>
      <c r="SRQ62" s="2"/>
      <c r="SRR62" s="2"/>
      <c r="SRS62" s="2"/>
      <c r="SRT62" s="2"/>
      <c r="SRU62" s="2"/>
      <c r="SRV62" s="2"/>
      <c r="SRW62" s="2"/>
      <c r="SRX62" s="2"/>
      <c r="SRY62" s="2"/>
      <c r="SRZ62" s="2"/>
      <c r="SSA62" s="2"/>
      <c r="SSB62" s="2"/>
      <c r="SSC62" s="2"/>
      <c r="SSD62" s="2"/>
      <c r="SSE62" s="2"/>
      <c r="SSF62" s="2"/>
      <c r="SSG62" s="2"/>
      <c r="SSH62" s="2"/>
      <c r="SSI62" s="2"/>
      <c r="SSJ62" s="2"/>
      <c r="SSK62" s="2"/>
      <c r="SSL62" s="2"/>
      <c r="SSM62" s="2"/>
      <c r="SSN62" s="2"/>
      <c r="SSO62" s="2"/>
      <c r="SSP62" s="2"/>
      <c r="SSQ62" s="2"/>
      <c r="SSR62" s="2"/>
      <c r="SSS62" s="2"/>
      <c r="SST62" s="2"/>
      <c r="SSU62" s="2"/>
      <c r="SSV62" s="2"/>
      <c r="SSW62" s="2"/>
      <c r="SSX62" s="2"/>
      <c r="SSY62" s="2"/>
      <c r="SSZ62" s="2"/>
      <c r="STA62" s="2"/>
      <c r="STB62" s="2"/>
      <c r="STC62" s="2"/>
      <c r="STD62" s="2"/>
      <c r="STE62" s="2"/>
      <c r="STF62" s="2"/>
      <c r="STG62" s="2"/>
      <c r="STH62" s="2"/>
      <c r="STI62" s="2"/>
      <c r="STJ62" s="2"/>
      <c r="STK62" s="2"/>
      <c r="STL62" s="2"/>
      <c r="STM62" s="2"/>
      <c r="STN62" s="2"/>
      <c r="STO62" s="2"/>
      <c r="STP62" s="2"/>
      <c r="STQ62" s="2"/>
      <c r="STR62" s="2"/>
      <c r="STS62" s="2"/>
      <c r="STT62" s="2"/>
      <c r="STU62" s="2"/>
      <c r="STV62" s="2"/>
      <c r="STW62" s="2"/>
      <c r="STX62" s="2"/>
      <c r="STY62" s="2"/>
      <c r="STZ62" s="2"/>
      <c r="SUA62" s="2"/>
      <c r="SUB62" s="2"/>
      <c r="SUC62" s="2"/>
      <c r="SUD62" s="2"/>
      <c r="SUE62" s="2"/>
      <c r="SUF62" s="2"/>
      <c r="SUG62" s="2"/>
      <c r="SUH62" s="2"/>
      <c r="SUI62" s="2"/>
      <c r="SUJ62" s="2"/>
      <c r="SUK62" s="2"/>
      <c r="SUL62" s="2"/>
      <c r="SUM62" s="2"/>
      <c r="SUN62" s="2"/>
      <c r="SUO62" s="2"/>
      <c r="SUP62" s="2"/>
      <c r="SUQ62" s="2"/>
      <c r="SUR62" s="2"/>
      <c r="SUS62" s="2"/>
      <c r="SUT62" s="2"/>
      <c r="SUU62" s="2"/>
      <c r="SUV62" s="2"/>
      <c r="SUW62" s="2"/>
      <c r="SUX62" s="2"/>
      <c r="SUY62" s="2"/>
      <c r="SUZ62" s="2"/>
      <c r="SVA62" s="2"/>
      <c r="SVB62" s="2"/>
      <c r="SVC62" s="2"/>
      <c r="SVD62" s="2"/>
      <c r="SVE62" s="2"/>
      <c r="SVF62" s="2"/>
      <c r="SVG62" s="2"/>
      <c r="SVH62" s="2"/>
      <c r="SVI62" s="2"/>
      <c r="SVJ62" s="2"/>
      <c r="SVK62" s="2"/>
      <c r="SVL62" s="2"/>
      <c r="SVM62" s="2"/>
      <c r="SVN62" s="2"/>
      <c r="SVO62" s="2"/>
      <c r="SVP62" s="2"/>
      <c r="SVQ62" s="2"/>
      <c r="SVR62" s="2"/>
      <c r="SVS62" s="2"/>
      <c r="SVT62" s="2"/>
      <c r="SVU62" s="2"/>
      <c r="SVV62" s="2"/>
      <c r="SVW62" s="2"/>
      <c r="SVX62" s="2"/>
      <c r="SVY62" s="2"/>
      <c r="SVZ62" s="2"/>
      <c r="SWA62" s="2"/>
      <c r="SWB62" s="2"/>
      <c r="SWC62" s="2"/>
      <c r="SWD62" s="2"/>
      <c r="SWE62" s="2"/>
      <c r="SWF62" s="2"/>
      <c r="SWG62" s="2"/>
      <c r="SWH62" s="2"/>
      <c r="SWI62" s="2"/>
      <c r="SWJ62" s="2"/>
      <c r="SWK62" s="2"/>
      <c r="SWL62" s="2"/>
      <c r="SWM62" s="2"/>
      <c r="SWN62" s="2"/>
      <c r="SWO62" s="2"/>
      <c r="SWP62" s="2"/>
      <c r="SWQ62" s="2"/>
      <c r="SWR62" s="2"/>
      <c r="SWS62" s="2"/>
      <c r="SWT62" s="2"/>
      <c r="SWU62" s="2"/>
      <c r="SWV62" s="2"/>
      <c r="SWW62" s="2"/>
      <c r="SWX62" s="2"/>
      <c r="SWY62" s="2"/>
      <c r="SWZ62" s="2"/>
      <c r="SXA62" s="2"/>
      <c r="SXB62" s="2"/>
      <c r="SXC62" s="2"/>
      <c r="SXD62" s="2"/>
      <c r="SXE62" s="2"/>
      <c r="SXF62" s="2"/>
      <c r="SXG62" s="2"/>
      <c r="SXH62" s="2"/>
      <c r="SXI62" s="2"/>
      <c r="SXJ62" s="2"/>
      <c r="SXK62" s="2"/>
      <c r="SXL62" s="2"/>
      <c r="SXM62" s="2"/>
      <c r="SXN62" s="2"/>
      <c r="SXO62" s="2"/>
      <c r="SXP62" s="2"/>
      <c r="SXQ62" s="2"/>
      <c r="SXR62" s="2"/>
      <c r="SXS62" s="2"/>
      <c r="SXT62" s="2"/>
      <c r="SXU62" s="2"/>
      <c r="SXV62" s="2"/>
      <c r="SXW62" s="2"/>
      <c r="SXX62" s="2"/>
      <c r="SXY62" s="2"/>
      <c r="SXZ62" s="2"/>
      <c r="SYA62" s="2"/>
      <c r="SYB62" s="2"/>
      <c r="SYC62" s="2"/>
      <c r="SYD62" s="2"/>
      <c r="SYE62" s="2"/>
      <c r="SYF62" s="2"/>
      <c r="SYG62" s="2"/>
      <c r="SYH62" s="2"/>
      <c r="SYI62" s="2"/>
      <c r="SYJ62" s="2"/>
      <c r="SYK62" s="2"/>
      <c r="SYL62" s="2"/>
      <c r="SYM62" s="2"/>
      <c r="SYN62" s="2"/>
      <c r="SYO62" s="2"/>
      <c r="SYP62" s="2"/>
      <c r="SYQ62" s="2"/>
      <c r="SYR62" s="2"/>
      <c r="SYS62" s="2"/>
      <c r="SYT62" s="2"/>
      <c r="SYU62" s="2"/>
      <c r="SYV62" s="2"/>
      <c r="SYW62" s="2"/>
      <c r="SYX62" s="2"/>
      <c r="SYY62" s="2"/>
      <c r="SYZ62" s="2"/>
      <c r="SZA62" s="2"/>
      <c r="SZB62" s="2"/>
      <c r="SZC62" s="2"/>
      <c r="SZD62" s="2"/>
      <c r="SZE62" s="2"/>
      <c r="SZF62" s="2"/>
      <c r="SZG62" s="2"/>
      <c r="SZH62" s="2"/>
      <c r="SZI62" s="2"/>
      <c r="SZJ62" s="2"/>
      <c r="SZK62" s="2"/>
      <c r="SZL62" s="2"/>
      <c r="SZM62" s="2"/>
      <c r="SZN62" s="2"/>
      <c r="SZO62" s="2"/>
      <c r="SZP62" s="2"/>
      <c r="SZQ62" s="2"/>
      <c r="SZR62" s="2"/>
      <c r="SZS62" s="2"/>
      <c r="SZT62" s="2"/>
      <c r="SZU62" s="2"/>
      <c r="SZV62" s="2"/>
      <c r="SZW62" s="2"/>
      <c r="SZX62" s="2"/>
      <c r="SZY62" s="2"/>
      <c r="SZZ62" s="2"/>
      <c r="TAA62" s="2"/>
      <c r="TAB62" s="2"/>
      <c r="TAC62" s="2"/>
      <c r="TAD62" s="2"/>
      <c r="TAE62" s="2"/>
      <c r="TAF62" s="2"/>
      <c r="TAG62" s="2"/>
      <c r="TAH62" s="2"/>
      <c r="TAI62" s="2"/>
      <c r="TAJ62" s="2"/>
      <c r="TAK62" s="2"/>
      <c r="TAL62" s="2"/>
      <c r="TAM62" s="2"/>
      <c r="TAN62" s="2"/>
      <c r="TAO62" s="2"/>
      <c r="TAP62" s="2"/>
      <c r="TAQ62" s="2"/>
      <c r="TAR62" s="2"/>
      <c r="TAS62" s="2"/>
      <c r="TAT62" s="2"/>
      <c r="TAU62" s="2"/>
      <c r="TAV62" s="2"/>
      <c r="TAW62" s="2"/>
      <c r="TAX62" s="2"/>
      <c r="TAY62" s="2"/>
      <c r="TAZ62" s="2"/>
      <c r="TBA62" s="2"/>
      <c r="TBB62" s="2"/>
      <c r="TBC62" s="2"/>
      <c r="TBD62" s="2"/>
      <c r="TBE62" s="2"/>
      <c r="TBF62" s="2"/>
      <c r="TBG62" s="2"/>
      <c r="TBH62" s="2"/>
      <c r="TBI62" s="2"/>
      <c r="TBJ62" s="2"/>
      <c r="TBK62" s="2"/>
      <c r="TBL62" s="2"/>
      <c r="TBM62" s="2"/>
      <c r="TBN62" s="2"/>
      <c r="TBO62" s="2"/>
      <c r="TBP62" s="2"/>
      <c r="TBQ62" s="2"/>
      <c r="TBR62" s="2"/>
      <c r="TBS62" s="2"/>
      <c r="TBT62" s="2"/>
      <c r="TBU62" s="2"/>
      <c r="TBV62" s="2"/>
      <c r="TBW62" s="2"/>
      <c r="TBX62" s="2"/>
      <c r="TBY62" s="2"/>
      <c r="TBZ62" s="2"/>
      <c r="TCA62" s="2"/>
      <c r="TCB62" s="2"/>
      <c r="TCC62" s="2"/>
      <c r="TCD62" s="2"/>
      <c r="TCE62" s="2"/>
      <c r="TCF62" s="2"/>
      <c r="TCG62" s="2"/>
      <c r="TCH62" s="2"/>
      <c r="TCI62" s="2"/>
      <c r="TCJ62" s="2"/>
      <c r="TCK62" s="2"/>
      <c r="TCL62" s="2"/>
      <c r="TCM62" s="2"/>
      <c r="TCN62" s="2"/>
      <c r="TCO62" s="2"/>
      <c r="TCP62" s="2"/>
      <c r="TCQ62" s="2"/>
      <c r="TCR62" s="2"/>
      <c r="TCS62" s="2"/>
      <c r="TCT62" s="2"/>
      <c r="TCU62" s="2"/>
      <c r="TCV62" s="2"/>
      <c r="TCW62" s="2"/>
      <c r="TCX62" s="2"/>
      <c r="TCY62" s="2"/>
      <c r="TCZ62" s="2"/>
      <c r="TDA62" s="2"/>
      <c r="TDB62" s="2"/>
      <c r="TDC62" s="2"/>
      <c r="TDD62" s="2"/>
      <c r="TDE62" s="2"/>
      <c r="TDF62" s="2"/>
      <c r="TDG62" s="2"/>
      <c r="TDH62" s="2"/>
      <c r="TDI62" s="2"/>
      <c r="TDJ62" s="2"/>
      <c r="TDK62" s="2"/>
      <c r="TDL62" s="2"/>
      <c r="TDM62" s="2"/>
      <c r="TDN62" s="2"/>
      <c r="TDO62" s="2"/>
      <c r="TDP62" s="2"/>
      <c r="TDQ62" s="2"/>
      <c r="TDR62" s="2"/>
      <c r="TDS62" s="2"/>
      <c r="TDT62" s="2"/>
      <c r="TDU62" s="2"/>
      <c r="TDV62" s="2"/>
      <c r="TDW62" s="2"/>
      <c r="TDX62" s="2"/>
      <c r="TDY62" s="2"/>
      <c r="TDZ62" s="2"/>
      <c r="TEA62" s="2"/>
      <c r="TEB62" s="2"/>
      <c r="TEC62" s="2"/>
      <c r="TED62" s="2"/>
      <c r="TEE62" s="2"/>
      <c r="TEF62" s="2"/>
      <c r="TEG62" s="2"/>
      <c r="TEH62" s="2"/>
      <c r="TEI62" s="2"/>
      <c r="TEJ62" s="2"/>
      <c r="TEK62" s="2"/>
      <c r="TEL62" s="2"/>
      <c r="TEM62" s="2"/>
      <c r="TEN62" s="2"/>
      <c r="TEO62" s="2"/>
      <c r="TEP62" s="2"/>
      <c r="TEQ62" s="2"/>
      <c r="TER62" s="2"/>
      <c r="TES62" s="2"/>
      <c r="TET62" s="2"/>
      <c r="TEU62" s="2"/>
      <c r="TEV62" s="2"/>
      <c r="TEW62" s="2"/>
      <c r="TEX62" s="2"/>
      <c r="TEY62" s="2"/>
      <c r="TEZ62" s="2"/>
      <c r="TFA62" s="2"/>
      <c r="TFB62" s="2"/>
      <c r="TFC62" s="2"/>
      <c r="TFD62" s="2"/>
      <c r="TFE62" s="2"/>
      <c r="TFF62" s="2"/>
      <c r="TFG62" s="2"/>
      <c r="TFH62" s="2"/>
      <c r="TFI62" s="2"/>
      <c r="TFJ62" s="2"/>
      <c r="TFK62" s="2"/>
      <c r="TFL62" s="2"/>
      <c r="TFM62" s="2"/>
      <c r="TFN62" s="2"/>
      <c r="TFO62" s="2"/>
      <c r="TFP62" s="2"/>
      <c r="TFQ62" s="2"/>
      <c r="TFR62" s="2"/>
      <c r="TFS62" s="2"/>
      <c r="TFT62" s="2"/>
      <c r="TFU62" s="2"/>
      <c r="TFV62" s="2"/>
      <c r="TFW62" s="2"/>
      <c r="TFX62" s="2"/>
      <c r="TFY62" s="2"/>
      <c r="TFZ62" s="2"/>
      <c r="TGA62" s="2"/>
      <c r="TGB62" s="2"/>
      <c r="TGC62" s="2"/>
      <c r="TGD62" s="2"/>
      <c r="TGE62" s="2"/>
      <c r="TGF62" s="2"/>
      <c r="TGG62" s="2"/>
      <c r="TGH62" s="2"/>
      <c r="TGI62" s="2"/>
      <c r="TGJ62" s="2"/>
      <c r="TGK62" s="2"/>
      <c r="TGL62" s="2"/>
      <c r="TGM62" s="2"/>
      <c r="TGN62" s="2"/>
      <c r="TGO62" s="2"/>
      <c r="TGP62" s="2"/>
      <c r="TGQ62" s="2"/>
      <c r="TGR62" s="2"/>
      <c r="TGS62" s="2"/>
      <c r="TGT62" s="2"/>
      <c r="TGU62" s="2"/>
      <c r="TGV62" s="2"/>
      <c r="TGW62" s="2"/>
      <c r="TGX62" s="2"/>
      <c r="TGY62" s="2"/>
      <c r="TGZ62" s="2"/>
      <c r="THA62" s="2"/>
      <c r="THB62" s="2"/>
      <c r="THC62" s="2"/>
      <c r="THD62" s="2"/>
      <c r="THE62" s="2"/>
      <c r="THF62" s="2"/>
      <c r="THG62" s="2"/>
      <c r="THH62" s="2"/>
      <c r="THI62" s="2"/>
      <c r="THJ62" s="2"/>
      <c r="THK62" s="2"/>
      <c r="THL62" s="2"/>
      <c r="THM62" s="2"/>
      <c r="THN62" s="2"/>
      <c r="THO62" s="2"/>
      <c r="THP62" s="2"/>
      <c r="THQ62" s="2"/>
      <c r="THR62" s="2"/>
      <c r="THS62" s="2"/>
      <c r="THT62" s="2"/>
      <c r="THU62" s="2"/>
      <c r="THV62" s="2"/>
      <c r="THW62" s="2"/>
      <c r="THX62" s="2"/>
      <c r="THY62" s="2"/>
      <c r="THZ62" s="2"/>
      <c r="TIA62" s="2"/>
      <c r="TIB62" s="2"/>
      <c r="TIC62" s="2"/>
      <c r="TID62" s="2"/>
      <c r="TIE62" s="2"/>
      <c r="TIF62" s="2"/>
      <c r="TIG62" s="2"/>
      <c r="TIH62" s="2"/>
      <c r="TII62" s="2"/>
      <c r="TIJ62" s="2"/>
      <c r="TIK62" s="2"/>
      <c r="TIL62" s="2"/>
      <c r="TIM62" s="2"/>
      <c r="TIN62" s="2"/>
      <c r="TIO62" s="2"/>
      <c r="TIP62" s="2"/>
      <c r="TIQ62" s="2"/>
      <c r="TIR62" s="2"/>
      <c r="TIS62" s="2"/>
      <c r="TIT62" s="2"/>
      <c r="TIU62" s="2"/>
      <c r="TIV62" s="2"/>
      <c r="TIW62" s="2"/>
      <c r="TIX62" s="2"/>
      <c r="TIY62" s="2"/>
      <c r="TIZ62" s="2"/>
      <c r="TJA62" s="2"/>
      <c r="TJB62" s="2"/>
      <c r="TJC62" s="2"/>
      <c r="TJD62" s="2"/>
      <c r="TJE62" s="2"/>
      <c r="TJF62" s="2"/>
      <c r="TJG62" s="2"/>
      <c r="TJH62" s="2"/>
      <c r="TJI62" s="2"/>
      <c r="TJJ62" s="2"/>
      <c r="TJK62" s="2"/>
      <c r="TJL62" s="2"/>
      <c r="TJM62" s="2"/>
      <c r="TJN62" s="2"/>
      <c r="TJO62" s="2"/>
      <c r="TJP62" s="2"/>
      <c r="TJQ62" s="2"/>
      <c r="TJR62" s="2"/>
      <c r="TJS62" s="2"/>
      <c r="TJT62" s="2"/>
      <c r="TJU62" s="2"/>
      <c r="TJV62" s="2"/>
      <c r="TJW62" s="2"/>
      <c r="TJX62" s="2"/>
      <c r="TJY62" s="2"/>
      <c r="TJZ62" s="2"/>
      <c r="TKA62" s="2"/>
      <c r="TKB62" s="2"/>
      <c r="TKC62" s="2"/>
      <c r="TKD62" s="2"/>
      <c r="TKE62" s="2"/>
      <c r="TKF62" s="2"/>
      <c r="TKG62" s="2"/>
      <c r="TKH62" s="2"/>
      <c r="TKI62" s="2"/>
      <c r="TKJ62" s="2"/>
      <c r="TKK62" s="2"/>
      <c r="TKL62" s="2"/>
      <c r="TKM62" s="2"/>
      <c r="TKN62" s="2"/>
      <c r="TKO62" s="2"/>
      <c r="TKP62" s="2"/>
      <c r="TKQ62" s="2"/>
      <c r="TKR62" s="2"/>
      <c r="TKS62" s="2"/>
      <c r="TKT62" s="2"/>
      <c r="TKU62" s="2"/>
      <c r="TKV62" s="2"/>
      <c r="TKW62" s="2"/>
      <c r="TKX62" s="2"/>
      <c r="TKY62" s="2"/>
      <c r="TKZ62" s="2"/>
      <c r="TLA62" s="2"/>
      <c r="TLB62" s="2"/>
      <c r="TLC62" s="2"/>
      <c r="TLD62" s="2"/>
      <c r="TLE62" s="2"/>
      <c r="TLF62" s="2"/>
      <c r="TLG62" s="2"/>
      <c r="TLH62" s="2"/>
      <c r="TLI62" s="2"/>
      <c r="TLJ62" s="2"/>
      <c r="TLK62" s="2"/>
      <c r="TLL62" s="2"/>
      <c r="TLM62" s="2"/>
      <c r="TLN62" s="2"/>
      <c r="TLO62" s="2"/>
      <c r="TLP62" s="2"/>
      <c r="TLQ62" s="2"/>
      <c r="TLR62" s="2"/>
      <c r="TLS62" s="2"/>
      <c r="TLT62" s="2"/>
      <c r="TLU62" s="2"/>
      <c r="TLV62" s="2"/>
      <c r="TLW62" s="2"/>
      <c r="TLX62" s="2"/>
      <c r="TLY62" s="2"/>
      <c r="TLZ62" s="2"/>
      <c r="TMA62" s="2"/>
      <c r="TMB62" s="2"/>
      <c r="TMC62" s="2"/>
      <c r="TMD62" s="2"/>
      <c r="TME62" s="2"/>
      <c r="TMF62" s="2"/>
      <c r="TMG62" s="2"/>
      <c r="TMH62" s="2"/>
      <c r="TMI62" s="2"/>
      <c r="TMJ62" s="2"/>
      <c r="TMK62" s="2"/>
      <c r="TML62" s="2"/>
      <c r="TMM62" s="2"/>
      <c r="TMN62" s="2"/>
      <c r="TMO62" s="2"/>
      <c r="TMP62" s="2"/>
      <c r="TMQ62" s="2"/>
      <c r="TMR62" s="2"/>
      <c r="TMS62" s="2"/>
      <c r="TMT62" s="2"/>
      <c r="TMU62" s="2"/>
      <c r="TMV62" s="2"/>
      <c r="TMW62" s="2"/>
      <c r="TMX62" s="2"/>
      <c r="TMY62" s="2"/>
      <c r="TMZ62" s="2"/>
      <c r="TNA62" s="2"/>
      <c r="TNB62" s="2"/>
      <c r="TNC62" s="2"/>
      <c r="TND62" s="2"/>
      <c r="TNE62" s="2"/>
      <c r="TNF62" s="2"/>
      <c r="TNG62" s="2"/>
      <c r="TNH62" s="2"/>
      <c r="TNI62" s="2"/>
      <c r="TNJ62" s="2"/>
      <c r="TNK62" s="2"/>
      <c r="TNL62" s="2"/>
      <c r="TNM62" s="2"/>
      <c r="TNN62" s="2"/>
      <c r="TNO62" s="2"/>
      <c r="TNP62" s="2"/>
      <c r="TNQ62" s="2"/>
      <c r="TNR62" s="2"/>
      <c r="TNS62" s="2"/>
      <c r="TNT62" s="2"/>
      <c r="TNU62" s="2"/>
      <c r="TNV62" s="2"/>
      <c r="TNW62" s="2"/>
      <c r="TNX62" s="2"/>
      <c r="TNY62" s="2"/>
      <c r="TNZ62" s="2"/>
      <c r="TOA62" s="2"/>
      <c r="TOB62" s="2"/>
      <c r="TOC62" s="2"/>
      <c r="TOD62" s="2"/>
      <c r="TOE62" s="2"/>
      <c r="TOF62" s="2"/>
      <c r="TOG62" s="2"/>
      <c r="TOH62" s="2"/>
      <c r="TOI62" s="2"/>
      <c r="TOJ62" s="2"/>
      <c r="TOK62" s="2"/>
      <c r="TOL62" s="2"/>
      <c r="TOM62" s="2"/>
      <c r="TON62" s="2"/>
      <c r="TOO62" s="2"/>
      <c r="TOP62" s="2"/>
      <c r="TOQ62" s="2"/>
      <c r="TOR62" s="2"/>
      <c r="TOS62" s="2"/>
      <c r="TOT62" s="2"/>
      <c r="TOU62" s="2"/>
      <c r="TOV62" s="2"/>
      <c r="TOW62" s="2"/>
      <c r="TOX62" s="2"/>
      <c r="TOY62" s="2"/>
      <c r="TOZ62" s="2"/>
      <c r="TPA62" s="2"/>
      <c r="TPB62" s="2"/>
      <c r="TPC62" s="2"/>
      <c r="TPD62" s="2"/>
      <c r="TPE62" s="2"/>
      <c r="TPF62" s="2"/>
      <c r="TPG62" s="2"/>
      <c r="TPH62" s="2"/>
      <c r="TPI62" s="2"/>
      <c r="TPJ62" s="2"/>
      <c r="TPK62" s="2"/>
      <c r="TPL62" s="2"/>
      <c r="TPM62" s="2"/>
      <c r="TPN62" s="2"/>
      <c r="TPO62" s="2"/>
      <c r="TPP62" s="2"/>
      <c r="TPQ62" s="2"/>
      <c r="TPR62" s="2"/>
      <c r="TPS62" s="2"/>
      <c r="TPT62" s="2"/>
      <c r="TPU62" s="2"/>
      <c r="TPV62" s="2"/>
      <c r="TPW62" s="2"/>
      <c r="TPX62" s="2"/>
      <c r="TPY62" s="2"/>
      <c r="TPZ62" s="2"/>
      <c r="TQA62" s="2"/>
      <c r="TQB62" s="2"/>
      <c r="TQC62" s="2"/>
      <c r="TQD62" s="2"/>
      <c r="TQE62" s="2"/>
      <c r="TQF62" s="2"/>
      <c r="TQG62" s="2"/>
      <c r="TQH62" s="2"/>
      <c r="TQI62" s="2"/>
      <c r="TQJ62" s="2"/>
      <c r="TQK62" s="2"/>
      <c r="TQL62" s="2"/>
      <c r="TQM62" s="2"/>
      <c r="TQN62" s="2"/>
      <c r="TQO62" s="2"/>
      <c r="TQP62" s="2"/>
      <c r="TQQ62" s="2"/>
      <c r="TQR62" s="2"/>
      <c r="TQS62" s="2"/>
      <c r="TQT62" s="2"/>
      <c r="TQU62" s="2"/>
      <c r="TQV62" s="2"/>
      <c r="TQW62" s="2"/>
      <c r="TQX62" s="2"/>
      <c r="TQY62" s="2"/>
      <c r="TQZ62" s="2"/>
      <c r="TRA62" s="2"/>
      <c r="TRB62" s="2"/>
      <c r="TRC62" s="2"/>
      <c r="TRD62" s="2"/>
      <c r="TRE62" s="2"/>
      <c r="TRF62" s="2"/>
      <c r="TRG62" s="2"/>
      <c r="TRH62" s="2"/>
      <c r="TRI62" s="2"/>
      <c r="TRJ62" s="2"/>
      <c r="TRK62" s="2"/>
      <c r="TRL62" s="2"/>
      <c r="TRM62" s="2"/>
      <c r="TRN62" s="2"/>
      <c r="TRO62" s="2"/>
      <c r="TRP62" s="2"/>
      <c r="TRQ62" s="2"/>
      <c r="TRR62" s="2"/>
      <c r="TRS62" s="2"/>
      <c r="TRT62" s="2"/>
      <c r="TRU62" s="2"/>
      <c r="TRV62" s="2"/>
      <c r="TRW62" s="2"/>
      <c r="TRX62" s="2"/>
      <c r="TRY62" s="2"/>
      <c r="TRZ62" s="2"/>
      <c r="TSA62" s="2"/>
      <c r="TSB62" s="2"/>
      <c r="TSC62" s="2"/>
      <c r="TSD62" s="2"/>
      <c r="TSE62" s="2"/>
      <c r="TSF62" s="2"/>
      <c r="TSG62" s="2"/>
      <c r="TSH62" s="2"/>
      <c r="TSI62" s="2"/>
      <c r="TSJ62" s="2"/>
      <c r="TSK62" s="2"/>
      <c r="TSL62" s="2"/>
      <c r="TSM62" s="2"/>
      <c r="TSN62" s="2"/>
      <c r="TSO62" s="2"/>
      <c r="TSP62" s="2"/>
      <c r="TSQ62" s="2"/>
      <c r="TSR62" s="2"/>
      <c r="TSS62" s="2"/>
      <c r="TST62" s="2"/>
      <c r="TSU62" s="2"/>
      <c r="TSV62" s="2"/>
      <c r="TSW62" s="2"/>
      <c r="TSX62" s="2"/>
      <c r="TSY62" s="2"/>
      <c r="TSZ62" s="2"/>
      <c r="TTA62" s="2"/>
      <c r="TTB62" s="2"/>
      <c r="TTC62" s="2"/>
      <c r="TTD62" s="2"/>
      <c r="TTE62" s="2"/>
      <c r="TTF62" s="2"/>
      <c r="TTG62" s="2"/>
      <c r="TTH62" s="2"/>
      <c r="TTI62" s="2"/>
      <c r="TTJ62" s="2"/>
      <c r="TTK62" s="2"/>
      <c r="TTL62" s="2"/>
      <c r="TTM62" s="2"/>
      <c r="TTN62" s="2"/>
      <c r="TTO62" s="2"/>
      <c r="TTP62" s="2"/>
      <c r="TTQ62" s="2"/>
      <c r="TTR62" s="2"/>
      <c r="TTS62" s="2"/>
      <c r="TTT62" s="2"/>
      <c r="TTU62" s="2"/>
      <c r="TTV62" s="2"/>
      <c r="TTW62" s="2"/>
      <c r="TTX62" s="2"/>
      <c r="TTY62" s="2"/>
      <c r="TTZ62" s="2"/>
      <c r="TUA62" s="2"/>
      <c r="TUB62" s="2"/>
      <c r="TUC62" s="2"/>
      <c r="TUD62" s="2"/>
      <c r="TUE62" s="2"/>
      <c r="TUF62" s="2"/>
      <c r="TUG62" s="2"/>
      <c r="TUH62" s="2"/>
      <c r="TUI62" s="2"/>
      <c r="TUJ62" s="2"/>
      <c r="TUK62" s="2"/>
      <c r="TUL62" s="2"/>
      <c r="TUM62" s="2"/>
      <c r="TUN62" s="2"/>
      <c r="TUO62" s="2"/>
      <c r="TUP62" s="2"/>
      <c r="TUQ62" s="2"/>
      <c r="TUR62" s="2"/>
      <c r="TUS62" s="2"/>
      <c r="TUT62" s="2"/>
      <c r="TUU62" s="2"/>
      <c r="TUV62" s="2"/>
      <c r="TUW62" s="2"/>
      <c r="TUX62" s="2"/>
      <c r="TUY62" s="2"/>
      <c r="TUZ62" s="2"/>
      <c r="TVA62" s="2"/>
      <c r="TVB62" s="2"/>
      <c r="TVC62" s="2"/>
      <c r="TVD62" s="2"/>
      <c r="TVE62" s="2"/>
      <c r="TVF62" s="2"/>
      <c r="TVG62" s="2"/>
      <c r="TVH62" s="2"/>
      <c r="TVI62" s="2"/>
      <c r="TVJ62" s="2"/>
      <c r="TVK62" s="2"/>
      <c r="TVL62" s="2"/>
      <c r="TVM62" s="2"/>
      <c r="TVN62" s="2"/>
      <c r="TVO62" s="2"/>
      <c r="TVP62" s="2"/>
      <c r="TVQ62" s="2"/>
      <c r="TVR62" s="2"/>
      <c r="TVS62" s="2"/>
      <c r="TVT62" s="2"/>
      <c r="TVU62" s="2"/>
      <c r="TVV62" s="2"/>
      <c r="TVW62" s="2"/>
      <c r="TVX62" s="2"/>
      <c r="TVY62" s="2"/>
      <c r="TVZ62" s="2"/>
      <c r="TWA62" s="2"/>
      <c r="TWB62" s="2"/>
      <c r="TWC62" s="2"/>
      <c r="TWD62" s="2"/>
      <c r="TWE62" s="2"/>
      <c r="TWF62" s="2"/>
      <c r="TWG62" s="2"/>
      <c r="TWH62" s="2"/>
      <c r="TWI62" s="2"/>
      <c r="TWJ62" s="2"/>
      <c r="TWK62" s="2"/>
      <c r="TWL62" s="2"/>
      <c r="TWM62" s="2"/>
      <c r="TWN62" s="2"/>
      <c r="TWO62" s="2"/>
      <c r="TWP62" s="2"/>
      <c r="TWQ62" s="2"/>
      <c r="TWR62" s="2"/>
      <c r="TWS62" s="2"/>
      <c r="TWT62" s="2"/>
      <c r="TWU62" s="2"/>
      <c r="TWV62" s="2"/>
      <c r="TWW62" s="2"/>
      <c r="TWX62" s="2"/>
      <c r="TWY62" s="2"/>
      <c r="TWZ62" s="2"/>
      <c r="TXA62" s="2"/>
      <c r="TXB62" s="2"/>
      <c r="TXC62" s="2"/>
      <c r="TXD62" s="2"/>
      <c r="TXE62" s="2"/>
      <c r="TXF62" s="2"/>
      <c r="TXG62" s="2"/>
      <c r="TXH62" s="2"/>
      <c r="TXI62" s="2"/>
      <c r="TXJ62" s="2"/>
      <c r="TXK62" s="2"/>
      <c r="TXL62" s="2"/>
      <c r="TXM62" s="2"/>
      <c r="TXN62" s="2"/>
      <c r="TXO62" s="2"/>
      <c r="TXP62" s="2"/>
      <c r="TXQ62" s="2"/>
      <c r="TXR62" s="2"/>
      <c r="TXS62" s="2"/>
      <c r="TXT62" s="2"/>
      <c r="TXU62" s="2"/>
      <c r="TXV62" s="2"/>
      <c r="TXW62" s="2"/>
      <c r="TXX62" s="2"/>
      <c r="TXY62" s="2"/>
      <c r="TXZ62" s="2"/>
      <c r="TYA62" s="2"/>
      <c r="TYB62" s="2"/>
      <c r="TYC62" s="2"/>
      <c r="TYD62" s="2"/>
      <c r="TYE62" s="2"/>
      <c r="TYF62" s="2"/>
      <c r="TYG62" s="2"/>
      <c r="TYH62" s="2"/>
      <c r="TYI62" s="2"/>
      <c r="TYJ62" s="2"/>
      <c r="TYK62" s="2"/>
      <c r="TYL62" s="2"/>
      <c r="TYM62" s="2"/>
      <c r="TYN62" s="2"/>
      <c r="TYO62" s="2"/>
      <c r="TYP62" s="2"/>
      <c r="TYQ62" s="2"/>
      <c r="TYR62" s="2"/>
      <c r="TYS62" s="2"/>
      <c r="TYT62" s="2"/>
      <c r="TYU62" s="2"/>
      <c r="TYV62" s="2"/>
      <c r="TYW62" s="2"/>
      <c r="TYX62" s="2"/>
      <c r="TYY62" s="2"/>
      <c r="TYZ62" s="2"/>
      <c r="TZA62" s="2"/>
      <c r="TZB62" s="2"/>
      <c r="TZC62" s="2"/>
      <c r="TZD62" s="2"/>
      <c r="TZE62" s="2"/>
      <c r="TZF62" s="2"/>
      <c r="TZG62" s="2"/>
      <c r="TZH62" s="2"/>
      <c r="TZI62" s="2"/>
      <c r="TZJ62" s="2"/>
      <c r="TZK62" s="2"/>
      <c r="TZL62" s="2"/>
      <c r="TZM62" s="2"/>
      <c r="TZN62" s="2"/>
      <c r="TZO62" s="2"/>
      <c r="TZP62" s="2"/>
      <c r="TZQ62" s="2"/>
      <c r="TZR62" s="2"/>
      <c r="TZS62" s="2"/>
      <c r="TZT62" s="2"/>
      <c r="TZU62" s="2"/>
      <c r="TZV62" s="2"/>
      <c r="TZW62" s="2"/>
      <c r="TZX62" s="2"/>
      <c r="TZY62" s="2"/>
      <c r="TZZ62" s="2"/>
      <c r="UAA62" s="2"/>
      <c r="UAB62" s="2"/>
      <c r="UAC62" s="2"/>
      <c r="UAD62" s="2"/>
      <c r="UAE62" s="2"/>
      <c r="UAF62" s="2"/>
      <c r="UAG62" s="2"/>
      <c r="UAH62" s="2"/>
      <c r="UAI62" s="2"/>
      <c r="UAJ62" s="2"/>
      <c r="UAK62" s="2"/>
      <c r="UAL62" s="2"/>
      <c r="UAM62" s="2"/>
      <c r="UAN62" s="2"/>
      <c r="UAO62" s="2"/>
      <c r="UAP62" s="2"/>
      <c r="UAQ62" s="2"/>
      <c r="UAR62" s="2"/>
      <c r="UAS62" s="2"/>
      <c r="UAT62" s="2"/>
      <c r="UAU62" s="2"/>
      <c r="UAV62" s="2"/>
      <c r="UAW62" s="2"/>
      <c r="UAX62" s="2"/>
      <c r="UAY62" s="2"/>
      <c r="UAZ62" s="2"/>
      <c r="UBA62" s="2"/>
      <c r="UBB62" s="2"/>
      <c r="UBC62" s="2"/>
      <c r="UBD62" s="2"/>
      <c r="UBE62" s="2"/>
      <c r="UBF62" s="2"/>
      <c r="UBG62" s="2"/>
      <c r="UBH62" s="2"/>
      <c r="UBI62" s="2"/>
      <c r="UBJ62" s="2"/>
      <c r="UBK62" s="2"/>
      <c r="UBL62" s="2"/>
      <c r="UBM62" s="2"/>
      <c r="UBN62" s="2"/>
      <c r="UBO62" s="2"/>
      <c r="UBP62" s="2"/>
      <c r="UBQ62" s="2"/>
      <c r="UBR62" s="2"/>
      <c r="UBS62" s="2"/>
      <c r="UBT62" s="2"/>
      <c r="UBU62" s="2"/>
      <c r="UBV62" s="2"/>
      <c r="UBW62" s="2"/>
      <c r="UBX62" s="2"/>
      <c r="UBY62" s="2"/>
      <c r="UBZ62" s="2"/>
      <c r="UCA62" s="2"/>
      <c r="UCB62" s="2"/>
      <c r="UCC62" s="2"/>
      <c r="UCD62" s="2"/>
      <c r="UCE62" s="2"/>
      <c r="UCF62" s="2"/>
      <c r="UCG62" s="2"/>
      <c r="UCH62" s="2"/>
      <c r="UCI62" s="2"/>
      <c r="UCJ62" s="2"/>
      <c r="UCK62" s="2"/>
      <c r="UCL62" s="2"/>
      <c r="UCM62" s="2"/>
      <c r="UCN62" s="2"/>
      <c r="UCO62" s="2"/>
      <c r="UCP62" s="2"/>
      <c r="UCQ62" s="2"/>
      <c r="UCR62" s="2"/>
      <c r="UCS62" s="2"/>
      <c r="UCT62" s="2"/>
      <c r="UCU62" s="2"/>
      <c r="UCV62" s="2"/>
      <c r="UCW62" s="2"/>
      <c r="UCX62" s="2"/>
      <c r="UCY62" s="2"/>
      <c r="UCZ62" s="2"/>
      <c r="UDA62" s="2"/>
      <c r="UDB62" s="2"/>
      <c r="UDC62" s="2"/>
      <c r="UDD62" s="2"/>
      <c r="UDE62" s="2"/>
      <c r="UDF62" s="2"/>
      <c r="UDG62" s="2"/>
      <c r="UDH62" s="2"/>
      <c r="UDI62" s="2"/>
      <c r="UDJ62" s="2"/>
      <c r="UDK62" s="2"/>
      <c r="UDL62" s="2"/>
      <c r="UDM62" s="2"/>
      <c r="UDN62" s="2"/>
      <c r="UDO62" s="2"/>
      <c r="UDP62" s="2"/>
      <c r="UDQ62" s="2"/>
      <c r="UDR62" s="2"/>
      <c r="UDS62" s="2"/>
      <c r="UDT62" s="2"/>
      <c r="UDU62" s="2"/>
      <c r="UDV62" s="2"/>
      <c r="UDW62" s="2"/>
      <c r="UDX62" s="2"/>
      <c r="UDY62" s="2"/>
      <c r="UDZ62" s="2"/>
      <c r="UEA62" s="2"/>
      <c r="UEB62" s="2"/>
      <c r="UEC62" s="2"/>
      <c r="UED62" s="2"/>
      <c r="UEE62" s="2"/>
      <c r="UEF62" s="2"/>
      <c r="UEG62" s="2"/>
      <c r="UEH62" s="2"/>
      <c r="UEI62" s="2"/>
      <c r="UEJ62" s="2"/>
      <c r="UEK62" s="2"/>
      <c r="UEL62" s="2"/>
      <c r="UEM62" s="2"/>
      <c r="UEN62" s="2"/>
      <c r="UEO62" s="2"/>
      <c r="UEP62" s="2"/>
      <c r="UEQ62" s="2"/>
      <c r="UER62" s="2"/>
      <c r="UES62" s="2"/>
      <c r="UET62" s="2"/>
      <c r="UEU62" s="2"/>
      <c r="UEV62" s="2"/>
      <c r="UEW62" s="2"/>
      <c r="UEX62" s="2"/>
      <c r="UEY62" s="2"/>
      <c r="UEZ62" s="2"/>
      <c r="UFA62" s="2"/>
      <c r="UFB62" s="2"/>
      <c r="UFC62" s="2"/>
      <c r="UFD62" s="2"/>
      <c r="UFE62" s="2"/>
      <c r="UFF62" s="2"/>
      <c r="UFG62" s="2"/>
      <c r="UFH62" s="2"/>
      <c r="UFI62" s="2"/>
      <c r="UFJ62" s="2"/>
      <c r="UFK62" s="2"/>
      <c r="UFL62" s="2"/>
      <c r="UFM62" s="2"/>
      <c r="UFN62" s="2"/>
      <c r="UFO62" s="2"/>
      <c r="UFP62" s="2"/>
      <c r="UFQ62" s="2"/>
      <c r="UFR62" s="2"/>
      <c r="UFS62" s="2"/>
      <c r="UFT62" s="2"/>
      <c r="UFU62" s="2"/>
      <c r="UFV62" s="2"/>
      <c r="UFW62" s="2"/>
      <c r="UFX62" s="2"/>
      <c r="UFY62" s="2"/>
      <c r="UFZ62" s="2"/>
      <c r="UGA62" s="2"/>
      <c r="UGB62" s="2"/>
      <c r="UGC62" s="2"/>
      <c r="UGD62" s="2"/>
      <c r="UGE62" s="2"/>
      <c r="UGF62" s="2"/>
      <c r="UGG62" s="2"/>
      <c r="UGH62" s="2"/>
      <c r="UGI62" s="2"/>
      <c r="UGJ62" s="2"/>
      <c r="UGK62" s="2"/>
      <c r="UGL62" s="2"/>
      <c r="UGM62" s="2"/>
      <c r="UGN62" s="2"/>
      <c r="UGO62" s="2"/>
      <c r="UGP62" s="2"/>
      <c r="UGQ62" s="2"/>
      <c r="UGR62" s="2"/>
      <c r="UGS62" s="2"/>
      <c r="UGT62" s="2"/>
      <c r="UGU62" s="2"/>
      <c r="UGV62" s="2"/>
      <c r="UGW62" s="2"/>
      <c r="UGX62" s="2"/>
      <c r="UGY62" s="2"/>
      <c r="UGZ62" s="2"/>
      <c r="UHA62" s="2"/>
      <c r="UHB62" s="2"/>
      <c r="UHC62" s="2"/>
      <c r="UHD62" s="2"/>
      <c r="UHE62" s="2"/>
      <c r="UHF62" s="2"/>
      <c r="UHG62" s="2"/>
      <c r="UHH62" s="2"/>
      <c r="UHI62" s="2"/>
      <c r="UHJ62" s="2"/>
      <c r="UHK62" s="2"/>
      <c r="UHL62" s="2"/>
      <c r="UHM62" s="2"/>
      <c r="UHN62" s="2"/>
      <c r="UHO62" s="2"/>
      <c r="UHP62" s="2"/>
      <c r="UHQ62" s="2"/>
      <c r="UHR62" s="2"/>
      <c r="UHS62" s="2"/>
      <c r="UHT62" s="2"/>
      <c r="UHU62" s="2"/>
      <c r="UHV62" s="2"/>
      <c r="UHW62" s="2"/>
      <c r="UHX62" s="2"/>
      <c r="UHY62" s="2"/>
      <c r="UHZ62" s="2"/>
      <c r="UIA62" s="2"/>
      <c r="UIB62" s="2"/>
      <c r="UIC62" s="2"/>
      <c r="UID62" s="2"/>
      <c r="UIE62" s="2"/>
      <c r="UIF62" s="2"/>
      <c r="UIG62" s="2"/>
      <c r="UIH62" s="2"/>
      <c r="UII62" s="2"/>
      <c r="UIJ62" s="2"/>
      <c r="UIK62" s="2"/>
      <c r="UIL62" s="2"/>
      <c r="UIM62" s="2"/>
      <c r="UIN62" s="2"/>
      <c r="UIO62" s="2"/>
      <c r="UIP62" s="2"/>
      <c r="UIQ62" s="2"/>
      <c r="UIR62" s="2"/>
      <c r="UIS62" s="2"/>
      <c r="UIT62" s="2"/>
      <c r="UIU62" s="2"/>
      <c r="UIV62" s="2"/>
      <c r="UIW62" s="2"/>
      <c r="UIX62" s="2"/>
      <c r="UIY62" s="2"/>
      <c r="UIZ62" s="2"/>
      <c r="UJA62" s="2"/>
      <c r="UJB62" s="2"/>
      <c r="UJC62" s="2"/>
      <c r="UJD62" s="2"/>
      <c r="UJE62" s="2"/>
      <c r="UJF62" s="2"/>
      <c r="UJG62" s="2"/>
      <c r="UJH62" s="2"/>
      <c r="UJI62" s="2"/>
      <c r="UJJ62" s="2"/>
      <c r="UJK62" s="2"/>
      <c r="UJL62" s="2"/>
      <c r="UJM62" s="2"/>
      <c r="UJN62" s="2"/>
      <c r="UJO62" s="2"/>
      <c r="UJP62" s="2"/>
      <c r="UJQ62" s="2"/>
      <c r="UJR62" s="2"/>
      <c r="UJS62" s="2"/>
      <c r="UJT62" s="2"/>
      <c r="UJU62" s="2"/>
      <c r="UJV62" s="2"/>
      <c r="UJW62" s="2"/>
      <c r="UJX62" s="2"/>
      <c r="UJY62" s="2"/>
      <c r="UJZ62" s="2"/>
      <c r="UKA62" s="2"/>
      <c r="UKB62" s="2"/>
      <c r="UKC62" s="2"/>
      <c r="UKD62" s="2"/>
      <c r="UKE62" s="2"/>
      <c r="UKF62" s="2"/>
      <c r="UKG62" s="2"/>
      <c r="UKH62" s="2"/>
      <c r="UKI62" s="2"/>
      <c r="UKJ62" s="2"/>
      <c r="UKK62" s="2"/>
      <c r="UKL62" s="2"/>
      <c r="UKM62" s="2"/>
      <c r="UKN62" s="2"/>
      <c r="UKO62" s="2"/>
      <c r="UKP62" s="2"/>
      <c r="UKQ62" s="2"/>
      <c r="UKR62" s="2"/>
      <c r="UKS62" s="2"/>
      <c r="UKT62" s="2"/>
      <c r="UKU62" s="2"/>
      <c r="UKV62" s="2"/>
      <c r="UKW62" s="2"/>
      <c r="UKX62" s="2"/>
      <c r="UKY62" s="2"/>
      <c r="UKZ62" s="2"/>
      <c r="ULA62" s="2"/>
      <c r="ULB62" s="2"/>
      <c r="ULC62" s="2"/>
      <c r="ULD62" s="2"/>
      <c r="ULE62" s="2"/>
      <c r="ULF62" s="2"/>
      <c r="ULG62" s="2"/>
      <c r="ULH62" s="2"/>
      <c r="ULI62" s="2"/>
      <c r="ULJ62" s="2"/>
      <c r="ULK62" s="2"/>
      <c r="ULL62" s="2"/>
      <c r="ULM62" s="2"/>
      <c r="ULN62" s="2"/>
      <c r="ULO62" s="2"/>
      <c r="ULP62" s="2"/>
      <c r="ULQ62" s="2"/>
      <c r="ULR62" s="2"/>
      <c r="ULS62" s="2"/>
      <c r="ULT62" s="2"/>
      <c r="ULU62" s="2"/>
      <c r="ULV62" s="2"/>
      <c r="ULW62" s="2"/>
      <c r="ULX62" s="2"/>
      <c r="ULY62" s="2"/>
      <c r="ULZ62" s="2"/>
      <c r="UMA62" s="2"/>
      <c r="UMB62" s="2"/>
      <c r="UMC62" s="2"/>
      <c r="UMD62" s="2"/>
      <c r="UME62" s="2"/>
      <c r="UMF62" s="2"/>
      <c r="UMG62" s="2"/>
      <c r="UMH62" s="2"/>
      <c r="UMI62" s="2"/>
      <c r="UMJ62" s="2"/>
      <c r="UMK62" s="2"/>
      <c r="UML62" s="2"/>
      <c r="UMM62" s="2"/>
      <c r="UMN62" s="2"/>
      <c r="UMO62" s="2"/>
      <c r="UMP62" s="2"/>
      <c r="UMQ62" s="2"/>
      <c r="UMR62" s="2"/>
      <c r="UMS62" s="2"/>
      <c r="UMT62" s="2"/>
      <c r="UMU62" s="2"/>
      <c r="UMV62" s="2"/>
      <c r="UMW62" s="2"/>
      <c r="UMX62" s="2"/>
      <c r="UMY62" s="2"/>
      <c r="UMZ62" s="2"/>
      <c r="UNA62" s="2"/>
      <c r="UNB62" s="2"/>
      <c r="UNC62" s="2"/>
      <c r="UND62" s="2"/>
      <c r="UNE62" s="2"/>
      <c r="UNF62" s="2"/>
      <c r="UNG62" s="2"/>
      <c r="UNH62" s="2"/>
      <c r="UNI62" s="2"/>
      <c r="UNJ62" s="2"/>
      <c r="UNK62" s="2"/>
      <c r="UNL62" s="2"/>
      <c r="UNM62" s="2"/>
      <c r="UNN62" s="2"/>
      <c r="UNO62" s="2"/>
      <c r="UNP62" s="2"/>
      <c r="UNQ62" s="2"/>
      <c r="UNR62" s="2"/>
      <c r="UNS62" s="2"/>
      <c r="UNT62" s="2"/>
      <c r="UNU62" s="2"/>
      <c r="UNV62" s="2"/>
      <c r="UNW62" s="2"/>
      <c r="UNX62" s="2"/>
      <c r="UNY62" s="2"/>
      <c r="UNZ62" s="2"/>
      <c r="UOA62" s="2"/>
      <c r="UOB62" s="2"/>
      <c r="UOC62" s="2"/>
      <c r="UOD62" s="2"/>
      <c r="UOE62" s="2"/>
      <c r="UOF62" s="2"/>
      <c r="UOG62" s="2"/>
      <c r="UOH62" s="2"/>
      <c r="UOI62" s="2"/>
      <c r="UOJ62" s="2"/>
      <c r="UOK62" s="2"/>
      <c r="UOL62" s="2"/>
      <c r="UOM62" s="2"/>
      <c r="UON62" s="2"/>
      <c r="UOO62" s="2"/>
      <c r="UOP62" s="2"/>
      <c r="UOQ62" s="2"/>
      <c r="UOR62" s="2"/>
      <c r="UOS62" s="2"/>
      <c r="UOT62" s="2"/>
      <c r="UOU62" s="2"/>
      <c r="UOV62" s="2"/>
      <c r="UOW62" s="2"/>
      <c r="UOX62" s="2"/>
      <c r="UOY62" s="2"/>
      <c r="UOZ62" s="2"/>
      <c r="UPA62" s="2"/>
      <c r="UPB62" s="2"/>
      <c r="UPC62" s="2"/>
      <c r="UPD62" s="2"/>
      <c r="UPE62" s="2"/>
      <c r="UPF62" s="2"/>
      <c r="UPG62" s="2"/>
      <c r="UPH62" s="2"/>
      <c r="UPI62" s="2"/>
      <c r="UPJ62" s="2"/>
      <c r="UPK62" s="2"/>
      <c r="UPL62" s="2"/>
      <c r="UPM62" s="2"/>
      <c r="UPN62" s="2"/>
      <c r="UPO62" s="2"/>
      <c r="UPP62" s="2"/>
      <c r="UPQ62" s="2"/>
      <c r="UPR62" s="2"/>
      <c r="UPS62" s="2"/>
      <c r="UPT62" s="2"/>
      <c r="UPU62" s="2"/>
      <c r="UPV62" s="2"/>
      <c r="UPW62" s="2"/>
      <c r="UPX62" s="2"/>
      <c r="UPY62" s="2"/>
      <c r="UPZ62" s="2"/>
      <c r="UQA62" s="2"/>
      <c r="UQB62" s="2"/>
      <c r="UQC62" s="2"/>
      <c r="UQD62" s="2"/>
      <c r="UQE62" s="2"/>
      <c r="UQF62" s="2"/>
      <c r="UQG62" s="2"/>
      <c r="UQH62" s="2"/>
      <c r="UQI62" s="2"/>
      <c r="UQJ62" s="2"/>
      <c r="UQK62" s="2"/>
      <c r="UQL62" s="2"/>
      <c r="UQM62" s="2"/>
      <c r="UQN62" s="2"/>
      <c r="UQO62" s="2"/>
      <c r="UQP62" s="2"/>
      <c r="UQQ62" s="2"/>
      <c r="UQR62" s="2"/>
      <c r="UQS62" s="2"/>
      <c r="UQT62" s="2"/>
      <c r="UQU62" s="2"/>
      <c r="UQV62" s="2"/>
      <c r="UQW62" s="2"/>
      <c r="UQX62" s="2"/>
      <c r="UQY62" s="2"/>
      <c r="UQZ62" s="2"/>
      <c r="URA62" s="2"/>
      <c r="URB62" s="2"/>
      <c r="URC62" s="2"/>
      <c r="URD62" s="2"/>
      <c r="URE62" s="2"/>
      <c r="URF62" s="2"/>
      <c r="URG62" s="2"/>
      <c r="URH62" s="2"/>
      <c r="URI62" s="2"/>
      <c r="URJ62" s="2"/>
      <c r="URK62" s="2"/>
      <c r="URL62" s="2"/>
      <c r="URM62" s="2"/>
      <c r="URN62" s="2"/>
      <c r="URO62" s="2"/>
      <c r="URP62" s="2"/>
      <c r="URQ62" s="2"/>
      <c r="URR62" s="2"/>
      <c r="URS62" s="2"/>
      <c r="URT62" s="2"/>
      <c r="URU62" s="2"/>
      <c r="URV62" s="2"/>
      <c r="URW62" s="2"/>
      <c r="URX62" s="2"/>
      <c r="URY62" s="2"/>
      <c r="URZ62" s="2"/>
      <c r="USA62" s="2"/>
      <c r="USB62" s="2"/>
      <c r="USC62" s="2"/>
      <c r="USD62" s="2"/>
      <c r="USE62" s="2"/>
      <c r="USF62" s="2"/>
      <c r="USG62" s="2"/>
      <c r="USH62" s="2"/>
      <c r="USI62" s="2"/>
      <c r="USJ62" s="2"/>
      <c r="USK62" s="2"/>
      <c r="USL62" s="2"/>
      <c r="USM62" s="2"/>
      <c r="USN62" s="2"/>
      <c r="USO62" s="2"/>
      <c r="USP62" s="2"/>
      <c r="USQ62" s="2"/>
      <c r="USR62" s="2"/>
      <c r="USS62" s="2"/>
      <c r="UST62" s="2"/>
      <c r="USU62" s="2"/>
      <c r="USV62" s="2"/>
      <c r="USW62" s="2"/>
      <c r="USX62" s="2"/>
      <c r="USY62" s="2"/>
      <c r="USZ62" s="2"/>
      <c r="UTA62" s="2"/>
      <c r="UTB62" s="2"/>
      <c r="UTC62" s="2"/>
      <c r="UTD62" s="2"/>
      <c r="UTE62" s="2"/>
      <c r="UTF62" s="2"/>
      <c r="UTG62" s="2"/>
      <c r="UTH62" s="2"/>
      <c r="UTI62" s="2"/>
      <c r="UTJ62" s="2"/>
      <c r="UTK62" s="2"/>
      <c r="UTL62" s="2"/>
      <c r="UTM62" s="2"/>
      <c r="UTN62" s="2"/>
      <c r="UTO62" s="2"/>
      <c r="UTP62" s="2"/>
      <c r="UTQ62" s="2"/>
      <c r="UTR62" s="2"/>
      <c r="UTS62" s="2"/>
      <c r="UTT62" s="2"/>
      <c r="UTU62" s="2"/>
      <c r="UTV62" s="2"/>
      <c r="UTW62" s="2"/>
      <c r="UTX62" s="2"/>
      <c r="UTY62" s="2"/>
      <c r="UTZ62" s="2"/>
      <c r="UUA62" s="2"/>
      <c r="UUB62" s="2"/>
      <c r="UUC62" s="2"/>
      <c r="UUD62" s="2"/>
      <c r="UUE62" s="2"/>
      <c r="UUF62" s="2"/>
      <c r="UUG62" s="2"/>
      <c r="UUH62" s="2"/>
      <c r="UUI62" s="2"/>
      <c r="UUJ62" s="2"/>
      <c r="UUK62" s="2"/>
      <c r="UUL62" s="2"/>
      <c r="UUM62" s="2"/>
      <c r="UUN62" s="2"/>
      <c r="UUO62" s="2"/>
      <c r="UUP62" s="2"/>
      <c r="UUQ62" s="2"/>
      <c r="UUR62" s="2"/>
      <c r="UUS62" s="2"/>
      <c r="UUT62" s="2"/>
      <c r="UUU62" s="2"/>
      <c r="UUV62" s="2"/>
      <c r="UUW62" s="2"/>
      <c r="UUX62" s="2"/>
      <c r="UUY62" s="2"/>
      <c r="UUZ62" s="2"/>
      <c r="UVA62" s="2"/>
      <c r="UVB62" s="2"/>
      <c r="UVC62" s="2"/>
      <c r="UVD62" s="2"/>
      <c r="UVE62" s="2"/>
      <c r="UVF62" s="2"/>
      <c r="UVG62" s="2"/>
      <c r="UVH62" s="2"/>
      <c r="UVI62" s="2"/>
      <c r="UVJ62" s="2"/>
      <c r="UVK62" s="2"/>
      <c r="UVL62" s="2"/>
      <c r="UVM62" s="2"/>
      <c r="UVN62" s="2"/>
      <c r="UVO62" s="2"/>
      <c r="UVP62" s="2"/>
      <c r="UVQ62" s="2"/>
      <c r="UVR62" s="2"/>
      <c r="UVS62" s="2"/>
      <c r="UVT62" s="2"/>
      <c r="UVU62" s="2"/>
      <c r="UVV62" s="2"/>
      <c r="UVW62" s="2"/>
      <c r="UVX62" s="2"/>
      <c r="UVY62" s="2"/>
      <c r="UVZ62" s="2"/>
      <c r="UWA62" s="2"/>
      <c r="UWB62" s="2"/>
      <c r="UWC62" s="2"/>
      <c r="UWD62" s="2"/>
      <c r="UWE62" s="2"/>
      <c r="UWF62" s="2"/>
      <c r="UWG62" s="2"/>
      <c r="UWH62" s="2"/>
      <c r="UWI62" s="2"/>
      <c r="UWJ62" s="2"/>
      <c r="UWK62" s="2"/>
      <c r="UWL62" s="2"/>
      <c r="UWM62" s="2"/>
      <c r="UWN62" s="2"/>
      <c r="UWO62" s="2"/>
      <c r="UWP62" s="2"/>
      <c r="UWQ62" s="2"/>
      <c r="UWR62" s="2"/>
      <c r="UWS62" s="2"/>
      <c r="UWT62" s="2"/>
      <c r="UWU62" s="2"/>
      <c r="UWV62" s="2"/>
      <c r="UWW62" s="2"/>
      <c r="UWX62" s="2"/>
      <c r="UWY62" s="2"/>
      <c r="UWZ62" s="2"/>
      <c r="UXA62" s="2"/>
      <c r="UXB62" s="2"/>
      <c r="UXC62" s="2"/>
      <c r="UXD62" s="2"/>
      <c r="UXE62" s="2"/>
      <c r="UXF62" s="2"/>
      <c r="UXG62" s="2"/>
      <c r="UXH62" s="2"/>
      <c r="UXI62" s="2"/>
      <c r="UXJ62" s="2"/>
      <c r="UXK62" s="2"/>
      <c r="UXL62" s="2"/>
      <c r="UXM62" s="2"/>
      <c r="UXN62" s="2"/>
      <c r="UXO62" s="2"/>
      <c r="UXP62" s="2"/>
      <c r="UXQ62" s="2"/>
      <c r="UXR62" s="2"/>
      <c r="UXS62" s="2"/>
      <c r="UXT62" s="2"/>
      <c r="UXU62" s="2"/>
      <c r="UXV62" s="2"/>
      <c r="UXW62" s="2"/>
      <c r="UXX62" s="2"/>
      <c r="UXY62" s="2"/>
      <c r="UXZ62" s="2"/>
      <c r="UYA62" s="2"/>
      <c r="UYB62" s="2"/>
      <c r="UYC62" s="2"/>
      <c r="UYD62" s="2"/>
      <c r="UYE62" s="2"/>
      <c r="UYF62" s="2"/>
      <c r="UYG62" s="2"/>
      <c r="UYH62" s="2"/>
      <c r="UYI62" s="2"/>
      <c r="UYJ62" s="2"/>
      <c r="UYK62" s="2"/>
      <c r="UYL62" s="2"/>
      <c r="UYM62" s="2"/>
      <c r="UYN62" s="2"/>
      <c r="UYO62" s="2"/>
      <c r="UYP62" s="2"/>
      <c r="UYQ62" s="2"/>
      <c r="UYR62" s="2"/>
      <c r="UYS62" s="2"/>
      <c r="UYT62" s="2"/>
      <c r="UYU62" s="2"/>
      <c r="UYV62" s="2"/>
      <c r="UYW62" s="2"/>
      <c r="UYX62" s="2"/>
      <c r="UYY62" s="2"/>
      <c r="UYZ62" s="2"/>
      <c r="UZA62" s="2"/>
      <c r="UZB62" s="2"/>
      <c r="UZC62" s="2"/>
      <c r="UZD62" s="2"/>
      <c r="UZE62" s="2"/>
      <c r="UZF62" s="2"/>
      <c r="UZG62" s="2"/>
      <c r="UZH62" s="2"/>
      <c r="UZI62" s="2"/>
      <c r="UZJ62" s="2"/>
      <c r="UZK62" s="2"/>
      <c r="UZL62" s="2"/>
      <c r="UZM62" s="2"/>
      <c r="UZN62" s="2"/>
      <c r="UZO62" s="2"/>
      <c r="UZP62" s="2"/>
      <c r="UZQ62" s="2"/>
      <c r="UZR62" s="2"/>
      <c r="UZS62" s="2"/>
      <c r="UZT62" s="2"/>
      <c r="UZU62" s="2"/>
      <c r="UZV62" s="2"/>
      <c r="UZW62" s="2"/>
      <c r="UZX62" s="2"/>
      <c r="UZY62" s="2"/>
      <c r="UZZ62" s="2"/>
      <c r="VAA62" s="2"/>
      <c r="VAB62" s="2"/>
      <c r="VAC62" s="2"/>
      <c r="VAD62" s="2"/>
      <c r="VAE62" s="2"/>
      <c r="VAF62" s="2"/>
      <c r="VAG62" s="2"/>
      <c r="VAH62" s="2"/>
      <c r="VAI62" s="2"/>
      <c r="VAJ62" s="2"/>
      <c r="VAK62" s="2"/>
      <c r="VAL62" s="2"/>
      <c r="VAM62" s="2"/>
      <c r="VAN62" s="2"/>
      <c r="VAO62" s="2"/>
      <c r="VAP62" s="2"/>
      <c r="VAQ62" s="2"/>
      <c r="VAR62" s="2"/>
      <c r="VAS62" s="2"/>
      <c r="VAT62" s="2"/>
      <c r="VAU62" s="2"/>
      <c r="VAV62" s="2"/>
      <c r="VAW62" s="2"/>
      <c r="VAX62" s="2"/>
      <c r="VAY62" s="2"/>
      <c r="VAZ62" s="2"/>
      <c r="VBA62" s="2"/>
      <c r="VBB62" s="2"/>
      <c r="VBC62" s="2"/>
      <c r="VBD62" s="2"/>
      <c r="VBE62" s="2"/>
      <c r="VBF62" s="2"/>
      <c r="VBG62" s="2"/>
      <c r="VBH62" s="2"/>
      <c r="VBI62" s="2"/>
      <c r="VBJ62" s="2"/>
      <c r="VBK62" s="2"/>
      <c r="VBL62" s="2"/>
      <c r="VBM62" s="2"/>
      <c r="VBN62" s="2"/>
      <c r="VBO62" s="2"/>
      <c r="VBP62" s="2"/>
      <c r="VBQ62" s="2"/>
      <c r="VBR62" s="2"/>
      <c r="VBS62" s="2"/>
      <c r="VBT62" s="2"/>
      <c r="VBU62" s="2"/>
      <c r="VBV62" s="2"/>
      <c r="VBW62" s="2"/>
      <c r="VBX62" s="2"/>
      <c r="VBY62" s="2"/>
      <c r="VBZ62" s="2"/>
      <c r="VCA62" s="2"/>
      <c r="VCB62" s="2"/>
      <c r="VCC62" s="2"/>
      <c r="VCD62" s="2"/>
      <c r="VCE62" s="2"/>
      <c r="VCF62" s="2"/>
      <c r="VCG62" s="2"/>
      <c r="VCH62" s="2"/>
      <c r="VCI62" s="2"/>
      <c r="VCJ62" s="2"/>
      <c r="VCK62" s="2"/>
      <c r="VCL62" s="2"/>
      <c r="VCM62" s="2"/>
      <c r="VCN62" s="2"/>
      <c r="VCO62" s="2"/>
      <c r="VCP62" s="2"/>
      <c r="VCQ62" s="2"/>
      <c r="VCR62" s="2"/>
      <c r="VCS62" s="2"/>
      <c r="VCT62" s="2"/>
      <c r="VCU62" s="2"/>
      <c r="VCV62" s="2"/>
      <c r="VCW62" s="2"/>
      <c r="VCX62" s="2"/>
      <c r="VCY62" s="2"/>
      <c r="VCZ62" s="2"/>
      <c r="VDA62" s="2"/>
      <c r="VDB62" s="2"/>
      <c r="VDC62" s="2"/>
      <c r="VDD62" s="2"/>
      <c r="VDE62" s="2"/>
      <c r="VDF62" s="2"/>
      <c r="VDG62" s="2"/>
      <c r="VDH62" s="2"/>
      <c r="VDI62" s="2"/>
      <c r="VDJ62" s="2"/>
      <c r="VDK62" s="2"/>
      <c r="VDL62" s="2"/>
      <c r="VDM62" s="2"/>
      <c r="VDN62" s="2"/>
      <c r="VDO62" s="2"/>
      <c r="VDP62" s="2"/>
      <c r="VDQ62" s="2"/>
      <c r="VDR62" s="2"/>
      <c r="VDS62" s="2"/>
      <c r="VDT62" s="2"/>
      <c r="VDU62" s="2"/>
      <c r="VDV62" s="2"/>
      <c r="VDW62" s="2"/>
      <c r="VDX62" s="2"/>
      <c r="VDY62" s="2"/>
      <c r="VDZ62" s="2"/>
      <c r="VEA62" s="2"/>
      <c r="VEB62" s="2"/>
      <c r="VEC62" s="2"/>
      <c r="VED62" s="2"/>
      <c r="VEE62" s="2"/>
      <c r="VEF62" s="2"/>
      <c r="VEG62" s="2"/>
      <c r="VEH62" s="2"/>
      <c r="VEI62" s="2"/>
      <c r="VEJ62" s="2"/>
      <c r="VEK62" s="2"/>
      <c r="VEL62" s="2"/>
      <c r="VEM62" s="2"/>
      <c r="VEN62" s="2"/>
      <c r="VEO62" s="2"/>
      <c r="VEP62" s="2"/>
      <c r="VEQ62" s="2"/>
      <c r="VER62" s="2"/>
      <c r="VES62" s="2"/>
      <c r="VET62" s="2"/>
      <c r="VEU62" s="2"/>
      <c r="VEV62" s="2"/>
      <c r="VEW62" s="2"/>
      <c r="VEX62" s="2"/>
      <c r="VEY62" s="2"/>
      <c r="VEZ62" s="2"/>
      <c r="VFA62" s="2"/>
      <c r="VFB62" s="2"/>
      <c r="VFC62" s="2"/>
      <c r="VFD62" s="2"/>
      <c r="VFE62" s="2"/>
      <c r="VFF62" s="2"/>
      <c r="VFG62" s="2"/>
      <c r="VFH62" s="2"/>
      <c r="VFI62" s="2"/>
      <c r="VFJ62" s="2"/>
      <c r="VFK62" s="2"/>
      <c r="VFL62" s="2"/>
      <c r="VFM62" s="2"/>
      <c r="VFN62" s="2"/>
      <c r="VFO62" s="2"/>
      <c r="VFP62" s="2"/>
      <c r="VFQ62" s="2"/>
      <c r="VFR62" s="2"/>
      <c r="VFS62" s="2"/>
      <c r="VFT62" s="2"/>
      <c r="VFU62" s="2"/>
      <c r="VFV62" s="2"/>
      <c r="VFW62" s="2"/>
      <c r="VFX62" s="2"/>
      <c r="VFY62" s="2"/>
      <c r="VFZ62" s="2"/>
      <c r="VGA62" s="2"/>
      <c r="VGB62" s="2"/>
      <c r="VGC62" s="2"/>
      <c r="VGD62" s="2"/>
      <c r="VGE62" s="2"/>
      <c r="VGF62" s="2"/>
      <c r="VGG62" s="2"/>
      <c r="VGH62" s="2"/>
      <c r="VGI62" s="2"/>
      <c r="VGJ62" s="2"/>
      <c r="VGK62" s="2"/>
      <c r="VGL62" s="2"/>
      <c r="VGM62" s="2"/>
      <c r="VGN62" s="2"/>
      <c r="VGO62" s="2"/>
      <c r="VGP62" s="2"/>
      <c r="VGQ62" s="2"/>
      <c r="VGR62" s="2"/>
      <c r="VGS62" s="2"/>
      <c r="VGT62" s="2"/>
      <c r="VGU62" s="2"/>
      <c r="VGV62" s="2"/>
      <c r="VGW62" s="2"/>
      <c r="VGX62" s="2"/>
      <c r="VGY62" s="2"/>
      <c r="VGZ62" s="2"/>
      <c r="VHA62" s="2"/>
      <c r="VHB62" s="2"/>
      <c r="VHC62" s="2"/>
      <c r="VHD62" s="2"/>
      <c r="VHE62" s="2"/>
      <c r="VHF62" s="2"/>
      <c r="VHG62" s="2"/>
      <c r="VHH62" s="2"/>
      <c r="VHI62" s="2"/>
      <c r="VHJ62" s="2"/>
      <c r="VHK62" s="2"/>
      <c r="VHL62" s="2"/>
      <c r="VHM62" s="2"/>
      <c r="VHN62" s="2"/>
      <c r="VHO62" s="2"/>
      <c r="VHP62" s="2"/>
      <c r="VHQ62" s="2"/>
      <c r="VHR62" s="2"/>
      <c r="VHS62" s="2"/>
      <c r="VHT62" s="2"/>
      <c r="VHU62" s="2"/>
      <c r="VHV62" s="2"/>
      <c r="VHW62" s="2"/>
      <c r="VHX62" s="2"/>
      <c r="VHY62" s="2"/>
      <c r="VHZ62" s="2"/>
      <c r="VIA62" s="2"/>
      <c r="VIB62" s="2"/>
      <c r="VIC62" s="2"/>
      <c r="VID62" s="2"/>
      <c r="VIE62" s="2"/>
      <c r="VIF62" s="2"/>
      <c r="VIG62" s="2"/>
      <c r="VIH62" s="2"/>
      <c r="VII62" s="2"/>
      <c r="VIJ62" s="2"/>
      <c r="VIK62" s="2"/>
      <c r="VIL62" s="2"/>
      <c r="VIM62" s="2"/>
      <c r="VIN62" s="2"/>
      <c r="VIO62" s="2"/>
      <c r="VIP62" s="2"/>
      <c r="VIQ62" s="2"/>
      <c r="VIR62" s="2"/>
      <c r="VIS62" s="2"/>
      <c r="VIT62" s="2"/>
      <c r="VIU62" s="2"/>
      <c r="VIV62" s="2"/>
      <c r="VIW62" s="2"/>
      <c r="VIX62" s="2"/>
      <c r="VIY62" s="2"/>
      <c r="VIZ62" s="2"/>
      <c r="VJA62" s="2"/>
      <c r="VJB62" s="2"/>
      <c r="VJC62" s="2"/>
      <c r="VJD62" s="2"/>
      <c r="VJE62" s="2"/>
      <c r="VJF62" s="2"/>
      <c r="VJG62" s="2"/>
      <c r="VJH62" s="2"/>
      <c r="VJI62" s="2"/>
      <c r="VJJ62" s="2"/>
      <c r="VJK62" s="2"/>
      <c r="VJL62" s="2"/>
      <c r="VJM62" s="2"/>
      <c r="VJN62" s="2"/>
      <c r="VJO62" s="2"/>
      <c r="VJP62" s="2"/>
      <c r="VJQ62" s="2"/>
      <c r="VJR62" s="2"/>
      <c r="VJS62" s="2"/>
      <c r="VJT62" s="2"/>
      <c r="VJU62" s="2"/>
      <c r="VJV62" s="2"/>
      <c r="VJW62" s="2"/>
      <c r="VJX62" s="2"/>
      <c r="VJY62" s="2"/>
      <c r="VJZ62" s="2"/>
      <c r="VKA62" s="2"/>
      <c r="VKB62" s="2"/>
      <c r="VKC62" s="2"/>
      <c r="VKD62" s="2"/>
      <c r="VKE62" s="2"/>
      <c r="VKF62" s="2"/>
      <c r="VKG62" s="2"/>
      <c r="VKH62" s="2"/>
      <c r="VKI62" s="2"/>
      <c r="VKJ62" s="2"/>
      <c r="VKK62" s="2"/>
      <c r="VKL62" s="2"/>
      <c r="VKM62" s="2"/>
      <c r="VKN62" s="2"/>
      <c r="VKO62" s="2"/>
      <c r="VKP62" s="2"/>
      <c r="VKQ62" s="2"/>
      <c r="VKR62" s="2"/>
      <c r="VKS62" s="2"/>
      <c r="VKT62" s="2"/>
      <c r="VKU62" s="2"/>
      <c r="VKV62" s="2"/>
      <c r="VKW62" s="2"/>
      <c r="VKX62" s="2"/>
      <c r="VKY62" s="2"/>
      <c r="VKZ62" s="2"/>
      <c r="VLA62" s="2"/>
      <c r="VLB62" s="2"/>
      <c r="VLC62" s="2"/>
      <c r="VLD62" s="2"/>
      <c r="VLE62" s="2"/>
      <c r="VLF62" s="2"/>
      <c r="VLG62" s="2"/>
      <c r="VLH62" s="2"/>
      <c r="VLI62" s="2"/>
      <c r="VLJ62" s="2"/>
      <c r="VLK62" s="2"/>
      <c r="VLL62" s="2"/>
      <c r="VLM62" s="2"/>
      <c r="VLN62" s="2"/>
      <c r="VLO62" s="2"/>
      <c r="VLP62" s="2"/>
      <c r="VLQ62" s="2"/>
      <c r="VLR62" s="2"/>
      <c r="VLS62" s="2"/>
      <c r="VLT62" s="2"/>
      <c r="VLU62" s="2"/>
      <c r="VLV62" s="2"/>
      <c r="VLW62" s="2"/>
      <c r="VLX62" s="2"/>
      <c r="VLY62" s="2"/>
      <c r="VLZ62" s="2"/>
      <c r="VMA62" s="2"/>
      <c r="VMB62" s="2"/>
      <c r="VMC62" s="2"/>
      <c r="VMD62" s="2"/>
      <c r="VME62" s="2"/>
      <c r="VMF62" s="2"/>
      <c r="VMG62" s="2"/>
      <c r="VMH62" s="2"/>
      <c r="VMI62" s="2"/>
      <c r="VMJ62" s="2"/>
      <c r="VMK62" s="2"/>
      <c r="VML62" s="2"/>
      <c r="VMM62" s="2"/>
      <c r="VMN62" s="2"/>
      <c r="VMO62" s="2"/>
      <c r="VMP62" s="2"/>
      <c r="VMQ62" s="2"/>
      <c r="VMR62" s="2"/>
      <c r="VMS62" s="2"/>
      <c r="VMT62" s="2"/>
      <c r="VMU62" s="2"/>
      <c r="VMV62" s="2"/>
      <c r="VMW62" s="2"/>
      <c r="VMX62" s="2"/>
      <c r="VMY62" s="2"/>
      <c r="VMZ62" s="2"/>
      <c r="VNA62" s="2"/>
      <c r="VNB62" s="2"/>
      <c r="VNC62" s="2"/>
      <c r="VND62" s="2"/>
      <c r="VNE62" s="2"/>
      <c r="VNF62" s="2"/>
      <c r="VNG62" s="2"/>
      <c r="VNH62" s="2"/>
      <c r="VNI62" s="2"/>
      <c r="VNJ62" s="2"/>
      <c r="VNK62" s="2"/>
      <c r="VNL62" s="2"/>
      <c r="VNM62" s="2"/>
      <c r="VNN62" s="2"/>
      <c r="VNO62" s="2"/>
      <c r="VNP62" s="2"/>
      <c r="VNQ62" s="2"/>
      <c r="VNR62" s="2"/>
      <c r="VNS62" s="2"/>
      <c r="VNT62" s="2"/>
      <c r="VNU62" s="2"/>
      <c r="VNV62" s="2"/>
      <c r="VNW62" s="2"/>
      <c r="VNX62" s="2"/>
      <c r="VNY62" s="2"/>
      <c r="VNZ62" s="2"/>
      <c r="VOA62" s="2"/>
      <c r="VOB62" s="2"/>
      <c r="VOC62" s="2"/>
      <c r="VOD62" s="2"/>
      <c r="VOE62" s="2"/>
      <c r="VOF62" s="2"/>
      <c r="VOG62" s="2"/>
      <c r="VOH62" s="2"/>
      <c r="VOI62" s="2"/>
      <c r="VOJ62" s="2"/>
      <c r="VOK62" s="2"/>
      <c r="VOL62" s="2"/>
      <c r="VOM62" s="2"/>
      <c r="VON62" s="2"/>
      <c r="VOO62" s="2"/>
      <c r="VOP62" s="2"/>
      <c r="VOQ62" s="2"/>
      <c r="VOR62" s="2"/>
      <c r="VOS62" s="2"/>
      <c r="VOT62" s="2"/>
      <c r="VOU62" s="2"/>
      <c r="VOV62" s="2"/>
      <c r="VOW62" s="2"/>
      <c r="VOX62" s="2"/>
      <c r="VOY62" s="2"/>
      <c r="VOZ62" s="2"/>
      <c r="VPA62" s="2"/>
      <c r="VPB62" s="2"/>
      <c r="VPC62" s="2"/>
      <c r="VPD62" s="2"/>
      <c r="VPE62" s="2"/>
      <c r="VPF62" s="2"/>
      <c r="VPG62" s="2"/>
      <c r="VPH62" s="2"/>
      <c r="VPI62" s="2"/>
      <c r="VPJ62" s="2"/>
      <c r="VPK62" s="2"/>
      <c r="VPL62" s="2"/>
      <c r="VPM62" s="2"/>
      <c r="VPN62" s="2"/>
      <c r="VPO62" s="2"/>
      <c r="VPP62" s="2"/>
      <c r="VPQ62" s="2"/>
      <c r="VPR62" s="2"/>
      <c r="VPS62" s="2"/>
      <c r="VPT62" s="2"/>
      <c r="VPU62" s="2"/>
      <c r="VPV62" s="2"/>
      <c r="VPW62" s="2"/>
      <c r="VPX62" s="2"/>
      <c r="VPY62" s="2"/>
      <c r="VPZ62" s="2"/>
      <c r="VQA62" s="2"/>
      <c r="VQB62" s="2"/>
      <c r="VQC62" s="2"/>
      <c r="VQD62" s="2"/>
      <c r="VQE62" s="2"/>
      <c r="VQF62" s="2"/>
      <c r="VQG62" s="2"/>
      <c r="VQH62" s="2"/>
      <c r="VQI62" s="2"/>
      <c r="VQJ62" s="2"/>
      <c r="VQK62" s="2"/>
      <c r="VQL62" s="2"/>
      <c r="VQM62" s="2"/>
      <c r="VQN62" s="2"/>
      <c r="VQO62" s="2"/>
      <c r="VQP62" s="2"/>
      <c r="VQQ62" s="2"/>
      <c r="VQR62" s="2"/>
      <c r="VQS62" s="2"/>
      <c r="VQT62" s="2"/>
      <c r="VQU62" s="2"/>
      <c r="VQV62" s="2"/>
      <c r="VQW62" s="2"/>
      <c r="VQX62" s="2"/>
      <c r="VQY62" s="2"/>
      <c r="VQZ62" s="2"/>
      <c r="VRA62" s="2"/>
      <c r="VRB62" s="2"/>
      <c r="VRC62" s="2"/>
      <c r="VRD62" s="2"/>
      <c r="VRE62" s="2"/>
      <c r="VRF62" s="2"/>
      <c r="VRG62" s="2"/>
      <c r="VRH62" s="2"/>
      <c r="VRI62" s="2"/>
      <c r="VRJ62" s="2"/>
      <c r="VRK62" s="2"/>
      <c r="VRL62" s="2"/>
      <c r="VRM62" s="2"/>
      <c r="VRN62" s="2"/>
      <c r="VRO62" s="2"/>
      <c r="VRP62" s="2"/>
      <c r="VRQ62" s="2"/>
      <c r="VRR62" s="2"/>
      <c r="VRS62" s="2"/>
      <c r="VRT62" s="2"/>
      <c r="VRU62" s="2"/>
      <c r="VRV62" s="2"/>
      <c r="VRW62" s="2"/>
      <c r="VRX62" s="2"/>
      <c r="VRY62" s="2"/>
      <c r="VRZ62" s="2"/>
      <c r="VSA62" s="2"/>
      <c r="VSB62" s="2"/>
      <c r="VSC62" s="2"/>
      <c r="VSD62" s="2"/>
      <c r="VSE62" s="2"/>
      <c r="VSF62" s="2"/>
      <c r="VSG62" s="2"/>
      <c r="VSH62" s="2"/>
      <c r="VSI62" s="2"/>
      <c r="VSJ62" s="2"/>
      <c r="VSK62" s="2"/>
      <c r="VSL62" s="2"/>
      <c r="VSM62" s="2"/>
      <c r="VSN62" s="2"/>
      <c r="VSO62" s="2"/>
      <c r="VSP62" s="2"/>
      <c r="VSQ62" s="2"/>
      <c r="VSR62" s="2"/>
      <c r="VSS62" s="2"/>
      <c r="VST62" s="2"/>
      <c r="VSU62" s="2"/>
      <c r="VSV62" s="2"/>
      <c r="VSW62" s="2"/>
      <c r="VSX62" s="2"/>
      <c r="VSY62" s="2"/>
      <c r="VSZ62" s="2"/>
      <c r="VTA62" s="2"/>
      <c r="VTB62" s="2"/>
      <c r="VTC62" s="2"/>
      <c r="VTD62" s="2"/>
      <c r="VTE62" s="2"/>
      <c r="VTF62" s="2"/>
      <c r="VTG62" s="2"/>
      <c r="VTH62" s="2"/>
      <c r="VTI62" s="2"/>
      <c r="VTJ62" s="2"/>
      <c r="VTK62" s="2"/>
      <c r="VTL62" s="2"/>
      <c r="VTM62" s="2"/>
      <c r="VTN62" s="2"/>
      <c r="VTO62" s="2"/>
      <c r="VTP62" s="2"/>
      <c r="VTQ62" s="2"/>
      <c r="VTR62" s="2"/>
      <c r="VTS62" s="2"/>
      <c r="VTT62" s="2"/>
      <c r="VTU62" s="2"/>
      <c r="VTV62" s="2"/>
      <c r="VTW62" s="2"/>
      <c r="VTX62" s="2"/>
      <c r="VTY62" s="2"/>
      <c r="VTZ62" s="2"/>
      <c r="VUA62" s="2"/>
      <c r="VUB62" s="2"/>
      <c r="VUC62" s="2"/>
      <c r="VUD62" s="2"/>
      <c r="VUE62" s="2"/>
      <c r="VUF62" s="2"/>
      <c r="VUG62" s="2"/>
      <c r="VUH62" s="2"/>
      <c r="VUI62" s="2"/>
      <c r="VUJ62" s="2"/>
      <c r="VUK62" s="2"/>
      <c r="VUL62" s="2"/>
      <c r="VUM62" s="2"/>
      <c r="VUN62" s="2"/>
      <c r="VUO62" s="2"/>
      <c r="VUP62" s="2"/>
      <c r="VUQ62" s="2"/>
      <c r="VUR62" s="2"/>
      <c r="VUS62" s="2"/>
      <c r="VUT62" s="2"/>
      <c r="VUU62" s="2"/>
      <c r="VUV62" s="2"/>
      <c r="VUW62" s="2"/>
      <c r="VUX62" s="2"/>
      <c r="VUY62" s="2"/>
      <c r="VUZ62" s="2"/>
      <c r="VVA62" s="2"/>
      <c r="VVB62" s="2"/>
      <c r="VVC62" s="2"/>
      <c r="VVD62" s="2"/>
      <c r="VVE62" s="2"/>
      <c r="VVF62" s="2"/>
      <c r="VVG62" s="2"/>
      <c r="VVH62" s="2"/>
      <c r="VVI62" s="2"/>
      <c r="VVJ62" s="2"/>
      <c r="VVK62" s="2"/>
      <c r="VVL62" s="2"/>
      <c r="VVM62" s="2"/>
      <c r="VVN62" s="2"/>
      <c r="VVO62" s="2"/>
      <c r="VVP62" s="2"/>
      <c r="VVQ62" s="2"/>
      <c r="VVR62" s="2"/>
      <c r="VVS62" s="2"/>
      <c r="VVT62" s="2"/>
      <c r="VVU62" s="2"/>
      <c r="VVV62" s="2"/>
      <c r="VVW62" s="2"/>
      <c r="VVX62" s="2"/>
      <c r="VVY62" s="2"/>
      <c r="VVZ62" s="2"/>
      <c r="VWA62" s="2"/>
      <c r="VWB62" s="2"/>
      <c r="VWC62" s="2"/>
      <c r="VWD62" s="2"/>
      <c r="VWE62" s="2"/>
      <c r="VWF62" s="2"/>
      <c r="VWG62" s="2"/>
      <c r="VWH62" s="2"/>
      <c r="VWI62" s="2"/>
      <c r="VWJ62" s="2"/>
      <c r="VWK62" s="2"/>
      <c r="VWL62" s="2"/>
      <c r="VWM62" s="2"/>
      <c r="VWN62" s="2"/>
      <c r="VWO62" s="2"/>
      <c r="VWP62" s="2"/>
      <c r="VWQ62" s="2"/>
      <c r="VWR62" s="2"/>
      <c r="VWS62" s="2"/>
      <c r="VWT62" s="2"/>
      <c r="VWU62" s="2"/>
      <c r="VWV62" s="2"/>
      <c r="VWW62" s="2"/>
      <c r="VWX62" s="2"/>
      <c r="VWY62" s="2"/>
      <c r="VWZ62" s="2"/>
      <c r="VXA62" s="2"/>
      <c r="VXB62" s="2"/>
      <c r="VXC62" s="2"/>
      <c r="VXD62" s="2"/>
      <c r="VXE62" s="2"/>
      <c r="VXF62" s="2"/>
      <c r="VXG62" s="2"/>
      <c r="VXH62" s="2"/>
      <c r="VXI62" s="2"/>
      <c r="VXJ62" s="2"/>
      <c r="VXK62" s="2"/>
      <c r="VXL62" s="2"/>
      <c r="VXM62" s="2"/>
      <c r="VXN62" s="2"/>
      <c r="VXO62" s="2"/>
      <c r="VXP62" s="2"/>
      <c r="VXQ62" s="2"/>
      <c r="VXR62" s="2"/>
      <c r="VXS62" s="2"/>
      <c r="VXT62" s="2"/>
      <c r="VXU62" s="2"/>
      <c r="VXV62" s="2"/>
      <c r="VXW62" s="2"/>
      <c r="VXX62" s="2"/>
      <c r="VXY62" s="2"/>
      <c r="VXZ62" s="2"/>
      <c r="VYA62" s="2"/>
      <c r="VYB62" s="2"/>
      <c r="VYC62" s="2"/>
      <c r="VYD62" s="2"/>
      <c r="VYE62" s="2"/>
      <c r="VYF62" s="2"/>
      <c r="VYG62" s="2"/>
      <c r="VYH62" s="2"/>
      <c r="VYI62" s="2"/>
      <c r="VYJ62" s="2"/>
      <c r="VYK62" s="2"/>
      <c r="VYL62" s="2"/>
      <c r="VYM62" s="2"/>
      <c r="VYN62" s="2"/>
      <c r="VYO62" s="2"/>
      <c r="VYP62" s="2"/>
      <c r="VYQ62" s="2"/>
      <c r="VYR62" s="2"/>
      <c r="VYS62" s="2"/>
      <c r="VYT62" s="2"/>
      <c r="VYU62" s="2"/>
      <c r="VYV62" s="2"/>
      <c r="VYW62" s="2"/>
      <c r="VYX62" s="2"/>
      <c r="VYY62" s="2"/>
      <c r="VYZ62" s="2"/>
      <c r="VZA62" s="2"/>
      <c r="VZB62" s="2"/>
      <c r="VZC62" s="2"/>
      <c r="VZD62" s="2"/>
      <c r="VZE62" s="2"/>
      <c r="VZF62" s="2"/>
      <c r="VZG62" s="2"/>
      <c r="VZH62" s="2"/>
      <c r="VZI62" s="2"/>
      <c r="VZJ62" s="2"/>
      <c r="VZK62" s="2"/>
      <c r="VZL62" s="2"/>
      <c r="VZM62" s="2"/>
      <c r="VZN62" s="2"/>
      <c r="VZO62" s="2"/>
      <c r="VZP62" s="2"/>
      <c r="VZQ62" s="2"/>
      <c r="VZR62" s="2"/>
      <c r="VZS62" s="2"/>
      <c r="VZT62" s="2"/>
      <c r="VZU62" s="2"/>
      <c r="VZV62" s="2"/>
      <c r="VZW62" s="2"/>
      <c r="VZX62" s="2"/>
      <c r="VZY62" s="2"/>
      <c r="VZZ62" s="2"/>
      <c r="WAA62" s="2"/>
      <c r="WAB62" s="2"/>
      <c r="WAC62" s="2"/>
      <c r="WAD62" s="2"/>
      <c r="WAE62" s="2"/>
      <c r="WAF62" s="2"/>
      <c r="WAG62" s="2"/>
      <c r="WAH62" s="2"/>
      <c r="WAI62" s="2"/>
      <c r="WAJ62" s="2"/>
      <c r="WAK62" s="2"/>
      <c r="WAL62" s="2"/>
      <c r="WAM62" s="2"/>
      <c r="WAN62" s="2"/>
      <c r="WAO62" s="2"/>
      <c r="WAP62" s="2"/>
      <c r="WAQ62" s="2"/>
      <c r="WAR62" s="2"/>
      <c r="WAS62" s="2"/>
      <c r="WAT62" s="2"/>
      <c r="WAU62" s="2"/>
      <c r="WAV62" s="2"/>
      <c r="WAW62" s="2"/>
      <c r="WAX62" s="2"/>
      <c r="WAY62" s="2"/>
      <c r="WAZ62" s="2"/>
      <c r="WBA62" s="2"/>
      <c r="WBB62" s="2"/>
      <c r="WBC62" s="2"/>
      <c r="WBD62" s="2"/>
      <c r="WBE62" s="2"/>
      <c r="WBF62" s="2"/>
      <c r="WBG62" s="2"/>
      <c r="WBH62" s="2"/>
      <c r="WBI62" s="2"/>
      <c r="WBJ62" s="2"/>
      <c r="WBK62" s="2"/>
      <c r="WBL62" s="2"/>
      <c r="WBM62" s="2"/>
      <c r="WBN62" s="2"/>
      <c r="WBO62" s="2"/>
      <c r="WBP62" s="2"/>
      <c r="WBQ62" s="2"/>
      <c r="WBR62" s="2"/>
      <c r="WBS62" s="2"/>
      <c r="WBT62" s="2"/>
      <c r="WBU62" s="2"/>
      <c r="WBV62" s="2"/>
      <c r="WBW62" s="2"/>
      <c r="WBX62" s="2"/>
      <c r="WBY62" s="2"/>
      <c r="WBZ62" s="2"/>
      <c r="WCA62" s="2"/>
      <c r="WCB62" s="2"/>
      <c r="WCC62" s="2"/>
      <c r="WCD62" s="2"/>
      <c r="WCE62" s="2"/>
      <c r="WCF62" s="2"/>
      <c r="WCG62" s="2"/>
      <c r="WCH62" s="2"/>
      <c r="WCI62" s="2"/>
      <c r="WCJ62" s="2"/>
      <c r="WCK62" s="2"/>
      <c r="WCL62" s="2"/>
      <c r="WCM62" s="2"/>
      <c r="WCN62" s="2"/>
      <c r="WCO62" s="2"/>
      <c r="WCP62" s="2"/>
      <c r="WCQ62" s="2"/>
      <c r="WCR62" s="2"/>
      <c r="WCS62" s="2"/>
      <c r="WCT62" s="2"/>
      <c r="WCU62" s="2"/>
      <c r="WCV62" s="2"/>
      <c r="WCW62" s="2"/>
      <c r="WCX62" s="2"/>
      <c r="WCY62" s="2"/>
      <c r="WCZ62" s="2"/>
      <c r="WDA62" s="2"/>
      <c r="WDB62" s="2"/>
      <c r="WDC62" s="2"/>
      <c r="WDD62" s="2"/>
      <c r="WDE62" s="2"/>
      <c r="WDF62" s="2"/>
      <c r="WDG62" s="2"/>
      <c r="WDH62" s="2"/>
      <c r="WDI62" s="2"/>
      <c r="WDJ62" s="2"/>
      <c r="WDK62" s="2"/>
      <c r="WDL62" s="2"/>
      <c r="WDM62" s="2"/>
      <c r="WDN62" s="2"/>
      <c r="WDO62" s="2"/>
      <c r="WDP62" s="2"/>
      <c r="WDQ62" s="2"/>
      <c r="WDR62" s="2"/>
      <c r="WDS62" s="2"/>
      <c r="WDT62" s="2"/>
      <c r="WDU62" s="2"/>
      <c r="WDV62" s="2"/>
      <c r="WDW62" s="2"/>
      <c r="WDX62" s="2"/>
      <c r="WDY62" s="2"/>
      <c r="WDZ62" s="2"/>
      <c r="WEA62" s="2"/>
      <c r="WEB62" s="2"/>
      <c r="WEC62" s="2"/>
      <c r="WED62" s="2"/>
      <c r="WEE62" s="2"/>
      <c r="WEF62" s="2"/>
      <c r="WEG62" s="2"/>
      <c r="WEH62" s="2"/>
      <c r="WEI62" s="2"/>
      <c r="WEJ62" s="2"/>
      <c r="WEK62" s="2"/>
      <c r="WEL62" s="2"/>
      <c r="WEM62" s="2"/>
      <c r="WEN62" s="2"/>
      <c r="WEO62" s="2"/>
      <c r="WEP62" s="2"/>
      <c r="WEQ62" s="2"/>
      <c r="WER62" s="2"/>
      <c r="WES62" s="2"/>
      <c r="WET62" s="2"/>
      <c r="WEU62" s="2"/>
      <c r="WEV62" s="2"/>
      <c r="WEW62" s="2"/>
      <c r="WEX62" s="2"/>
      <c r="WEY62" s="2"/>
      <c r="WEZ62" s="2"/>
      <c r="WFA62" s="2"/>
      <c r="WFB62" s="2"/>
      <c r="WFC62" s="2"/>
      <c r="WFD62" s="2"/>
      <c r="WFE62" s="2"/>
      <c r="WFF62" s="2"/>
      <c r="WFG62" s="2"/>
      <c r="WFH62" s="2"/>
      <c r="WFI62" s="2"/>
      <c r="WFJ62" s="2"/>
      <c r="WFK62" s="2"/>
      <c r="WFL62" s="2"/>
      <c r="WFM62" s="2"/>
      <c r="WFN62" s="2"/>
      <c r="WFO62" s="2"/>
      <c r="WFP62" s="2"/>
      <c r="WFQ62" s="2"/>
      <c r="WFR62" s="2"/>
      <c r="WFS62" s="2"/>
      <c r="WFT62" s="2"/>
      <c r="WFU62" s="2"/>
      <c r="WFV62" s="2"/>
      <c r="WFW62" s="2"/>
      <c r="WFX62" s="2"/>
      <c r="WFY62" s="2"/>
      <c r="WFZ62" s="2"/>
      <c r="WGA62" s="2"/>
      <c r="WGB62" s="2"/>
      <c r="WGC62" s="2"/>
      <c r="WGD62" s="2"/>
      <c r="WGE62" s="2"/>
      <c r="WGF62" s="2"/>
      <c r="WGG62" s="2"/>
      <c r="WGH62" s="2"/>
      <c r="WGI62" s="2"/>
      <c r="WGJ62" s="2"/>
      <c r="WGK62" s="2"/>
      <c r="WGL62" s="2"/>
      <c r="WGM62" s="2"/>
      <c r="WGN62" s="2"/>
      <c r="WGO62" s="2"/>
      <c r="WGP62" s="2"/>
      <c r="WGQ62" s="2"/>
      <c r="WGR62" s="2"/>
      <c r="WGS62" s="2"/>
      <c r="WGT62" s="2"/>
      <c r="WGU62" s="2"/>
      <c r="WGV62" s="2"/>
      <c r="WGW62" s="2"/>
      <c r="WGX62" s="2"/>
      <c r="WGY62" s="2"/>
      <c r="WGZ62" s="2"/>
      <c r="WHA62" s="2"/>
      <c r="WHB62" s="2"/>
      <c r="WHC62" s="2"/>
      <c r="WHD62" s="2"/>
      <c r="WHE62" s="2"/>
      <c r="WHF62" s="2"/>
      <c r="WHG62" s="2"/>
      <c r="WHH62" s="2"/>
      <c r="WHI62" s="2"/>
      <c r="WHJ62" s="2"/>
      <c r="WHK62" s="2"/>
      <c r="WHL62" s="2"/>
      <c r="WHM62" s="2"/>
      <c r="WHN62" s="2"/>
      <c r="WHO62" s="2"/>
      <c r="WHP62" s="2"/>
      <c r="WHQ62" s="2"/>
      <c r="WHR62" s="2"/>
      <c r="WHS62" s="2"/>
      <c r="WHT62" s="2"/>
      <c r="WHU62" s="2"/>
      <c r="WHV62" s="2"/>
      <c r="WHW62" s="2"/>
      <c r="WHX62" s="2"/>
      <c r="WHY62" s="2"/>
      <c r="WHZ62" s="2"/>
      <c r="WIA62" s="2"/>
      <c r="WIB62" s="2"/>
      <c r="WIC62" s="2"/>
      <c r="WID62" s="2"/>
      <c r="WIE62" s="2"/>
      <c r="WIF62" s="2"/>
      <c r="WIG62" s="2"/>
      <c r="WIH62" s="2"/>
      <c r="WII62" s="2"/>
      <c r="WIJ62" s="2"/>
      <c r="WIK62" s="2"/>
      <c r="WIL62" s="2"/>
      <c r="WIM62" s="2"/>
      <c r="WIN62" s="2"/>
      <c r="WIO62" s="2"/>
      <c r="WIP62" s="2"/>
      <c r="WIQ62" s="2"/>
      <c r="WIR62" s="2"/>
      <c r="WIS62" s="2"/>
      <c r="WIT62" s="2"/>
      <c r="WIU62" s="2"/>
      <c r="WIV62" s="2"/>
      <c r="WIW62" s="2"/>
      <c r="WIX62" s="2"/>
      <c r="WIY62" s="2"/>
      <c r="WIZ62" s="2"/>
      <c r="WJA62" s="2"/>
      <c r="WJB62" s="2"/>
      <c r="WJC62" s="2"/>
      <c r="WJD62" s="2"/>
      <c r="WJE62" s="2"/>
      <c r="WJF62" s="2"/>
      <c r="WJG62" s="2"/>
      <c r="WJH62" s="2"/>
      <c r="WJI62" s="2"/>
      <c r="WJJ62" s="2"/>
      <c r="WJK62" s="2"/>
      <c r="WJL62" s="2"/>
      <c r="WJM62" s="2"/>
      <c r="WJN62" s="2"/>
      <c r="WJO62" s="2"/>
      <c r="WJP62" s="2"/>
      <c r="WJQ62" s="2"/>
      <c r="WJR62" s="2"/>
      <c r="WJS62" s="2"/>
      <c r="WJT62" s="2"/>
      <c r="WJU62" s="2"/>
      <c r="WJV62" s="2"/>
      <c r="WJW62" s="2"/>
      <c r="WJX62" s="2"/>
      <c r="WJY62" s="2"/>
      <c r="WJZ62" s="2"/>
      <c r="WKA62" s="2"/>
      <c r="WKB62" s="2"/>
      <c r="WKC62" s="2"/>
      <c r="WKD62" s="2"/>
      <c r="WKE62" s="2"/>
      <c r="WKF62" s="2"/>
      <c r="WKG62" s="2"/>
      <c r="WKH62" s="2"/>
      <c r="WKI62" s="2"/>
      <c r="WKJ62" s="2"/>
      <c r="WKK62" s="2"/>
      <c r="WKL62" s="2"/>
      <c r="WKM62" s="2"/>
      <c r="WKN62" s="2"/>
      <c r="WKO62" s="2"/>
      <c r="WKP62" s="2"/>
      <c r="WKQ62" s="2"/>
      <c r="WKR62" s="2"/>
      <c r="WKS62" s="2"/>
      <c r="WKT62" s="2"/>
      <c r="WKU62" s="2"/>
      <c r="WKV62" s="2"/>
      <c r="WKW62" s="2"/>
      <c r="WKX62" s="2"/>
      <c r="WKY62" s="2"/>
      <c r="WKZ62" s="2"/>
      <c r="WLA62" s="2"/>
      <c r="WLB62" s="2"/>
      <c r="WLC62" s="2"/>
      <c r="WLD62" s="2"/>
      <c r="WLE62" s="2"/>
      <c r="WLF62" s="2"/>
      <c r="WLG62" s="2"/>
      <c r="WLH62" s="2"/>
      <c r="WLI62" s="2"/>
      <c r="WLJ62" s="2"/>
      <c r="WLK62" s="2"/>
      <c r="WLL62" s="2"/>
      <c r="WLM62" s="2"/>
      <c r="WLN62" s="2"/>
      <c r="WLO62" s="2"/>
      <c r="WLP62" s="2"/>
      <c r="WLQ62" s="2"/>
      <c r="WLR62" s="2"/>
      <c r="WLS62" s="2"/>
      <c r="WLT62" s="2"/>
      <c r="WLU62" s="2"/>
      <c r="WLV62" s="2"/>
      <c r="WLW62" s="2"/>
      <c r="WLX62" s="2"/>
      <c r="WLY62" s="2"/>
      <c r="WLZ62" s="2"/>
      <c r="WMA62" s="2"/>
      <c r="WMB62" s="2"/>
      <c r="WMC62" s="2"/>
      <c r="WMD62" s="2"/>
      <c r="WME62" s="2"/>
      <c r="WMF62" s="2"/>
      <c r="WMG62" s="2"/>
      <c r="WMH62" s="2"/>
      <c r="WMI62" s="2"/>
      <c r="WMJ62" s="2"/>
      <c r="WMK62" s="2"/>
      <c r="WML62" s="2"/>
      <c r="WMM62" s="2"/>
      <c r="WMN62" s="2"/>
      <c r="WMO62" s="2"/>
      <c r="WMP62" s="2"/>
      <c r="WMQ62" s="2"/>
      <c r="WMR62" s="2"/>
      <c r="WMS62" s="2"/>
      <c r="WMT62" s="2"/>
      <c r="WMU62" s="2"/>
      <c r="WMV62" s="2"/>
      <c r="WMW62" s="2"/>
      <c r="WMX62" s="2"/>
      <c r="WMY62" s="2"/>
      <c r="WMZ62" s="2"/>
      <c r="WNA62" s="2"/>
      <c r="WNB62" s="2"/>
      <c r="WNC62" s="2"/>
      <c r="WND62" s="2"/>
      <c r="WNE62" s="2"/>
      <c r="WNF62" s="2"/>
      <c r="WNG62" s="2"/>
      <c r="WNH62" s="2"/>
      <c r="WNI62" s="2"/>
      <c r="WNJ62" s="2"/>
      <c r="WNK62" s="2"/>
      <c r="WNL62" s="2"/>
      <c r="WNM62" s="2"/>
      <c r="WNN62" s="2"/>
      <c r="WNO62" s="2"/>
      <c r="WNP62" s="2"/>
      <c r="WNQ62" s="2"/>
      <c r="WNR62" s="2"/>
      <c r="WNS62" s="2"/>
      <c r="WNT62" s="2"/>
      <c r="WNU62" s="2"/>
      <c r="WNV62" s="2"/>
      <c r="WNW62" s="2"/>
      <c r="WNX62" s="2"/>
      <c r="WNY62" s="2"/>
      <c r="WNZ62" s="2"/>
      <c r="WOA62" s="2"/>
      <c r="WOB62" s="2"/>
      <c r="WOC62" s="2"/>
      <c r="WOD62" s="2"/>
      <c r="WOE62" s="2"/>
      <c r="WOF62" s="2"/>
      <c r="WOG62" s="2"/>
      <c r="WOH62" s="2"/>
      <c r="WOI62" s="2"/>
      <c r="WOJ62" s="2"/>
      <c r="WOK62" s="2"/>
      <c r="WOL62" s="2"/>
      <c r="WOM62" s="2"/>
      <c r="WON62" s="2"/>
      <c r="WOO62" s="2"/>
      <c r="WOP62" s="2"/>
      <c r="WOQ62" s="2"/>
      <c r="WOR62" s="2"/>
      <c r="WOS62" s="2"/>
      <c r="WOT62" s="2"/>
      <c r="WOU62" s="2"/>
      <c r="WOV62" s="2"/>
      <c r="WOW62" s="2"/>
      <c r="WOX62" s="2"/>
      <c r="WOY62" s="2"/>
      <c r="WOZ62" s="2"/>
      <c r="WPA62" s="2"/>
      <c r="WPB62" s="2"/>
      <c r="WPC62" s="2"/>
      <c r="WPD62" s="2"/>
      <c r="WPE62" s="2"/>
      <c r="WPF62" s="2"/>
      <c r="WPG62" s="2"/>
      <c r="WPH62" s="2"/>
      <c r="WPI62" s="2"/>
      <c r="WPJ62" s="2"/>
      <c r="WPK62" s="2"/>
      <c r="WPL62" s="2"/>
      <c r="WPM62" s="2"/>
      <c r="WPN62" s="2"/>
      <c r="WPO62" s="2"/>
      <c r="WPP62" s="2"/>
      <c r="WPQ62" s="2"/>
      <c r="WPR62" s="2"/>
      <c r="WPS62" s="2"/>
      <c r="WPT62" s="2"/>
      <c r="WPU62" s="2"/>
      <c r="WPV62" s="2"/>
      <c r="WPW62" s="2"/>
      <c r="WPX62" s="2"/>
      <c r="WPY62" s="2"/>
      <c r="WPZ62" s="2"/>
      <c r="WQA62" s="2"/>
      <c r="WQB62" s="2"/>
      <c r="WQC62" s="2"/>
      <c r="WQD62" s="2"/>
      <c r="WQE62" s="2"/>
      <c r="WQF62" s="2"/>
      <c r="WQG62" s="2"/>
      <c r="WQH62" s="2"/>
      <c r="WQI62" s="2"/>
      <c r="WQJ62" s="2"/>
      <c r="WQK62" s="2"/>
      <c r="WQL62" s="2"/>
      <c r="WQM62" s="2"/>
      <c r="WQN62" s="2"/>
      <c r="WQO62" s="2"/>
      <c r="WQP62" s="2"/>
      <c r="WQQ62" s="2"/>
      <c r="WQR62" s="2"/>
      <c r="WQS62" s="2"/>
      <c r="WQT62" s="2"/>
      <c r="WQU62" s="2"/>
      <c r="WQV62" s="2"/>
      <c r="WQW62" s="2"/>
      <c r="WQX62" s="2"/>
      <c r="WQY62" s="2"/>
      <c r="WQZ62" s="2"/>
      <c r="WRA62" s="2"/>
      <c r="WRB62" s="2"/>
      <c r="WRC62" s="2"/>
      <c r="WRD62" s="2"/>
      <c r="WRE62" s="2"/>
      <c r="WRF62" s="2"/>
      <c r="WRG62" s="2"/>
      <c r="WRH62" s="2"/>
      <c r="WRI62" s="2"/>
      <c r="WRJ62" s="2"/>
      <c r="WRK62" s="2"/>
      <c r="WRL62" s="2"/>
      <c r="WRM62" s="2"/>
      <c r="WRN62" s="2"/>
      <c r="WRO62" s="2"/>
      <c r="WRP62" s="2"/>
      <c r="WRQ62" s="2"/>
      <c r="WRR62" s="2"/>
      <c r="WRS62" s="2"/>
      <c r="WRT62" s="2"/>
      <c r="WRU62" s="2"/>
      <c r="WRV62" s="2"/>
      <c r="WRW62" s="2"/>
      <c r="WRX62" s="2"/>
      <c r="WRY62" s="2"/>
      <c r="WRZ62" s="2"/>
      <c r="WSA62" s="2"/>
      <c r="WSB62" s="2"/>
      <c r="WSC62" s="2"/>
      <c r="WSD62" s="2"/>
      <c r="WSE62" s="2"/>
      <c r="WSF62" s="2"/>
      <c r="WSG62" s="2"/>
      <c r="WSH62" s="2"/>
      <c r="WSI62" s="2"/>
      <c r="WSJ62" s="2"/>
      <c r="WSK62" s="2"/>
      <c r="WSL62" s="2"/>
      <c r="WSM62" s="2"/>
      <c r="WSN62" s="2"/>
      <c r="WSO62" s="2"/>
      <c r="WSP62" s="2"/>
      <c r="WSQ62" s="2"/>
      <c r="WSR62" s="2"/>
      <c r="WSS62" s="2"/>
      <c r="WST62" s="2"/>
      <c r="WSU62" s="2"/>
      <c r="WSV62" s="2"/>
      <c r="WSW62" s="2"/>
      <c r="WSX62" s="2"/>
      <c r="WSY62" s="2"/>
      <c r="WSZ62" s="2"/>
      <c r="WTA62" s="2"/>
      <c r="WTB62" s="2"/>
      <c r="WTC62" s="2"/>
      <c r="WTD62" s="2"/>
      <c r="WTE62" s="2"/>
      <c r="WTF62" s="2"/>
      <c r="WTG62" s="2"/>
      <c r="WTH62" s="2"/>
      <c r="WTI62" s="2"/>
      <c r="WTJ62" s="2"/>
      <c r="WTK62" s="2"/>
      <c r="WTL62" s="2"/>
      <c r="WTM62" s="2"/>
      <c r="WTN62" s="2"/>
      <c r="WTO62" s="2"/>
      <c r="WTP62" s="2"/>
      <c r="WTQ62" s="2"/>
      <c r="WTR62" s="2"/>
      <c r="WTS62" s="2"/>
      <c r="WTT62" s="2"/>
      <c r="WTU62" s="2"/>
      <c r="WTV62" s="2"/>
      <c r="WTW62" s="2"/>
      <c r="WTX62" s="2"/>
      <c r="WTY62" s="2"/>
      <c r="WTZ62" s="2"/>
      <c r="WUA62" s="2"/>
      <c r="WUB62" s="2"/>
      <c r="WUC62" s="2"/>
      <c r="WUD62" s="2"/>
      <c r="WUE62" s="2"/>
      <c r="WUF62" s="2"/>
      <c r="WUG62" s="2"/>
      <c r="WUH62" s="2"/>
      <c r="WUI62" s="2"/>
      <c r="WUJ62" s="2"/>
      <c r="WUK62" s="2"/>
      <c r="WUL62" s="2"/>
      <c r="WUM62" s="2"/>
      <c r="WUN62" s="2"/>
      <c r="WUO62" s="2"/>
      <c r="WUP62" s="2"/>
      <c r="WUQ62" s="2"/>
      <c r="WUR62" s="2"/>
      <c r="WUS62" s="2"/>
      <c r="WUT62" s="2"/>
      <c r="WUU62" s="2"/>
      <c r="WUV62" s="2"/>
      <c r="WUW62" s="2"/>
      <c r="WUX62" s="2"/>
      <c r="WUY62" s="2"/>
      <c r="WUZ62" s="2"/>
      <c r="WVA62" s="2"/>
      <c r="WVB62" s="2"/>
      <c r="WVC62" s="2"/>
      <c r="WVD62" s="2"/>
      <c r="WVE62" s="2"/>
      <c r="WVF62" s="2"/>
      <c r="WVG62" s="2"/>
      <c r="WVH62" s="2"/>
      <c r="WVI62" s="2"/>
      <c r="WVJ62" s="2"/>
      <c r="WVK62" s="2"/>
      <c r="WVL62" s="2"/>
      <c r="WVM62" s="2"/>
      <c r="WVN62" s="2"/>
      <c r="WVO62" s="2"/>
      <c r="WVP62" s="2"/>
      <c r="WVQ62" s="2"/>
      <c r="WVR62" s="2"/>
      <c r="WVS62" s="2"/>
      <c r="WVT62" s="2"/>
      <c r="WVU62" s="2"/>
      <c r="WVV62" s="2"/>
      <c r="WVW62" s="2"/>
      <c r="WVX62" s="2"/>
      <c r="WVY62" s="2"/>
      <c r="WVZ62" s="2"/>
      <c r="WWA62" s="2"/>
      <c r="WWB62" s="2"/>
      <c r="WWC62" s="2"/>
      <c r="WWD62" s="2"/>
      <c r="WWE62" s="2"/>
      <c r="WWF62" s="2"/>
      <c r="WWG62" s="2"/>
      <c r="WWH62" s="2"/>
      <c r="WWI62" s="2"/>
      <c r="WWJ62" s="2"/>
      <c r="WWK62" s="2"/>
      <c r="WWL62" s="2"/>
      <c r="WWM62" s="2"/>
      <c r="WWN62" s="2"/>
      <c r="WWO62" s="2"/>
      <c r="WWP62" s="2"/>
      <c r="WWQ62" s="2"/>
      <c r="WWR62" s="2"/>
      <c r="WWS62" s="2"/>
      <c r="WWT62" s="2"/>
      <c r="WWU62" s="2"/>
      <c r="WWV62" s="2"/>
      <c r="WWW62" s="2"/>
      <c r="WWX62" s="2"/>
      <c r="WWY62" s="2"/>
      <c r="WWZ62" s="2"/>
      <c r="WXA62" s="2"/>
      <c r="WXB62" s="2"/>
      <c r="WXC62" s="2"/>
      <c r="WXD62" s="2"/>
      <c r="WXE62" s="2"/>
      <c r="WXF62" s="2"/>
      <c r="WXG62" s="2"/>
      <c r="WXH62" s="2"/>
      <c r="WXI62" s="2"/>
      <c r="WXJ62" s="2"/>
      <c r="WXK62" s="2"/>
      <c r="WXL62" s="2"/>
      <c r="WXM62" s="2"/>
      <c r="WXN62" s="2"/>
      <c r="WXO62" s="2"/>
      <c r="WXP62" s="2"/>
      <c r="WXQ62" s="2"/>
      <c r="WXR62" s="2"/>
      <c r="WXS62" s="2"/>
      <c r="WXT62" s="2"/>
      <c r="WXU62" s="2"/>
      <c r="WXV62" s="2"/>
      <c r="WXW62" s="2"/>
      <c r="WXX62" s="2"/>
      <c r="WXY62" s="2"/>
      <c r="WXZ62" s="2"/>
      <c r="WYA62" s="2"/>
      <c r="WYB62" s="2"/>
      <c r="WYC62" s="2"/>
      <c r="WYD62" s="2"/>
      <c r="WYE62" s="2"/>
      <c r="WYF62" s="2"/>
      <c r="WYG62" s="2"/>
      <c r="WYH62" s="2"/>
      <c r="WYI62" s="2"/>
      <c r="WYJ62" s="2"/>
      <c r="WYK62" s="2"/>
      <c r="WYL62" s="2"/>
      <c r="WYM62" s="2"/>
      <c r="WYN62" s="2"/>
      <c r="WYO62" s="2"/>
      <c r="WYP62" s="2"/>
      <c r="WYQ62" s="2"/>
      <c r="WYR62" s="2"/>
      <c r="WYS62" s="2"/>
      <c r="WYT62" s="2"/>
      <c r="WYU62" s="2"/>
      <c r="WYV62" s="2"/>
      <c r="WYW62" s="2"/>
      <c r="WYX62" s="2"/>
      <c r="WYY62" s="2"/>
      <c r="WYZ62" s="2"/>
      <c r="WZA62" s="2"/>
      <c r="WZB62" s="2"/>
      <c r="WZC62" s="2"/>
      <c r="WZD62" s="2"/>
      <c r="WZE62" s="2"/>
      <c r="WZF62" s="2"/>
      <c r="WZG62" s="2"/>
      <c r="WZH62" s="2"/>
      <c r="WZI62" s="2"/>
      <c r="WZJ62" s="2"/>
      <c r="WZK62" s="2"/>
      <c r="WZL62" s="2"/>
      <c r="WZM62" s="2"/>
      <c r="WZN62" s="2"/>
      <c r="WZO62" s="2"/>
      <c r="WZP62" s="2"/>
      <c r="WZQ62" s="2"/>
      <c r="WZR62" s="2"/>
      <c r="WZS62" s="2"/>
      <c r="WZT62" s="2"/>
      <c r="WZU62" s="2"/>
      <c r="WZV62" s="2"/>
      <c r="WZW62" s="2"/>
      <c r="WZX62" s="2"/>
      <c r="WZY62" s="2"/>
      <c r="WZZ62" s="2"/>
      <c r="XAA62" s="2"/>
      <c r="XAB62" s="2"/>
      <c r="XAC62" s="2"/>
      <c r="XAD62" s="2"/>
      <c r="XAE62" s="2"/>
      <c r="XAF62" s="2"/>
      <c r="XAG62" s="2"/>
      <c r="XAH62" s="2"/>
      <c r="XAI62" s="2"/>
      <c r="XAJ62" s="2"/>
      <c r="XAK62" s="2"/>
      <c r="XAL62" s="2"/>
      <c r="XAM62" s="2"/>
      <c r="XAN62" s="2"/>
      <c r="XAO62" s="2"/>
      <c r="XAP62" s="2"/>
      <c r="XAQ62" s="2"/>
      <c r="XAR62" s="2"/>
      <c r="XAS62" s="2"/>
      <c r="XAT62" s="2"/>
      <c r="XAU62" s="2"/>
      <c r="XAV62" s="2"/>
      <c r="XAW62" s="2"/>
      <c r="XAX62" s="2"/>
      <c r="XAY62" s="2"/>
      <c r="XAZ62" s="2"/>
      <c r="XBA62" s="2"/>
      <c r="XBB62" s="2"/>
      <c r="XBC62" s="2"/>
      <c r="XBD62" s="2"/>
      <c r="XBE62" s="2"/>
      <c r="XBF62" s="2"/>
      <c r="XBG62" s="2"/>
      <c r="XBH62" s="2"/>
      <c r="XBI62" s="2"/>
      <c r="XBJ62" s="2"/>
      <c r="XBK62" s="2"/>
      <c r="XBL62" s="2"/>
      <c r="XBM62" s="2"/>
      <c r="XBN62" s="2"/>
      <c r="XBO62" s="2"/>
      <c r="XBP62" s="2"/>
      <c r="XBQ62" s="2"/>
      <c r="XBR62" s="2"/>
      <c r="XBS62" s="2"/>
      <c r="XBT62" s="2"/>
      <c r="XBU62" s="2"/>
      <c r="XBV62" s="2"/>
      <c r="XBW62" s="2"/>
      <c r="XBX62" s="2"/>
      <c r="XBY62" s="2"/>
      <c r="XBZ62" s="2"/>
      <c r="XCA62" s="2"/>
      <c r="XCB62" s="2"/>
      <c r="XCC62" s="2"/>
      <c r="XCD62" s="2"/>
      <c r="XCE62" s="2"/>
      <c r="XCF62" s="2"/>
      <c r="XCG62" s="2"/>
      <c r="XCH62" s="2"/>
      <c r="XCI62" s="2"/>
      <c r="XCJ62" s="2"/>
      <c r="XCK62" s="2"/>
      <c r="XCL62" s="2"/>
      <c r="XCM62" s="2"/>
      <c r="XCN62" s="2"/>
      <c r="XCO62" s="2"/>
      <c r="XCP62" s="2"/>
      <c r="XCQ62" s="2"/>
      <c r="XCR62" s="2"/>
      <c r="XCS62" s="2"/>
      <c r="XCT62" s="2"/>
      <c r="XCU62" s="2"/>
      <c r="XCV62" s="2"/>
      <c r="XCW62" s="2"/>
    </row>
    <row r="63" spans="1:16325" s="1" customFormat="1" x14ac:dyDescent="0.3">
      <c r="A63" s="2"/>
      <c r="B63" s="2"/>
      <c r="C63" s="10"/>
      <c r="D63" s="10"/>
      <c r="E63" s="12"/>
      <c r="F63" s="12"/>
      <c r="G63" s="13"/>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s="2"/>
      <c r="IU63" s="2"/>
      <c r="IV63" s="2"/>
      <c r="IW63" s="2"/>
      <c r="IX63" s="2"/>
      <c r="IY63" s="2"/>
      <c r="IZ63" s="2"/>
      <c r="JA63" s="2"/>
      <c r="JB63" s="2"/>
      <c r="JC63" s="2"/>
      <c r="JD63" s="2"/>
      <c r="JE63" s="2"/>
      <c r="JF63" s="2"/>
      <c r="JG63" s="2"/>
      <c r="JH63" s="2"/>
      <c r="JI63" s="2"/>
      <c r="JJ63" s="2"/>
      <c r="JK63" s="2"/>
      <c r="JL63" s="2"/>
      <c r="JM63" s="2"/>
      <c r="JN63" s="2"/>
      <c r="JO63" s="2"/>
      <c r="JP63" s="2"/>
      <c r="JQ63" s="2"/>
      <c r="JR63" s="2"/>
      <c r="JS63" s="2"/>
      <c r="JT63" s="2"/>
      <c r="JU63" s="2"/>
      <c r="JV63" s="2"/>
      <c r="JW63" s="2"/>
      <c r="JX63" s="2"/>
      <c r="JY63" s="2"/>
      <c r="JZ63" s="2"/>
      <c r="KA63" s="2"/>
      <c r="KB63" s="2"/>
      <c r="KC63" s="2"/>
      <c r="KD63" s="2"/>
      <c r="KE63" s="2"/>
      <c r="KF63" s="2"/>
      <c r="KG63" s="2"/>
      <c r="KH63" s="2"/>
      <c r="KI63" s="2"/>
      <c r="KJ63" s="2"/>
      <c r="KK63" s="2"/>
      <c r="KL63" s="2"/>
      <c r="KM63" s="2"/>
      <c r="KN63" s="2"/>
      <c r="KO63" s="2"/>
      <c r="KP63" s="2"/>
      <c r="KQ63" s="2"/>
      <c r="KR63" s="2"/>
      <c r="KS63" s="2"/>
      <c r="KT63" s="2"/>
      <c r="KU63" s="2"/>
      <c r="KV63" s="2"/>
      <c r="KW63" s="2"/>
      <c r="KX63" s="2"/>
      <c r="KY63" s="2"/>
      <c r="KZ63" s="2"/>
      <c r="LA63" s="2"/>
      <c r="LB63" s="2"/>
      <c r="LC63" s="2"/>
      <c r="LD63" s="2"/>
      <c r="LE63" s="2"/>
      <c r="LF63" s="2"/>
      <c r="LG63" s="2"/>
      <c r="LH63" s="2"/>
      <c r="LI63" s="2"/>
      <c r="LJ63" s="2"/>
      <c r="LK63" s="2"/>
      <c r="LL63" s="2"/>
      <c r="LM63" s="2"/>
      <c r="LN63" s="2"/>
      <c r="LO63" s="2"/>
      <c r="LP63" s="2"/>
      <c r="LQ63" s="2"/>
      <c r="LR63" s="2"/>
      <c r="LS63" s="2"/>
      <c r="LT63" s="2"/>
      <c r="LU63" s="2"/>
      <c r="LV63" s="2"/>
      <c r="LW63" s="2"/>
      <c r="LX63" s="2"/>
      <c r="LY63" s="2"/>
      <c r="LZ63" s="2"/>
      <c r="MA63" s="2"/>
      <c r="MB63" s="2"/>
      <c r="MC63" s="2"/>
      <c r="MD63" s="2"/>
      <c r="ME63" s="2"/>
      <c r="MF63" s="2"/>
      <c r="MG63" s="2"/>
      <c r="MH63" s="2"/>
      <c r="MI63" s="2"/>
      <c r="MJ63" s="2"/>
      <c r="MK63" s="2"/>
      <c r="ML63" s="2"/>
      <c r="MM63" s="2"/>
      <c r="MN63" s="2"/>
      <c r="MO63" s="2"/>
      <c r="MP63" s="2"/>
      <c r="MQ63" s="2"/>
      <c r="MR63" s="2"/>
      <c r="MS63" s="2"/>
      <c r="MT63" s="2"/>
      <c r="MU63" s="2"/>
      <c r="MV63" s="2"/>
      <c r="MW63" s="2"/>
      <c r="MX63" s="2"/>
      <c r="MY63" s="2"/>
      <c r="MZ63" s="2"/>
      <c r="NA63" s="2"/>
      <c r="NB63" s="2"/>
      <c r="NC63" s="2"/>
      <c r="ND63" s="2"/>
      <c r="NE63" s="2"/>
      <c r="NF63" s="2"/>
      <c r="NG63" s="2"/>
      <c r="NH63" s="2"/>
      <c r="NI63" s="2"/>
      <c r="NJ63" s="2"/>
      <c r="NK63" s="2"/>
      <c r="NL63" s="2"/>
      <c r="NM63" s="2"/>
      <c r="NN63" s="2"/>
      <c r="NO63" s="2"/>
      <c r="NP63" s="2"/>
      <c r="NQ63" s="2"/>
      <c r="NR63" s="2"/>
      <c r="NS63" s="2"/>
      <c r="NT63" s="2"/>
      <c r="NU63" s="2"/>
      <c r="NV63" s="2"/>
      <c r="NW63" s="2"/>
      <c r="NX63" s="2"/>
      <c r="NY63" s="2"/>
      <c r="NZ63" s="2"/>
      <c r="OA63" s="2"/>
      <c r="OB63" s="2"/>
      <c r="OC63" s="2"/>
      <c r="OD63" s="2"/>
      <c r="OE63" s="2"/>
      <c r="OF63" s="2"/>
      <c r="OG63" s="2"/>
      <c r="OH63" s="2"/>
      <c r="OI63" s="2"/>
      <c r="OJ63" s="2"/>
      <c r="OK63" s="2"/>
      <c r="OL63" s="2"/>
      <c r="OM63" s="2"/>
      <c r="ON63" s="2"/>
      <c r="OO63" s="2"/>
      <c r="OP63" s="2"/>
      <c r="OQ63" s="2"/>
      <c r="OR63" s="2"/>
      <c r="OS63" s="2"/>
      <c r="OT63" s="2"/>
      <c r="OU63" s="2"/>
      <c r="OV63" s="2"/>
      <c r="OW63" s="2"/>
      <c r="OX63" s="2"/>
      <c r="OY63" s="2"/>
      <c r="OZ63" s="2"/>
      <c r="PA63" s="2"/>
      <c r="PB63" s="2"/>
      <c r="PC63" s="2"/>
      <c r="PD63" s="2"/>
      <c r="PE63" s="2"/>
      <c r="PF63" s="2"/>
      <c r="PG63" s="2"/>
      <c r="PH63" s="2"/>
      <c r="PI63" s="2"/>
      <c r="PJ63" s="2"/>
      <c r="PK63" s="2"/>
      <c r="PL63" s="2"/>
      <c r="PM63" s="2"/>
      <c r="PN63" s="2"/>
      <c r="PO63" s="2"/>
      <c r="PP63" s="2"/>
      <c r="PQ63" s="2"/>
      <c r="PR63" s="2"/>
      <c r="PS63" s="2"/>
      <c r="PT63" s="2"/>
      <c r="PU63" s="2"/>
      <c r="PV63" s="2"/>
      <c r="PW63" s="2"/>
      <c r="PX63" s="2"/>
      <c r="PY63" s="2"/>
      <c r="PZ63" s="2"/>
      <c r="QA63" s="2"/>
      <c r="QB63" s="2"/>
      <c r="QC63" s="2"/>
      <c r="QD63" s="2"/>
      <c r="QE63" s="2"/>
      <c r="QF63" s="2"/>
      <c r="QG63" s="2"/>
      <c r="QH63" s="2"/>
      <c r="QI63" s="2"/>
      <c r="QJ63" s="2"/>
      <c r="QK63" s="2"/>
      <c r="QL63" s="2"/>
      <c r="QM63" s="2"/>
      <c r="QN63" s="2"/>
      <c r="QO63" s="2"/>
      <c r="QP63" s="2"/>
      <c r="QQ63" s="2"/>
      <c r="QR63" s="2"/>
      <c r="QS63" s="2"/>
      <c r="QT63" s="2"/>
      <c r="QU63" s="2"/>
      <c r="QV63" s="2"/>
      <c r="QW63" s="2"/>
      <c r="QX63" s="2"/>
      <c r="QY63" s="2"/>
      <c r="QZ63" s="2"/>
      <c r="RA63" s="2"/>
      <c r="RB63" s="2"/>
      <c r="RC63" s="2"/>
      <c r="RD63" s="2"/>
      <c r="RE63" s="2"/>
      <c r="RF63" s="2"/>
      <c r="RG63" s="2"/>
      <c r="RH63" s="2"/>
      <c r="RI63" s="2"/>
      <c r="RJ63" s="2"/>
      <c r="RK63" s="2"/>
      <c r="RL63" s="2"/>
      <c r="RM63" s="2"/>
      <c r="RN63" s="2"/>
      <c r="RO63" s="2"/>
      <c r="RP63" s="2"/>
      <c r="RQ63" s="2"/>
      <c r="RR63" s="2"/>
      <c r="RS63" s="2"/>
      <c r="RT63" s="2"/>
      <c r="RU63" s="2"/>
      <c r="RV63" s="2"/>
      <c r="RW63" s="2"/>
      <c r="RX63" s="2"/>
      <c r="RY63" s="2"/>
      <c r="RZ63" s="2"/>
      <c r="SA63" s="2"/>
      <c r="SB63" s="2"/>
      <c r="SC63" s="2"/>
      <c r="SD63" s="2"/>
      <c r="SE63" s="2"/>
      <c r="SF63" s="2"/>
      <c r="SG63" s="2"/>
      <c r="SH63" s="2"/>
      <c r="SI63" s="2"/>
      <c r="SJ63" s="2"/>
      <c r="SK63" s="2"/>
      <c r="SL63" s="2"/>
      <c r="SM63" s="2"/>
      <c r="SN63" s="2"/>
      <c r="SO63" s="2"/>
      <c r="SP63" s="2"/>
      <c r="SQ63" s="2"/>
      <c r="SR63" s="2"/>
      <c r="SS63" s="2"/>
      <c r="ST63" s="2"/>
      <c r="SU63" s="2"/>
      <c r="SV63" s="2"/>
      <c r="SW63" s="2"/>
      <c r="SX63" s="2"/>
      <c r="SY63" s="2"/>
      <c r="SZ63" s="2"/>
      <c r="TA63" s="2"/>
      <c r="TB63" s="2"/>
      <c r="TC63" s="2"/>
      <c r="TD63" s="2"/>
      <c r="TE63" s="2"/>
      <c r="TF63" s="2"/>
      <c r="TG63" s="2"/>
      <c r="TH63" s="2"/>
      <c r="TI63" s="2"/>
      <c r="TJ63" s="2"/>
      <c r="TK63" s="2"/>
      <c r="TL63" s="2"/>
      <c r="TM63" s="2"/>
      <c r="TN63" s="2"/>
      <c r="TO63" s="2"/>
      <c r="TP63" s="2"/>
      <c r="TQ63" s="2"/>
      <c r="TR63" s="2"/>
      <c r="TS63" s="2"/>
      <c r="TT63" s="2"/>
      <c r="TU63" s="2"/>
      <c r="TV63" s="2"/>
      <c r="TW63" s="2"/>
      <c r="TX63" s="2"/>
      <c r="TY63" s="2"/>
      <c r="TZ63" s="2"/>
      <c r="UA63" s="2"/>
      <c r="UB63" s="2"/>
      <c r="UC63" s="2"/>
      <c r="UD63" s="2"/>
      <c r="UE63" s="2"/>
      <c r="UF63" s="2"/>
      <c r="UG63" s="2"/>
      <c r="UH63" s="2"/>
      <c r="UI63" s="2"/>
      <c r="UJ63" s="2"/>
      <c r="UK63" s="2"/>
      <c r="UL63" s="2"/>
      <c r="UM63" s="2"/>
      <c r="UN63" s="2"/>
      <c r="UO63" s="2"/>
      <c r="UP63" s="2"/>
      <c r="UQ63" s="2"/>
      <c r="UR63" s="2"/>
      <c r="US63" s="2"/>
      <c r="UT63" s="2"/>
      <c r="UU63" s="2"/>
      <c r="UV63" s="2"/>
      <c r="UW63" s="2"/>
      <c r="UX63" s="2"/>
      <c r="UY63" s="2"/>
      <c r="UZ63" s="2"/>
      <c r="VA63" s="2"/>
      <c r="VB63" s="2"/>
      <c r="VC63" s="2"/>
      <c r="VD63" s="2"/>
      <c r="VE63" s="2"/>
      <c r="VF63" s="2"/>
      <c r="VG63" s="2"/>
      <c r="VH63" s="2"/>
      <c r="VI63" s="2"/>
      <c r="VJ63" s="2"/>
      <c r="VK63" s="2"/>
      <c r="VL63" s="2"/>
      <c r="VM63" s="2"/>
      <c r="VN63" s="2"/>
      <c r="VO63" s="2"/>
      <c r="VP63" s="2"/>
      <c r="VQ63" s="2"/>
      <c r="VR63" s="2"/>
      <c r="VS63" s="2"/>
      <c r="VT63" s="2"/>
      <c r="VU63" s="2"/>
      <c r="VV63" s="2"/>
      <c r="VW63" s="2"/>
      <c r="VX63" s="2"/>
      <c r="VY63" s="2"/>
      <c r="VZ63" s="2"/>
      <c r="WA63" s="2"/>
      <c r="WB63" s="2"/>
      <c r="WC63" s="2"/>
      <c r="WD63" s="2"/>
      <c r="WE63" s="2"/>
      <c r="WF63" s="2"/>
      <c r="WG63" s="2"/>
      <c r="WH63" s="2"/>
      <c r="WI63" s="2"/>
      <c r="WJ63" s="2"/>
      <c r="WK63" s="2"/>
      <c r="WL63" s="2"/>
      <c r="WM63" s="2"/>
      <c r="WN63" s="2"/>
      <c r="WO63" s="2"/>
      <c r="WP63" s="2"/>
      <c r="WQ63" s="2"/>
      <c r="WR63" s="2"/>
      <c r="WS63" s="2"/>
      <c r="WT63" s="2"/>
      <c r="WU63" s="2"/>
      <c r="WV63" s="2"/>
      <c r="WW63" s="2"/>
      <c r="WX63" s="2"/>
      <c r="WY63" s="2"/>
      <c r="WZ63" s="2"/>
      <c r="XA63" s="2"/>
      <c r="XB63" s="2"/>
      <c r="XC63" s="2"/>
      <c r="XD63" s="2"/>
      <c r="XE63" s="2"/>
      <c r="XF63" s="2"/>
      <c r="XG63" s="2"/>
      <c r="XH63" s="2"/>
      <c r="XI63" s="2"/>
      <c r="XJ63" s="2"/>
      <c r="XK63" s="2"/>
      <c r="XL63" s="2"/>
      <c r="XM63" s="2"/>
      <c r="XN63" s="2"/>
      <c r="XO63" s="2"/>
      <c r="XP63" s="2"/>
      <c r="XQ63" s="2"/>
      <c r="XR63" s="2"/>
      <c r="XS63" s="2"/>
      <c r="XT63" s="2"/>
      <c r="XU63" s="2"/>
      <c r="XV63" s="2"/>
      <c r="XW63" s="2"/>
      <c r="XX63" s="2"/>
      <c r="XY63" s="2"/>
      <c r="XZ63" s="2"/>
      <c r="YA63" s="2"/>
      <c r="YB63" s="2"/>
      <c r="YC63" s="2"/>
      <c r="YD63" s="2"/>
      <c r="YE63" s="2"/>
      <c r="YF63" s="2"/>
      <c r="YG63" s="2"/>
      <c r="YH63" s="2"/>
      <c r="YI63" s="2"/>
      <c r="YJ63" s="2"/>
      <c r="YK63" s="2"/>
      <c r="YL63" s="2"/>
      <c r="YM63" s="2"/>
      <c r="YN63" s="2"/>
      <c r="YO63" s="2"/>
      <c r="YP63" s="2"/>
      <c r="YQ63" s="2"/>
      <c r="YR63" s="2"/>
      <c r="YS63" s="2"/>
      <c r="YT63" s="2"/>
      <c r="YU63" s="2"/>
      <c r="YV63" s="2"/>
      <c r="YW63" s="2"/>
      <c r="YX63" s="2"/>
      <c r="YY63" s="2"/>
      <c r="YZ63" s="2"/>
      <c r="ZA63" s="2"/>
      <c r="ZB63" s="2"/>
      <c r="ZC63" s="2"/>
      <c r="ZD63" s="2"/>
      <c r="ZE63" s="2"/>
      <c r="ZF63" s="2"/>
      <c r="ZG63" s="2"/>
      <c r="ZH63" s="2"/>
      <c r="ZI63" s="2"/>
      <c r="ZJ63" s="2"/>
      <c r="ZK63" s="2"/>
      <c r="ZL63" s="2"/>
      <c r="ZM63" s="2"/>
      <c r="ZN63" s="2"/>
      <c r="ZO63" s="2"/>
      <c r="ZP63" s="2"/>
      <c r="ZQ63" s="2"/>
      <c r="ZR63" s="2"/>
      <c r="ZS63" s="2"/>
      <c r="ZT63" s="2"/>
      <c r="ZU63" s="2"/>
      <c r="ZV63" s="2"/>
      <c r="ZW63" s="2"/>
      <c r="ZX63" s="2"/>
      <c r="ZY63" s="2"/>
      <c r="ZZ63" s="2"/>
      <c r="AAA63" s="2"/>
      <c r="AAB63" s="2"/>
      <c r="AAC63" s="2"/>
      <c r="AAD63" s="2"/>
      <c r="AAE63" s="2"/>
      <c r="AAF63" s="2"/>
      <c r="AAG63" s="2"/>
      <c r="AAH63" s="2"/>
      <c r="AAI63" s="2"/>
      <c r="AAJ63" s="2"/>
      <c r="AAK63" s="2"/>
      <c r="AAL63" s="2"/>
      <c r="AAM63" s="2"/>
      <c r="AAN63" s="2"/>
      <c r="AAO63" s="2"/>
      <c r="AAP63" s="2"/>
      <c r="AAQ63" s="2"/>
      <c r="AAR63" s="2"/>
      <c r="AAS63" s="2"/>
      <c r="AAT63" s="2"/>
      <c r="AAU63" s="2"/>
      <c r="AAV63" s="2"/>
      <c r="AAW63" s="2"/>
      <c r="AAX63" s="2"/>
      <c r="AAY63" s="2"/>
      <c r="AAZ63" s="2"/>
      <c r="ABA63" s="2"/>
      <c r="ABB63" s="2"/>
      <c r="ABC63" s="2"/>
      <c r="ABD63" s="2"/>
      <c r="ABE63" s="2"/>
      <c r="ABF63" s="2"/>
      <c r="ABG63" s="2"/>
      <c r="ABH63" s="2"/>
      <c r="ABI63" s="2"/>
      <c r="ABJ63" s="2"/>
      <c r="ABK63" s="2"/>
      <c r="ABL63" s="2"/>
      <c r="ABM63" s="2"/>
      <c r="ABN63" s="2"/>
      <c r="ABO63" s="2"/>
      <c r="ABP63" s="2"/>
      <c r="ABQ63" s="2"/>
      <c r="ABR63" s="2"/>
      <c r="ABS63" s="2"/>
      <c r="ABT63" s="2"/>
      <c r="ABU63" s="2"/>
      <c r="ABV63" s="2"/>
      <c r="ABW63" s="2"/>
      <c r="ABX63" s="2"/>
      <c r="ABY63" s="2"/>
      <c r="ABZ63" s="2"/>
      <c r="ACA63" s="2"/>
      <c r="ACB63" s="2"/>
      <c r="ACC63" s="2"/>
      <c r="ACD63" s="2"/>
      <c r="ACE63" s="2"/>
      <c r="ACF63" s="2"/>
      <c r="ACG63" s="2"/>
      <c r="ACH63" s="2"/>
      <c r="ACI63" s="2"/>
      <c r="ACJ63" s="2"/>
      <c r="ACK63" s="2"/>
      <c r="ACL63" s="2"/>
      <c r="ACM63" s="2"/>
      <c r="ACN63" s="2"/>
      <c r="ACO63" s="2"/>
      <c r="ACP63" s="2"/>
      <c r="ACQ63" s="2"/>
      <c r="ACR63" s="2"/>
      <c r="ACS63" s="2"/>
      <c r="ACT63" s="2"/>
      <c r="ACU63" s="2"/>
      <c r="ACV63" s="2"/>
      <c r="ACW63" s="2"/>
      <c r="ACX63" s="2"/>
      <c r="ACY63" s="2"/>
      <c r="ACZ63" s="2"/>
      <c r="ADA63" s="2"/>
      <c r="ADB63" s="2"/>
      <c r="ADC63" s="2"/>
      <c r="ADD63" s="2"/>
      <c r="ADE63" s="2"/>
      <c r="ADF63" s="2"/>
      <c r="ADG63" s="2"/>
      <c r="ADH63" s="2"/>
      <c r="ADI63" s="2"/>
      <c r="ADJ63" s="2"/>
      <c r="ADK63" s="2"/>
      <c r="ADL63" s="2"/>
      <c r="ADM63" s="2"/>
      <c r="ADN63" s="2"/>
      <c r="ADO63" s="2"/>
      <c r="ADP63" s="2"/>
      <c r="ADQ63" s="2"/>
      <c r="ADR63" s="2"/>
      <c r="ADS63" s="2"/>
      <c r="ADT63" s="2"/>
      <c r="ADU63" s="2"/>
      <c r="ADV63" s="2"/>
      <c r="ADW63" s="2"/>
      <c r="ADX63" s="2"/>
      <c r="ADY63" s="2"/>
      <c r="ADZ63" s="2"/>
      <c r="AEA63" s="2"/>
      <c r="AEB63" s="2"/>
      <c r="AEC63" s="2"/>
      <c r="AED63" s="2"/>
      <c r="AEE63" s="2"/>
      <c r="AEF63" s="2"/>
      <c r="AEG63" s="2"/>
      <c r="AEH63" s="2"/>
      <c r="AEI63" s="2"/>
      <c r="AEJ63" s="2"/>
      <c r="AEK63" s="2"/>
      <c r="AEL63" s="2"/>
      <c r="AEM63" s="2"/>
      <c r="AEN63" s="2"/>
      <c r="AEO63" s="2"/>
      <c r="AEP63" s="2"/>
      <c r="AEQ63" s="2"/>
      <c r="AER63" s="2"/>
      <c r="AES63" s="2"/>
      <c r="AET63" s="2"/>
      <c r="AEU63" s="2"/>
      <c r="AEV63" s="2"/>
      <c r="AEW63" s="2"/>
      <c r="AEX63" s="2"/>
      <c r="AEY63" s="2"/>
      <c r="AEZ63" s="2"/>
      <c r="AFA63" s="2"/>
      <c r="AFB63" s="2"/>
      <c r="AFC63" s="2"/>
      <c r="AFD63" s="2"/>
      <c r="AFE63" s="2"/>
      <c r="AFF63" s="2"/>
      <c r="AFG63" s="2"/>
      <c r="AFH63" s="2"/>
      <c r="AFI63" s="2"/>
      <c r="AFJ63" s="2"/>
      <c r="AFK63" s="2"/>
      <c r="AFL63" s="2"/>
      <c r="AFM63" s="2"/>
      <c r="AFN63" s="2"/>
      <c r="AFO63" s="2"/>
      <c r="AFP63" s="2"/>
      <c r="AFQ63" s="2"/>
      <c r="AFR63" s="2"/>
      <c r="AFS63" s="2"/>
      <c r="AFT63" s="2"/>
      <c r="AFU63" s="2"/>
      <c r="AFV63" s="2"/>
      <c r="AFW63" s="2"/>
      <c r="AFX63" s="2"/>
      <c r="AFY63" s="2"/>
      <c r="AFZ63" s="2"/>
      <c r="AGA63" s="2"/>
      <c r="AGB63" s="2"/>
      <c r="AGC63" s="2"/>
      <c r="AGD63" s="2"/>
      <c r="AGE63" s="2"/>
      <c r="AGF63" s="2"/>
      <c r="AGG63" s="2"/>
      <c r="AGH63" s="2"/>
      <c r="AGI63" s="2"/>
      <c r="AGJ63" s="2"/>
      <c r="AGK63" s="2"/>
      <c r="AGL63" s="2"/>
      <c r="AGM63" s="2"/>
      <c r="AGN63" s="2"/>
      <c r="AGO63" s="2"/>
      <c r="AGP63" s="2"/>
      <c r="AGQ63" s="2"/>
      <c r="AGR63" s="2"/>
      <c r="AGS63" s="2"/>
      <c r="AGT63" s="2"/>
      <c r="AGU63" s="2"/>
      <c r="AGV63" s="2"/>
      <c r="AGW63" s="2"/>
      <c r="AGX63" s="2"/>
      <c r="AGY63" s="2"/>
      <c r="AGZ63" s="2"/>
      <c r="AHA63" s="2"/>
      <c r="AHB63" s="2"/>
      <c r="AHC63" s="2"/>
      <c r="AHD63" s="2"/>
      <c r="AHE63" s="2"/>
      <c r="AHF63" s="2"/>
      <c r="AHG63" s="2"/>
      <c r="AHH63" s="2"/>
      <c r="AHI63" s="2"/>
      <c r="AHJ63" s="2"/>
      <c r="AHK63" s="2"/>
      <c r="AHL63" s="2"/>
      <c r="AHM63" s="2"/>
      <c r="AHN63" s="2"/>
      <c r="AHO63" s="2"/>
      <c r="AHP63" s="2"/>
      <c r="AHQ63" s="2"/>
      <c r="AHR63" s="2"/>
      <c r="AHS63" s="2"/>
      <c r="AHT63" s="2"/>
      <c r="AHU63" s="2"/>
      <c r="AHV63" s="2"/>
      <c r="AHW63" s="2"/>
      <c r="AHX63" s="2"/>
      <c r="AHY63" s="2"/>
      <c r="AHZ63" s="2"/>
      <c r="AIA63" s="2"/>
      <c r="AIB63" s="2"/>
      <c r="AIC63" s="2"/>
      <c r="AID63" s="2"/>
      <c r="AIE63" s="2"/>
      <c r="AIF63" s="2"/>
      <c r="AIG63" s="2"/>
      <c r="AIH63" s="2"/>
      <c r="AII63" s="2"/>
      <c r="AIJ63" s="2"/>
      <c r="AIK63" s="2"/>
      <c r="AIL63" s="2"/>
      <c r="AIM63" s="2"/>
      <c r="AIN63" s="2"/>
      <c r="AIO63" s="2"/>
      <c r="AIP63" s="2"/>
      <c r="AIQ63" s="2"/>
      <c r="AIR63" s="2"/>
      <c r="AIS63" s="2"/>
      <c r="AIT63" s="2"/>
      <c r="AIU63" s="2"/>
      <c r="AIV63" s="2"/>
      <c r="AIW63" s="2"/>
      <c r="AIX63" s="2"/>
      <c r="AIY63" s="2"/>
      <c r="AIZ63" s="2"/>
      <c r="AJA63" s="2"/>
      <c r="AJB63" s="2"/>
      <c r="AJC63" s="2"/>
      <c r="AJD63" s="2"/>
      <c r="AJE63" s="2"/>
      <c r="AJF63" s="2"/>
      <c r="AJG63" s="2"/>
      <c r="AJH63" s="2"/>
      <c r="AJI63" s="2"/>
      <c r="AJJ63" s="2"/>
      <c r="AJK63" s="2"/>
      <c r="AJL63" s="2"/>
      <c r="AJM63" s="2"/>
      <c r="AJN63" s="2"/>
      <c r="AJO63" s="2"/>
      <c r="AJP63" s="2"/>
      <c r="AJQ63" s="2"/>
      <c r="AJR63" s="2"/>
      <c r="AJS63" s="2"/>
      <c r="AJT63" s="2"/>
      <c r="AJU63" s="2"/>
      <c r="AJV63" s="2"/>
      <c r="AJW63" s="2"/>
      <c r="AJX63" s="2"/>
      <c r="AJY63" s="2"/>
      <c r="AJZ63" s="2"/>
      <c r="AKA63" s="2"/>
      <c r="AKB63" s="2"/>
      <c r="AKC63" s="2"/>
      <c r="AKD63" s="2"/>
      <c r="AKE63" s="2"/>
      <c r="AKF63" s="2"/>
      <c r="AKG63" s="2"/>
      <c r="AKH63" s="2"/>
      <c r="AKI63" s="2"/>
      <c r="AKJ63" s="2"/>
      <c r="AKK63" s="2"/>
      <c r="AKL63" s="2"/>
      <c r="AKM63" s="2"/>
      <c r="AKN63" s="2"/>
      <c r="AKO63" s="2"/>
      <c r="AKP63" s="2"/>
      <c r="AKQ63" s="2"/>
      <c r="AKR63" s="2"/>
      <c r="AKS63" s="2"/>
      <c r="AKT63" s="2"/>
      <c r="AKU63" s="2"/>
      <c r="AKV63" s="2"/>
      <c r="AKW63" s="2"/>
      <c r="AKX63" s="2"/>
      <c r="AKY63" s="2"/>
      <c r="AKZ63" s="2"/>
      <c r="ALA63" s="2"/>
      <c r="ALB63" s="2"/>
      <c r="ALC63" s="2"/>
      <c r="ALD63" s="2"/>
      <c r="ALE63" s="2"/>
      <c r="ALF63" s="2"/>
      <c r="ALG63" s="2"/>
      <c r="ALH63" s="2"/>
      <c r="ALI63" s="2"/>
      <c r="ALJ63" s="2"/>
      <c r="ALK63" s="2"/>
      <c r="ALL63" s="2"/>
      <c r="ALM63" s="2"/>
      <c r="ALN63" s="2"/>
      <c r="ALO63" s="2"/>
      <c r="ALP63" s="2"/>
      <c r="ALQ63" s="2"/>
      <c r="ALR63" s="2"/>
      <c r="ALS63" s="2"/>
      <c r="ALT63" s="2"/>
      <c r="ALU63" s="2"/>
      <c r="ALV63" s="2"/>
      <c r="ALW63" s="2"/>
      <c r="ALX63" s="2"/>
      <c r="ALY63" s="2"/>
      <c r="ALZ63" s="2"/>
      <c r="AMA63" s="2"/>
      <c r="AMB63" s="2"/>
      <c r="AMC63" s="2"/>
      <c r="AMD63" s="2"/>
      <c r="AME63" s="2"/>
      <c r="AMF63" s="2"/>
      <c r="AMG63" s="2"/>
      <c r="AMH63" s="2"/>
      <c r="AMI63" s="2"/>
      <c r="AMJ63" s="2"/>
      <c r="AMK63" s="2"/>
      <c r="AML63" s="2"/>
      <c r="AMM63" s="2"/>
      <c r="AMN63" s="2"/>
      <c r="AMO63" s="2"/>
      <c r="AMP63" s="2"/>
      <c r="AMQ63" s="2"/>
      <c r="AMR63" s="2"/>
      <c r="AMS63" s="2"/>
      <c r="AMT63" s="2"/>
      <c r="AMU63" s="2"/>
      <c r="AMV63" s="2"/>
      <c r="AMW63" s="2"/>
      <c r="AMX63" s="2"/>
      <c r="AMY63" s="2"/>
      <c r="AMZ63" s="2"/>
      <c r="ANA63" s="2"/>
      <c r="ANB63" s="2"/>
      <c r="ANC63" s="2"/>
      <c r="AND63" s="2"/>
      <c r="ANE63" s="2"/>
      <c r="ANF63" s="2"/>
      <c r="ANG63" s="2"/>
      <c r="ANH63" s="2"/>
      <c r="ANI63" s="2"/>
      <c r="ANJ63" s="2"/>
      <c r="ANK63" s="2"/>
      <c r="ANL63" s="2"/>
      <c r="ANM63" s="2"/>
      <c r="ANN63" s="2"/>
      <c r="ANO63" s="2"/>
      <c r="ANP63" s="2"/>
      <c r="ANQ63" s="2"/>
      <c r="ANR63" s="2"/>
      <c r="ANS63" s="2"/>
      <c r="ANT63" s="2"/>
      <c r="ANU63" s="2"/>
      <c r="ANV63" s="2"/>
      <c r="ANW63" s="2"/>
      <c r="ANX63" s="2"/>
      <c r="ANY63" s="2"/>
      <c r="ANZ63" s="2"/>
      <c r="AOA63" s="2"/>
      <c r="AOB63" s="2"/>
      <c r="AOC63" s="2"/>
      <c r="AOD63" s="2"/>
      <c r="AOE63" s="2"/>
      <c r="AOF63" s="2"/>
      <c r="AOG63" s="2"/>
      <c r="AOH63" s="2"/>
      <c r="AOI63" s="2"/>
      <c r="AOJ63" s="2"/>
      <c r="AOK63" s="2"/>
      <c r="AOL63" s="2"/>
      <c r="AOM63" s="2"/>
      <c r="AON63" s="2"/>
      <c r="AOO63" s="2"/>
      <c r="AOP63" s="2"/>
      <c r="AOQ63" s="2"/>
      <c r="AOR63" s="2"/>
      <c r="AOS63" s="2"/>
      <c r="AOT63" s="2"/>
      <c r="AOU63" s="2"/>
      <c r="AOV63" s="2"/>
      <c r="AOW63" s="2"/>
      <c r="AOX63" s="2"/>
      <c r="AOY63" s="2"/>
      <c r="AOZ63" s="2"/>
      <c r="APA63" s="2"/>
      <c r="APB63" s="2"/>
      <c r="APC63" s="2"/>
      <c r="APD63" s="2"/>
      <c r="APE63" s="2"/>
      <c r="APF63" s="2"/>
      <c r="APG63" s="2"/>
      <c r="APH63" s="2"/>
      <c r="API63" s="2"/>
      <c r="APJ63" s="2"/>
      <c r="APK63" s="2"/>
      <c r="APL63" s="2"/>
      <c r="APM63" s="2"/>
      <c r="APN63" s="2"/>
      <c r="APO63" s="2"/>
      <c r="APP63" s="2"/>
      <c r="APQ63" s="2"/>
      <c r="APR63" s="2"/>
      <c r="APS63" s="2"/>
      <c r="APT63" s="2"/>
      <c r="APU63" s="2"/>
      <c r="APV63" s="2"/>
      <c r="APW63" s="2"/>
      <c r="APX63" s="2"/>
      <c r="APY63" s="2"/>
      <c r="APZ63" s="2"/>
      <c r="AQA63" s="2"/>
      <c r="AQB63" s="2"/>
      <c r="AQC63" s="2"/>
      <c r="AQD63" s="2"/>
      <c r="AQE63" s="2"/>
      <c r="AQF63" s="2"/>
      <c r="AQG63" s="2"/>
      <c r="AQH63" s="2"/>
      <c r="AQI63" s="2"/>
      <c r="AQJ63" s="2"/>
      <c r="AQK63" s="2"/>
      <c r="AQL63" s="2"/>
      <c r="AQM63" s="2"/>
      <c r="AQN63" s="2"/>
      <c r="AQO63" s="2"/>
      <c r="AQP63" s="2"/>
      <c r="AQQ63" s="2"/>
      <c r="AQR63" s="2"/>
      <c r="AQS63" s="2"/>
      <c r="AQT63" s="2"/>
      <c r="AQU63" s="2"/>
      <c r="AQV63" s="2"/>
      <c r="AQW63" s="2"/>
      <c r="AQX63" s="2"/>
      <c r="AQY63" s="2"/>
      <c r="AQZ63" s="2"/>
      <c r="ARA63" s="2"/>
      <c r="ARB63" s="2"/>
      <c r="ARC63" s="2"/>
      <c r="ARD63" s="2"/>
      <c r="ARE63" s="2"/>
      <c r="ARF63" s="2"/>
      <c r="ARG63" s="2"/>
      <c r="ARH63" s="2"/>
      <c r="ARI63" s="2"/>
      <c r="ARJ63" s="2"/>
      <c r="ARK63" s="2"/>
      <c r="ARL63" s="2"/>
      <c r="ARM63" s="2"/>
      <c r="ARN63" s="2"/>
      <c r="ARO63" s="2"/>
      <c r="ARP63" s="2"/>
      <c r="ARQ63" s="2"/>
      <c r="ARR63" s="2"/>
      <c r="ARS63" s="2"/>
      <c r="ART63" s="2"/>
      <c r="ARU63" s="2"/>
      <c r="ARV63" s="2"/>
      <c r="ARW63" s="2"/>
      <c r="ARX63" s="2"/>
      <c r="ARY63" s="2"/>
      <c r="ARZ63" s="2"/>
      <c r="ASA63" s="2"/>
      <c r="ASB63" s="2"/>
      <c r="ASC63" s="2"/>
      <c r="ASD63" s="2"/>
      <c r="ASE63" s="2"/>
      <c r="ASF63" s="2"/>
      <c r="ASG63" s="2"/>
      <c r="ASH63" s="2"/>
      <c r="ASI63" s="2"/>
      <c r="ASJ63" s="2"/>
      <c r="ASK63" s="2"/>
      <c r="ASL63" s="2"/>
      <c r="ASM63" s="2"/>
      <c r="ASN63" s="2"/>
      <c r="ASO63" s="2"/>
      <c r="ASP63" s="2"/>
      <c r="ASQ63" s="2"/>
      <c r="ASR63" s="2"/>
      <c r="ASS63" s="2"/>
      <c r="AST63" s="2"/>
      <c r="ASU63" s="2"/>
      <c r="ASV63" s="2"/>
      <c r="ASW63" s="2"/>
      <c r="ASX63" s="2"/>
      <c r="ASY63" s="2"/>
      <c r="ASZ63" s="2"/>
      <c r="ATA63" s="2"/>
      <c r="ATB63" s="2"/>
      <c r="ATC63" s="2"/>
      <c r="ATD63" s="2"/>
      <c r="ATE63" s="2"/>
      <c r="ATF63" s="2"/>
      <c r="ATG63" s="2"/>
      <c r="ATH63" s="2"/>
      <c r="ATI63" s="2"/>
      <c r="ATJ63" s="2"/>
      <c r="ATK63" s="2"/>
      <c r="ATL63" s="2"/>
      <c r="ATM63" s="2"/>
      <c r="ATN63" s="2"/>
      <c r="ATO63" s="2"/>
      <c r="ATP63" s="2"/>
      <c r="ATQ63" s="2"/>
      <c r="ATR63" s="2"/>
      <c r="ATS63" s="2"/>
      <c r="ATT63" s="2"/>
      <c r="ATU63" s="2"/>
      <c r="ATV63" s="2"/>
      <c r="ATW63" s="2"/>
      <c r="ATX63" s="2"/>
      <c r="ATY63" s="2"/>
      <c r="ATZ63" s="2"/>
      <c r="AUA63" s="2"/>
      <c r="AUB63" s="2"/>
      <c r="AUC63" s="2"/>
      <c r="AUD63" s="2"/>
      <c r="AUE63" s="2"/>
      <c r="AUF63" s="2"/>
      <c r="AUG63" s="2"/>
      <c r="AUH63" s="2"/>
      <c r="AUI63" s="2"/>
      <c r="AUJ63" s="2"/>
      <c r="AUK63" s="2"/>
      <c r="AUL63" s="2"/>
      <c r="AUM63" s="2"/>
      <c r="AUN63" s="2"/>
      <c r="AUO63" s="2"/>
      <c r="AUP63" s="2"/>
      <c r="AUQ63" s="2"/>
      <c r="AUR63" s="2"/>
      <c r="AUS63" s="2"/>
      <c r="AUT63" s="2"/>
      <c r="AUU63" s="2"/>
      <c r="AUV63" s="2"/>
      <c r="AUW63" s="2"/>
      <c r="AUX63" s="2"/>
      <c r="AUY63" s="2"/>
      <c r="AUZ63" s="2"/>
      <c r="AVA63" s="2"/>
      <c r="AVB63" s="2"/>
      <c r="AVC63" s="2"/>
      <c r="AVD63" s="2"/>
      <c r="AVE63" s="2"/>
      <c r="AVF63" s="2"/>
      <c r="AVG63" s="2"/>
      <c r="AVH63" s="2"/>
      <c r="AVI63" s="2"/>
      <c r="AVJ63" s="2"/>
      <c r="AVK63" s="2"/>
      <c r="AVL63" s="2"/>
      <c r="AVM63" s="2"/>
      <c r="AVN63" s="2"/>
      <c r="AVO63" s="2"/>
      <c r="AVP63" s="2"/>
      <c r="AVQ63" s="2"/>
      <c r="AVR63" s="2"/>
      <c r="AVS63" s="2"/>
      <c r="AVT63" s="2"/>
      <c r="AVU63" s="2"/>
      <c r="AVV63" s="2"/>
      <c r="AVW63" s="2"/>
      <c r="AVX63" s="2"/>
      <c r="AVY63" s="2"/>
      <c r="AVZ63" s="2"/>
      <c r="AWA63" s="2"/>
      <c r="AWB63" s="2"/>
      <c r="AWC63" s="2"/>
      <c r="AWD63" s="2"/>
      <c r="AWE63" s="2"/>
      <c r="AWF63" s="2"/>
      <c r="AWG63" s="2"/>
      <c r="AWH63" s="2"/>
      <c r="AWI63" s="2"/>
      <c r="AWJ63" s="2"/>
      <c r="AWK63" s="2"/>
      <c r="AWL63" s="2"/>
      <c r="AWM63" s="2"/>
      <c r="AWN63" s="2"/>
      <c r="AWO63" s="2"/>
      <c r="AWP63" s="2"/>
      <c r="AWQ63" s="2"/>
      <c r="AWR63" s="2"/>
      <c r="AWS63" s="2"/>
      <c r="AWT63" s="2"/>
      <c r="AWU63" s="2"/>
      <c r="AWV63" s="2"/>
      <c r="AWW63" s="2"/>
      <c r="AWX63" s="2"/>
      <c r="AWY63" s="2"/>
      <c r="AWZ63" s="2"/>
      <c r="AXA63" s="2"/>
      <c r="AXB63" s="2"/>
      <c r="AXC63" s="2"/>
      <c r="AXD63" s="2"/>
      <c r="AXE63" s="2"/>
      <c r="AXF63" s="2"/>
      <c r="AXG63" s="2"/>
      <c r="AXH63" s="2"/>
      <c r="AXI63" s="2"/>
      <c r="AXJ63" s="2"/>
      <c r="AXK63" s="2"/>
      <c r="AXL63" s="2"/>
      <c r="AXM63" s="2"/>
      <c r="AXN63" s="2"/>
      <c r="AXO63" s="2"/>
      <c r="AXP63" s="2"/>
      <c r="AXQ63" s="2"/>
      <c r="AXR63" s="2"/>
      <c r="AXS63" s="2"/>
      <c r="AXT63" s="2"/>
      <c r="AXU63" s="2"/>
      <c r="AXV63" s="2"/>
      <c r="AXW63" s="2"/>
      <c r="AXX63" s="2"/>
      <c r="AXY63" s="2"/>
      <c r="AXZ63" s="2"/>
      <c r="AYA63" s="2"/>
      <c r="AYB63" s="2"/>
      <c r="AYC63" s="2"/>
      <c r="AYD63" s="2"/>
      <c r="AYE63" s="2"/>
      <c r="AYF63" s="2"/>
      <c r="AYG63" s="2"/>
      <c r="AYH63" s="2"/>
      <c r="AYI63" s="2"/>
      <c r="AYJ63" s="2"/>
      <c r="AYK63" s="2"/>
      <c r="AYL63" s="2"/>
      <c r="AYM63" s="2"/>
      <c r="AYN63" s="2"/>
      <c r="AYO63" s="2"/>
      <c r="AYP63" s="2"/>
      <c r="AYQ63" s="2"/>
      <c r="AYR63" s="2"/>
      <c r="AYS63" s="2"/>
      <c r="AYT63" s="2"/>
      <c r="AYU63" s="2"/>
      <c r="AYV63" s="2"/>
      <c r="AYW63" s="2"/>
      <c r="AYX63" s="2"/>
      <c r="AYY63" s="2"/>
      <c r="AYZ63" s="2"/>
      <c r="AZA63" s="2"/>
      <c r="AZB63" s="2"/>
      <c r="AZC63" s="2"/>
      <c r="AZD63" s="2"/>
      <c r="AZE63" s="2"/>
      <c r="AZF63" s="2"/>
      <c r="AZG63" s="2"/>
      <c r="AZH63" s="2"/>
      <c r="AZI63" s="2"/>
      <c r="AZJ63" s="2"/>
      <c r="AZK63" s="2"/>
      <c r="AZL63" s="2"/>
      <c r="AZM63" s="2"/>
      <c r="AZN63" s="2"/>
      <c r="AZO63" s="2"/>
      <c r="AZP63" s="2"/>
      <c r="AZQ63" s="2"/>
      <c r="AZR63" s="2"/>
      <c r="AZS63" s="2"/>
      <c r="AZT63" s="2"/>
      <c r="AZU63" s="2"/>
      <c r="AZV63" s="2"/>
      <c r="AZW63" s="2"/>
      <c r="AZX63" s="2"/>
      <c r="AZY63" s="2"/>
      <c r="AZZ63" s="2"/>
      <c r="BAA63" s="2"/>
      <c r="BAB63" s="2"/>
      <c r="BAC63" s="2"/>
      <c r="BAD63" s="2"/>
      <c r="BAE63" s="2"/>
      <c r="BAF63" s="2"/>
      <c r="BAG63" s="2"/>
      <c r="BAH63" s="2"/>
      <c r="BAI63" s="2"/>
      <c r="BAJ63" s="2"/>
      <c r="BAK63" s="2"/>
      <c r="BAL63" s="2"/>
      <c r="BAM63" s="2"/>
      <c r="BAN63" s="2"/>
      <c r="BAO63" s="2"/>
      <c r="BAP63" s="2"/>
      <c r="BAQ63" s="2"/>
      <c r="BAR63" s="2"/>
      <c r="BAS63" s="2"/>
      <c r="BAT63" s="2"/>
      <c r="BAU63" s="2"/>
      <c r="BAV63" s="2"/>
      <c r="BAW63" s="2"/>
      <c r="BAX63" s="2"/>
      <c r="BAY63" s="2"/>
      <c r="BAZ63" s="2"/>
      <c r="BBA63" s="2"/>
      <c r="BBB63" s="2"/>
      <c r="BBC63" s="2"/>
      <c r="BBD63" s="2"/>
      <c r="BBE63" s="2"/>
      <c r="BBF63" s="2"/>
      <c r="BBG63" s="2"/>
      <c r="BBH63" s="2"/>
      <c r="BBI63" s="2"/>
      <c r="BBJ63" s="2"/>
      <c r="BBK63" s="2"/>
      <c r="BBL63" s="2"/>
      <c r="BBM63" s="2"/>
      <c r="BBN63" s="2"/>
      <c r="BBO63" s="2"/>
      <c r="BBP63" s="2"/>
      <c r="BBQ63" s="2"/>
      <c r="BBR63" s="2"/>
      <c r="BBS63" s="2"/>
      <c r="BBT63" s="2"/>
      <c r="BBU63" s="2"/>
      <c r="BBV63" s="2"/>
      <c r="BBW63" s="2"/>
      <c r="BBX63" s="2"/>
      <c r="BBY63" s="2"/>
      <c r="BBZ63" s="2"/>
      <c r="BCA63" s="2"/>
      <c r="BCB63" s="2"/>
      <c r="BCC63" s="2"/>
      <c r="BCD63" s="2"/>
      <c r="BCE63" s="2"/>
      <c r="BCF63" s="2"/>
      <c r="BCG63" s="2"/>
      <c r="BCH63" s="2"/>
      <c r="BCI63" s="2"/>
      <c r="BCJ63" s="2"/>
      <c r="BCK63" s="2"/>
      <c r="BCL63" s="2"/>
      <c r="BCM63" s="2"/>
      <c r="BCN63" s="2"/>
      <c r="BCO63" s="2"/>
      <c r="BCP63" s="2"/>
      <c r="BCQ63" s="2"/>
      <c r="BCR63" s="2"/>
      <c r="BCS63" s="2"/>
      <c r="BCT63" s="2"/>
      <c r="BCU63" s="2"/>
      <c r="BCV63" s="2"/>
      <c r="BCW63" s="2"/>
      <c r="BCX63" s="2"/>
      <c r="BCY63" s="2"/>
      <c r="BCZ63" s="2"/>
      <c r="BDA63" s="2"/>
      <c r="BDB63" s="2"/>
      <c r="BDC63" s="2"/>
      <c r="BDD63" s="2"/>
      <c r="BDE63" s="2"/>
      <c r="BDF63" s="2"/>
      <c r="BDG63" s="2"/>
      <c r="BDH63" s="2"/>
      <c r="BDI63" s="2"/>
      <c r="BDJ63" s="2"/>
      <c r="BDK63" s="2"/>
      <c r="BDL63" s="2"/>
      <c r="BDM63" s="2"/>
      <c r="BDN63" s="2"/>
      <c r="BDO63" s="2"/>
      <c r="BDP63" s="2"/>
      <c r="BDQ63" s="2"/>
      <c r="BDR63" s="2"/>
      <c r="BDS63" s="2"/>
      <c r="BDT63" s="2"/>
      <c r="BDU63" s="2"/>
      <c r="BDV63" s="2"/>
      <c r="BDW63" s="2"/>
      <c r="BDX63" s="2"/>
      <c r="BDY63" s="2"/>
      <c r="BDZ63" s="2"/>
      <c r="BEA63" s="2"/>
      <c r="BEB63" s="2"/>
      <c r="BEC63" s="2"/>
      <c r="BED63" s="2"/>
      <c r="BEE63" s="2"/>
      <c r="BEF63" s="2"/>
      <c r="BEG63" s="2"/>
      <c r="BEH63" s="2"/>
      <c r="BEI63" s="2"/>
      <c r="BEJ63" s="2"/>
      <c r="BEK63" s="2"/>
      <c r="BEL63" s="2"/>
      <c r="BEM63" s="2"/>
      <c r="BEN63" s="2"/>
      <c r="BEO63" s="2"/>
      <c r="BEP63" s="2"/>
      <c r="BEQ63" s="2"/>
      <c r="BER63" s="2"/>
      <c r="BES63" s="2"/>
      <c r="BET63" s="2"/>
      <c r="BEU63" s="2"/>
      <c r="BEV63" s="2"/>
      <c r="BEW63" s="2"/>
      <c r="BEX63" s="2"/>
      <c r="BEY63" s="2"/>
      <c r="BEZ63" s="2"/>
      <c r="BFA63" s="2"/>
      <c r="BFB63" s="2"/>
      <c r="BFC63" s="2"/>
      <c r="BFD63" s="2"/>
      <c r="BFE63" s="2"/>
      <c r="BFF63" s="2"/>
      <c r="BFG63" s="2"/>
      <c r="BFH63" s="2"/>
      <c r="BFI63" s="2"/>
      <c r="BFJ63" s="2"/>
      <c r="BFK63" s="2"/>
      <c r="BFL63" s="2"/>
      <c r="BFM63" s="2"/>
      <c r="BFN63" s="2"/>
      <c r="BFO63" s="2"/>
      <c r="BFP63" s="2"/>
      <c r="BFQ63" s="2"/>
      <c r="BFR63" s="2"/>
      <c r="BFS63" s="2"/>
      <c r="BFT63" s="2"/>
      <c r="BFU63" s="2"/>
      <c r="BFV63" s="2"/>
      <c r="BFW63" s="2"/>
      <c r="BFX63" s="2"/>
      <c r="BFY63" s="2"/>
      <c r="BFZ63" s="2"/>
      <c r="BGA63" s="2"/>
      <c r="BGB63" s="2"/>
      <c r="BGC63" s="2"/>
      <c r="BGD63" s="2"/>
      <c r="BGE63" s="2"/>
      <c r="BGF63" s="2"/>
      <c r="BGG63" s="2"/>
      <c r="BGH63" s="2"/>
      <c r="BGI63" s="2"/>
      <c r="BGJ63" s="2"/>
      <c r="BGK63" s="2"/>
      <c r="BGL63" s="2"/>
      <c r="BGM63" s="2"/>
      <c r="BGN63" s="2"/>
      <c r="BGO63" s="2"/>
      <c r="BGP63" s="2"/>
      <c r="BGQ63" s="2"/>
      <c r="BGR63" s="2"/>
      <c r="BGS63" s="2"/>
      <c r="BGT63" s="2"/>
      <c r="BGU63" s="2"/>
      <c r="BGV63" s="2"/>
      <c r="BGW63" s="2"/>
      <c r="BGX63" s="2"/>
      <c r="BGY63" s="2"/>
      <c r="BGZ63" s="2"/>
      <c r="BHA63" s="2"/>
      <c r="BHB63" s="2"/>
      <c r="BHC63" s="2"/>
      <c r="BHD63" s="2"/>
      <c r="BHE63" s="2"/>
      <c r="BHF63" s="2"/>
      <c r="BHG63" s="2"/>
      <c r="BHH63" s="2"/>
      <c r="BHI63" s="2"/>
      <c r="BHJ63" s="2"/>
      <c r="BHK63" s="2"/>
      <c r="BHL63" s="2"/>
      <c r="BHM63" s="2"/>
      <c r="BHN63" s="2"/>
      <c r="BHO63" s="2"/>
      <c r="BHP63" s="2"/>
      <c r="BHQ63" s="2"/>
      <c r="BHR63" s="2"/>
      <c r="BHS63" s="2"/>
      <c r="BHT63" s="2"/>
      <c r="BHU63" s="2"/>
      <c r="BHV63" s="2"/>
      <c r="BHW63" s="2"/>
      <c r="BHX63" s="2"/>
      <c r="BHY63" s="2"/>
      <c r="BHZ63" s="2"/>
      <c r="BIA63" s="2"/>
      <c r="BIB63" s="2"/>
      <c r="BIC63" s="2"/>
      <c r="BID63" s="2"/>
      <c r="BIE63" s="2"/>
      <c r="BIF63" s="2"/>
      <c r="BIG63" s="2"/>
      <c r="BIH63" s="2"/>
      <c r="BII63" s="2"/>
      <c r="BIJ63" s="2"/>
      <c r="BIK63" s="2"/>
      <c r="BIL63" s="2"/>
      <c r="BIM63" s="2"/>
      <c r="BIN63" s="2"/>
      <c r="BIO63" s="2"/>
      <c r="BIP63" s="2"/>
      <c r="BIQ63" s="2"/>
      <c r="BIR63" s="2"/>
      <c r="BIS63" s="2"/>
      <c r="BIT63" s="2"/>
      <c r="BIU63" s="2"/>
      <c r="BIV63" s="2"/>
      <c r="BIW63" s="2"/>
      <c r="BIX63" s="2"/>
      <c r="BIY63" s="2"/>
      <c r="BIZ63" s="2"/>
      <c r="BJA63" s="2"/>
      <c r="BJB63" s="2"/>
      <c r="BJC63" s="2"/>
      <c r="BJD63" s="2"/>
      <c r="BJE63" s="2"/>
      <c r="BJF63" s="2"/>
      <c r="BJG63" s="2"/>
      <c r="BJH63" s="2"/>
      <c r="BJI63" s="2"/>
      <c r="BJJ63" s="2"/>
      <c r="BJK63" s="2"/>
      <c r="BJL63" s="2"/>
      <c r="BJM63" s="2"/>
      <c r="BJN63" s="2"/>
      <c r="BJO63" s="2"/>
      <c r="BJP63" s="2"/>
      <c r="BJQ63" s="2"/>
      <c r="BJR63" s="2"/>
      <c r="BJS63" s="2"/>
      <c r="BJT63" s="2"/>
      <c r="BJU63" s="2"/>
      <c r="BJV63" s="2"/>
      <c r="BJW63" s="2"/>
      <c r="BJX63" s="2"/>
      <c r="BJY63" s="2"/>
      <c r="BJZ63" s="2"/>
      <c r="BKA63" s="2"/>
      <c r="BKB63" s="2"/>
      <c r="BKC63" s="2"/>
      <c r="BKD63" s="2"/>
      <c r="BKE63" s="2"/>
      <c r="BKF63" s="2"/>
      <c r="BKG63" s="2"/>
      <c r="BKH63" s="2"/>
      <c r="BKI63" s="2"/>
      <c r="BKJ63" s="2"/>
      <c r="BKK63" s="2"/>
      <c r="BKL63" s="2"/>
      <c r="BKM63" s="2"/>
      <c r="BKN63" s="2"/>
      <c r="BKO63" s="2"/>
      <c r="BKP63" s="2"/>
      <c r="BKQ63" s="2"/>
      <c r="BKR63" s="2"/>
      <c r="BKS63" s="2"/>
      <c r="BKT63" s="2"/>
      <c r="BKU63" s="2"/>
      <c r="BKV63" s="2"/>
      <c r="BKW63" s="2"/>
      <c r="BKX63" s="2"/>
      <c r="BKY63" s="2"/>
      <c r="BKZ63" s="2"/>
      <c r="BLA63" s="2"/>
      <c r="BLB63" s="2"/>
      <c r="BLC63" s="2"/>
      <c r="BLD63" s="2"/>
      <c r="BLE63" s="2"/>
      <c r="BLF63" s="2"/>
      <c r="BLG63" s="2"/>
      <c r="BLH63" s="2"/>
      <c r="BLI63" s="2"/>
      <c r="BLJ63" s="2"/>
      <c r="BLK63" s="2"/>
      <c r="BLL63" s="2"/>
      <c r="BLM63" s="2"/>
      <c r="BLN63" s="2"/>
      <c r="BLO63" s="2"/>
      <c r="BLP63" s="2"/>
      <c r="BLQ63" s="2"/>
      <c r="BLR63" s="2"/>
      <c r="BLS63" s="2"/>
      <c r="BLT63" s="2"/>
      <c r="BLU63" s="2"/>
      <c r="BLV63" s="2"/>
      <c r="BLW63" s="2"/>
      <c r="BLX63" s="2"/>
      <c r="BLY63" s="2"/>
      <c r="BLZ63" s="2"/>
      <c r="BMA63" s="2"/>
      <c r="BMB63" s="2"/>
      <c r="BMC63" s="2"/>
      <c r="BMD63" s="2"/>
      <c r="BME63" s="2"/>
      <c r="BMF63" s="2"/>
      <c r="BMG63" s="2"/>
      <c r="BMH63" s="2"/>
      <c r="BMI63" s="2"/>
      <c r="BMJ63" s="2"/>
      <c r="BMK63" s="2"/>
      <c r="BML63" s="2"/>
      <c r="BMM63" s="2"/>
      <c r="BMN63" s="2"/>
      <c r="BMO63" s="2"/>
      <c r="BMP63" s="2"/>
      <c r="BMQ63" s="2"/>
      <c r="BMR63" s="2"/>
      <c r="BMS63" s="2"/>
      <c r="BMT63" s="2"/>
      <c r="BMU63" s="2"/>
      <c r="BMV63" s="2"/>
      <c r="BMW63" s="2"/>
      <c r="BMX63" s="2"/>
      <c r="BMY63" s="2"/>
      <c r="BMZ63" s="2"/>
      <c r="BNA63" s="2"/>
      <c r="BNB63" s="2"/>
      <c r="BNC63" s="2"/>
      <c r="BND63" s="2"/>
      <c r="BNE63" s="2"/>
      <c r="BNF63" s="2"/>
      <c r="BNG63" s="2"/>
      <c r="BNH63" s="2"/>
      <c r="BNI63" s="2"/>
      <c r="BNJ63" s="2"/>
      <c r="BNK63" s="2"/>
      <c r="BNL63" s="2"/>
      <c r="BNM63" s="2"/>
      <c r="BNN63" s="2"/>
      <c r="BNO63" s="2"/>
      <c r="BNP63" s="2"/>
      <c r="BNQ63" s="2"/>
      <c r="BNR63" s="2"/>
      <c r="BNS63" s="2"/>
      <c r="BNT63" s="2"/>
      <c r="BNU63" s="2"/>
      <c r="BNV63" s="2"/>
      <c r="BNW63" s="2"/>
      <c r="BNX63" s="2"/>
      <c r="BNY63" s="2"/>
      <c r="BNZ63" s="2"/>
      <c r="BOA63" s="2"/>
      <c r="BOB63" s="2"/>
      <c r="BOC63" s="2"/>
      <c r="BOD63" s="2"/>
      <c r="BOE63" s="2"/>
      <c r="BOF63" s="2"/>
      <c r="BOG63" s="2"/>
      <c r="BOH63" s="2"/>
      <c r="BOI63" s="2"/>
      <c r="BOJ63" s="2"/>
      <c r="BOK63" s="2"/>
      <c r="BOL63" s="2"/>
      <c r="BOM63" s="2"/>
      <c r="BON63" s="2"/>
      <c r="BOO63" s="2"/>
      <c r="BOP63" s="2"/>
      <c r="BOQ63" s="2"/>
      <c r="BOR63" s="2"/>
      <c r="BOS63" s="2"/>
      <c r="BOT63" s="2"/>
      <c r="BOU63" s="2"/>
      <c r="BOV63" s="2"/>
      <c r="BOW63" s="2"/>
      <c r="BOX63" s="2"/>
      <c r="BOY63" s="2"/>
      <c r="BOZ63" s="2"/>
      <c r="BPA63" s="2"/>
      <c r="BPB63" s="2"/>
      <c r="BPC63" s="2"/>
      <c r="BPD63" s="2"/>
      <c r="BPE63" s="2"/>
      <c r="BPF63" s="2"/>
      <c r="BPG63" s="2"/>
      <c r="BPH63" s="2"/>
      <c r="BPI63" s="2"/>
      <c r="BPJ63" s="2"/>
      <c r="BPK63" s="2"/>
      <c r="BPL63" s="2"/>
      <c r="BPM63" s="2"/>
      <c r="BPN63" s="2"/>
      <c r="BPO63" s="2"/>
      <c r="BPP63" s="2"/>
      <c r="BPQ63" s="2"/>
      <c r="BPR63" s="2"/>
      <c r="BPS63" s="2"/>
      <c r="BPT63" s="2"/>
      <c r="BPU63" s="2"/>
      <c r="BPV63" s="2"/>
      <c r="BPW63" s="2"/>
      <c r="BPX63" s="2"/>
      <c r="BPY63" s="2"/>
      <c r="BPZ63" s="2"/>
      <c r="BQA63" s="2"/>
      <c r="BQB63" s="2"/>
      <c r="BQC63" s="2"/>
      <c r="BQD63" s="2"/>
      <c r="BQE63" s="2"/>
      <c r="BQF63" s="2"/>
      <c r="BQG63" s="2"/>
      <c r="BQH63" s="2"/>
      <c r="BQI63" s="2"/>
      <c r="BQJ63" s="2"/>
      <c r="BQK63" s="2"/>
      <c r="BQL63" s="2"/>
      <c r="BQM63" s="2"/>
      <c r="BQN63" s="2"/>
      <c r="BQO63" s="2"/>
      <c r="BQP63" s="2"/>
      <c r="BQQ63" s="2"/>
      <c r="BQR63" s="2"/>
      <c r="BQS63" s="2"/>
      <c r="BQT63" s="2"/>
      <c r="BQU63" s="2"/>
      <c r="BQV63" s="2"/>
      <c r="BQW63" s="2"/>
      <c r="BQX63" s="2"/>
      <c r="BQY63" s="2"/>
      <c r="BQZ63" s="2"/>
      <c r="BRA63" s="2"/>
      <c r="BRB63" s="2"/>
      <c r="BRC63" s="2"/>
      <c r="BRD63" s="2"/>
      <c r="BRE63" s="2"/>
      <c r="BRF63" s="2"/>
      <c r="BRG63" s="2"/>
      <c r="BRH63" s="2"/>
      <c r="BRI63" s="2"/>
      <c r="BRJ63" s="2"/>
      <c r="BRK63" s="2"/>
      <c r="BRL63" s="2"/>
      <c r="BRM63" s="2"/>
      <c r="BRN63" s="2"/>
      <c r="BRO63" s="2"/>
      <c r="BRP63" s="2"/>
      <c r="BRQ63" s="2"/>
      <c r="BRR63" s="2"/>
      <c r="BRS63" s="2"/>
      <c r="BRT63" s="2"/>
      <c r="BRU63" s="2"/>
      <c r="BRV63" s="2"/>
      <c r="BRW63" s="2"/>
      <c r="BRX63" s="2"/>
      <c r="BRY63" s="2"/>
      <c r="BRZ63" s="2"/>
      <c r="BSA63" s="2"/>
      <c r="BSB63" s="2"/>
      <c r="BSC63" s="2"/>
      <c r="BSD63" s="2"/>
      <c r="BSE63" s="2"/>
      <c r="BSF63" s="2"/>
      <c r="BSG63" s="2"/>
      <c r="BSH63" s="2"/>
      <c r="BSI63" s="2"/>
      <c r="BSJ63" s="2"/>
      <c r="BSK63" s="2"/>
      <c r="BSL63" s="2"/>
      <c r="BSM63" s="2"/>
      <c r="BSN63" s="2"/>
      <c r="BSO63" s="2"/>
      <c r="BSP63" s="2"/>
      <c r="BSQ63" s="2"/>
      <c r="BSR63" s="2"/>
      <c r="BSS63" s="2"/>
      <c r="BST63" s="2"/>
      <c r="BSU63" s="2"/>
      <c r="BSV63" s="2"/>
      <c r="BSW63" s="2"/>
      <c r="BSX63" s="2"/>
      <c r="BSY63" s="2"/>
      <c r="BSZ63" s="2"/>
      <c r="BTA63" s="2"/>
      <c r="BTB63" s="2"/>
      <c r="BTC63" s="2"/>
      <c r="BTD63" s="2"/>
      <c r="BTE63" s="2"/>
      <c r="BTF63" s="2"/>
      <c r="BTG63" s="2"/>
      <c r="BTH63" s="2"/>
      <c r="BTI63" s="2"/>
      <c r="BTJ63" s="2"/>
      <c r="BTK63" s="2"/>
      <c r="BTL63" s="2"/>
      <c r="BTM63" s="2"/>
      <c r="BTN63" s="2"/>
      <c r="BTO63" s="2"/>
      <c r="BTP63" s="2"/>
      <c r="BTQ63" s="2"/>
      <c r="BTR63" s="2"/>
      <c r="BTS63" s="2"/>
      <c r="BTT63" s="2"/>
      <c r="BTU63" s="2"/>
      <c r="BTV63" s="2"/>
      <c r="BTW63" s="2"/>
      <c r="BTX63" s="2"/>
      <c r="BTY63" s="2"/>
      <c r="BTZ63" s="2"/>
      <c r="BUA63" s="2"/>
      <c r="BUB63" s="2"/>
      <c r="BUC63" s="2"/>
      <c r="BUD63" s="2"/>
      <c r="BUE63" s="2"/>
      <c r="BUF63" s="2"/>
      <c r="BUG63" s="2"/>
      <c r="BUH63" s="2"/>
      <c r="BUI63" s="2"/>
      <c r="BUJ63" s="2"/>
      <c r="BUK63" s="2"/>
      <c r="BUL63" s="2"/>
      <c r="BUM63" s="2"/>
      <c r="BUN63" s="2"/>
      <c r="BUO63" s="2"/>
      <c r="BUP63" s="2"/>
      <c r="BUQ63" s="2"/>
      <c r="BUR63" s="2"/>
      <c r="BUS63" s="2"/>
      <c r="BUT63" s="2"/>
      <c r="BUU63" s="2"/>
      <c r="BUV63" s="2"/>
      <c r="BUW63" s="2"/>
      <c r="BUX63" s="2"/>
      <c r="BUY63" s="2"/>
      <c r="BUZ63" s="2"/>
      <c r="BVA63" s="2"/>
      <c r="BVB63" s="2"/>
      <c r="BVC63" s="2"/>
      <c r="BVD63" s="2"/>
      <c r="BVE63" s="2"/>
      <c r="BVF63" s="2"/>
      <c r="BVG63" s="2"/>
      <c r="BVH63" s="2"/>
      <c r="BVI63" s="2"/>
      <c r="BVJ63" s="2"/>
      <c r="BVK63" s="2"/>
      <c r="BVL63" s="2"/>
      <c r="BVM63" s="2"/>
      <c r="BVN63" s="2"/>
      <c r="BVO63" s="2"/>
      <c r="BVP63" s="2"/>
      <c r="BVQ63" s="2"/>
      <c r="BVR63" s="2"/>
      <c r="BVS63" s="2"/>
      <c r="BVT63" s="2"/>
      <c r="BVU63" s="2"/>
      <c r="BVV63" s="2"/>
      <c r="BVW63" s="2"/>
      <c r="BVX63" s="2"/>
      <c r="BVY63" s="2"/>
      <c r="BVZ63" s="2"/>
      <c r="BWA63" s="2"/>
      <c r="BWB63" s="2"/>
      <c r="BWC63" s="2"/>
      <c r="BWD63" s="2"/>
      <c r="BWE63" s="2"/>
      <c r="BWF63" s="2"/>
      <c r="BWG63" s="2"/>
      <c r="BWH63" s="2"/>
      <c r="BWI63" s="2"/>
      <c r="BWJ63" s="2"/>
      <c r="BWK63" s="2"/>
      <c r="BWL63" s="2"/>
      <c r="BWM63" s="2"/>
      <c r="BWN63" s="2"/>
      <c r="BWO63" s="2"/>
      <c r="BWP63" s="2"/>
      <c r="BWQ63" s="2"/>
      <c r="BWR63" s="2"/>
      <c r="BWS63" s="2"/>
      <c r="BWT63" s="2"/>
      <c r="BWU63" s="2"/>
      <c r="BWV63" s="2"/>
      <c r="BWW63" s="2"/>
      <c r="BWX63" s="2"/>
      <c r="BWY63" s="2"/>
      <c r="BWZ63" s="2"/>
      <c r="BXA63" s="2"/>
      <c r="BXB63" s="2"/>
      <c r="BXC63" s="2"/>
      <c r="BXD63" s="2"/>
      <c r="BXE63" s="2"/>
      <c r="BXF63" s="2"/>
      <c r="BXG63" s="2"/>
      <c r="BXH63" s="2"/>
      <c r="BXI63" s="2"/>
      <c r="BXJ63" s="2"/>
      <c r="BXK63" s="2"/>
      <c r="BXL63" s="2"/>
      <c r="BXM63" s="2"/>
      <c r="BXN63" s="2"/>
      <c r="BXO63" s="2"/>
      <c r="BXP63" s="2"/>
      <c r="BXQ63" s="2"/>
      <c r="BXR63" s="2"/>
      <c r="BXS63" s="2"/>
      <c r="BXT63" s="2"/>
      <c r="BXU63" s="2"/>
      <c r="BXV63" s="2"/>
      <c r="BXW63" s="2"/>
      <c r="BXX63" s="2"/>
      <c r="BXY63" s="2"/>
      <c r="BXZ63" s="2"/>
      <c r="BYA63" s="2"/>
      <c r="BYB63" s="2"/>
      <c r="BYC63" s="2"/>
      <c r="BYD63" s="2"/>
      <c r="BYE63" s="2"/>
      <c r="BYF63" s="2"/>
      <c r="BYG63" s="2"/>
      <c r="BYH63" s="2"/>
      <c r="BYI63" s="2"/>
      <c r="BYJ63" s="2"/>
      <c r="BYK63" s="2"/>
      <c r="BYL63" s="2"/>
      <c r="BYM63" s="2"/>
      <c r="BYN63" s="2"/>
      <c r="BYO63" s="2"/>
      <c r="BYP63" s="2"/>
      <c r="BYQ63" s="2"/>
      <c r="BYR63" s="2"/>
      <c r="BYS63" s="2"/>
      <c r="BYT63" s="2"/>
      <c r="BYU63" s="2"/>
      <c r="BYV63" s="2"/>
      <c r="BYW63" s="2"/>
      <c r="BYX63" s="2"/>
      <c r="BYY63" s="2"/>
      <c r="BYZ63" s="2"/>
      <c r="BZA63" s="2"/>
      <c r="BZB63" s="2"/>
      <c r="BZC63" s="2"/>
      <c r="BZD63" s="2"/>
      <c r="BZE63" s="2"/>
      <c r="BZF63" s="2"/>
      <c r="BZG63" s="2"/>
      <c r="BZH63" s="2"/>
      <c r="BZI63" s="2"/>
      <c r="BZJ63" s="2"/>
      <c r="BZK63" s="2"/>
      <c r="BZL63" s="2"/>
      <c r="BZM63" s="2"/>
      <c r="BZN63" s="2"/>
      <c r="BZO63" s="2"/>
      <c r="BZP63" s="2"/>
      <c r="BZQ63" s="2"/>
      <c r="BZR63" s="2"/>
      <c r="BZS63" s="2"/>
      <c r="BZT63" s="2"/>
      <c r="BZU63" s="2"/>
      <c r="BZV63" s="2"/>
      <c r="BZW63" s="2"/>
      <c r="BZX63" s="2"/>
      <c r="BZY63" s="2"/>
      <c r="BZZ63" s="2"/>
      <c r="CAA63" s="2"/>
      <c r="CAB63" s="2"/>
      <c r="CAC63" s="2"/>
      <c r="CAD63" s="2"/>
      <c r="CAE63" s="2"/>
      <c r="CAF63" s="2"/>
      <c r="CAG63" s="2"/>
      <c r="CAH63" s="2"/>
      <c r="CAI63" s="2"/>
      <c r="CAJ63" s="2"/>
      <c r="CAK63" s="2"/>
      <c r="CAL63" s="2"/>
      <c r="CAM63" s="2"/>
      <c r="CAN63" s="2"/>
      <c r="CAO63" s="2"/>
      <c r="CAP63" s="2"/>
      <c r="CAQ63" s="2"/>
      <c r="CAR63" s="2"/>
      <c r="CAS63" s="2"/>
      <c r="CAT63" s="2"/>
      <c r="CAU63" s="2"/>
      <c r="CAV63" s="2"/>
      <c r="CAW63" s="2"/>
      <c r="CAX63" s="2"/>
      <c r="CAY63" s="2"/>
      <c r="CAZ63" s="2"/>
      <c r="CBA63" s="2"/>
      <c r="CBB63" s="2"/>
      <c r="CBC63" s="2"/>
      <c r="CBD63" s="2"/>
      <c r="CBE63" s="2"/>
      <c r="CBF63" s="2"/>
      <c r="CBG63" s="2"/>
      <c r="CBH63" s="2"/>
      <c r="CBI63" s="2"/>
      <c r="CBJ63" s="2"/>
      <c r="CBK63" s="2"/>
      <c r="CBL63" s="2"/>
      <c r="CBM63" s="2"/>
      <c r="CBN63" s="2"/>
      <c r="CBO63" s="2"/>
      <c r="CBP63" s="2"/>
      <c r="CBQ63" s="2"/>
      <c r="CBR63" s="2"/>
      <c r="CBS63" s="2"/>
      <c r="CBT63" s="2"/>
      <c r="CBU63" s="2"/>
      <c r="CBV63" s="2"/>
      <c r="CBW63" s="2"/>
      <c r="CBX63" s="2"/>
      <c r="CBY63" s="2"/>
      <c r="CBZ63" s="2"/>
      <c r="CCA63" s="2"/>
      <c r="CCB63" s="2"/>
      <c r="CCC63" s="2"/>
      <c r="CCD63" s="2"/>
      <c r="CCE63" s="2"/>
      <c r="CCF63" s="2"/>
      <c r="CCG63" s="2"/>
      <c r="CCH63" s="2"/>
      <c r="CCI63" s="2"/>
      <c r="CCJ63" s="2"/>
      <c r="CCK63" s="2"/>
      <c r="CCL63" s="2"/>
      <c r="CCM63" s="2"/>
      <c r="CCN63" s="2"/>
      <c r="CCO63" s="2"/>
      <c r="CCP63" s="2"/>
      <c r="CCQ63" s="2"/>
      <c r="CCR63" s="2"/>
      <c r="CCS63" s="2"/>
      <c r="CCT63" s="2"/>
      <c r="CCU63" s="2"/>
      <c r="CCV63" s="2"/>
      <c r="CCW63" s="2"/>
      <c r="CCX63" s="2"/>
      <c r="CCY63" s="2"/>
      <c r="CCZ63" s="2"/>
      <c r="CDA63" s="2"/>
      <c r="CDB63" s="2"/>
      <c r="CDC63" s="2"/>
      <c r="CDD63" s="2"/>
      <c r="CDE63" s="2"/>
      <c r="CDF63" s="2"/>
      <c r="CDG63" s="2"/>
      <c r="CDH63" s="2"/>
      <c r="CDI63" s="2"/>
      <c r="CDJ63" s="2"/>
      <c r="CDK63" s="2"/>
      <c r="CDL63" s="2"/>
      <c r="CDM63" s="2"/>
      <c r="CDN63" s="2"/>
      <c r="CDO63" s="2"/>
      <c r="CDP63" s="2"/>
      <c r="CDQ63" s="2"/>
      <c r="CDR63" s="2"/>
      <c r="CDS63" s="2"/>
      <c r="CDT63" s="2"/>
      <c r="CDU63" s="2"/>
      <c r="CDV63" s="2"/>
      <c r="CDW63" s="2"/>
      <c r="CDX63" s="2"/>
      <c r="CDY63" s="2"/>
      <c r="CDZ63" s="2"/>
      <c r="CEA63" s="2"/>
      <c r="CEB63" s="2"/>
      <c r="CEC63" s="2"/>
      <c r="CED63" s="2"/>
      <c r="CEE63" s="2"/>
      <c r="CEF63" s="2"/>
      <c r="CEG63" s="2"/>
      <c r="CEH63" s="2"/>
      <c r="CEI63" s="2"/>
      <c r="CEJ63" s="2"/>
      <c r="CEK63" s="2"/>
      <c r="CEL63" s="2"/>
      <c r="CEM63" s="2"/>
      <c r="CEN63" s="2"/>
      <c r="CEO63" s="2"/>
      <c r="CEP63" s="2"/>
      <c r="CEQ63" s="2"/>
      <c r="CER63" s="2"/>
      <c r="CES63" s="2"/>
      <c r="CET63" s="2"/>
      <c r="CEU63" s="2"/>
      <c r="CEV63" s="2"/>
      <c r="CEW63" s="2"/>
      <c r="CEX63" s="2"/>
      <c r="CEY63" s="2"/>
      <c r="CEZ63" s="2"/>
      <c r="CFA63" s="2"/>
      <c r="CFB63" s="2"/>
      <c r="CFC63" s="2"/>
      <c r="CFD63" s="2"/>
      <c r="CFE63" s="2"/>
      <c r="CFF63" s="2"/>
      <c r="CFG63" s="2"/>
      <c r="CFH63" s="2"/>
      <c r="CFI63" s="2"/>
      <c r="CFJ63" s="2"/>
      <c r="CFK63" s="2"/>
      <c r="CFL63" s="2"/>
      <c r="CFM63" s="2"/>
      <c r="CFN63" s="2"/>
      <c r="CFO63" s="2"/>
      <c r="CFP63" s="2"/>
      <c r="CFQ63" s="2"/>
      <c r="CFR63" s="2"/>
      <c r="CFS63" s="2"/>
      <c r="CFT63" s="2"/>
      <c r="CFU63" s="2"/>
      <c r="CFV63" s="2"/>
      <c r="CFW63" s="2"/>
      <c r="CFX63" s="2"/>
      <c r="CFY63" s="2"/>
      <c r="CFZ63" s="2"/>
      <c r="CGA63" s="2"/>
      <c r="CGB63" s="2"/>
      <c r="CGC63" s="2"/>
      <c r="CGD63" s="2"/>
      <c r="CGE63" s="2"/>
      <c r="CGF63" s="2"/>
      <c r="CGG63" s="2"/>
      <c r="CGH63" s="2"/>
      <c r="CGI63" s="2"/>
      <c r="CGJ63" s="2"/>
      <c r="CGK63" s="2"/>
      <c r="CGL63" s="2"/>
      <c r="CGM63" s="2"/>
      <c r="CGN63" s="2"/>
      <c r="CGO63" s="2"/>
      <c r="CGP63" s="2"/>
      <c r="CGQ63" s="2"/>
      <c r="CGR63" s="2"/>
      <c r="CGS63" s="2"/>
      <c r="CGT63" s="2"/>
      <c r="CGU63" s="2"/>
      <c r="CGV63" s="2"/>
      <c r="CGW63" s="2"/>
      <c r="CGX63" s="2"/>
      <c r="CGY63" s="2"/>
      <c r="CGZ63" s="2"/>
      <c r="CHA63" s="2"/>
      <c r="CHB63" s="2"/>
      <c r="CHC63" s="2"/>
      <c r="CHD63" s="2"/>
      <c r="CHE63" s="2"/>
      <c r="CHF63" s="2"/>
      <c r="CHG63" s="2"/>
      <c r="CHH63" s="2"/>
      <c r="CHI63" s="2"/>
      <c r="CHJ63" s="2"/>
      <c r="CHK63" s="2"/>
      <c r="CHL63" s="2"/>
      <c r="CHM63" s="2"/>
      <c r="CHN63" s="2"/>
      <c r="CHO63" s="2"/>
      <c r="CHP63" s="2"/>
      <c r="CHQ63" s="2"/>
      <c r="CHR63" s="2"/>
      <c r="CHS63" s="2"/>
      <c r="CHT63" s="2"/>
      <c r="CHU63" s="2"/>
      <c r="CHV63" s="2"/>
      <c r="CHW63" s="2"/>
      <c r="CHX63" s="2"/>
      <c r="CHY63" s="2"/>
      <c r="CHZ63" s="2"/>
      <c r="CIA63" s="2"/>
      <c r="CIB63" s="2"/>
      <c r="CIC63" s="2"/>
      <c r="CID63" s="2"/>
      <c r="CIE63" s="2"/>
      <c r="CIF63" s="2"/>
      <c r="CIG63" s="2"/>
      <c r="CIH63" s="2"/>
      <c r="CII63" s="2"/>
      <c r="CIJ63" s="2"/>
      <c r="CIK63" s="2"/>
      <c r="CIL63" s="2"/>
      <c r="CIM63" s="2"/>
      <c r="CIN63" s="2"/>
      <c r="CIO63" s="2"/>
      <c r="CIP63" s="2"/>
      <c r="CIQ63" s="2"/>
      <c r="CIR63" s="2"/>
      <c r="CIS63" s="2"/>
      <c r="CIT63" s="2"/>
      <c r="CIU63" s="2"/>
      <c r="CIV63" s="2"/>
      <c r="CIW63" s="2"/>
      <c r="CIX63" s="2"/>
      <c r="CIY63" s="2"/>
      <c r="CIZ63" s="2"/>
      <c r="CJA63" s="2"/>
      <c r="CJB63" s="2"/>
      <c r="CJC63" s="2"/>
      <c r="CJD63" s="2"/>
      <c r="CJE63" s="2"/>
      <c r="CJF63" s="2"/>
      <c r="CJG63" s="2"/>
      <c r="CJH63" s="2"/>
      <c r="CJI63" s="2"/>
      <c r="CJJ63" s="2"/>
      <c r="CJK63" s="2"/>
      <c r="CJL63" s="2"/>
      <c r="CJM63" s="2"/>
      <c r="CJN63" s="2"/>
      <c r="CJO63" s="2"/>
      <c r="CJP63" s="2"/>
      <c r="CJQ63" s="2"/>
      <c r="CJR63" s="2"/>
      <c r="CJS63" s="2"/>
      <c r="CJT63" s="2"/>
      <c r="CJU63" s="2"/>
      <c r="CJV63" s="2"/>
      <c r="CJW63" s="2"/>
      <c r="CJX63" s="2"/>
      <c r="CJY63" s="2"/>
      <c r="CJZ63" s="2"/>
      <c r="CKA63" s="2"/>
      <c r="CKB63" s="2"/>
      <c r="CKC63" s="2"/>
      <c r="CKD63" s="2"/>
      <c r="CKE63" s="2"/>
      <c r="CKF63" s="2"/>
      <c r="CKG63" s="2"/>
      <c r="CKH63" s="2"/>
      <c r="CKI63" s="2"/>
      <c r="CKJ63" s="2"/>
      <c r="CKK63" s="2"/>
      <c r="CKL63" s="2"/>
      <c r="CKM63" s="2"/>
      <c r="CKN63" s="2"/>
      <c r="CKO63" s="2"/>
      <c r="CKP63" s="2"/>
      <c r="CKQ63" s="2"/>
      <c r="CKR63" s="2"/>
      <c r="CKS63" s="2"/>
      <c r="CKT63" s="2"/>
      <c r="CKU63" s="2"/>
      <c r="CKV63" s="2"/>
      <c r="CKW63" s="2"/>
      <c r="CKX63" s="2"/>
      <c r="CKY63" s="2"/>
      <c r="CKZ63" s="2"/>
      <c r="CLA63" s="2"/>
      <c r="CLB63" s="2"/>
      <c r="CLC63" s="2"/>
      <c r="CLD63" s="2"/>
      <c r="CLE63" s="2"/>
      <c r="CLF63" s="2"/>
      <c r="CLG63" s="2"/>
      <c r="CLH63" s="2"/>
      <c r="CLI63" s="2"/>
      <c r="CLJ63" s="2"/>
      <c r="CLK63" s="2"/>
      <c r="CLL63" s="2"/>
      <c r="CLM63" s="2"/>
      <c r="CLN63" s="2"/>
      <c r="CLO63" s="2"/>
      <c r="CLP63" s="2"/>
      <c r="CLQ63" s="2"/>
      <c r="CLR63" s="2"/>
      <c r="CLS63" s="2"/>
      <c r="CLT63" s="2"/>
      <c r="CLU63" s="2"/>
      <c r="CLV63" s="2"/>
      <c r="CLW63" s="2"/>
      <c r="CLX63" s="2"/>
      <c r="CLY63" s="2"/>
      <c r="CLZ63" s="2"/>
      <c r="CMA63" s="2"/>
      <c r="CMB63" s="2"/>
      <c r="CMC63" s="2"/>
      <c r="CMD63" s="2"/>
      <c r="CME63" s="2"/>
      <c r="CMF63" s="2"/>
      <c r="CMG63" s="2"/>
      <c r="CMH63" s="2"/>
      <c r="CMI63" s="2"/>
      <c r="CMJ63" s="2"/>
      <c r="CMK63" s="2"/>
      <c r="CML63" s="2"/>
      <c r="CMM63" s="2"/>
      <c r="CMN63" s="2"/>
      <c r="CMO63" s="2"/>
      <c r="CMP63" s="2"/>
      <c r="CMQ63" s="2"/>
      <c r="CMR63" s="2"/>
      <c r="CMS63" s="2"/>
      <c r="CMT63" s="2"/>
      <c r="CMU63" s="2"/>
      <c r="CMV63" s="2"/>
      <c r="CMW63" s="2"/>
      <c r="CMX63" s="2"/>
      <c r="CMY63" s="2"/>
      <c r="CMZ63" s="2"/>
      <c r="CNA63" s="2"/>
      <c r="CNB63" s="2"/>
      <c r="CNC63" s="2"/>
      <c r="CND63" s="2"/>
      <c r="CNE63" s="2"/>
      <c r="CNF63" s="2"/>
      <c r="CNG63" s="2"/>
      <c r="CNH63" s="2"/>
      <c r="CNI63" s="2"/>
      <c r="CNJ63" s="2"/>
      <c r="CNK63" s="2"/>
      <c r="CNL63" s="2"/>
      <c r="CNM63" s="2"/>
      <c r="CNN63" s="2"/>
      <c r="CNO63" s="2"/>
      <c r="CNP63" s="2"/>
      <c r="CNQ63" s="2"/>
      <c r="CNR63" s="2"/>
      <c r="CNS63" s="2"/>
      <c r="CNT63" s="2"/>
      <c r="CNU63" s="2"/>
      <c r="CNV63" s="2"/>
      <c r="CNW63" s="2"/>
      <c r="CNX63" s="2"/>
      <c r="CNY63" s="2"/>
      <c r="CNZ63" s="2"/>
      <c r="COA63" s="2"/>
      <c r="COB63" s="2"/>
      <c r="COC63" s="2"/>
      <c r="COD63" s="2"/>
      <c r="COE63" s="2"/>
      <c r="COF63" s="2"/>
      <c r="COG63" s="2"/>
      <c r="COH63" s="2"/>
      <c r="COI63" s="2"/>
      <c r="COJ63" s="2"/>
      <c r="COK63" s="2"/>
      <c r="COL63" s="2"/>
      <c r="COM63" s="2"/>
      <c r="CON63" s="2"/>
      <c r="COO63" s="2"/>
      <c r="COP63" s="2"/>
      <c r="COQ63" s="2"/>
      <c r="COR63" s="2"/>
      <c r="COS63" s="2"/>
      <c r="COT63" s="2"/>
      <c r="COU63" s="2"/>
      <c r="COV63" s="2"/>
      <c r="COW63" s="2"/>
      <c r="COX63" s="2"/>
      <c r="COY63" s="2"/>
      <c r="COZ63" s="2"/>
      <c r="CPA63" s="2"/>
      <c r="CPB63" s="2"/>
      <c r="CPC63" s="2"/>
      <c r="CPD63" s="2"/>
      <c r="CPE63" s="2"/>
      <c r="CPF63" s="2"/>
      <c r="CPG63" s="2"/>
      <c r="CPH63" s="2"/>
      <c r="CPI63" s="2"/>
      <c r="CPJ63" s="2"/>
      <c r="CPK63" s="2"/>
      <c r="CPL63" s="2"/>
      <c r="CPM63" s="2"/>
      <c r="CPN63" s="2"/>
      <c r="CPO63" s="2"/>
      <c r="CPP63" s="2"/>
      <c r="CPQ63" s="2"/>
      <c r="CPR63" s="2"/>
      <c r="CPS63" s="2"/>
      <c r="CPT63" s="2"/>
      <c r="CPU63" s="2"/>
      <c r="CPV63" s="2"/>
      <c r="CPW63" s="2"/>
      <c r="CPX63" s="2"/>
      <c r="CPY63" s="2"/>
      <c r="CPZ63" s="2"/>
      <c r="CQA63" s="2"/>
      <c r="CQB63" s="2"/>
      <c r="CQC63" s="2"/>
      <c r="CQD63" s="2"/>
      <c r="CQE63" s="2"/>
      <c r="CQF63" s="2"/>
      <c r="CQG63" s="2"/>
      <c r="CQH63" s="2"/>
      <c r="CQI63" s="2"/>
      <c r="CQJ63" s="2"/>
      <c r="CQK63" s="2"/>
      <c r="CQL63" s="2"/>
      <c r="CQM63" s="2"/>
      <c r="CQN63" s="2"/>
      <c r="CQO63" s="2"/>
      <c r="CQP63" s="2"/>
      <c r="CQQ63" s="2"/>
      <c r="CQR63" s="2"/>
      <c r="CQS63" s="2"/>
      <c r="CQT63" s="2"/>
      <c r="CQU63" s="2"/>
      <c r="CQV63" s="2"/>
      <c r="CQW63" s="2"/>
      <c r="CQX63" s="2"/>
      <c r="CQY63" s="2"/>
      <c r="CQZ63" s="2"/>
      <c r="CRA63" s="2"/>
      <c r="CRB63" s="2"/>
      <c r="CRC63" s="2"/>
      <c r="CRD63" s="2"/>
      <c r="CRE63" s="2"/>
      <c r="CRF63" s="2"/>
      <c r="CRG63" s="2"/>
      <c r="CRH63" s="2"/>
      <c r="CRI63" s="2"/>
      <c r="CRJ63" s="2"/>
      <c r="CRK63" s="2"/>
      <c r="CRL63" s="2"/>
      <c r="CRM63" s="2"/>
      <c r="CRN63" s="2"/>
      <c r="CRO63" s="2"/>
      <c r="CRP63" s="2"/>
      <c r="CRQ63" s="2"/>
      <c r="CRR63" s="2"/>
      <c r="CRS63" s="2"/>
      <c r="CRT63" s="2"/>
      <c r="CRU63" s="2"/>
      <c r="CRV63" s="2"/>
      <c r="CRW63" s="2"/>
      <c r="CRX63" s="2"/>
      <c r="CRY63" s="2"/>
      <c r="CRZ63" s="2"/>
      <c r="CSA63" s="2"/>
      <c r="CSB63" s="2"/>
      <c r="CSC63" s="2"/>
      <c r="CSD63" s="2"/>
      <c r="CSE63" s="2"/>
      <c r="CSF63" s="2"/>
      <c r="CSG63" s="2"/>
      <c r="CSH63" s="2"/>
      <c r="CSI63" s="2"/>
      <c r="CSJ63" s="2"/>
      <c r="CSK63" s="2"/>
      <c r="CSL63" s="2"/>
      <c r="CSM63" s="2"/>
      <c r="CSN63" s="2"/>
      <c r="CSO63" s="2"/>
      <c r="CSP63" s="2"/>
      <c r="CSQ63" s="2"/>
      <c r="CSR63" s="2"/>
      <c r="CSS63" s="2"/>
      <c r="CST63" s="2"/>
      <c r="CSU63" s="2"/>
      <c r="CSV63" s="2"/>
      <c r="CSW63" s="2"/>
      <c r="CSX63" s="2"/>
      <c r="CSY63" s="2"/>
      <c r="CSZ63" s="2"/>
      <c r="CTA63" s="2"/>
      <c r="CTB63" s="2"/>
      <c r="CTC63" s="2"/>
      <c r="CTD63" s="2"/>
      <c r="CTE63" s="2"/>
      <c r="CTF63" s="2"/>
      <c r="CTG63" s="2"/>
      <c r="CTH63" s="2"/>
      <c r="CTI63" s="2"/>
      <c r="CTJ63" s="2"/>
      <c r="CTK63" s="2"/>
      <c r="CTL63" s="2"/>
      <c r="CTM63" s="2"/>
      <c r="CTN63" s="2"/>
      <c r="CTO63" s="2"/>
      <c r="CTP63" s="2"/>
      <c r="CTQ63" s="2"/>
      <c r="CTR63" s="2"/>
      <c r="CTS63" s="2"/>
      <c r="CTT63" s="2"/>
      <c r="CTU63" s="2"/>
      <c r="CTV63" s="2"/>
      <c r="CTW63" s="2"/>
      <c r="CTX63" s="2"/>
      <c r="CTY63" s="2"/>
      <c r="CTZ63" s="2"/>
      <c r="CUA63" s="2"/>
      <c r="CUB63" s="2"/>
      <c r="CUC63" s="2"/>
      <c r="CUD63" s="2"/>
      <c r="CUE63" s="2"/>
      <c r="CUF63" s="2"/>
      <c r="CUG63" s="2"/>
      <c r="CUH63" s="2"/>
      <c r="CUI63" s="2"/>
      <c r="CUJ63" s="2"/>
      <c r="CUK63" s="2"/>
      <c r="CUL63" s="2"/>
      <c r="CUM63" s="2"/>
      <c r="CUN63" s="2"/>
      <c r="CUO63" s="2"/>
      <c r="CUP63" s="2"/>
      <c r="CUQ63" s="2"/>
      <c r="CUR63" s="2"/>
      <c r="CUS63" s="2"/>
      <c r="CUT63" s="2"/>
      <c r="CUU63" s="2"/>
      <c r="CUV63" s="2"/>
      <c r="CUW63" s="2"/>
      <c r="CUX63" s="2"/>
      <c r="CUY63" s="2"/>
      <c r="CUZ63" s="2"/>
      <c r="CVA63" s="2"/>
      <c r="CVB63" s="2"/>
      <c r="CVC63" s="2"/>
      <c r="CVD63" s="2"/>
      <c r="CVE63" s="2"/>
      <c r="CVF63" s="2"/>
      <c r="CVG63" s="2"/>
      <c r="CVH63" s="2"/>
      <c r="CVI63" s="2"/>
      <c r="CVJ63" s="2"/>
      <c r="CVK63" s="2"/>
      <c r="CVL63" s="2"/>
      <c r="CVM63" s="2"/>
      <c r="CVN63" s="2"/>
      <c r="CVO63" s="2"/>
      <c r="CVP63" s="2"/>
      <c r="CVQ63" s="2"/>
      <c r="CVR63" s="2"/>
      <c r="CVS63" s="2"/>
      <c r="CVT63" s="2"/>
      <c r="CVU63" s="2"/>
      <c r="CVV63" s="2"/>
      <c r="CVW63" s="2"/>
      <c r="CVX63" s="2"/>
      <c r="CVY63" s="2"/>
      <c r="CVZ63" s="2"/>
      <c r="CWA63" s="2"/>
      <c r="CWB63" s="2"/>
      <c r="CWC63" s="2"/>
      <c r="CWD63" s="2"/>
      <c r="CWE63" s="2"/>
      <c r="CWF63" s="2"/>
      <c r="CWG63" s="2"/>
      <c r="CWH63" s="2"/>
      <c r="CWI63" s="2"/>
      <c r="CWJ63" s="2"/>
      <c r="CWK63" s="2"/>
      <c r="CWL63" s="2"/>
      <c r="CWM63" s="2"/>
      <c r="CWN63" s="2"/>
      <c r="CWO63" s="2"/>
      <c r="CWP63" s="2"/>
      <c r="CWQ63" s="2"/>
      <c r="CWR63" s="2"/>
      <c r="CWS63" s="2"/>
      <c r="CWT63" s="2"/>
      <c r="CWU63" s="2"/>
      <c r="CWV63" s="2"/>
      <c r="CWW63" s="2"/>
      <c r="CWX63" s="2"/>
      <c r="CWY63" s="2"/>
      <c r="CWZ63" s="2"/>
      <c r="CXA63" s="2"/>
      <c r="CXB63" s="2"/>
      <c r="CXC63" s="2"/>
      <c r="CXD63" s="2"/>
      <c r="CXE63" s="2"/>
      <c r="CXF63" s="2"/>
      <c r="CXG63" s="2"/>
      <c r="CXH63" s="2"/>
      <c r="CXI63" s="2"/>
      <c r="CXJ63" s="2"/>
      <c r="CXK63" s="2"/>
      <c r="CXL63" s="2"/>
      <c r="CXM63" s="2"/>
      <c r="CXN63" s="2"/>
      <c r="CXO63" s="2"/>
      <c r="CXP63" s="2"/>
      <c r="CXQ63" s="2"/>
      <c r="CXR63" s="2"/>
      <c r="CXS63" s="2"/>
      <c r="CXT63" s="2"/>
      <c r="CXU63" s="2"/>
      <c r="CXV63" s="2"/>
      <c r="CXW63" s="2"/>
      <c r="CXX63" s="2"/>
      <c r="CXY63" s="2"/>
      <c r="CXZ63" s="2"/>
      <c r="CYA63" s="2"/>
      <c r="CYB63" s="2"/>
      <c r="CYC63" s="2"/>
      <c r="CYD63" s="2"/>
      <c r="CYE63" s="2"/>
      <c r="CYF63" s="2"/>
      <c r="CYG63" s="2"/>
      <c r="CYH63" s="2"/>
      <c r="CYI63" s="2"/>
      <c r="CYJ63" s="2"/>
      <c r="CYK63" s="2"/>
      <c r="CYL63" s="2"/>
      <c r="CYM63" s="2"/>
      <c r="CYN63" s="2"/>
      <c r="CYO63" s="2"/>
      <c r="CYP63" s="2"/>
      <c r="CYQ63" s="2"/>
      <c r="CYR63" s="2"/>
      <c r="CYS63" s="2"/>
      <c r="CYT63" s="2"/>
      <c r="CYU63" s="2"/>
      <c r="CYV63" s="2"/>
      <c r="CYW63" s="2"/>
      <c r="CYX63" s="2"/>
      <c r="CYY63" s="2"/>
      <c r="CYZ63" s="2"/>
      <c r="CZA63" s="2"/>
      <c r="CZB63" s="2"/>
      <c r="CZC63" s="2"/>
      <c r="CZD63" s="2"/>
      <c r="CZE63" s="2"/>
      <c r="CZF63" s="2"/>
      <c r="CZG63" s="2"/>
      <c r="CZH63" s="2"/>
      <c r="CZI63" s="2"/>
      <c r="CZJ63" s="2"/>
      <c r="CZK63" s="2"/>
      <c r="CZL63" s="2"/>
      <c r="CZM63" s="2"/>
      <c r="CZN63" s="2"/>
      <c r="CZO63" s="2"/>
      <c r="CZP63" s="2"/>
      <c r="CZQ63" s="2"/>
      <c r="CZR63" s="2"/>
      <c r="CZS63" s="2"/>
      <c r="CZT63" s="2"/>
      <c r="CZU63" s="2"/>
      <c r="CZV63" s="2"/>
      <c r="CZW63" s="2"/>
      <c r="CZX63" s="2"/>
      <c r="CZY63" s="2"/>
      <c r="CZZ63" s="2"/>
      <c r="DAA63" s="2"/>
      <c r="DAB63" s="2"/>
      <c r="DAC63" s="2"/>
      <c r="DAD63" s="2"/>
      <c r="DAE63" s="2"/>
      <c r="DAF63" s="2"/>
      <c r="DAG63" s="2"/>
      <c r="DAH63" s="2"/>
      <c r="DAI63" s="2"/>
      <c r="DAJ63" s="2"/>
      <c r="DAK63" s="2"/>
      <c r="DAL63" s="2"/>
      <c r="DAM63" s="2"/>
      <c r="DAN63" s="2"/>
      <c r="DAO63" s="2"/>
      <c r="DAP63" s="2"/>
      <c r="DAQ63" s="2"/>
      <c r="DAR63" s="2"/>
      <c r="DAS63" s="2"/>
      <c r="DAT63" s="2"/>
      <c r="DAU63" s="2"/>
      <c r="DAV63" s="2"/>
      <c r="DAW63" s="2"/>
      <c r="DAX63" s="2"/>
      <c r="DAY63" s="2"/>
      <c r="DAZ63" s="2"/>
      <c r="DBA63" s="2"/>
      <c r="DBB63" s="2"/>
      <c r="DBC63" s="2"/>
      <c r="DBD63" s="2"/>
      <c r="DBE63" s="2"/>
      <c r="DBF63" s="2"/>
      <c r="DBG63" s="2"/>
      <c r="DBH63" s="2"/>
      <c r="DBI63" s="2"/>
      <c r="DBJ63" s="2"/>
      <c r="DBK63" s="2"/>
      <c r="DBL63" s="2"/>
      <c r="DBM63" s="2"/>
      <c r="DBN63" s="2"/>
      <c r="DBO63" s="2"/>
      <c r="DBP63" s="2"/>
      <c r="DBQ63" s="2"/>
      <c r="DBR63" s="2"/>
      <c r="DBS63" s="2"/>
      <c r="DBT63" s="2"/>
      <c r="DBU63" s="2"/>
      <c r="DBV63" s="2"/>
      <c r="DBW63" s="2"/>
      <c r="DBX63" s="2"/>
      <c r="DBY63" s="2"/>
      <c r="DBZ63" s="2"/>
      <c r="DCA63" s="2"/>
      <c r="DCB63" s="2"/>
      <c r="DCC63" s="2"/>
      <c r="DCD63" s="2"/>
      <c r="DCE63" s="2"/>
      <c r="DCF63" s="2"/>
      <c r="DCG63" s="2"/>
      <c r="DCH63" s="2"/>
      <c r="DCI63" s="2"/>
      <c r="DCJ63" s="2"/>
      <c r="DCK63" s="2"/>
      <c r="DCL63" s="2"/>
      <c r="DCM63" s="2"/>
      <c r="DCN63" s="2"/>
      <c r="DCO63" s="2"/>
      <c r="DCP63" s="2"/>
      <c r="DCQ63" s="2"/>
      <c r="DCR63" s="2"/>
      <c r="DCS63" s="2"/>
      <c r="DCT63" s="2"/>
      <c r="DCU63" s="2"/>
      <c r="DCV63" s="2"/>
      <c r="DCW63" s="2"/>
      <c r="DCX63" s="2"/>
      <c r="DCY63" s="2"/>
      <c r="DCZ63" s="2"/>
      <c r="DDA63" s="2"/>
      <c r="DDB63" s="2"/>
      <c r="DDC63" s="2"/>
      <c r="DDD63" s="2"/>
      <c r="DDE63" s="2"/>
      <c r="DDF63" s="2"/>
      <c r="DDG63" s="2"/>
      <c r="DDH63" s="2"/>
      <c r="DDI63" s="2"/>
      <c r="DDJ63" s="2"/>
      <c r="DDK63" s="2"/>
      <c r="DDL63" s="2"/>
      <c r="DDM63" s="2"/>
      <c r="DDN63" s="2"/>
      <c r="DDO63" s="2"/>
      <c r="DDP63" s="2"/>
      <c r="DDQ63" s="2"/>
      <c r="DDR63" s="2"/>
      <c r="DDS63" s="2"/>
      <c r="DDT63" s="2"/>
      <c r="DDU63" s="2"/>
      <c r="DDV63" s="2"/>
      <c r="DDW63" s="2"/>
      <c r="DDX63" s="2"/>
      <c r="DDY63" s="2"/>
      <c r="DDZ63" s="2"/>
      <c r="DEA63" s="2"/>
      <c r="DEB63" s="2"/>
      <c r="DEC63" s="2"/>
      <c r="DED63" s="2"/>
      <c r="DEE63" s="2"/>
      <c r="DEF63" s="2"/>
      <c r="DEG63" s="2"/>
      <c r="DEH63" s="2"/>
      <c r="DEI63" s="2"/>
      <c r="DEJ63" s="2"/>
      <c r="DEK63" s="2"/>
      <c r="DEL63" s="2"/>
      <c r="DEM63" s="2"/>
      <c r="DEN63" s="2"/>
      <c r="DEO63" s="2"/>
      <c r="DEP63" s="2"/>
      <c r="DEQ63" s="2"/>
      <c r="DER63" s="2"/>
      <c r="DES63" s="2"/>
      <c r="DET63" s="2"/>
      <c r="DEU63" s="2"/>
      <c r="DEV63" s="2"/>
      <c r="DEW63" s="2"/>
      <c r="DEX63" s="2"/>
      <c r="DEY63" s="2"/>
      <c r="DEZ63" s="2"/>
      <c r="DFA63" s="2"/>
      <c r="DFB63" s="2"/>
      <c r="DFC63" s="2"/>
      <c r="DFD63" s="2"/>
      <c r="DFE63" s="2"/>
      <c r="DFF63" s="2"/>
      <c r="DFG63" s="2"/>
      <c r="DFH63" s="2"/>
      <c r="DFI63" s="2"/>
      <c r="DFJ63" s="2"/>
      <c r="DFK63" s="2"/>
      <c r="DFL63" s="2"/>
      <c r="DFM63" s="2"/>
      <c r="DFN63" s="2"/>
      <c r="DFO63" s="2"/>
      <c r="DFP63" s="2"/>
      <c r="DFQ63" s="2"/>
      <c r="DFR63" s="2"/>
      <c r="DFS63" s="2"/>
      <c r="DFT63" s="2"/>
      <c r="DFU63" s="2"/>
      <c r="DFV63" s="2"/>
      <c r="DFW63" s="2"/>
      <c r="DFX63" s="2"/>
      <c r="DFY63" s="2"/>
      <c r="DFZ63" s="2"/>
      <c r="DGA63" s="2"/>
      <c r="DGB63" s="2"/>
      <c r="DGC63" s="2"/>
      <c r="DGD63" s="2"/>
      <c r="DGE63" s="2"/>
      <c r="DGF63" s="2"/>
      <c r="DGG63" s="2"/>
      <c r="DGH63" s="2"/>
      <c r="DGI63" s="2"/>
      <c r="DGJ63" s="2"/>
      <c r="DGK63" s="2"/>
      <c r="DGL63" s="2"/>
      <c r="DGM63" s="2"/>
      <c r="DGN63" s="2"/>
      <c r="DGO63" s="2"/>
      <c r="DGP63" s="2"/>
      <c r="DGQ63" s="2"/>
      <c r="DGR63" s="2"/>
      <c r="DGS63" s="2"/>
      <c r="DGT63" s="2"/>
      <c r="DGU63" s="2"/>
      <c r="DGV63" s="2"/>
      <c r="DGW63" s="2"/>
      <c r="DGX63" s="2"/>
      <c r="DGY63" s="2"/>
      <c r="DGZ63" s="2"/>
      <c r="DHA63" s="2"/>
      <c r="DHB63" s="2"/>
      <c r="DHC63" s="2"/>
      <c r="DHD63" s="2"/>
      <c r="DHE63" s="2"/>
      <c r="DHF63" s="2"/>
      <c r="DHG63" s="2"/>
      <c r="DHH63" s="2"/>
      <c r="DHI63" s="2"/>
      <c r="DHJ63" s="2"/>
      <c r="DHK63" s="2"/>
      <c r="DHL63" s="2"/>
      <c r="DHM63" s="2"/>
      <c r="DHN63" s="2"/>
      <c r="DHO63" s="2"/>
      <c r="DHP63" s="2"/>
      <c r="DHQ63" s="2"/>
      <c r="DHR63" s="2"/>
      <c r="DHS63" s="2"/>
      <c r="DHT63" s="2"/>
      <c r="DHU63" s="2"/>
      <c r="DHV63" s="2"/>
      <c r="DHW63" s="2"/>
      <c r="DHX63" s="2"/>
      <c r="DHY63" s="2"/>
      <c r="DHZ63" s="2"/>
      <c r="DIA63" s="2"/>
      <c r="DIB63" s="2"/>
      <c r="DIC63" s="2"/>
      <c r="DID63" s="2"/>
      <c r="DIE63" s="2"/>
      <c r="DIF63" s="2"/>
      <c r="DIG63" s="2"/>
      <c r="DIH63" s="2"/>
      <c r="DII63" s="2"/>
      <c r="DIJ63" s="2"/>
      <c r="DIK63" s="2"/>
      <c r="DIL63" s="2"/>
      <c r="DIM63" s="2"/>
      <c r="DIN63" s="2"/>
      <c r="DIO63" s="2"/>
      <c r="DIP63" s="2"/>
      <c r="DIQ63" s="2"/>
      <c r="DIR63" s="2"/>
      <c r="DIS63" s="2"/>
      <c r="DIT63" s="2"/>
      <c r="DIU63" s="2"/>
      <c r="DIV63" s="2"/>
      <c r="DIW63" s="2"/>
      <c r="DIX63" s="2"/>
      <c r="DIY63" s="2"/>
      <c r="DIZ63" s="2"/>
      <c r="DJA63" s="2"/>
      <c r="DJB63" s="2"/>
      <c r="DJC63" s="2"/>
      <c r="DJD63" s="2"/>
      <c r="DJE63" s="2"/>
      <c r="DJF63" s="2"/>
      <c r="DJG63" s="2"/>
      <c r="DJH63" s="2"/>
      <c r="DJI63" s="2"/>
      <c r="DJJ63" s="2"/>
      <c r="DJK63" s="2"/>
      <c r="DJL63" s="2"/>
      <c r="DJM63" s="2"/>
      <c r="DJN63" s="2"/>
      <c r="DJO63" s="2"/>
      <c r="DJP63" s="2"/>
      <c r="DJQ63" s="2"/>
      <c r="DJR63" s="2"/>
      <c r="DJS63" s="2"/>
      <c r="DJT63" s="2"/>
      <c r="DJU63" s="2"/>
      <c r="DJV63" s="2"/>
      <c r="DJW63" s="2"/>
      <c r="DJX63" s="2"/>
      <c r="DJY63" s="2"/>
      <c r="DJZ63" s="2"/>
      <c r="DKA63" s="2"/>
      <c r="DKB63" s="2"/>
      <c r="DKC63" s="2"/>
      <c r="DKD63" s="2"/>
      <c r="DKE63" s="2"/>
      <c r="DKF63" s="2"/>
      <c r="DKG63" s="2"/>
      <c r="DKH63" s="2"/>
      <c r="DKI63" s="2"/>
      <c r="DKJ63" s="2"/>
      <c r="DKK63" s="2"/>
      <c r="DKL63" s="2"/>
      <c r="DKM63" s="2"/>
      <c r="DKN63" s="2"/>
      <c r="DKO63" s="2"/>
      <c r="DKP63" s="2"/>
      <c r="DKQ63" s="2"/>
      <c r="DKR63" s="2"/>
      <c r="DKS63" s="2"/>
      <c r="DKT63" s="2"/>
      <c r="DKU63" s="2"/>
      <c r="DKV63" s="2"/>
      <c r="DKW63" s="2"/>
      <c r="DKX63" s="2"/>
      <c r="DKY63" s="2"/>
      <c r="DKZ63" s="2"/>
      <c r="DLA63" s="2"/>
      <c r="DLB63" s="2"/>
      <c r="DLC63" s="2"/>
      <c r="DLD63" s="2"/>
      <c r="DLE63" s="2"/>
      <c r="DLF63" s="2"/>
      <c r="DLG63" s="2"/>
      <c r="DLH63" s="2"/>
      <c r="DLI63" s="2"/>
      <c r="DLJ63" s="2"/>
      <c r="DLK63" s="2"/>
      <c r="DLL63" s="2"/>
      <c r="DLM63" s="2"/>
      <c r="DLN63" s="2"/>
      <c r="DLO63" s="2"/>
      <c r="DLP63" s="2"/>
      <c r="DLQ63" s="2"/>
      <c r="DLR63" s="2"/>
      <c r="DLS63" s="2"/>
      <c r="DLT63" s="2"/>
      <c r="DLU63" s="2"/>
      <c r="DLV63" s="2"/>
      <c r="DLW63" s="2"/>
      <c r="DLX63" s="2"/>
      <c r="DLY63" s="2"/>
      <c r="DLZ63" s="2"/>
      <c r="DMA63" s="2"/>
      <c r="DMB63" s="2"/>
      <c r="DMC63" s="2"/>
      <c r="DMD63" s="2"/>
      <c r="DME63" s="2"/>
      <c r="DMF63" s="2"/>
      <c r="DMG63" s="2"/>
      <c r="DMH63" s="2"/>
      <c r="DMI63" s="2"/>
      <c r="DMJ63" s="2"/>
      <c r="DMK63" s="2"/>
      <c r="DML63" s="2"/>
      <c r="DMM63" s="2"/>
      <c r="DMN63" s="2"/>
      <c r="DMO63" s="2"/>
      <c r="DMP63" s="2"/>
      <c r="DMQ63" s="2"/>
      <c r="DMR63" s="2"/>
      <c r="DMS63" s="2"/>
      <c r="DMT63" s="2"/>
      <c r="DMU63" s="2"/>
      <c r="DMV63" s="2"/>
      <c r="DMW63" s="2"/>
      <c r="DMX63" s="2"/>
      <c r="DMY63" s="2"/>
      <c r="DMZ63" s="2"/>
      <c r="DNA63" s="2"/>
      <c r="DNB63" s="2"/>
      <c r="DNC63" s="2"/>
      <c r="DND63" s="2"/>
      <c r="DNE63" s="2"/>
      <c r="DNF63" s="2"/>
      <c r="DNG63" s="2"/>
      <c r="DNH63" s="2"/>
      <c r="DNI63" s="2"/>
      <c r="DNJ63" s="2"/>
      <c r="DNK63" s="2"/>
      <c r="DNL63" s="2"/>
      <c r="DNM63" s="2"/>
      <c r="DNN63" s="2"/>
      <c r="DNO63" s="2"/>
      <c r="DNP63" s="2"/>
      <c r="DNQ63" s="2"/>
      <c r="DNR63" s="2"/>
      <c r="DNS63" s="2"/>
      <c r="DNT63" s="2"/>
      <c r="DNU63" s="2"/>
      <c r="DNV63" s="2"/>
      <c r="DNW63" s="2"/>
      <c r="DNX63" s="2"/>
      <c r="DNY63" s="2"/>
      <c r="DNZ63" s="2"/>
      <c r="DOA63" s="2"/>
      <c r="DOB63" s="2"/>
      <c r="DOC63" s="2"/>
      <c r="DOD63" s="2"/>
      <c r="DOE63" s="2"/>
      <c r="DOF63" s="2"/>
      <c r="DOG63" s="2"/>
      <c r="DOH63" s="2"/>
      <c r="DOI63" s="2"/>
      <c r="DOJ63" s="2"/>
      <c r="DOK63" s="2"/>
      <c r="DOL63" s="2"/>
      <c r="DOM63" s="2"/>
      <c r="DON63" s="2"/>
      <c r="DOO63" s="2"/>
      <c r="DOP63" s="2"/>
      <c r="DOQ63" s="2"/>
      <c r="DOR63" s="2"/>
      <c r="DOS63" s="2"/>
      <c r="DOT63" s="2"/>
      <c r="DOU63" s="2"/>
      <c r="DOV63" s="2"/>
      <c r="DOW63" s="2"/>
      <c r="DOX63" s="2"/>
      <c r="DOY63" s="2"/>
      <c r="DOZ63" s="2"/>
      <c r="DPA63" s="2"/>
      <c r="DPB63" s="2"/>
      <c r="DPC63" s="2"/>
      <c r="DPD63" s="2"/>
      <c r="DPE63" s="2"/>
      <c r="DPF63" s="2"/>
      <c r="DPG63" s="2"/>
      <c r="DPH63" s="2"/>
      <c r="DPI63" s="2"/>
      <c r="DPJ63" s="2"/>
      <c r="DPK63" s="2"/>
      <c r="DPL63" s="2"/>
      <c r="DPM63" s="2"/>
      <c r="DPN63" s="2"/>
      <c r="DPO63" s="2"/>
      <c r="DPP63" s="2"/>
      <c r="DPQ63" s="2"/>
      <c r="DPR63" s="2"/>
      <c r="DPS63" s="2"/>
      <c r="DPT63" s="2"/>
      <c r="DPU63" s="2"/>
      <c r="DPV63" s="2"/>
      <c r="DPW63" s="2"/>
      <c r="DPX63" s="2"/>
      <c r="DPY63" s="2"/>
      <c r="DPZ63" s="2"/>
      <c r="DQA63" s="2"/>
      <c r="DQB63" s="2"/>
      <c r="DQC63" s="2"/>
      <c r="DQD63" s="2"/>
      <c r="DQE63" s="2"/>
      <c r="DQF63" s="2"/>
      <c r="DQG63" s="2"/>
      <c r="DQH63" s="2"/>
      <c r="DQI63" s="2"/>
      <c r="DQJ63" s="2"/>
      <c r="DQK63" s="2"/>
      <c r="DQL63" s="2"/>
      <c r="DQM63" s="2"/>
      <c r="DQN63" s="2"/>
      <c r="DQO63" s="2"/>
      <c r="DQP63" s="2"/>
      <c r="DQQ63" s="2"/>
      <c r="DQR63" s="2"/>
      <c r="DQS63" s="2"/>
      <c r="DQT63" s="2"/>
      <c r="DQU63" s="2"/>
      <c r="DQV63" s="2"/>
      <c r="DQW63" s="2"/>
      <c r="DQX63" s="2"/>
      <c r="DQY63" s="2"/>
      <c r="DQZ63" s="2"/>
      <c r="DRA63" s="2"/>
      <c r="DRB63" s="2"/>
      <c r="DRC63" s="2"/>
      <c r="DRD63" s="2"/>
      <c r="DRE63" s="2"/>
      <c r="DRF63" s="2"/>
      <c r="DRG63" s="2"/>
      <c r="DRH63" s="2"/>
      <c r="DRI63" s="2"/>
      <c r="DRJ63" s="2"/>
      <c r="DRK63" s="2"/>
      <c r="DRL63" s="2"/>
      <c r="DRM63" s="2"/>
      <c r="DRN63" s="2"/>
      <c r="DRO63" s="2"/>
      <c r="DRP63" s="2"/>
      <c r="DRQ63" s="2"/>
      <c r="DRR63" s="2"/>
      <c r="DRS63" s="2"/>
      <c r="DRT63" s="2"/>
      <c r="DRU63" s="2"/>
      <c r="DRV63" s="2"/>
      <c r="DRW63" s="2"/>
      <c r="DRX63" s="2"/>
      <c r="DRY63" s="2"/>
      <c r="DRZ63" s="2"/>
      <c r="DSA63" s="2"/>
      <c r="DSB63" s="2"/>
      <c r="DSC63" s="2"/>
      <c r="DSD63" s="2"/>
      <c r="DSE63" s="2"/>
      <c r="DSF63" s="2"/>
      <c r="DSG63" s="2"/>
      <c r="DSH63" s="2"/>
      <c r="DSI63" s="2"/>
      <c r="DSJ63" s="2"/>
      <c r="DSK63" s="2"/>
      <c r="DSL63" s="2"/>
      <c r="DSM63" s="2"/>
      <c r="DSN63" s="2"/>
      <c r="DSO63" s="2"/>
      <c r="DSP63" s="2"/>
      <c r="DSQ63" s="2"/>
      <c r="DSR63" s="2"/>
      <c r="DSS63" s="2"/>
      <c r="DST63" s="2"/>
      <c r="DSU63" s="2"/>
      <c r="DSV63" s="2"/>
      <c r="DSW63" s="2"/>
      <c r="DSX63" s="2"/>
      <c r="DSY63" s="2"/>
      <c r="DSZ63" s="2"/>
      <c r="DTA63" s="2"/>
      <c r="DTB63" s="2"/>
      <c r="DTC63" s="2"/>
      <c r="DTD63" s="2"/>
      <c r="DTE63" s="2"/>
      <c r="DTF63" s="2"/>
      <c r="DTG63" s="2"/>
      <c r="DTH63" s="2"/>
      <c r="DTI63" s="2"/>
      <c r="DTJ63" s="2"/>
      <c r="DTK63" s="2"/>
      <c r="DTL63" s="2"/>
      <c r="DTM63" s="2"/>
      <c r="DTN63" s="2"/>
      <c r="DTO63" s="2"/>
      <c r="DTP63" s="2"/>
      <c r="DTQ63" s="2"/>
      <c r="DTR63" s="2"/>
      <c r="DTS63" s="2"/>
      <c r="DTT63" s="2"/>
      <c r="DTU63" s="2"/>
      <c r="DTV63" s="2"/>
      <c r="DTW63" s="2"/>
      <c r="DTX63" s="2"/>
      <c r="DTY63" s="2"/>
      <c r="DTZ63" s="2"/>
      <c r="DUA63" s="2"/>
      <c r="DUB63" s="2"/>
      <c r="DUC63" s="2"/>
      <c r="DUD63" s="2"/>
      <c r="DUE63" s="2"/>
      <c r="DUF63" s="2"/>
      <c r="DUG63" s="2"/>
      <c r="DUH63" s="2"/>
      <c r="DUI63" s="2"/>
      <c r="DUJ63" s="2"/>
      <c r="DUK63" s="2"/>
      <c r="DUL63" s="2"/>
      <c r="DUM63" s="2"/>
      <c r="DUN63" s="2"/>
      <c r="DUO63" s="2"/>
      <c r="DUP63" s="2"/>
      <c r="DUQ63" s="2"/>
      <c r="DUR63" s="2"/>
      <c r="DUS63" s="2"/>
      <c r="DUT63" s="2"/>
      <c r="DUU63" s="2"/>
      <c r="DUV63" s="2"/>
      <c r="DUW63" s="2"/>
      <c r="DUX63" s="2"/>
      <c r="DUY63" s="2"/>
      <c r="DUZ63" s="2"/>
      <c r="DVA63" s="2"/>
      <c r="DVB63" s="2"/>
      <c r="DVC63" s="2"/>
      <c r="DVD63" s="2"/>
      <c r="DVE63" s="2"/>
      <c r="DVF63" s="2"/>
      <c r="DVG63" s="2"/>
      <c r="DVH63" s="2"/>
      <c r="DVI63" s="2"/>
      <c r="DVJ63" s="2"/>
      <c r="DVK63" s="2"/>
      <c r="DVL63" s="2"/>
      <c r="DVM63" s="2"/>
      <c r="DVN63" s="2"/>
      <c r="DVO63" s="2"/>
      <c r="DVP63" s="2"/>
      <c r="DVQ63" s="2"/>
      <c r="DVR63" s="2"/>
      <c r="DVS63" s="2"/>
      <c r="DVT63" s="2"/>
      <c r="DVU63" s="2"/>
      <c r="DVV63" s="2"/>
      <c r="DVW63" s="2"/>
      <c r="DVX63" s="2"/>
      <c r="DVY63" s="2"/>
      <c r="DVZ63" s="2"/>
      <c r="DWA63" s="2"/>
      <c r="DWB63" s="2"/>
      <c r="DWC63" s="2"/>
      <c r="DWD63" s="2"/>
      <c r="DWE63" s="2"/>
      <c r="DWF63" s="2"/>
      <c r="DWG63" s="2"/>
      <c r="DWH63" s="2"/>
      <c r="DWI63" s="2"/>
      <c r="DWJ63" s="2"/>
      <c r="DWK63" s="2"/>
      <c r="DWL63" s="2"/>
      <c r="DWM63" s="2"/>
      <c r="DWN63" s="2"/>
      <c r="DWO63" s="2"/>
      <c r="DWP63" s="2"/>
      <c r="DWQ63" s="2"/>
      <c r="DWR63" s="2"/>
      <c r="DWS63" s="2"/>
      <c r="DWT63" s="2"/>
      <c r="DWU63" s="2"/>
      <c r="DWV63" s="2"/>
      <c r="DWW63" s="2"/>
      <c r="DWX63" s="2"/>
      <c r="DWY63" s="2"/>
      <c r="DWZ63" s="2"/>
      <c r="DXA63" s="2"/>
      <c r="DXB63" s="2"/>
      <c r="DXC63" s="2"/>
      <c r="DXD63" s="2"/>
      <c r="DXE63" s="2"/>
      <c r="DXF63" s="2"/>
      <c r="DXG63" s="2"/>
      <c r="DXH63" s="2"/>
      <c r="DXI63" s="2"/>
      <c r="DXJ63" s="2"/>
      <c r="DXK63" s="2"/>
      <c r="DXL63" s="2"/>
      <c r="DXM63" s="2"/>
      <c r="DXN63" s="2"/>
      <c r="DXO63" s="2"/>
      <c r="DXP63" s="2"/>
      <c r="DXQ63" s="2"/>
      <c r="DXR63" s="2"/>
      <c r="DXS63" s="2"/>
      <c r="DXT63" s="2"/>
      <c r="DXU63" s="2"/>
      <c r="DXV63" s="2"/>
      <c r="DXW63" s="2"/>
      <c r="DXX63" s="2"/>
      <c r="DXY63" s="2"/>
      <c r="DXZ63" s="2"/>
      <c r="DYA63" s="2"/>
      <c r="DYB63" s="2"/>
      <c r="DYC63" s="2"/>
      <c r="DYD63" s="2"/>
      <c r="DYE63" s="2"/>
      <c r="DYF63" s="2"/>
      <c r="DYG63" s="2"/>
      <c r="DYH63" s="2"/>
      <c r="DYI63" s="2"/>
      <c r="DYJ63" s="2"/>
      <c r="DYK63" s="2"/>
      <c r="DYL63" s="2"/>
      <c r="DYM63" s="2"/>
      <c r="DYN63" s="2"/>
      <c r="DYO63" s="2"/>
      <c r="DYP63" s="2"/>
      <c r="DYQ63" s="2"/>
      <c r="DYR63" s="2"/>
      <c r="DYS63" s="2"/>
      <c r="DYT63" s="2"/>
      <c r="DYU63" s="2"/>
      <c r="DYV63" s="2"/>
      <c r="DYW63" s="2"/>
      <c r="DYX63" s="2"/>
      <c r="DYY63" s="2"/>
      <c r="DYZ63" s="2"/>
      <c r="DZA63" s="2"/>
      <c r="DZB63" s="2"/>
      <c r="DZC63" s="2"/>
      <c r="DZD63" s="2"/>
      <c r="DZE63" s="2"/>
      <c r="DZF63" s="2"/>
      <c r="DZG63" s="2"/>
      <c r="DZH63" s="2"/>
      <c r="DZI63" s="2"/>
      <c r="DZJ63" s="2"/>
      <c r="DZK63" s="2"/>
      <c r="DZL63" s="2"/>
      <c r="DZM63" s="2"/>
      <c r="DZN63" s="2"/>
      <c r="DZO63" s="2"/>
      <c r="DZP63" s="2"/>
      <c r="DZQ63" s="2"/>
      <c r="DZR63" s="2"/>
      <c r="DZS63" s="2"/>
      <c r="DZT63" s="2"/>
      <c r="DZU63" s="2"/>
      <c r="DZV63" s="2"/>
      <c r="DZW63" s="2"/>
      <c r="DZX63" s="2"/>
      <c r="DZY63" s="2"/>
      <c r="DZZ63" s="2"/>
      <c r="EAA63" s="2"/>
      <c r="EAB63" s="2"/>
      <c r="EAC63" s="2"/>
      <c r="EAD63" s="2"/>
      <c r="EAE63" s="2"/>
      <c r="EAF63" s="2"/>
      <c r="EAG63" s="2"/>
      <c r="EAH63" s="2"/>
      <c r="EAI63" s="2"/>
      <c r="EAJ63" s="2"/>
      <c r="EAK63" s="2"/>
      <c r="EAL63" s="2"/>
      <c r="EAM63" s="2"/>
      <c r="EAN63" s="2"/>
      <c r="EAO63" s="2"/>
      <c r="EAP63" s="2"/>
      <c r="EAQ63" s="2"/>
      <c r="EAR63" s="2"/>
      <c r="EAS63" s="2"/>
      <c r="EAT63" s="2"/>
      <c r="EAU63" s="2"/>
      <c r="EAV63" s="2"/>
      <c r="EAW63" s="2"/>
      <c r="EAX63" s="2"/>
      <c r="EAY63" s="2"/>
      <c r="EAZ63" s="2"/>
      <c r="EBA63" s="2"/>
      <c r="EBB63" s="2"/>
      <c r="EBC63" s="2"/>
      <c r="EBD63" s="2"/>
      <c r="EBE63" s="2"/>
      <c r="EBF63" s="2"/>
      <c r="EBG63" s="2"/>
      <c r="EBH63" s="2"/>
      <c r="EBI63" s="2"/>
      <c r="EBJ63" s="2"/>
      <c r="EBK63" s="2"/>
      <c r="EBL63" s="2"/>
      <c r="EBM63" s="2"/>
      <c r="EBN63" s="2"/>
      <c r="EBO63" s="2"/>
      <c r="EBP63" s="2"/>
      <c r="EBQ63" s="2"/>
      <c r="EBR63" s="2"/>
      <c r="EBS63" s="2"/>
      <c r="EBT63" s="2"/>
      <c r="EBU63" s="2"/>
      <c r="EBV63" s="2"/>
      <c r="EBW63" s="2"/>
      <c r="EBX63" s="2"/>
      <c r="EBY63" s="2"/>
      <c r="EBZ63" s="2"/>
      <c r="ECA63" s="2"/>
      <c r="ECB63" s="2"/>
      <c r="ECC63" s="2"/>
      <c r="ECD63" s="2"/>
      <c r="ECE63" s="2"/>
      <c r="ECF63" s="2"/>
      <c r="ECG63" s="2"/>
      <c r="ECH63" s="2"/>
      <c r="ECI63" s="2"/>
      <c r="ECJ63" s="2"/>
      <c r="ECK63" s="2"/>
      <c r="ECL63" s="2"/>
      <c r="ECM63" s="2"/>
      <c r="ECN63" s="2"/>
      <c r="ECO63" s="2"/>
      <c r="ECP63" s="2"/>
      <c r="ECQ63" s="2"/>
      <c r="ECR63" s="2"/>
      <c r="ECS63" s="2"/>
      <c r="ECT63" s="2"/>
      <c r="ECU63" s="2"/>
      <c r="ECV63" s="2"/>
      <c r="ECW63" s="2"/>
      <c r="ECX63" s="2"/>
      <c r="ECY63" s="2"/>
      <c r="ECZ63" s="2"/>
      <c r="EDA63" s="2"/>
      <c r="EDB63" s="2"/>
      <c r="EDC63" s="2"/>
      <c r="EDD63" s="2"/>
      <c r="EDE63" s="2"/>
      <c r="EDF63" s="2"/>
      <c r="EDG63" s="2"/>
      <c r="EDH63" s="2"/>
      <c r="EDI63" s="2"/>
      <c r="EDJ63" s="2"/>
      <c r="EDK63" s="2"/>
      <c r="EDL63" s="2"/>
      <c r="EDM63" s="2"/>
      <c r="EDN63" s="2"/>
      <c r="EDO63" s="2"/>
      <c r="EDP63" s="2"/>
      <c r="EDQ63" s="2"/>
      <c r="EDR63" s="2"/>
      <c r="EDS63" s="2"/>
      <c r="EDT63" s="2"/>
      <c r="EDU63" s="2"/>
      <c r="EDV63" s="2"/>
      <c r="EDW63" s="2"/>
      <c r="EDX63" s="2"/>
      <c r="EDY63" s="2"/>
      <c r="EDZ63" s="2"/>
      <c r="EEA63" s="2"/>
      <c r="EEB63" s="2"/>
      <c r="EEC63" s="2"/>
      <c r="EED63" s="2"/>
      <c r="EEE63" s="2"/>
      <c r="EEF63" s="2"/>
      <c r="EEG63" s="2"/>
      <c r="EEH63" s="2"/>
      <c r="EEI63" s="2"/>
      <c r="EEJ63" s="2"/>
      <c r="EEK63" s="2"/>
      <c r="EEL63" s="2"/>
      <c r="EEM63" s="2"/>
      <c r="EEN63" s="2"/>
      <c r="EEO63" s="2"/>
      <c r="EEP63" s="2"/>
      <c r="EEQ63" s="2"/>
      <c r="EER63" s="2"/>
      <c r="EES63" s="2"/>
      <c r="EET63" s="2"/>
      <c r="EEU63" s="2"/>
      <c r="EEV63" s="2"/>
      <c r="EEW63" s="2"/>
      <c r="EEX63" s="2"/>
      <c r="EEY63" s="2"/>
      <c r="EEZ63" s="2"/>
      <c r="EFA63" s="2"/>
      <c r="EFB63" s="2"/>
      <c r="EFC63" s="2"/>
      <c r="EFD63" s="2"/>
      <c r="EFE63" s="2"/>
      <c r="EFF63" s="2"/>
      <c r="EFG63" s="2"/>
      <c r="EFH63" s="2"/>
      <c r="EFI63" s="2"/>
      <c r="EFJ63" s="2"/>
      <c r="EFK63" s="2"/>
      <c r="EFL63" s="2"/>
      <c r="EFM63" s="2"/>
      <c r="EFN63" s="2"/>
      <c r="EFO63" s="2"/>
      <c r="EFP63" s="2"/>
      <c r="EFQ63" s="2"/>
      <c r="EFR63" s="2"/>
      <c r="EFS63" s="2"/>
      <c r="EFT63" s="2"/>
      <c r="EFU63" s="2"/>
      <c r="EFV63" s="2"/>
      <c r="EFW63" s="2"/>
      <c r="EFX63" s="2"/>
      <c r="EFY63" s="2"/>
      <c r="EFZ63" s="2"/>
      <c r="EGA63" s="2"/>
      <c r="EGB63" s="2"/>
      <c r="EGC63" s="2"/>
      <c r="EGD63" s="2"/>
      <c r="EGE63" s="2"/>
      <c r="EGF63" s="2"/>
      <c r="EGG63" s="2"/>
      <c r="EGH63" s="2"/>
      <c r="EGI63" s="2"/>
      <c r="EGJ63" s="2"/>
      <c r="EGK63" s="2"/>
      <c r="EGL63" s="2"/>
      <c r="EGM63" s="2"/>
      <c r="EGN63" s="2"/>
      <c r="EGO63" s="2"/>
      <c r="EGP63" s="2"/>
      <c r="EGQ63" s="2"/>
      <c r="EGR63" s="2"/>
      <c r="EGS63" s="2"/>
      <c r="EGT63" s="2"/>
      <c r="EGU63" s="2"/>
      <c r="EGV63" s="2"/>
      <c r="EGW63" s="2"/>
      <c r="EGX63" s="2"/>
      <c r="EGY63" s="2"/>
      <c r="EGZ63" s="2"/>
      <c r="EHA63" s="2"/>
      <c r="EHB63" s="2"/>
      <c r="EHC63" s="2"/>
      <c r="EHD63" s="2"/>
      <c r="EHE63" s="2"/>
      <c r="EHF63" s="2"/>
      <c r="EHG63" s="2"/>
      <c r="EHH63" s="2"/>
      <c r="EHI63" s="2"/>
      <c r="EHJ63" s="2"/>
      <c r="EHK63" s="2"/>
      <c r="EHL63" s="2"/>
      <c r="EHM63" s="2"/>
      <c r="EHN63" s="2"/>
      <c r="EHO63" s="2"/>
      <c r="EHP63" s="2"/>
      <c r="EHQ63" s="2"/>
      <c r="EHR63" s="2"/>
      <c r="EHS63" s="2"/>
      <c r="EHT63" s="2"/>
      <c r="EHU63" s="2"/>
      <c r="EHV63" s="2"/>
      <c r="EHW63" s="2"/>
      <c r="EHX63" s="2"/>
      <c r="EHY63" s="2"/>
      <c r="EHZ63" s="2"/>
      <c r="EIA63" s="2"/>
      <c r="EIB63" s="2"/>
      <c r="EIC63" s="2"/>
      <c r="EID63" s="2"/>
      <c r="EIE63" s="2"/>
      <c r="EIF63" s="2"/>
      <c r="EIG63" s="2"/>
      <c r="EIH63" s="2"/>
      <c r="EII63" s="2"/>
      <c r="EIJ63" s="2"/>
      <c r="EIK63" s="2"/>
      <c r="EIL63" s="2"/>
      <c r="EIM63" s="2"/>
      <c r="EIN63" s="2"/>
      <c r="EIO63" s="2"/>
      <c r="EIP63" s="2"/>
      <c r="EIQ63" s="2"/>
      <c r="EIR63" s="2"/>
      <c r="EIS63" s="2"/>
      <c r="EIT63" s="2"/>
      <c r="EIU63" s="2"/>
      <c r="EIV63" s="2"/>
      <c r="EIW63" s="2"/>
      <c r="EIX63" s="2"/>
      <c r="EIY63" s="2"/>
      <c r="EIZ63" s="2"/>
      <c r="EJA63" s="2"/>
      <c r="EJB63" s="2"/>
      <c r="EJC63" s="2"/>
      <c r="EJD63" s="2"/>
      <c r="EJE63" s="2"/>
      <c r="EJF63" s="2"/>
      <c r="EJG63" s="2"/>
      <c r="EJH63" s="2"/>
      <c r="EJI63" s="2"/>
      <c r="EJJ63" s="2"/>
      <c r="EJK63" s="2"/>
      <c r="EJL63" s="2"/>
      <c r="EJM63" s="2"/>
      <c r="EJN63" s="2"/>
      <c r="EJO63" s="2"/>
      <c r="EJP63" s="2"/>
      <c r="EJQ63" s="2"/>
      <c r="EJR63" s="2"/>
      <c r="EJS63" s="2"/>
      <c r="EJT63" s="2"/>
      <c r="EJU63" s="2"/>
      <c r="EJV63" s="2"/>
      <c r="EJW63" s="2"/>
      <c r="EJX63" s="2"/>
      <c r="EJY63" s="2"/>
      <c r="EJZ63" s="2"/>
      <c r="EKA63" s="2"/>
      <c r="EKB63" s="2"/>
      <c r="EKC63" s="2"/>
      <c r="EKD63" s="2"/>
      <c r="EKE63" s="2"/>
      <c r="EKF63" s="2"/>
      <c r="EKG63" s="2"/>
      <c r="EKH63" s="2"/>
      <c r="EKI63" s="2"/>
      <c r="EKJ63" s="2"/>
      <c r="EKK63" s="2"/>
      <c r="EKL63" s="2"/>
      <c r="EKM63" s="2"/>
      <c r="EKN63" s="2"/>
      <c r="EKO63" s="2"/>
      <c r="EKP63" s="2"/>
      <c r="EKQ63" s="2"/>
      <c r="EKR63" s="2"/>
      <c r="EKS63" s="2"/>
      <c r="EKT63" s="2"/>
      <c r="EKU63" s="2"/>
      <c r="EKV63" s="2"/>
      <c r="EKW63" s="2"/>
      <c r="EKX63" s="2"/>
      <c r="EKY63" s="2"/>
      <c r="EKZ63" s="2"/>
      <c r="ELA63" s="2"/>
      <c r="ELB63" s="2"/>
      <c r="ELC63" s="2"/>
      <c r="ELD63" s="2"/>
      <c r="ELE63" s="2"/>
      <c r="ELF63" s="2"/>
      <c r="ELG63" s="2"/>
      <c r="ELH63" s="2"/>
      <c r="ELI63" s="2"/>
      <c r="ELJ63" s="2"/>
      <c r="ELK63" s="2"/>
      <c r="ELL63" s="2"/>
      <c r="ELM63" s="2"/>
      <c r="ELN63" s="2"/>
      <c r="ELO63" s="2"/>
      <c r="ELP63" s="2"/>
      <c r="ELQ63" s="2"/>
      <c r="ELR63" s="2"/>
      <c r="ELS63" s="2"/>
      <c r="ELT63" s="2"/>
      <c r="ELU63" s="2"/>
      <c r="ELV63" s="2"/>
      <c r="ELW63" s="2"/>
      <c r="ELX63" s="2"/>
      <c r="ELY63" s="2"/>
      <c r="ELZ63" s="2"/>
      <c r="EMA63" s="2"/>
      <c r="EMB63" s="2"/>
      <c r="EMC63" s="2"/>
      <c r="EMD63" s="2"/>
      <c r="EME63" s="2"/>
      <c r="EMF63" s="2"/>
      <c r="EMG63" s="2"/>
      <c r="EMH63" s="2"/>
      <c r="EMI63" s="2"/>
      <c r="EMJ63" s="2"/>
      <c r="EMK63" s="2"/>
      <c r="EML63" s="2"/>
      <c r="EMM63" s="2"/>
      <c r="EMN63" s="2"/>
      <c r="EMO63" s="2"/>
      <c r="EMP63" s="2"/>
      <c r="EMQ63" s="2"/>
      <c r="EMR63" s="2"/>
      <c r="EMS63" s="2"/>
      <c r="EMT63" s="2"/>
      <c r="EMU63" s="2"/>
      <c r="EMV63" s="2"/>
      <c r="EMW63" s="2"/>
      <c r="EMX63" s="2"/>
      <c r="EMY63" s="2"/>
      <c r="EMZ63" s="2"/>
      <c r="ENA63" s="2"/>
      <c r="ENB63" s="2"/>
      <c r="ENC63" s="2"/>
      <c r="END63" s="2"/>
      <c r="ENE63" s="2"/>
      <c r="ENF63" s="2"/>
      <c r="ENG63" s="2"/>
      <c r="ENH63" s="2"/>
      <c r="ENI63" s="2"/>
      <c r="ENJ63" s="2"/>
      <c r="ENK63" s="2"/>
      <c r="ENL63" s="2"/>
      <c r="ENM63" s="2"/>
      <c r="ENN63" s="2"/>
      <c r="ENO63" s="2"/>
      <c r="ENP63" s="2"/>
      <c r="ENQ63" s="2"/>
      <c r="ENR63" s="2"/>
      <c r="ENS63" s="2"/>
      <c r="ENT63" s="2"/>
      <c r="ENU63" s="2"/>
      <c r="ENV63" s="2"/>
      <c r="ENW63" s="2"/>
      <c r="ENX63" s="2"/>
      <c r="ENY63" s="2"/>
      <c r="ENZ63" s="2"/>
      <c r="EOA63" s="2"/>
      <c r="EOB63" s="2"/>
      <c r="EOC63" s="2"/>
      <c r="EOD63" s="2"/>
      <c r="EOE63" s="2"/>
      <c r="EOF63" s="2"/>
      <c r="EOG63" s="2"/>
      <c r="EOH63" s="2"/>
      <c r="EOI63" s="2"/>
      <c r="EOJ63" s="2"/>
      <c r="EOK63" s="2"/>
      <c r="EOL63" s="2"/>
      <c r="EOM63" s="2"/>
      <c r="EON63" s="2"/>
      <c r="EOO63" s="2"/>
      <c r="EOP63" s="2"/>
      <c r="EOQ63" s="2"/>
      <c r="EOR63" s="2"/>
      <c r="EOS63" s="2"/>
      <c r="EOT63" s="2"/>
      <c r="EOU63" s="2"/>
      <c r="EOV63" s="2"/>
      <c r="EOW63" s="2"/>
      <c r="EOX63" s="2"/>
      <c r="EOY63" s="2"/>
      <c r="EOZ63" s="2"/>
      <c r="EPA63" s="2"/>
      <c r="EPB63" s="2"/>
      <c r="EPC63" s="2"/>
      <c r="EPD63" s="2"/>
      <c r="EPE63" s="2"/>
      <c r="EPF63" s="2"/>
      <c r="EPG63" s="2"/>
      <c r="EPH63" s="2"/>
      <c r="EPI63" s="2"/>
      <c r="EPJ63" s="2"/>
      <c r="EPK63" s="2"/>
      <c r="EPL63" s="2"/>
      <c r="EPM63" s="2"/>
      <c r="EPN63" s="2"/>
      <c r="EPO63" s="2"/>
      <c r="EPP63" s="2"/>
      <c r="EPQ63" s="2"/>
      <c r="EPR63" s="2"/>
      <c r="EPS63" s="2"/>
      <c r="EPT63" s="2"/>
      <c r="EPU63" s="2"/>
      <c r="EPV63" s="2"/>
      <c r="EPW63" s="2"/>
      <c r="EPX63" s="2"/>
      <c r="EPY63" s="2"/>
      <c r="EPZ63" s="2"/>
      <c r="EQA63" s="2"/>
      <c r="EQB63" s="2"/>
      <c r="EQC63" s="2"/>
      <c r="EQD63" s="2"/>
      <c r="EQE63" s="2"/>
      <c r="EQF63" s="2"/>
      <c r="EQG63" s="2"/>
      <c r="EQH63" s="2"/>
      <c r="EQI63" s="2"/>
      <c r="EQJ63" s="2"/>
      <c r="EQK63" s="2"/>
      <c r="EQL63" s="2"/>
      <c r="EQM63" s="2"/>
      <c r="EQN63" s="2"/>
      <c r="EQO63" s="2"/>
      <c r="EQP63" s="2"/>
      <c r="EQQ63" s="2"/>
      <c r="EQR63" s="2"/>
      <c r="EQS63" s="2"/>
      <c r="EQT63" s="2"/>
      <c r="EQU63" s="2"/>
      <c r="EQV63" s="2"/>
      <c r="EQW63" s="2"/>
      <c r="EQX63" s="2"/>
      <c r="EQY63" s="2"/>
      <c r="EQZ63" s="2"/>
      <c r="ERA63" s="2"/>
      <c r="ERB63" s="2"/>
      <c r="ERC63" s="2"/>
      <c r="ERD63" s="2"/>
      <c r="ERE63" s="2"/>
      <c r="ERF63" s="2"/>
      <c r="ERG63" s="2"/>
      <c r="ERH63" s="2"/>
      <c r="ERI63" s="2"/>
      <c r="ERJ63" s="2"/>
      <c r="ERK63" s="2"/>
      <c r="ERL63" s="2"/>
      <c r="ERM63" s="2"/>
      <c r="ERN63" s="2"/>
      <c r="ERO63" s="2"/>
      <c r="ERP63" s="2"/>
      <c r="ERQ63" s="2"/>
      <c r="ERR63" s="2"/>
      <c r="ERS63" s="2"/>
      <c r="ERT63" s="2"/>
      <c r="ERU63" s="2"/>
      <c r="ERV63" s="2"/>
      <c r="ERW63" s="2"/>
      <c r="ERX63" s="2"/>
      <c r="ERY63" s="2"/>
      <c r="ERZ63" s="2"/>
      <c r="ESA63" s="2"/>
      <c r="ESB63" s="2"/>
      <c r="ESC63" s="2"/>
      <c r="ESD63" s="2"/>
      <c r="ESE63" s="2"/>
      <c r="ESF63" s="2"/>
      <c r="ESG63" s="2"/>
      <c r="ESH63" s="2"/>
      <c r="ESI63" s="2"/>
      <c r="ESJ63" s="2"/>
      <c r="ESK63" s="2"/>
      <c r="ESL63" s="2"/>
      <c r="ESM63" s="2"/>
      <c r="ESN63" s="2"/>
      <c r="ESO63" s="2"/>
      <c r="ESP63" s="2"/>
      <c r="ESQ63" s="2"/>
      <c r="ESR63" s="2"/>
      <c r="ESS63" s="2"/>
      <c r="EST63" s="2"/>
      <c r="ESU63" s="2"/>
      <c r="ESV63" s="2"/>
      <c r="ESW63" s="2"/>
      <c r="ESX63" s="2"/>
      <c r="ESY63" s="2"/>
      <c r="ESZ63" s="2"/>
      <c r="ETA63" s="2"/>
      <c r="ETB63" s="2"/>
      <c r="ETC63" s="2"/>
      <c r="ETD63" s="2"/>
      <c r="ETE63" s="2"/>
      <c r="ETF63" s="2"/>
      <c r="ETG63" s="2"/>
      <c r="ETH63" s="2"/>
      <c r="ETI63" s="2"/>
      <c r="ETJ63" s="2"/>
      <c r="ETK63" s="2"/>
      <c r="ETL63" s="2"/>
      <c r="ETM63" s="2"/>
      <c r="ETN63" s="2"/>
      <c r="ETO63" s="2"/>
      <c r="ETP63" s="2"/>
      <c r="ETQ63" s="2"/>
      <c r="ETR63" s="2"/>
      <c r="ETS63" s="2"/>
      <c r="ETT63" s="2"/>
      <c r="ETU63" s="2"/>
      <c r="ETV63" s="2"/>
      <c r="ETW63" s="2"/>
      <c r="ETX63" s="2"/>
      <c r="ETY63" s="2"/>
      <c r="ETZ63" s="2"/>
      <c r="EUA63" s="2"/>
      <c r="EUB63" s="2"/>
      <c r="EUC63" s="2"/>
      <c r="EUD63" s="2"/>
      <c r="EUE63" s="2"/>
      <c r="EUF63" s="2"/>
      <c r="EUG63" s="2"/>
      <c r="EUH63" s="2"/>
      <c r="EUI63" s="2"/>
      <c r="EUJ63" s="2"/>
      <c r="EUK63" s="2"/>
      <c r="EUL63" s="2"/>
      <c r="EUM63" s="2"/>
      <c r="EUN63" s="2"/>
      <c r="EUO63" s="2"/>
      <c r="EUP63" s="2"/>
      <c r="EUQ63" s="2"/>
      <c r="EUR63" s="2"/>
      <c r="EUS63" s="2"/>
      <c r="EUT63" s="2"/>
      <c r="EUU63" s="2"/>
      <c r="EUV63" s="2"/>
      <c r="EUW63" s="2"/>
      <c r="EUX63" s="2"/>
      <c r="EUY63" s="2"/>
      <c r="EUZ63" s="2"/>
      <c r="EVA63" s="2"/>
      <c r="EVB63" s="2"/>
      <c r="EVC63" s="2"/>
      <c r="EVD63" s="2"/>
      <c r="EVE63" s="2"/>
      <c r="EVF63" s="2"/>
      <c r="EVG63" s="2"/>
      <c r="EVH63" s="2"/>
      <c r="EVI63" s="2"/>
      <c r="EVJ63" s="2"/>
      <c r="EVK63" s="2"/>
      <c r="EVL63" s="2"/>
      <c r="EVM63" s="2"/>
      <c r="EVN63" s="2"/>
      <c r="EVO63" s="2"/>
      <c r="EVP63" s="2"/>
      <c r="EVQ63" s="2"/>
      <c r="EVR63" s="2"/>
      <c r="EVS63" s="2"/>
      <c r="EVT63" s="2"/>
      <c r="EVU63" s="2"/>
      <c r="EVV63" s="2"/>
      <c r="EVW63" s="2"/>
      <c r="EVX63" s="2"/>
      <c r="EVY63" s="2"/>
      <c r="EVZ63" s="2"/>
      <c r="EWA63" s="2"/>
      <c r="EWB63" s="2"/>
      <c r="EWC63" s="2"/>
      <c r="EWD63" s="2"/>
      <c r="EWE63" s="2"/>
      <c r="EWF63" s="2"/>
      <c r="EWG63" s="2"/>
      <c r="EWH63" s="2"/>
      <c r="EWI63" s="2"/>
      <c r="EWJ63" s="2"/>
      <c r="EWK63" s="2"/>
      <c r="EWL63" s="2"/>
      <c r="EWM63" s="2"/>
      <c r="EWN63" s="2"/>
      <c r="EWO63" s="2"/>
      <c r="EWP63" s="2"/>
      <c r="EWQ63" s="2"/>
      <c r="EWR63" s="2"/>
      <c r="EWS63" s="2"/>
      <c r="EWT63" s="2"/>
      <c r="EWU63" s="2"/>
      <c r="EWV63" s="2"/>
      <c r="EWW63" s="2"/>
      <c r="EWX63" s="2"/>
      <c r="EWY63" s="2"/>
      <c r="EWZ63" s="2"/>
      <c r="EXA63" s="2"/>
      <c r="EXB63" s="2"/>
      <c r="EXC63" s="2"/>
      <c r="EXD63" s="2"/>
      <c r="EXE63" s="2"/>
      <c r="EXF63" s="2"/>
      <c r="EXG63" s="2"/>
      <c r="EXH63" s="2"/>
      <c r="EXI63" s="2"/>
      <c r="EXJ63" s="2"/>
      <c r="EXK63" s="2"/>
      <c r="EXL63" s="2"/>
      <c r="EXM63" s="2"/>
      <c r="EXN63" s="2"/>
      <c r="EXO63" s="2"/>
      <c r="EXP63" s="2"/>
      <c r="EXQ63" s="2"/>
      <c r="EXR63" s="2"/>
      <c r="EXS63" s="2"/>
      <c r="EXT63" s="2"/>
      <c r="EXU63" s="2"/>
      <c r="EXV63" s="2"/>
      <c r="EXW63" s="2"/>
      <c r="EXX63" s="2"/>
      <c r="EXY63" s="2"/>
      <c r="EXZ63" s="2"/>
      <c r="EYA63" s="2"/>
      <c r="EYB63" s="2"/>
      <c r="EYC63" s="2"/>
      <c r="EYD63" s="2"/>
      <c r="EYE63" s="2"/>
      <c r="EYF63" s="2"/>
      <c r="EYG63" s="2"/>
      <c r="EYH63" s="2"/>
      <c r="EYI63" s="2"/>
      <c r="EYJ63" s="2"/>
      <c r="EYK63" s="2"/>
      <c r="EYL63" s="2"/>
      <c r="EYM63" s="2"/>
      <c r="EYN63" s="2"/>
      <c r="EYO63" s="2"/>
      <c r="EYP63" s="2"/>
      <c r="EYQ63" s="2"/>
      <c r="EYR63" s="2"/>
      <c r="EYS63" s="2"/>
      <c r="EYT63" s="2"/>
      <c r="EYU63" s="2"/>
      <c r="EYV63" s="2"/>
      <c r="EYW63" s="2"/>
      <c r="EYX63" s="2"/>
      <c r="EYY63" s="2"/>
      <c r="EYZ63" s="2"/>
      <c r="EZA63" s="2"/>
      <c r="EZB63" s="2"/>
      <c r="EZC63" s="2"/>
      <c r="EZD63" s="2"/>
      <c r="EZE63" s="2"/>
      <c r="EZF63" s="2"/>
      <c r="EZG63" s="2"/>
      <c r="EZH63" s="2"/>
      <c r="EZI63" s="2"/>
      <c r="EZJ63" s="2"/>
      <c r="EZK63" s="2"/>
      <c r="EZL63" s="2"/>
      <c r="EZM63" s="2"/>
      <c r="EZN63" s="2"/>
      <c r="EZO63" s="2"/>
      <c r="EZP63" s="2"/>
      <c r="EZQ63" s="2"/>
      <c r="EZR63" s="2"/>
      <c r="EZS63" s="2"/>
      <c r="EZT63" s="2"/>
      <c r="EZU63" s="2"/>
      <c r="EZV63" s="2"/>
      <c r="EZW63" s="2"/>
      <c r="EZX63" s="2"/>
      <c r="EZY63" s="2"/>
      <c r="EZZ63" s="2"/>
      <c r="FAA63" s="2"/>
      <c r="FAB63" s="2"/>
      <c r="FAC63" s="2"/>
      <c r="FAD63" s="2"/>
      <c r="FAE63" s="2"/>
      <c r="FAF63" s="2"/>
      <c r="FAG63" s="2"/>
      <c r="FAH63" s="2"/>
      <c r="FAI63" s="2"/>
      <c r="FAJ63" s="2"/>
      <c r="FAK63" s="2"/>
      <c r="FAL63" s="2"/>
      <c r="FAM63" s="2"/>
      <c r="FAN63" s="2"/>
      <c r="FAO63" s="2"/>
      <c r="FAP63" s="2"/>
      <c r="FAQ63" s="2"/>
      <c r="FAR63" s="2"/>
      <c r="FAS63" s="2"/>
      <c r="FAT63" s="2"/>
      <c r="FAU63" s="2"/>
      <c r="FAV63" s="2"/>
      <c r="FAW63" s="2"/>
      <c r="FAX63" s="2"/>
      <c r="FAY63" s="2"/>
      <c r="FAZ63" s="2"/>
      <c r="FBA63" s="2"/>
      <c r="FBB63" s="2"/>
      <c r="FBC63" s="2"/>
      <c r="FBD63" s="2"/>
      <c r="FBE63" s="2"/>
      <c r="FBF63" s="2"/>
      <c r="FBG63" s="2"/>
      <c r="FBH63" s="2"/>
      <c r="FBI63" s="2"/>
      <c r="FBJ63" s="2"/>
      <c r="FBK63" s="2"/>
      <c r="FBL63" s="2"/>
      <c r="FBM63" s="2"/>
      <c r="FBN63" s="2"/>
      <c r="FBO63" s="2"/>
      <c r="FBP63" s="2"/>
      <c r="FBQ63" s="2"/>
      <c r="FBR63" s="2"/>
      <c r="FBS63" s="2"/>
      <c r="FBT63" s="2"/>
      <c r="FBU63" s="2"/>
      <c r="FBV63" s="2"/>
      <c r="FBW63" s="2"/>
      <c r="FBX63" s="2"/>
      <c r="FBY63" s="2"/>
      <c r="FBZ63" s="2"/>
      <c r="FCA63" s="2"/>
      <c r="FCB63" s="2"/>
      <c r="FCC63" s="2"/>
      <c r="FCD63" s="2"/>
      <c r="FCE63" s="2"/>
      <c r="FCF63" s="2"/>
      <c r="FCG63" s="2"/>
      <c r="FCH63" s="2"/>
      <c r="FCI63" s="2"/>
      <c r="FCJ63" s="2"/>
      <c r="FCK63" s="2"/>
      <c r="FCL63" s="2"/>
      <c r="FCM63" s="2"/>
      <c r="FCN63" s="2"/>
      <c r="FCO63" s="2"/>
      <c r="FCP63" s="2"/>
      <c r="FCQ63" s="2"/>
      <c r="FCR63" s="2"/>
      <c r="FCS63" s="2"/>
      <c r="FCT63" s="2"/>
      <c r="FCU63" s="2"/>
      <c r="FCV63" s="2"/>
      <c r="FCW63" s="2"/>
      <c r="FCX63" s="2"/>
      <c r="FCY63" s="2"/>
      <c r="FCZ63" s="2"/>
      <c r="FDA63" s="2"/>
      <c r="FDB63" s="2"/>
      <c r="FDC63" s="2"/>
      <c r="FDD63" s="2"/>
      <c r="FDE63" s="2"/>
      <c r="FDF63" s="2"/>
      <c r="FDG63" s="2"/>
      <c r="FDH63" s="2"/>
      <c r="FDI63" s="2"/>
      <c r="FDJ63" s="2"/>
      <c r="FDK63" s="2"/>
      <c r="FDL63" s="2"/>
      <c r="FDM63" s="2"/>
      <c r="FDN63" s="2"/>
      <c r="FDO63" s="2"/>
      <c r="FDP63" s="2"/>
      <c r="FDQ63" s="2"/>
      <c r="FDR63" s="2"/>
      <c r="FDS63" s="2"/>
      <c r="FDT63" s="2"/>
      <c r="FDU63" s="2"/>
      <c r="FDV63" s="2"/>
      <c r="FDW63" s="2"/>
      <c r="FDX63" s="2"/>
      <c r="FDY63" s="2"/>
      <c r="FDZ63" s="2"/>
      <c r="FEA63" s="2"/>
      <c r="FEB63" s="2"/>
      <c r="FEC63" s="2"/>
      <c r="FED63" s="2"/>
      <c r="FEE63" s="2"/>
      <c r="FEF63" s="2"/>
      <c r="FEG63" s="2"/>
      <c r="FEH63" s="2"/>
      <c r="FEI63" s="2"/>
      <c r="FEJ63" s="2"/>
      <c r="FEK63" s="2"/>
      <c r="FEL63" s="2"/>
      <c r="FEM63" s="2"/>
      <c r="FEN63" s="2"/>
      <c r="FEO63" s="2"/>
      <c r="FEP63" s="2"/>
      <c r="FEQ63" s="2"/>
      <c r="FER63" s="2"/>
      <c r="FES63" s="2"/>
      <c r="FET63" s="2"/>
      <c r="FEU63" s="2"/>
      <c r="FEV63" s="2"/>
      <c r="FEW63" s="2"/>
      <c r="FEX63" s="2"/>
      <c r="FEY63" s="2"/>
      <c r="FEZ63" s="2"/>
      <c r="FFA63" s="2"/>
      <c r="FFB63" s="2"/>
      <c r="FFC63" s="2"/>
      <c r="FFD63" s="2"/>
      <c r="FFE63" s="2"/>
      <c r="FFF63" s="2"/>
      <c r="FFG63" s="2"/>
      <c r="FFH63" s="2"/>
      <c r="FFI63" s="2"/>
      <c r="FFJ63" s="2"/>
      <c r="FFK63" s="2"/>
      <c r="FFL63" s="2"/>
      <c r="FFM63" s="2"/>
      <c r="FFN63" s="2"/>
      <c r="FFO63" s="2"/>
      <c r="FFP63" s="2"/>
      <c r="FFQ63" s="2"/>
      <c r="FFR63" s="2"/>
      <c r="FFS63" s="2"/>
      <c r="FFT63" s="2"/>
      <c r="FFU63" s="2"/>
      <c r="FFV63" s="2"/>
      <c r="FFW63" s="2"/>
      <c r="FFX63" s="2"/>
      <c r="FFY63" s="2"/>
      <c r="FFZ63" s="2"/>
      <c r="FGA63" s="2"/>
      <c r="FGB63" s="2"/>
      <c r="FGC63" s="2"/>
      <c r="FGD63" s="2"/>
      <c r="FGE63" s="2"/>
      <c r="FGF63" s="2"/>
      <c r="FGG63" s="2"/>
      <c r="FGH63" s="2"/>
      <c r="FGI63" s="2"/>
      <c r="FGJ63" s="2"/>
      <c r="FGK63" s="2"/>
      <c r="FGL63" s="2"/>
      <c r="FGM63" s="2"/>
      <c r="FGN63" s="2"/>
      <c r="FGO63" s="2"/>
      <c r="FGP63" s="2"/>
      <c r="FGQ63" s="2"/>
      <c r="FGR63" s="2"/>
      <c r="FGS63" s="2"/>
      <c r="FGT63" s="2"/>
      <c r="FGU63" s="2"/>
      <c r="FGV63" s="2"/>
      <c r="FGW63" s="2"/>
      <c r="FGX63" s="2"/>
      <c r="FGY63" s="2"/>
      <c r="FGZ63" s="2"/>
      <c r="FHA63" s="2"/>
      <c r="FHB63" s="2"/>
      <c r="FHC63" s="2"/>
      <c r="FHD63" s="2"/>
      <c r="FHE63" s="2"/>
      <c r="FHF63" s="2"/>
      <c r="FHG63" s="2"/>
      <c r="FHH63" s="2"/>
      <c r="FHI63" s="2"/>
      <c r="FHJ63" s="2"/>
      <c r="FHK63" s="2"/>
      <c r="FHL63" s="2"/>
      <c r="FHM63" s="2"/>
      <c r="FHN63" s="2"/>
      <c r="FHO63" s="2"/>
      <c r="FHP63" s="2"/>
      <c r="FHQ63" s="2"/>
      <c r="FHR63" s="2"/>
      <c r="FHS63" s="2"/>
      <c r="FHT63" s="2"/>
      <c r="FHU63" s="2"/>
      <c r="FHV63" s="2"/>
      <c r="FHW63" s="2"/>
      <c r="FHX63" s="2"/>
      <c r="FHY63" s="2"/>
      <c r="FHZ63" s="2"/>
      <c r="FIA63" s="2"/>
      <c r="FIB63" s="2"/>
      <c r="FIC63" s="2"/>
      <c r="FID63" s="2"/>
      <c r="FIE63" s="2"/>
      <c r="FIF63" s="2"/>
      <c r="FIG63" s="2"/>
      <c r="FIH63" s="2"/>
      <c r="FII63" s="2"/>
      <c r="FIJ63" s="2"/>
      <c r="FIK63" s="2"/>
      <c r="FIL63" s="2"/>
      <c r="FIM63" s="2"/>
      <c r="FIN63" s="2"/>
      <c r="FIO63" s="2"/>
      <c r="FIP63" s="2"/>
      <c r="FIQ63" s="2"/>
      <c r="FIR63" s="2"/>
      <c r="FIS63" s="2"/>
      <c r="FIT63" s="2"/>
      <c r="FIU63" s="2"/>
      <c r="FIV63" s="2"/>
      <c r="FIW63" s="2"/>
      <c r="FIX63" s="2"/>
      <c r="FIY63" s="2"/>
      <c r="FIZ63" s="2"/>
      <c r="FJA63" s="2"/>
      <c r="FJB63" s="2"/>
      <c r="FJC63" s="2"/>
      <c r="FJD63" s="2"/>
      <c r="FJE63" s="2"/>
      <c r="FJF63" s="2"/>
      <c r="FJG63" s="2"/>
      <c r="FJH63" s="2"/>
      <c r="FJI63" s="2"/>
      <c r="FJJ63" s="2"/>
      <c r="FJK63" s="2"/>
      <c r="FJL63" s="2"/>
      <c r="FJM63" s="2"/>
      <c r="FJN63" s="2"/>
      <c r="FJO63" s="2"/>
      <c r="FJP63" s="2"/>
      <c r="FJQ63" s="2"/>
      <c r="FJR63" s="2"/>
      <c r="FJS63" s="2"/>
      <c r="FJT63" s="2"/>
      <c r="FJU63" s="2"/>
      <c r="FJV63" s="2"/>
      <c r="FJW63" s="2"/>
      <c r="FJX63" s="2"/>
      <c r="FJY63" s="2"/>
      <c r="FJZ63" s="2"/>
      <c r="FKA63" s="2"/>
      <c r="FKB63" s="2"/>
      <c r="FKC63" s="2"/>
      <c r="FKD63" s="2"/>
      <c r="FKE63" s="2"/>
      <c r="FKF63" s="2"/>
      <c r="FKG63" s="2"/>
      <c r="FKH63" s="2"/>
      <c r="FKI63" s="2"/>
      <c r="FKJ63" s="2"/>
      <c r="FKK63" s="2"/>
      <c r="FKL63" s="2"/>
      <c r="FKM63" s="2"/>
      <c r="FKN63" s="2"/>
      <c r="FKO63" s="2"/>
      <c r="FKP63" s="2"/>
      <c r="FKQ63" s="2"/>
      <c r="FKR63" s="2"/>
      <c r="FKS63" s="2"/>
      <c r="FKT63" s="2"/>
      <c r="FKU63" s="2"/>
      <c r="FKV63" s="2"/>
      <c r="FKW63" s="2"/>
      <c r="FKX63" s="2"/>
      <c r="FKY63" s="2"/>
      <c r="FKZ63" s="2"/>
      <c r="FLA63" s="2"/>
      <c r="FLB63" s="2"/>
      <c r="FLC63" s="2"/>
      <c r="FLD63" s="2"/>
      <c r="FLE63" s="2"/>
      <c r="FLF63" s="2"/>
      <c r="FLG63" s="2"/>
      <c r="FLH63" s="2"/>
      <c r="FLI63" s="2"/>
      <c r="FLJ63" s="2"/>
      <c r="FLK63" s="2"/>
      <c r="FLL63" s="2"/>
      <c r="FLM63" s="2"/>
      <c r="FLN63" s="2"/>
      <c r="FLO63" s="2"/>
      <c r="FLP63" s="2"/>
      <c r="FLQ63" s="2"/>
      <c r="FLR63" s="2"/>
      <c r="FLS63" s="2"/>
      <c r="FLT63" s="2"/>
      <c r="FLU63" s="2"/>
      <c r="FLV63" s="2"/>
      <c r="FLW63" s="2"/>
      <c r="FLX63" s="2"/>
      <c r="FLY63" s="2"/>
      <c r="FLZ63" s="2"/>
      <c r="FMA63" s="2"/>
      <c r="FMB63" s="2"/>
      <c r="FMC63" s="2"/>
      <c r="FMD63" s="2"/>
      <c r="FME63" s="2"/>
      <c r="FMF63" s="2"/>
      <c r="FMG63" s="2"/>
      <c r="FMH63" s="2"/>
      <c r="FMI63" s="2"/>
      <c r="FMJ63" s="2"/>
      <c r="FMK63" s="2"/>
      <c r="FML63" s="2"/>
      <c r="FMM63" s="2"/>
      <c r="FMN63" s="2"/>
      <c r="FMO63" s="2"/>
      <c r="FMP63" s="2"/>
      <c r="FMQ63" s="2"/>
      <c r="FMR63" s="2"/>
      <c r="FMS63" s="2"/>
      <c r="FMT63" s="2"/>
      <c r="FMU63" s="2"/>
      <c r="FMV63" s="2"/>
      <c r="FMW63" s="2"/>
      <c r="FMX63" s="2"/>
      <c r="FMY63" s="2"/>
      <c r="FMZ63" s="2"/>
      <c r="FNA63" s="2"/>
      <c r="FNB63" s="2"/>
      <c r="FNC63" s="2"/>
      <c r="FND63" s="2"/>
      <c r="FNE63" s="2"/>
      <c r="FNF63" s="2"/>
      <c r="FNG63" s="2"/>
      <c r="FNH63" s="2"/>
      <c r="FNI63" s="2"/>
      <c r="FNJ63" s="2"/>
      <c r="FNK63" s="2"/>
      <c r="FNL63" s="2"/>
      <c r="FNM63" s="2"/>
      <c r="FNN63" s="2"/>
      <c r="FNO63" s="2"/>
      <c r="FNP63" s="2"/>
      <c r="FNQ63" s="2"/>
      <c r="FNR63" s="2"/>
      <c r="FNS63" s="2"/>
      <c r="FNT63" s="2"/>
      <c r="FNU63" s="2"/>
      <c r="FNV63" s="2"/>
      <c r="FNW63" s="2"/>
      <c r="FNX63" s="2"/>
      <c r="FNY63" s="2"/>
      <c r="FNZ63" s="2"/>
      <c r="FOA63" s="2"/>
      <c r="FOB63" s="2"/>
      <c r="FOC63" s="2"/>
      <c r="FOD63" s="2"/>
      <c r="FOE63" s="2"/>
      <c r="FOF63" s="2"/>
      <c r="FOG63" s="2"/>
      <c r="FOH63" s="2"/>
      <c r="FOI63" s="2"/>
      <c r="FOJ63" s="2"/>
      <c r="FOK63" s="2"/>
      <c r="FOL63" s="2"/>
      <c r="FOM63" s="2"/>
      <c r="FON63" s="2"/>
      <c r="FOO63" s="2"/>
      <c r="FOP63" s="2"/>
      <c r="FOQ63" s="2"/>
      <c r="FOR63" s="2"/>
      <c r="FOS63" s="2"/>
      <c r="FOT63" s="2"/>
      <c r="FOU63" s="2"/>
      <c r="FOV63" s="2"/>
      <c r="FOW63" s="2"/>
      <c r="FOX63" s="2"/>
      <c r="FOY63" s="2"/>
      <c r="FOZ63" s="2"/>
      <c r="FPA63" s="2"/>
      <c r="FPB63" s="2"/>
      <c r="FPC63" s="2"/>
      <c r="FPD63" s="2"/>
      <c r="FPE63" s="2"/>
      <c r="FPF63" s="2"/>
      <c r="FPG63" s="2"/>
      <c r="FPH63" s="2"/>
      <c r="FPI63" s="2"/>
      <c r="FPJ63" s="2"/>
      <c r="FPK63" s="2"/>
      <c r="FPL63" s="2"/>
      <c r="FPM63" s="2"/>
      <c r="FPN63" s="2"/>
      <c r="FPO63" s="2"/>
      <c r="FPP63" s="2"/>
      <c r="FPQ63" s="2"/>
      <c r="FPR63" s="2"/>
      <c r="FPS63" s="2"/>
      <c r="FPT63" s="2"/>
      <c r="FPU63" s="2"/>
      <c r="FPV63" s="2"/>
      <c r="FPW63" s="2"/>
      <c r="FPX63" s="2"/>
      <c r="FPY63" s="2"/>
      <c r="FPZ63" s="2"/>
      <c r="FQA63" s="2"/>
      <c r="FQB63" s="2"/>
      <c r="FQC63" s="2"/>
      <c r="FQD63" s="2"/>
      <c r="FQE63" s="2"/>
      <c r="FQF63" s="2"/>
      <c r="FQG63" s="2"/>
      <c r="FQH63" s="2"/>
      <c r="FQI63" s="2"/>
      <c r="FQJ63" s="2"/>
      <c r="FQK63" s="2"/>
      <c r="FQL63" s="2"/>
      <c r="FQM63" s="2"/>
      <c r="FQN63" s="2"/>
      <c r="FQO63" s="2"/>
      <c r="FQP63" s="2"/>
      <c r="FQQ63" s="2"/>
      <c r="FQR63" s="2"/>
      <c r="FQS63" s="2"/>
      <c r="FQT63" s="2"/>
      <c r="FQU63" s="2"/>
      <c r="FQV63" s="2"/>
      <c r="FQW63" s="2"/>
      <c r="FQX63" s="2"/>
      <c r="FQY63" s="2"/>
      <c r="FQZ63" s="2"/>
      <c r="FRA63" s="2"/>
      <c r="FRB63" s="2"/>
      <c r="FRC63" s="2"/>
      <c r="FRD63" s="2"/>
      <c r="FRE63" s="2"/>
      <c r="FRF63" s="2"/>
      <c r="FRG63" s="2"/>
      <c r="FRH63" s="2"/>
      <c r="FRI63" s="2"/>
      <c r="FRJ63" s="2"/>
      <c r="FRK63" s="2"/>
      <c r="FRL63" s="2"/>
      <c r="FRM63" s="2"/>
      <c r="FRN63" s="2"/>
      <c r="FRO63" s="2"/>
      <c r="FRP63" s="2"/>
      <c r="FRQ63" s="2"/>
      <c r="FRR63" s="2"/>
      <c r="FRS63" s="2"/>
      <c r="FRT63" s="2"/>
      <c r="FRU63" s="2"/>
      <c r="FRV63" s="2"/>
      <c r="FRW63" s="2"/>
      <c r="FRX63" s="2"/>
      <c r="FRY63" s="2"/>
      <c r="FRZ63" s="2"/>
      <c r="FSA63" s="2"/>
      <c r="FSB63" s="2"/>
      <c r="FSC63" s="2"/>
      <c r="FSD63" s="2"/>
      <c r="FSE63" s="2"/>
      <c r="FSF63" s="2"/>
      <c r="FSG63" s="2"/>
      <c r="FSH63" s="2"/>
      <c r="FSI63" s="2"/>
      <c r="FSJ63" s="2"/>
      <c r="FSK63" s="2"/>
      <c r="FSL63" s="2"/>
      <c r="FSM63" s="2"/>
      <c r="FSN63" s="2"/>
      <c r="FSO63" s="2"/>
      <c r="FSP63" s="2"/>
      <c r="FSQ63" s="2"/>
      <c r="FSR63" s="2"/>
      <c r="FSS63" s="2"/>
      <c r="FST63" s="2"/>
      <c r="FSU63" s="2"/>
      <c r="FSV63" s="2"/>
      <c r="FSW63" s="2"/>
      <c r="FSX63" s="2"/>
      <c r="FSY63" s="2"/>
      <c r="FSZ63" s="2"/>
      <c r="FTA63" s="2"/>
      <c r="FTB63" s="2"/>
      <c r="FTC63" s="2"/>
      <c r="FTD63" s="2"/>
      <c r="FTE63" s="2"/>
      <c r="FTF63" s="2"/>
      <c r="FTG63" s="2"/>
      <c r="FTH63" s="2"/>
      <c r="FTI63" s="2"/>
      <c r="FTJ63" s="2"/>
      <c r="FTK63" s="2"/>
      <c r="FTL63" s="2"/>
      <c r="FTM63" s="2"/>
      <c r="FTN63" s="2"/>
      <c r="FTO63" s="2"/>
      <c r="FTP63" s="2"/>
      <c r="FTQ63" s="2"/>
      <c r="FTR63" s="2"/>
      <c r="FTS63" s="2"/>
      <c r="FTT63" s="2"/>
      <c r="FTU63" s="2"/>
      <c r="FTV63" s="2"/>
      <c r="FTW63" s="2"/>
      <c r="FTX63" s="2"/>
      <c r="FTY63" s="2"/>
      <c r="FTZ63" s="2"/>
      <c r="FUA63" s="2"/>
      <c r="FUB63" s="2"/>
      <c r="FUC63" s="2"/>
      <c r="FUD63" s="2"/>
      <c r="FUE63" s="2"/>
      <c r="FUF63" s="2"/>
      <c r="FUG63" s="2"/>
      <c r="FUH63" s="2"/>
      <c r="FUI63" s="2"/>
      <c r="FUJ63" s="2"/>
      <c r="FUK63" s="2"/>
      <c r="FUL63" s="2"/>
      <c r="FUM63" s="2"/>
      <c r="FUN63" s="2"/>
      <c r="FUO63" s="2"/>
      <c r="FUP63" s="2"/>
      <c r="FUQ63" s="2"/>
      <c r="FUR63" s="2"/>
      <c r="FUS63" s="2"/>
      <c r="FUT63" s="2"/>
      <c r="FUU63" s="2"/>
      <c r="FUV63" s="2"/>
      <c r="FUW63" s="2"/>
      <c r="FUX63" s="2"/>
      <c r="FUY63" s="2"/>
      <c r="FUZ63" s="2"/>
      <c r="FVA63" s="2"/>
      <c r="FVB63" s="2"/>
      <c r="FVC63" s="2"/>
      <c r="FVD63" s="2"/>
      <c r="FVE63" s="2"/>
      <c r="FVF63" s="2"/>
      <c r="FVG63" s="2"/>
      <c r="FVH63" s="2"/>
      <c r="FVI63" s="2"/>
      <c r="FVJ63" s="2"/>
      <c r="FVK63" s="2"/>
      <c r="FVL63" s="2"/>
      <c r="FVM63" s="2"/>
      <c r="FVN63" s="2"/>
      <c r="FVO63" s="2"/>
      <c r="FVP63" s="2"/>
      <c r="FVQ63" s="2"/>
      <c r="FVR63" s="2"/>
      <c r="FVS63" s="2"/>
      <c r="FVT63" s="2"/>
      <c r="FVU63" s="2"/>
      <c r="FVV63" s="2"/>
      <c r="FVW63" s="2"/>
      <c r="FVX63" s="2"/>
      <c r="FVY63" s="2"/>
      <c r="FVZ63" s="2"/>
      <c r="FWA63" s="2"/>
      <c r="FWB63" s="2"/>
      <c r="FWC63" s="2"/>
      <c r="FWD63" s="2"/>
      <c r="FWE63" s="2"/>
      <c r="FWF63" s="2"/>
      <c r="FWG63" s="2"/>
      <c r="FWH63" s="2"/>
      <c r="FWI63" s="2"/>
      <c r="FWJ63" s="2"/>
      <c r="FWK63" s="2"/>
      <c r="FWL63" s="2"/>
      <c r="FWM63" s="2"/>
      <c r="FWN63" s="2"/>
      <c r="FWO63" s="2"/>
      <c r="FWP63" s="2"/>
      <c r="FWQ63" s="2"/>
      <c r="FWR63" s="2"/>
      <c r="FWS63" s="2"/>
      <c r="FWT63" s="2"/>
      <c r="FWU63" s="2"/>
      <c r="FWV63" s="2"/>
      <c r="FWW63" s="2"/>
      <c r="FWX63" s="2"/>
      <c r="FWY63" s="2"/>
      <c r="FWZ63" s="2"/>
      <c r="FXA63" s="2"/>
      <c r="FXB63" s="2"/>
      <c r="FXC63" s="2"/>
      <c r="FXD63" s="2"/>
      <c r="FXE63" s="2"/>
      <c r="FXF63" s="2"/>
      <c r="FXG63" s="2"/>
      <c r="FXH63" s="2"/>
      <c r="FXI63" s="2"/>
      <c r="FXJ63" s="2"/>
      <c r="FXK63" s="2"/>
      <c r="FXL63" s="2"/>
      <c r="FXM63" s="2"/>
      <c r="FXN63" s="2"/>
      <c r="FXO63" s="2"/>
      <c r="FXP63" s="2"/>
      <c r="FXQ63" s="2"/>
      <c r="FXR63" s="2"/>
      <c r="FXS63" s="2"/>
      <c r="FXT63" s="2"/>
      <c r="FXU63" s="2"/>
      <c r="FXV63" s="2"/>
      <c r="FXW63" s="2"/>
      <c r="FXX63" s="2"/>
      <c r="FXY63" s="2"/>
      <c r="FXZ63" s="2"/>
      <c r="FYA63" s="2"/>
      <c r="FYB63" s="2"/>
      <c r="FYC63" s="2"/>
      <c r="FYD63" s="2"/>
      <c r="FYE63" s="2"/>
      <c r="FYF63" s="2"/>
      <c r="FYG63" s="2"/>
      <c r="FYH63" s="2"/>
      <c r="FYI63" s="2"/>
      <c r="FYJ63" s="2"/>
      <c r="FYK63" s="2"/>
      <c r="FYL63" s="2"/>
      <c r="FYM63" s="2"/>
      <c r="FYN63" s="2"/>
      <c r="FYO63" s="2"/>
      <c r="FYP63" s="2"/>
      <c r="FYQ63" s="2"/>
      <c r="FYR63" s="2"/>
      <c r="FYS63" s="2"/>
      <c r="FYT63" s="2"/>
      <c r="FYU63" s="2"/>
      <c r="FYV63" s="2"/>
      <c r="FYW63" s="2"/>
      <c r="FYX63" s="2"/>
      <c r="FYY63" s="2"/>
      <c r="FYZ63" s="2"/>
      <c r="FZA63" s="2"/>
      <c r="FZB63" s="2"/>
      <c r="FZC63" s="2"/>
      <c r="FZD63" s="2"/>
      <c r="FZE63" s="2"/>
      <c r="FZF63" s="2"/>
      <c r="FZG63" s="2"/>
      <c r="FZH63" s="2"/>
      <c r="FZI63" s="2"/>
      <c r="FZJ63" s="2"/>
      <c r="FZK63" s="2"/>
      <c r="FZL63" s="2"/>
      <c r="FZM63" s="2"/>
      <c r="FZN63" s="2"/>
      <c r="FZO63" s="2"/>
      <c r="FZP63" s="2"/>
      <c r="FZQ63" s="2"/>
      <c r="FZR63" s="2"/>
      <c r="FZS63" s="2"/>
      <c r="FZT63" s="2"/>
      <c r="FZU63" s="2"/>
      <c r="FZV63" s="2"/>
      <c r="FZW63" s="2"/>
      <c r="FZX63" s="2"/>
      <c r="FZY63" s="2"/>
      <c r="FZZ63" s="2"/>
      <c r="GAA63" s="2"/>
      <c r="GAB63" s="2"/>
      <c r="GAC63" s="2"/>
      <c r="GAD63" s="2"/>
      <c r="GAE63" s="2"/>
      <c r="GAF63" s="2"/>
      <c r="GAG63" s="2"/>
      <c r="GAH63" s="2"/>
      <c r="GAI63" s="2"/>
      <c r="GAJ63" s="2"/>
      <c r="GAK63" s="2"/>
      <c r="GAL63" s="2"/>
      <c r="GAM63" s="2"/>
      <c r="GAN63" s="2"/>
      <c r="GAO63" s="2"/>
      <c r="GAP63" s="2"/>
      <c r="GAQ63" s="2"/>
      <c r="GAR63" s="2"/>
      <c r="GAS63" s="2"/>
      <c r="GAT63" s="2"/>
      <c r="GAU63" s="2"/>
      <c r="GAV63" s="2"/>
      <c r="GAW63" s="2"/>
      <c r="GAX63" s="2"/>
      <c r="GAY63" s="2"/>
      <c r="GAZ63" s="2"/>
      <c r="GBA63" s="2"/>
      <c r="GBB63" s="2"/>
      <c r="GBC63" s="2"/>
      <c r="GBD63" s="2"/>
      <c r="GBE63" s="2"/>
      <c r="GBF63" s="2"/>
      <c r="GBG63" s="2"/>
      <c r="GBH63" s="2"/>
      <c r="GBI63" s="2"/>
      <c r="GBJ63" s="2"/>
      <c r="GBK63" s="2"/>
      <c r="GBL63" s="2"/>
      <c r="GBM63" s="2"/>
      <c r="GBN63" s="2"/>
      <c r="GBO63" s="2"/>
      <c r="GBP63" s="2"/>
      <c r="GBQ63" s="2"/>
      <c r="GBR63" s="2"/>
      <c r="GBS63" s="2"/>
      <c r="GBT63" s="2"/>
      <c r="GBU63" s="2"/>
      <c r="GBV63" s="2"/>
      <c r="GBW63" s="2"/>
      <c r="GBX63" s="2"/>
      <c r="GBY63" s="2"/>
      <c r="GBZ63" s="2"/>
      <c r="GCA63" s="2"/>
      <c r="GCB63" s="2"/>
      <c r="GCC63" s="2"/>
      <c r="GCD63" s="2"/>
      <c r="GCE63" s="2"/>
      <c r="GCF63" s="2"/>
      <c r="GCG63" s="2"/>
      <c r="GCH63" s="2"/>
      <c r="GCI63" s="2"/>
      <c r="GCJ63" s="2"/>
      <c r="GCK63" s="2"/>
      <c r="GCL63" s="2"/>
      <c r="GCM63" s="2"/>
      <c r="GCN63" s="2"/>
      <c r="GCO63" s="2"/>
      <c r="GCP63" s="2"/>
      <c r="GCQ63" s="2"/>
      <c r="GCR63" s="2"/>
      <c r="GCS63" s="2"/>
      <c r="GCT63" s="2"/>
      <c r="GCU63" s="2"/>
      <c r="GCV63" s="2"/>
      <c r="GCW63" s="2"/>
      <c r="GCX63" s="2"/>
      <c r="GCY63" s="2"/>
      <c r="GCZ63" s="2"/>
      <c r="GDA63" s="2"/>
      <c r="GDB63" s="2"/>
      <c r="GDC63" s="2"/>
      <c r="GDD63" s="2"/>
      <c r="GDE63" s="2"/>
      <c r="GDF63" s="2"/>
      <c r="GDG63" s="2"/>
      <c r="GDH63" s="2"/>
      <c r="GDI63" s="2"/>
      <c r="GDJ63" s="2"/>
      <c r="GDK63" s="2"/>
      <c r="GDL63" s="2"/>
      <c r="GDM63" s="2"/>
      <c r="GDN63" s="2"/>
      <c r="GDO63" s="2"/>
      <c r="GDP63" s="2"/>
      <c r="GDQ63" s="2"/>
      <c r="GDR63" s="2"/>
      <c r="GDS63" s="2"/>
      <c r="GDT63" s="2"/>
      <c r="GDU63" s="2"/>
      <c r="GDV63" s="2"/>
      <c r="GDW63" s="2"/>
      <c r="GDX63" s="2"/>
      <c r="GDY63" s="2"/>
      <c r="GDZ63" s="2"/>
      <c r="GEA63" s="2"/>
      <c r="GEB63" s="2"/>
      <c r="GEC63" s="2"/>
      <c r="GED63" s="2"/>
      <c r="GEE63" s="2"/>
      <c r="GEF63" s="2"/>
      <c r="GEG63" s="2"/>
      <c r="GEH63" s="2"/>
      <c r="GEI63" s="2"/>
      <c r="GEJ63" s="2"/>
      <c r="GEK63" s="2"/>
      <c r="GEL63" s="2"/>
      <c r="GEM63" s="2"/>
      <c r="GEN63" s="2"/>
      <c r="GEO63" s="2"/>
      <c r="GEP63" s="2"/>
      <c r="GEQ63" s="2"/>
      <c r="GER63" s="2"/>
      <c r="GES63" s="2"/>
      <c r="GET63" s="2"/>
      <c r="GEU63" s="2"/>
      <c r="GEV63" s="2"/>
      <c r="GEW63" s="2"/>
      <c r="GEX63" s="2"/>
      <c r="GEY63" s="2"/>
      <c r="GEZ63" s="2"/>
      <c r="GFA63" s="2"/>
      <c r="GFB63" s="2"/>
      <c r="GFC63" s="2"/>
      <c r="GFD63" s="2"/>
      <c r="GFE63" s="2"/>
      <c r="GFF63" s="2"/>
      <c r="GFG63" s="2"/>
      <c r="GFH63" s="2"/>
      <c r="GFI63" s="2"/>
      <c r="GFJ63" s="2"/>
      <c r="GFK63" s="2"/>
      <c r="GFL63" s="2"/>
      <c r="GFM63" s="2"/>
      <c r="GFN63" s="2"/>
      <c r="GFO63" s="2"/>
      <c r="GFP63" s="2"/>
      <c r="GFQ63" s="2"/>
      <c r="GFR63" s="2"/>
      <c r="GFS63" s="2"/>
      <c r="GFT63" s="2"/>
      <c r="GFU63" s="2"/>
      <c r="GFV63" s="2"/>
      <c r="GFW63" s="2"/>
      <c r="GFX63" s="2"/>
      <c r="GFY63" s="2"/>
      <c r="GFZ63" s="2"/>
      <c r="GGA63" s="2"/>
      <c r="GGB63" s="2"/>
      <c r="GGC63" s="2"/>
      <c r="GGD63" s="2"/>
      <c r="GGE63" s="2"/>
      <c r="GGF63" s="2"/>
      <c r="GGG63" s="2"/>
      <c r="GGH63" s="2"/>
      <c r="GGI63" s="2"/>
      <c r="GGJ63" s="2"/>
      <c r="GGK63" s="2"/>
      <c r="GGL63" s="2"/>
      <c r="GGM63" s="2"/>
      <c r="GGN63" s="2"/>
      <c r="GGO63" s="2"/>
      <c r="GGP63" s="2"/>
      <c r="GGQ63" s="2"/>
      <c r="GGR63" s="2"/>
      <c r="GGS63" s="2"/>
      <c r="GGT63" s="2"/>
      <c r="GGU63" s="2"/>
      <c r="GGV63" s="2"/>
      <c r="GGW63" s="2"/>
      <c r="GGX63" s="2"/>
      <c r="GGY63" s="2"/>
      <c r="GGZ63" s="2"/>
      <c r="GHA63" s="2"/>
      <c r="GHB63" s="2"/>
      <c r="GHC63" s="2"/>
      <c r="GHD63" s="2"/>
      <c r="GHE63" s="2"/>
      <c r="GHF63" s="2"/>
      <c r="GHG63" s="2"/>
      <c r="GHH63" s="2"/>
      <c r="GHI63" s="2"/>
      <c r="GHJ63" s="2"/>
      <c r="GHK63" s="2"/>
      <c r="GHL63" s="2"/>
      <c r="GHM63" s="2"/>
      <c r="GHN63" s="2"/>
      <c r="GHO63" s="2"/>
      <c r="GHP63" s="2"/>
      <c r="GHQ63" s="2"/>
      <c r="GHR63" s="2"/>
      <c r="GHS63" s="2"/>
      <c r="GHT63" s="2"/>
      <c r="GHU63" s="2"/>
      <c r="GHV63" s="2"/>
      <c r="GHW63" s="2"/>
      <c r="GHX63" s="2"/>
      <c r="GHY63" s="2"/>
      <c r="GHZ63" s="2"/>
      <c r="GIA63" s="2"/>
      <c r="GIB63" s="2"/>
      <c r="GIC63" s="2"/>
      <c r="GID63" s="2"/>
      <c r="GIE63" s="2"/>
      <c r="GIF63" s="2"/>
      <c r="GIG63" s="2"/>
      <c r="GIH63" s="2"/>
      <c r="GII63" s="2"/>
      <c r="GIJ63" s="2"/>
      <c r="GIK63" s="2"/>
      <c r="GIL63" s="2"/>
      <c r="GIM63" s="2"/>
      <c r="GIN63" s="2"/>
      <c r="GIO63" s="2"/>
      <c r="GIP63" s="2"/>
      <c r="GIQ63" s="2"/>
      <c r="GIR63" s="2"/>
      <c r="GIS63" s="2"/>
      <c r="GIT63" s="2"/>
      <c r="GIU63" s="2"/>
      <c r="GIV63" s="2"/>
      <c r="GIW63" s="2"/>
      <c r="GIX63" s="2"/>
      <c r="GIY63" s="2"/>
      <c r="GIZ63" s="2"/>
      <c r="GJA63" s="2"/>
      <c r="GJB63" s="2"/>
      <c r="GJC63" s="2"/>
      <c r="GJD63" s="2"/>
      <c r="GJE63" s="2"/>
      <c r="GJF63" s="2"/>
      <c r="GJG63" s="2"/>
      <c r="GJH63" s="2"/>
      <c r="GJI63" s="2"/>
      <c r="GJJ63" s="2"/>
      <c r="GJK63" s="2"/>
      <c r="GJL63" s="2"/>
      <c r="GJM63" s="2"/>
      <c r="GJN63" s="2"/>
      <c r="GJO63" s="2"/>
      <c r="GJP63" s="2"/>
      <c r="GJQ63" s="2"/>
      <c r="GJR63" s="2"/>
      <c r="GJS63" s="2"/>
      <c r="GJT63" s="2"/>
      <c r="GJU63" s="2"/>
      <c r="GJV63" s="2"/>
      <c r="GJW63" s="2"/>
      <c r="GJX63" s="2"/>
      <c r="GJY63" s="2"/>
      <c r="GJZ63" s="2"/>
      <c r="GKA63" s="2"/>
      <c r="GKB63" s="2"/>
      <c r="GKC63" s="2"/>
      <c r="GKD63" s="2"/>
      <c r="GKE63" s="2"/>
      <c r="GKF63" s="2"/>
      <c r="GKG63" s="2"/>
      <c r="GKH63" s="2"/>
      <c r="GKI63" s="2"/>
      <c r="GKJ63" s="2"/>
      <c r="GKK63" s="2"/>
      <c r="GKL63" s="2"/>
      <c r="GKM63" s="2"/>
      <c r="GKN63" s="2"/>
      <c r="GKO63" s="2"/>
      <c r="GKP63" s="2"/>
      <c r="GKQ63" s="2"/>
      <c r="GKR63" s="2"/>
      <c r="GKS63" s="2"/>
      <c r="GKT63" s="2"/>
      <c r="GKU63" s="2"/>
      <c r="GKV63" s="2"/>
      <c r="GKW63" s="2"/>
      <c r="GKX63" s="2"/>
      <c r="GKY63" s="2"/>
      <c r="GKZ63" s="2"/>
      <c r="GLA63" s="2"/>
      <c r="GLB63" s="2"/>
      <c r="GLC63" s="2"/>
      <c r="GLD63" s="2"/>
      <c r="GLE63" s="2"/>
      <c r="GLF63" s="2"/>
      <c r="GLG63" s="2"/>
      <c r="GLH63" s="2"/>
      <c r="GLI63" s="2"/>
      <c r="GLJ63" s="2"/>
      <c r="GLK63" s="2"/>
      <c r="GLL63" s="2"/>
      <c r="GLM63" s="2"/>
      <c r="GLN63" s="2"/>
      <c r="GLO63" s="2"/>
      <c r="GLP63" s="2"/>
      <c r="GLQ63" s="2"/>
      <c r="GLR63" s="2"/>
      <c r="GLS63" s="2"/>
      <c r="GLT63" s="2"/>
      <c r="GLU63" s="2"/>
      <c r="GLV63" s="2"/>
      <c r="GLW63" s="2"/>
      <c r="GLX63" s="2"/>
      <c r="GLY63" s="2"/>
      <c r="GLZ63" s="2"/>
      <c r="GMA63" s="2"/>
      <c r="GMB63" s="2"/>
      <c r="GMC63" s="2"/>
      <c r="GMD63" s="2"/>
      <c r="GME63" s="2"/>
      <c r="GMF63" s="2"/>
      <c r="GMG63" s="2"/>
      <c r="GMH63" s="2"/>
      <c r="GMI63" s="2"/>
      <c r="GMJ63" s="2"/>
      <c r="GMK63" s="2"/>
      <c r="GML63" s="2"/>
      <c r="GMM63" s="2"/>
      <c r="GMN63" s="2"/>
      <c r="GMO63" s="2"/>
      <c r="GMP63" s="2"/>
      <c r="GMQ63" s="2"/>
      <c r="GMR63" s="2"/>
      <c r="GMS63" s="2"/>
      <c r="GMT63" s="2"/>
      <c r="GMU63" s="2"/>
      <c r="GMV63" s="2"/>
      <c r="GMW63" s="2"/>
      <c r="GMX63" s="2"/>
      <c r="GMY63" s="2"/>
      <c r="GMZ63" s="2"/>
      <c r="GNA63" s="2"/>
      <c r="GNB63" s="2"/>
      <c r="GNC63" s="2"/>
      <c r="GND63" s="2"/>
      <c r="GNE63" s="2"/>
      <c r="GNF63" s="2"/>
      <c r="GNG63" s="2"/>
      <c r="GNH63" s="2"/>
      <c r="GNI63" s="2"/>
      <c r="GNJ63" s="2"/>
      <c r="GNK63" s="2"/>
      <c r="GNL63" s="2"/>
      <c r="GNM63" s="2"/>
      <c r="GNN63" s="2"/>
      <c r="GNO63" s="2"/>
      <c r="GNP63" s="2"/>
      <c r="GNQ63" s="2"/>
      <c r="GNR63" s="2"/>
      <c r="GNS63" s="2"/>
      <c r="GNT63" s="2"/>
      <c r="GNU63" s="2"/>
      <c r="GNV63" s="2"/>
      <c r="GNW63" s="2"/>
      <c r="GNX63" s="2"/>
      <c r="GNY63" s="2"/>
      <c r="GNZ63" s="2"/>
      <c r="GOA63" s="2"/>
      <c r="GOB63" s="2"/>
      <c r="GOC63" s="2"/>
      <c r="GOD63" s="2"/>
      <c r="GOE63" s="2"/>
      <c r="GOF63" s="2"/>
      <c r="GOG63" s="2"/>
      <c r="GOH63" s="2"/>
      <c r="GOI63" s="2"/>
      <c r="GOJ63" s="2"/>
      <c r="GOK63" s="2"/>
      <c r="GOL63" s="2"/>
      <c r="GOM63" s="2"/>
      <c r="GON63" s="2"/>
      <c r="GOO63" s="2"/>
      <c r="GOP63" s="2"/>
      <c r="GOQ63" s="2"/>
      <c r="GOR63" s="2"/>
      <c r="GOS63" s="2"/>
      <c r="GOT63" s="2"/>
      <c r="GOU63" s="2"/>
      <c r="GOV63" s="2"/>
      <c r="GOW63" s="2"/>
      <c r="GOX63" s="2"/>
      <c r="GOY63" s="2"/>
      <c r="GOZ63" s="2"/>
      <c r="GPA63" s="2"/>
      <c r="GPB63" s="2"/>
      <c r="GPC63" s="2"/>
      <c r="GPD63" s="2"/>
      <c r="GPE63" s="2"/>
      <c r="GPF63" s="2"/>
      <c r="GPG63" s="2"/>
      <c r="GPH63" s="2"/>
      <c r="GPI63" s="2"/>
      <c r="GPJ63" s="2"/>
      <c r="GPK63" s="2"/>
      <c r="GPL63" s="2"/>
      <c r="GPM63" s="2"/>
      <c r="GPN63" s="2"/>
      <c r="GPO63" s="2"/>
      <c r="GPP63" s="2"/>
      <c r="GPQ63" s="2"/>
      <c r="GPR63" s="2"/>
      <c r="GPS63" s="2"/>
      <c r="GPT63" s="2"/>
      <c r="GPU63" s="2"/>
      <c r="GPV63" s="2"/>
      <c r="GPW63" s="2"/>
      <c r="GPX63" s="2"/>
      <c r="GPY63" s="2"/>
      <c r="GPZ63" s="2"/>
      <c r="GQA63" s="2"/>
      <c r="GQB63" s="2"/>
      <c r="GQC63" s="2"/>
      <c r="GQD63" s="2"/>
      <c r="GQE63" s="2"/>
      <c r="GQF63" s="2"/>
      <c r="GQG63" s="2"/>
      <c r="GQH63" s="2"/>
      <c r="GQI63" s="2"/>
      <c r="GQJ63" s="2"/>
      <c r="GQK63" s="2"/>
      <c r="GQL63" s="2"/>
      <c r="GQM63" s="2"/>
      <c r="GQN63" s="2"/>
      <c r="GQO63" s="2"/>
      <c r="GQP63" s="2"/>
      <c r="GQQ63" s="2"/>
      <c r="GQR63" s="2"/>
      <c r="GQS63" s="2"/>
      <c r="GQT63" s="2"/>
      <c r="GQU63" s="2"/>
      <c r="GQV63" s="2"/>
      <c r="GQW63" s="2"/>
      <c r="GQX63" s="2"/>
      <c r="GQY63" s="2"/>
      <c r="GQZ63" s="2"/>
      <c r="GRA63" s="2"/>
      <c r="GRB63" s="2"/>
      <c r="GRC63" s="2"/>
      <c r="GRD63" s="2"/>
      <c r="GRE63" s="2"/>
      <c r="GRF63" s="2"/>
      <c r="GRG63" s="2"/>
      <c r="GRH63" s="2"/>
      <c r="GRI63" s="2"/>
      <c r="GRJ63" s="2"/>
      <c r="GRK63" s="2"/>
      <c r="GRL63" s="2"/>
      <c r="GRM63" s="2"/>
      <c r="GRN63" s="2"/>
      <c r="GRO63" s="2"/>
      <c r="GRP63" s="2"/>
      <c r="GRQ63" s="2"/>
      <c r="GRR63" s="2"/>
      <c r="GRS63" s="2"/>
      <c r="GRT63" s="2"/>
      <c r="GRU63" s="2"/>
      <c r="GRV63" s="2"/>
      <c r="GRW63" s="2"/>
      <c r="GRX63" s="2"/>
      <c r="GRY63" s="2"/>
      <c r="GRZ63" s="2"/>
      <c r="GSA63" s="2"/>
      <c r="GSB63" s="2"/>
      <c r="GSC63" s="2"/>
      <c r="GSD63" s="2"/>
      <c r="GSE63" s="2"/>
      <c r="GSF63" s="2"/>
      <c r="GSG63" s="2"/>
      <c r="GSH63" s="2"/>
      <c r="GSI63" s="2"/>
      <c r="GSJ63" s="2"/>
      <c r="GSK63" s="2"/>
      <c r="GSL63" s="2"/>
      <c r="GSM63" s="2"/>
      <c r="GSN63" s="2"/>
      <c r="GSO63" s="2"/>
      <c r="GSP63" s="2"/>
      <c r="GSQ63" s="2"/>
      <c r="GSR63" s="2"/>
      <c r="GSS63" s="2"/>
      <c r="GST63" s="2"/>
      <c r="GSU63" s="2"/>
      <c r="GSV63" s="2"/>
      <c r="GSW63" s="2"/>
      <c r="GSX63" s="2"/>
      <c r="GSY63" s="2"/>
      <c r="GSZ63" s="2"/>
      <c r="GTA63" s="2"/>
      <c r="GTB63" s="2"/>
      <c r="GTC63" s="2"/>
      <c r="GTD63" s="2"/>
      <c r="GTE63" s="2"/>
      <c r="GTF63" s="2"/>
      <c r="GTG63" s="2"/>
      <c r="GTH63" s="2"/>
      <c r="GTI63" s="2"/>
      <c r="GTJ63" s="2"/>
      <c r="GTK63" s="2"/>
      <c r="GTL63" s="2"/>
      <c r="GTM63" s="2"/>
      <c r="GTN63" s="2"/>
      <c r="GTO63" s="2"/>
      <c r="GTP63" s="2"/>
      <c r="GTQ63" s="2"/>
      <c r="GTR63" s="2"/>
      <c r="GTS63" s="2"/>
      <c r="GTT63" s="2"/>
      <c r="GTU63" s="2"/>
      <c r="GTV63" s="2"/>
      <c r="GTW63" s="2"/>
      <c r="GTX63" s="2"/>
      <c r="GTY63" s="2"/>
      <c r="GTZ63" s="2"/>
      <c r="GUA63" s="2"/>
      <c r="GUB63" s="2"/>
      <c r="GUC63" s="2"/>
      <c r="GUD63" s="2"/>
      <c r="GUE63" s="2"/>
      <c r="GUF63" s="2"/>
      <c r="GUG63" s="2"/>
      <c r="GUH63" s="2"/>
      <c r="GUI63" s="2"/>
      <c r="GUJ63" s="2"/>
      <c r="GUK63" s="2"/>
      <c r="GUL63" s="2"/>
      <c r="GUM63" s="2"/>
      <c r="GUN63" s="2"/>
      <c r="GUO63" s="2"/>
      <c r="GUP63" s="2"/>
      <c r="GUQ63" s="2"/>
      <c r="GUR63" s="2"/>
      <c r="GUS63" s="2"/>
      <c r="GUT63" s="2"/>
      <c r="GUU63" s="2"/>
      <c r="GUV63" s="2"/>
      <c r="GUW63" s="2"/>
      <c r="GUX63" s="2"/>
      <c r="GUY63" s="2"/>
      <c r="GUZ63" s="2"/>
      <c r="GVA63" s="2"/>
      <c r="GVB63" s="2"/>
      <c r="GVC63" s="2"/>
      <c r="GVD63" s="2"/>
      <c r="GVE63" s="2"/>
      <c r="GVF63" s="2"/>
      <c r="GVG63" s="2"/>
      <c r="GVH63" s="2"/>
      <c r="GVI63" s="2"/>
      <c r="GVJ63" s="2"/>
      <c r="GVK63" s="2"/>
      <c r="GVL63" s="2"/>
      <c r="GVM63" s="2"/>
      <c r="GVN63" s="2"/>
      <c r="GVO63" s="2"/>
      <c r="GVP63" s="2"/>
      <c r="GVQ63" s="2"/>
      <c r="GVR63" s="2"/>
      <c r="GVS63" s="2"/>
      <c r="GVT63" s="2"/>
      <c r="GVU63" s="2"/>
      <c r="GVV63" s="2"/>
      <c r="GVW63" s="2"/>
      <c r="GVX63" s="2"/>
      <c r="GVY63" s="2"/>
      <c r="GVZ63" s="2"/>
      <c r="GWA63" s="2"/>
      <c r="GWB63" s="2"/>
      <c r="GWC63" s="2"/>
      <c r="GWD63" s="2"/>
      <c r="GWE63" s="2"/>
      <c r="GWF63" s="2"/>
      <c r="GWG63" s="2"/>
      <c r="GWH63" s="2"/>
      <c r="GWI63" s="2"/>
      <c r="GWJ63" s="2"/>
      <c r="GWK63" s="2"/>
      <c r="GWL63" s="2"/>
      <c r="GWM63" s="2"/>
      <c r="GWN63" s="2"/>
      <c r="GWO63" s="2"/>
      <c r="GWP63" s="2"/>
      <c r="GWQ63" s="2"/>
      <c r="GWR63" s="2"/>
      <c r="GWS63" s="2"/>
      <c r="GWT63" s="2"/>
      <c r="GWU63" s="2"/>
      <c r="GWV63" s="2"/>
      <c r="GWW63" s="2"/>
      <c r="GWX63" s="2"/>
      <c r="GWY63" s="2"/>
      <c r="GWZ63" s="2"/>
      <c r="GXA63" s="2"/>
      <c r="GXB63" s="2"/>
      <c r="GXC63" s="2"/>
      <c r="GXD63" s="2"/>
      <c r="GXE63" s="2"/>
      <c r="GXF63" s="2"/>
      <c r="GXG63" s="2"/>
      <c r="GXH63" s="2"/>
      <c r="GXI63" s="2"/>
      <c r="GXJ63" s="2"/>
      <c r="GXK63" s="2"/>
      <c r="GXL63" s="2"/>
      <c r="GXM63" s="2"/>
      <c r="GXN63" s="2"/>
      <c r="GXO63" s="2"/>
      <c r="GXP63" s="2"/>
      <c r="GXQ63" s="2"/>
      <c r="GXR63" s="2"/>
      <c r="GXS63" s="2"/>
      <c r="GXT63" s="2"/>
      <c r="GXU63" s="2"/>
      <c r="GXV63" s="2"/>
      <c r="GXW63" s="2"/>
      <c r="GXX63" s="2"/>
      <c r="GXY63" s="2"/>
      <c r="GXZ63" s="2"/>
      <c r="GYA63" s="2"/>
      <c r="GYB63" s="2"/>
      <c r="GYC63" s="2"/>
      <c r="GYD63" s="2"/>
      <c r="GYE63" s="2"/>
      <c r="GYF63" s="2"/>
      <c r="GYG63" s="2"/>
      <c r="GYH63" s="2"/>
      <c r="GYI63" s="2"/>
      <c r="GYJ63" s="2"/>
      <c r="GYK63" s="2"/>
      <c r="GYL63" s="2"/>
      <c r="GYM63" s="2"/>
      <c r="GYN63" s="2"/>
      <c r="GYO63" s="2"/>
      <c r="GYP63" s="2"/>
      <c r="GYQ63" s="2"/>
      <c r="GYR63" s="2"/>
      <c r="GYS63" s="2"/>
      <c r="GYT63" s="2"/>
      <c r="GYU63" s="2"/>
      <c r="GYV63" s="2"/>
      <c r="GYW63" s="2"/>
      <c r="GYX63" s="2"/>
      <c r="GYY63" s="2"/>
      <c r="GYZ63" s="2"/>
      <c r="GZA63" s="2"/>
      <c r="GZB63" s="2"/>
      <c r="GZC63" s="2"/>
      <c r="GZD63" s="2"/>
      <c r="GZE63" s="2"/>
      <c r="GZF63" s="2"/>
      <c r="GZG63" s="2"/>
      <c r="GZH63" s="2"/>
      <c r="GZI63" s="2"/>
      <c r="GZJ63" s="2"/>
      <c r="GZK63" s="2"/>
      <c r="GZL63" s="2"/>
      <c r="GZM63" s="2"/>
      <c r="GZN63" s="2"/>
      <c r="GZO63" s="2"/>
      <c r="GZP63" s="2"/>
      <c r="GZQ63" s="2"/>
      <c r="GZR63" s="2"/>
      <c r="GZS63" s="2"/>
      <c r="GZT63" s="2"/>
      <c r="GZU63" s="2"/>
      <c r="GZV63" s="2"/>
      <c r="GZW63" s="2"/>
      <c r="GZX63" s="2"/>
      <c r="GZY63" s="2"/>
      <c r="GZZ63" s="2"/>
      <c r="HAA63" s="2"/>
      <c r="HAB63" s="2"/>
      <c r="HAC63" s="2"/>
      <c r="HAD63" s="2"/>
      <c r="HAE63" s="2"/>
      <c r="HAF63" s="2"/>
      <c r="HAG63" s="2"/>
      <c r="HAH63" s="2"/>
      <c r="HAI63" s="2"/>
      <c r="HAJ63" s="2"/>
      <c r="HAK63" s="2"/>
      <c r="HAL63" s="2"/>
      <c r="HAM63" s="2"/>
      <c r="HAN63" s="2"/>
      <c r="HAO63" s="2"/>
      <c r="HAP63" s="2"/>
      <c r="HAQ63" s="2"/>
      <c r="HAR63" s="2"/>
      <c r="HAS63" s="2"/>
      <c r="HAT63" s="2"/>
      <c r="HAU63" s="2"/>
      <c r="HAV63" s="2"/>
      <c r="HAW63" s="2"/>
      <c r="HAX63" s="2"/>
      <c r="HAY63" s="2"/>
      <c r="HAZ63" s="2"/>
      <c r="HBA63" s="2"/>
      <c r="HBB63" s="2"/>
      <c r="HBC63" s="2"/>
      <c r="HBD63" s="2"/>
      <c r="HBE63" s="2"/>
      <c r="HBF63" s="2"/>
      <c r="HBG63" s="2"/>
      <c r="HBH63" s="2"/>
      <c r="HBI63" s="2"/>
      <c r="HBJ63" s="2"/>
      <c r="HBK63" s="2"/>
      <c r="HBL63" s="2"/>
      <c r="HBM63" s="2"/>
      <c r="HBN63" s="2"/>
      <c r="HBO63" s="2"/>
      <c r="HBP63" s="2"/>
      <c r="HBQ63" s="2"/>
      <c r="HBR63" s="2"/>
      <c r="HBS63" s="2"/>
      <c r="HBT63" s="2"/>
      <c r="HBU63" s="2"/>
      <c r="HBV63" s="2"/>
      <c r="HBW63" s="2"/>
      <c r="HBX63" s="2"/>
      <c r="HBY63" s="2"/>
      <c r="HBZ63" s="2"/>
      <c r="HCA63" s="2"/>
      <c r="HCB63" s="2"/>
      <c r="HCC63" s="2"/>
      <c r="HCD63" s="2"/>
      <c r="HCE63" s="2"/>
      <c r="HCF63" s="2"/>
      <c r="HCG63" s="2"/>
      <c r="HCH63" s="2"/>
      <c r="HCI63" s="2"/>
      <c r="HCJ63" s="2"/>
      <c r="HCK63" s="2"/>
      <c r="HCL63" s="2"/>
      <c r="HCM63" s="2"/>
      <c r="HCN63" s="2"/>
      <c r="HCO63" s="2"/>
      <c r="HCP63" s="2"/>
      <c r="HCQ63" s="2"/>
      <c r="HCR63" s="2"/>
      <c r="HCS63" s="2"/>
      <c r="HCT63" s="2"/>
      <c r="HCU63" s="2"/>
      <c r="HCV63" s="2"/>
      <c r="HCW63" s="2"/>
      <c r="HCX63" s="2"/>
      <c r="HCY63" s="2"/>
      <c r="HCZ63" s="2"/>
      <c r="HDA63" s="2"/>
      <c r="HDB63" s="2"/>
      <c r="HDC63" s="2"/>
      <c r="HDD63" s="2"/>
      <c r="HDE63" s="2"/>
      <c r="HDF63" s="2"/>
      <c r="HDG63" s="2"/>
      <c r="HDH63" s="2"/>
      <c r="HDI63" s="2"/>
      <c r="HDJ63" s="2"/>
      <c r="HDK63" s="2"/>
      <c r="HDL63" s="2"/>
      <c r="HDM63" s="2"/>
      <c r="HDN63" s="2"/>
      <c r="HDO63" s="2"/>
      <c r="HDP63" s="2"/>
      <c r="HDQ63" s="2"/>
      <c r="HDR63" s="2"/>
      <c r="HDS63" s="2"/>
      <c r="HDT63" s="2"/>
      <c r="HDU63" s="2"/>
      <c r="HDV63" s="2"/>
      <c r="HDW63" s="2"/>
      <c r="HDX63" s="2"/>
      <c r="HDY63" s="2"/>
      <c r="HDZ63" s="2"/>
      <c r="HEA63" s="2"/>
      <c r="HEB63" s="2"/>
      <c r="HEC63" s="2"/>
      <c r="HED63" s="2"/>
      <c r="HEE63" s="2"/>
      <c r="HEF63" s="2"/>
      <c r="HEG63" s="2"/>
      <c r="HEH63" s="2"/>
      <c r="HEI63" s="2"/>
      <c r="HEJ63" s="2"/>
      <c r="HEK63" s="2"/>
      <c r="HEL63" s="2"/>
      <c r="HEM63" s="2"/>
      <c r="HEN63" s="2"/>
      <c r="HEO63" s="2"/>
      <c r="HEP63" s="2"/>
      <c r="HEQ63" s="2"/>
      <c r="HER63" s="2"/>
      <c r="HES63" s="2"/>
      <c r="HET63" s="2"/>
      <c r="HEU63" s="2"/>
      <c r="HEV63" s="2"/>
      <c r="HEW63" s="2"/>
      <c r="HEX63" s="2"/>
      <c r="HEY63" s="2"/>
      <c r="HEZ63" s="2"/>
      <c r="HFA63" s="2"/>
      <c r="HFB63" s="2"/>
      <c r="HFC63" s="2"/>
      <c r="HFD63" s="2"/>
      <c r="HFE63" s="2"/>
      <c r="HFF63" s="2"/>
      <c r="HFG63" s="2"/>
      <c r="HFH63" s="2"/>
      <c r="HFI63" s="2"/>
      <c r="HFJ63" s="2"/>
      <c r="HFK63" s="2"/>
      <c r="HFL63" s="2"/>
      <c r="HFM63" s="2"/>
      <c r="HFN63" s="2"/>
      <c r="HFO63" s="2"/>
      <c r="HFP63" s="2"/>
      <c r="HFQ63" s="2"/>
      <c r="HFR63" s="2"/>
      <c r="HFS63" s="2"/>
      <c r="HFT63" s="2"/>
      <c r="HFU63" s="2"/>
      <c r="HFV63" s="2"/>
      <c r="HFW63" s="2"/>
      <c r="HFX63" s="2"/>
      <c r="HFY63" s="2"/>
      <c r="HFZ63" s="2"/>
      <c r="HGA63" s="2"/>
      <c r="HGB63" s="2"/>
      <c r="HGC63" s="2"/>
      <c r="HGD63" s="2"/>
      <c r="HGE63" s="2"/>
      <c r="HGF63" s="2"/>
      <c r="HGG63" s="2"/>
      <c r="HGH63" s="2"/>
      <c r="HGI63" s="2"/>
      <c r="HGJ63" s="2"/>
      <c r="HGK63" s="2"/>
      <c r="HGL63" s="2"/>
      <c r="HGM63" s="2"/>
      <c r="HGN63" s="2"/>
      <c r="HGO63" s="2"/>
      <c r="HGP63" s="2"/>
      <c r="HGQ63" s="2"/>
      <c r="HGR63" s="2"/>
      <c r="HGS63" s="2"/>
      <c r="HGT63" s="2"/>
      <c r="HGU63" s="2"/>
      <c r="HGV63" s="2"/>
      <c r="HGW63" s="2"/>
      <c r="HGX63" s="2"/>
      <c r="HGY63" s="2"/>
      <c r="HGZ63" s="2"/>
      <c r="HHA63" s="2"/>
      <c r="HHB63" s="2"/>
      <c r="HHC63" s="2"/>
      <c r="HHD63" s="2"/>
      <c r="HHE63" s="2"/>
      <c r="HHF63" s="2"/>
      <c r="HHG63" s="2"/>
      <c r="HHH63" s="2"/>
      <c r="HHI63" s="2"/>
      <c r="HHJ63" s="2"/>
      <c r="HHK63" s="2"/>
      <c r="HHL63" s="2"/>
      <c r="HHM63" s="2"/>
      <c r="HHN63" s="2"/>
      <c r="HHO63" s="2"/>
      <c r="HHP63" s="2"/>
      <c r="HHQ63" s="2"/>
      <c r="HHR63" s="2"/>
      <c r="HHS63" s="2"/>
      <c r="HHT63" s="2"/>
      <c r="HHU63" s="2"/>
      <c r="HHV63" s="2"/>
      <c r="HHW63" s="2"/>
      <c r="HHX63" s="2"/>
      <c r="HHY63" s="2"/>
      <c r="HHZ63" s="2"/>
      <c r="HIA63" s="2"/>
      <c r="HIB63" s="2"/>
      <c r="HIC63" s="2"/>
      <c r="HID63" s="2"/>
      <c r="HIE63" s="2"/>
      <c r="HIF63" s="2"/>
      <c r="HIG63" s="2"/>
      <c r="HIH63" s="2"/>
      <c r="HII63" s="2"/>
      <c r="HIJ63" s="2"/>
      <c r="HIK63" s="2"/>
      <c r="HIL63" s="2"/>
      <c r="HIM63" s="2"/>
      <c r="HIN63" s="2"/>
      <c r="HIO63" s="2"/>
      <c r="HIP63" s="2"/>
      <c r="HIQ63" s="2"/>
      <c r="HIR63" s="2"/>
      <c r="HIS63" s="2"/>
      <c r="HIT63" s="2"/>
      <c r="HIU63" s="2"/>
      <c r="HIV63" s="2"/>
      <c r="HIW63" s="2"/>
      <c r="HIX63" s="2"/>
      <c r="HIY63" s="2"/>
      <c r="HIZ63" s="2"/>
      <c r="HJA63" s="2"/>
      <c r="HJB63" s="2"/>
      <c r="HJC63" s="2"/>
      <c r="HJD63" s="2"/>
      <c r="HJE63" s="2"/>
      <c r="HJF63" s="2"/>
      <c r="HJG63" s="2"/>
      <c r="HJH63" s="2"/>
      <c r="HJI63" s="2"/>
      <c r="HJJ63" s="2"/>
      <c r="HJK63" s="2"/>
      <c r="HJL63" s="2"/>
      <c r="HJM63" s="2"/>
      <c r="HJN63" s="2"/>
      <c r="HJO63" s="2"/>
      <c r="HJP63" s="2"/>
      <c r="HJQ63" s="2"/>
      <c r="HJR63" s="2"/>
      <c r="HJS63" s="2"/>
      <c r="HJT63" s="2"/>
      <c r="HJU63" s="2"/>
      <c r="HJV63" s="2"/>
      <c r="HJW63" s="2"/>
      <c r="HJX63" s="2"/>
      <c r="HJY63" s="2"/>
      <c r="HJZ63" s="2"/>
      <c r="HKA63" s="2"/>
      <c r="HKB63" s="2"/>
      <c r="HKC63" s="2"/>
      <c r="HKD63" s="2"/>
      <c r="HKE63" s="2"/>
      <c r="HKF63" s="2"/>
      <c r="HKG63" s="2"/>
      <c r="HKH63" s="2"/>
      <c r="HKI63" s="2"/>
      <c r="HKJ63" s="2"/>
      <c r="HKK63" s="2"/>
      <c r="HKL63" s="2"/>
      <c r="HKM63" s="2"/>
      <c r="HKN63" s="2"/>
      <c r="HKO63" s="2"/>
      <c r="HKP63" s="2"/>
      <c r="HKQ63" s="2"/>
      <c r="HKR63" s="2"/>
      <c r="HKS63" s="2"/>
      <c r="HKT63" s="2"/>
      <c r="HKU63" s="2"/>
      <c r="HKV63" s="2"/>
      <c r="HKW63" s="2"/>
      <c r="HKX63" s="2"/>
      <c r="HKY63" s="2"/>
      <c r="HKZ63" s="2"/>
      <c r="HLA63" s="2"/>
      <c r="HLB63" s="2"/>
      <c r="HLC63" s="2"/>
      <c r="HLD63" s="2"/>
      <c r="HLE63" s="2"/>
      <c r="HLF63" s="2"/>
      <c r="HLG63" s="2"/>
      <c r="HLH63" s="2"/>
      <c r="HLI63" s="2"/>
      <c r="HLJ63" s="2"/>
      <c r="HLK63" s="2"/>
      <c r="HLL63" s="2"/>
      <c r="HLM63" s="2"/>
      <c r="HLN63" s="2"/>
      <c r="HLO63" s="2"/>
      <c r="HLP63" s="2"/>
      <c r="HLQ63" s="2"/>
      <c r="HLR63" s="2"/>
      <c r="HLS63" s="2"/>
      <c r="HLT63" s="2"/>
      <c r="HLU63" s="2"/>
      <c r="HLV63" s="2"/>
      <c r="HLW63" s="2"/>
      <c r="HLX63" s="2"/>
      <c r="HLY63" s="2"/>
      <c r="HLZ63" s="2"/>
      <c r="HMA63" s="2"/>
      <c r="HMB63" s="2"/>
      <c r="HMC63" s="2"/>
      <c r="HMD63" s="2"/>
      <c r="HME63" s="2"/>
      <c r="HMF63" s="2"/>
      <c r="HMG63" s="2"/>
      <c r="HMH63" s="2"/>
      <c r="HMI63" s="2"/>
      <c r="HMJ63" s="2"/>
      <c r="HMK63" s="2"/>
      <c r="HML63" s="2"/>
      <c r="HMM63" s="2"/>
      <c r="HMN63" s="2"/>
      <c r="HMO63" s="2"/>
      <c r="HMP63" s="2"/>
      <c r="HMQ63" s="2"/>
      <c r="HMR63" s="2"/>
      <c r="HMS63" s="2"/>
      <c r="HMT63" s="2"/>
      <c r="HMU63" s="2"/>
      <c r="HMV63" s="2"/>
      <c r="HMW63" s="2"/>
      <c r="HMX63" s="2"/>
      <c r="HMY63" s="2"/>
      <c r="HMZ63" s="2"/>
      <c r="HNA63" s="2"/>
      <c r="HNB63" s="2"/>
      <c r="HNC63" s="2"/>
      <c r="HND63" s="2"/>
      <c r="HNE63" s="2"/>
      <c r="HNF63" s="2"/>
      <c r="HNG63" s="2"/>
      <c r="HNH63" s="2"/>
      <c r="HNI63" s="2"/>
      <c r="HNJ63" s="2"/>
      <c r="HNK63" s="2"/>
      <c r="HNL63" s="2"/>
      <c r="HNM63" s="2"/>
      <c r="HNN63" s="2"/>
      <c r="HNO63" s="2"/>
      <c r="HNP63" s="2"/>
      <c r="HNQ63" s="2"/>
      <c r="HNR63" s="2"/>
      <c r="HNS63" s="2"/>
      <c r="HNT63" s="2"/>
      <c r="HNU63" s="2"/>
      <c r="HNV63" s="2"/>
      <c r="HNW63" s="2"/>
      <c r="HNX63" s="2"/>
      <c r="HNY63" s="2"/>
      <c r="HNZ63" s="2"/>
      <c r="HOA63" s="2"/>
      <c r="HOB63" s="2"/>
      <c r="HOC63" s="2"/>
      <c r="HOD63" s="2"/>
      <c r="HOE63" s="2"/>
      <c r="HOF63" s="2"/>
      <c r="HOG63" s="2"/>
      <c r="HOH63" s="2"/>
      <c r="HOI63" s="2"/>
      <c r="HOJ63" s="2"/>
      <c r="HOK63" s="2"/>
      <c r="HOL63" s="2"/>
      <c r="HOM63" s="2"/>
      <c r="HON63" s="2"/>
      <c r="HOO63" s="2"/>
      <c r="HOP63" s="2"/>
      <c r="HOQ63" s="2"/>
      <c r="HOR63" s="2"/>
      <c r="HOS63" s="2"/>
      <c r="HOT63" s="2"/>
      <c r="HOU63" s="2"/>
      <c r="HOV63" s="2"/>
      <c r="HOW63" s="2"/>
      <c r="HOX63" s="2"/>
      <c r="HOY63" s="2"/>
      <c r="HOZ63" s="2"/>
      <c r="HPA63" s="2"/>
      <c r="HPB63" s="2"/>
      <c r="HPC63" s="2"/>
      <c r="HPD63" s="2"/>
      <c r="HPE63" s="2"/>
      <c r="HPF63" s="2"/>
      <c r="HPG63" s="2"/>
      <c r="HPH63" s="2"/>
      <c r="HPI63" s="2"/>
      <c r="HPJ63" s="2"/>
      <c r="HPK63" s="2"/>
      <c r="HPL63" s="2"/>
      <c r="HPM63" s="2"/>
      <c r="HPN63" s="2"/>
      <c r="HPO63" s="2"/>
      <c r="HPP63" s="2"/>
      <c r="HPQ63" s="2"/>
      <c r="HPR63" s="2"/>
      <c r="HPS63" s="2"/>
      <c r="HPT63" s="2"/>
      <c r="HPU63" s="2"/>
      <c r="HPV63" s="2"/>
      <c r="HPW63" s="2"/>
      <c r="HPX63" s="2"/>
      <c r="HPY63" s="2"/>
      <c r="HPZ63" s="2"/>
      <c r="HQA63" s="2"/>
      <c r="HQB63" s="2"/>
      <c r="HQC63" s="2"/>
      <c r="HQD63" s="2"/>
      <c r="HQE63" s="2"/>
      <c r="HQF63" s="2"/>
      <c r="HQG63" s="2"/>
      <c r="HQH63" s="2"/>
      <c r="HQI63" s="2"/>
      <c r="HQJ63" s="2"/>
      <c r="HQK63" s="2"/>
      <c r="HQL63" s="2"/>
      <c r="HQM63" s="2"/>
      <c r="HQN63" s="2"/>
      <c r="HQO63" s="2"/>
      <c r="HQP63" s="2"/>
      <c r="HQQ63" s="2"/>
      <c r="HQR63" s="2"/>
      <c r="HQS63" s="2"/>
      <c r="HQT63" s="2"/>
      <c r="HQU63" s="2"/>
      <c r="HQV63" s="2"/>
      <c r="HQW63" s="2"/>
      <c r="HQX63" s="2"/>
      <c r="HQY63" s="2"/>
      <c r="HQZ63" s="2"/>
      <c r="HRA63" s="2"/>
      <c r="HRB63" s="2"/>
      <c r="HRC63" s="2"/>
      <c r="HRD63" s="2"/>
      <c r="HRE63" s="2"/>
      <c r="HRF63" s="2"/>
      <c r="HRG63" s="2"/>
      <c r="HRH63" s="2"/>
      <c r="HRI63" s="2"/>
      <c r="HRJ63" s="2"/>
      <c r="HRK63" s="2"/>
      <c r="HRL63" s="2"/>
      <c r="HRM63" s="2"/>
      <c r="HRN63" s="2"/>
      <c r="HRO63" s="2"/>
      <c r="HRP63" s="2"/>
      <c r="HRQ63" s="2"/>
      <c r="HRR63" s="2"/>
      <c r="HRS63" s="2"/>
      <c r="HRT63" s="2"/>
      <c r="HRU63" s="2"/>
      <c r="HRV63" s="2"/>
      <c r="HRW63" s="2"/>
      <c r="HRX63" s="2"/>
      <c r="HRY63" s="2"/>
      <c r="HRZ63" s="2"/>
      <c r="HSA63" s="2"/>
      <c r="HSB63" s="2"/>
      <c r="HSC63" s="2"/>
      <c r="HSD63" s="2"/>
      <c r="HSE63" s="2"/>
      <c r="HSF63" s="2"/>
      <c r="HSG63" s="2"/>
      <c r="HSH63" s="2"/>
      <c r="HSI63" s="2"/>
      <c r="HSJ63" s="2"/>
      <c r="HSK63" s="2"/>
      <c r="HSL63" s="2"/>
      <c r="HSM63" s="2"/>
      <c r="HSN63" s="2"/>
      <c r="HSO63" s="2"/>
      <c r="HSP63" s="2"/>
      <c r="HSQ63" s="2"/>
      <c r="HSR63" s="2"/>
      <c r="HSS63" s="2"/>
      <c r="HST63" s="2"/>
      <c r="HSU63" s="2"/>
      <c r="HSV63" s="2"/>
      <c r="HSW63" s="2"/>
      <c r="HSX63" s="2"/>
      <c r="HSY63" s="2"/>
      <c r="HSZ63" s="2"/>
      <c r="HTA63" s="2"/>
      <c r="HTB63" s="2"/>
      <c r="HTC63" s="2"/>
      <c r="HTD63" s="2"/>
      <c r="HTE63" s="2"/>
      <c r="HTF63" s="2"/>
      <c r="HTG63" s="2"/>
      <c r="HTH63" s="2"/>
      <c r="HTI63" s="2"/>
      <c r="HTJ63" s="2"/>
      <c r="HTK63" s="2"/>
      <c r="HTL63" s="2"/>
      <c r="HTM63" s="2"/>
      <c r="HTN63" s="2"/>
      <c r="HTO63" s="2"/>
      <c r="HTP63" s="2"/>
      <c r="HTQ63" s="2"/>
      <c r="HTR63" s="2"/>
      <c r="HTS63" s="2"/>
      <c r="HTT63" s="2"/>
      <c r="HTU63" s="2"/>
      <c r="HTV63" s="2"/>
      <c r="HTW63" s="2"/>
      <c r="HTX63" s="2"/>
      <c r="HTY63" s="2"/>
      <c r="HTZ63" s="2"/>
      <c r="HUA63" s="2"/>
      <c r="HUB63" s="2"/>
      <c r="HUC63" s="2"/>
      <c r="HUD63" s="2"/>
      <c r="HUE63" s="2"/>
      <c r="HUF63" s="2"/>
      <c r="HUG63" s="2"/>
      <c r="HUH63" s="2"/>
      <c r="HUI63" s="2"/>
      <c r="HUJ63" s="2"/>
      <c r="HUK63" s="2"/>
      <c r="HUL63" s="2"/>
      <c r="HUM63" s="2"/>
      <c r="HUN63" s="2"/>
      <c r="HUO63" s="2"/>
      <c r="HUP63" s="2"/>
      <c r="HUQ63" s="2"/>
      <c r="HUR63" s="2"/>
      <c r="HUS63" s="2"/>
      <c r="HUT63" s="2"/>
      <c r="HUU63" s="2"/>
      <c r="HUV63" s="2"/>
      <c r="HUW63" s="2"/>
      <c r="HUX63" s="2"/>
      <c r="HUY63" s="2"/>
      <c r="HUZ63" s="2"/>
      <c r="HVA63" s="2"/>
      <c r="HVB63" s="2"/>
      <c r="HVC63" s="2"/>
      <c r="HVD63" s="2"/>
      <c r="HVE63" s="2"/>
      <c r="HVF63" s="2"/>
      <c r="HVG63" s="2"/>
      <c r="HVH63" s="2"/>
      <c r="HVI63" s="2"/>
      <c r="HVJ63" s="2"/>
      <c r="HVK63" s="2"/>
      <c r="HVL63" s="2"/>
      <c r="HVM63" s="2"/>
      <c r="HVN63" s="2"/>
      <c r="HVO63" s="2"/>
      <c r="HVP63" s="2"/>
      <c r="HVQ63" s="2"/>
      <c r="HVR63" s="2"/>
      <c r="HVS63" s="2"/>
      <c r="HVT63" s="2"/>
      <c r="HVU63" s="2"/>
      <c r="HVV63" s="2"/>
      <c r="HVW63" s="2"/>
      <c r="HVX63" s="2"/>
      <c r="HVY63" s="2"/>
      <c r="HVZ63" s="2"/>
      <c r="HWA63" s="2"/>
      <c r="HWB63" s="2"/>
      <c r="HWC63" s="2"/>
      <c r="HWD63" s="2"/>
      <c r="HWE63" s="2"/>
      <c r="HWF63" s="2"/>
      <c r="HWG63" s="2"/>
      <c r="HWH63" s="2"/>
      <c r="HWI63" s="2"/>
      <c r="HWJ63" s="2"/>
      <c r="HWK63" s="2"/>
      <c r="HWL63" s="2"/>
      <c r="HWM63" s="2"/>
      <c r="HWN63" s="2"/>
      <c r="HWO63" s="2"/>
      <c r="HWP63" s="2"/>
      <c r="HWQ63" s="2"/>
      <c r="HWR63" s="2"/>
      <c r="HWS63" s="2"/>
      <c r="HWT63" s="2"/>
      <c r="HWU63" s="2"/>
      <c r="HWV63" s="2"/>
      <c r="HWW63" s="2"/>
      <c r="HWX63" s="2"/>
      <c r="HWY63" s="2"/>
      <c r="HWZ63" s="2"/>
      <c r="HXA63" s="2"/>
      <c r="HXB63" s="2"/>
      <c r="HXC63" s="2"/>
      <c r="HXD63" s="2"/>
      <c r="HXE63" s="2"/>
      <c r="HXF63" s="2"/>
      <c r="HXG63" s="2"/>
      <c r="HXH63" s="2"/>
      <c r="HXI63" s="2"/>
      <c r="HXJ63" s="2"/>
      <c r="HXK63" s="2"/>
      <c r="HXL63" s="2"/>
      <c r="HXM63" s="2"/>
      <c r="HXN63" s="2"/>
      <c r="HXO63" s="2"/>
      <c r="HXP63" s="2"/>
      <c r="HXQ63" s="2"/>
      <c r="HXR63" s="2"/>
      <c r="HXS63" s="2"/>
      <c r="HXT63" s="2"/>
      <c r="HXU63" s="2"/>
      <c r="HXV63" s="2"/>
      <c r="HXW63" s="2"/>
      <c r="HXX63" s="2"/>
      <c r="HXY63" s="2"/>
      <c r="HXZ63" s="2"/>
      <c r="HYA63" s="2"/>
      <c r="HYB63" s="2"/>
      <c r="HYC63" s="2"/>
      <c r="HYD63" s="2"/>
      <c r="HYE63" s="2"/>
      <c r="HYF63" s="2"/>
      <c r="HYG63" s="2"/>
      <c r="HYH63" s="2"/>
      <c r="HYI63" s="2"/>
      <c r="HYJ63" s="2"/>
      <c r="HYK63" s="2"/>
      <c r="HYL63" s="2"/>
      <c r="HYM63" s="2"/>
      <c r="HYN63" s="2"/>
      <c r="HYO63" s="2"/>
      <c r="HYP63" s="2"/>
      <c r="HYQ63" s="2"/>
      <c r="HYR63" s="2"/>
      <c r="HYS63" s="2"/>
      <c r="HYT63" s="2"/>
      <c r="HYU63" s="2"/>
      <c r="HYV63" s="2"/>
      <c r="HYW63" s="2"/>
      <c r="HYX63" s="2"/>
      <c r="HYY63" s="2"/>
      <c r="HYZ63" s="2"/>
      <c r="HZA63" s="2"/>
      <c r="HZB63" s="2"/>
      <c r="HZC63" s="2"/>
      <c r="HZD63" s="2"/>
      <c r="HZE63" s="2"/>
      <c r="HZF63" s="2"/>
      <c r="HZG63" s="2"/>
      <c r="HZH63" s="2"/>
      <c r="HZI63" s="2"/>
      <c r="HZJ63" s="2"/>
      <c r="HZK63" s="2"/>
      <c r="HZL63" s="2"/>
      <c r="HZM63" s="2"/>
      <c r="HZN63" s="2"/>
      <c r="HZO63" s="2"/>
      <c r="HZP63" s="2"/>
      <c r="HZQ63" s="2"/>
      <c r="HZR63" s="2"/>
      <c r="HZS63" s="2"/>
      <c r="HZT63" s="2"/>
      <c r="HZU63" s="2"/>
      <c r="HZV63" s="2"/>
      <c r="HZW63" s="2"/>
      <c r="HZX63" s="2"/>
      <c r="HZY63" s="2"/>
      <c r="HZZ63" s="2"/>
      <c r="IAA63" s="2"/>
      <c r="IAB63" s="2"/>
      <c r="IAC63" s="2"/>
      <c r="IAD63" s="2"/>
      <c r="IAE63" s="2"/>
      <c r="IAF63" s="2"/>
      <c r="IAG63" s="2"/>
      <c r="IAH63" s="2"/>
      <c r="IAI63" s="2"/>
      <c r="IAJ63" s="2"/>
      <c r="IAK63" s="2"/>
      <c r="IAL63" s="2"/>
      <c r="IAM63" s="2"/>
      <c r="IAN63" s="2"/>
      <c r="IAO63" s="2"/>
      <c r="IAP63" s="2"/>
      <c r="IAQ63" s="2"/>
      <c r="IAR63" s="2"/>
      <c r="IAS63" s="2"/>
      <c r="IAT63" s="2"/>
      <c r="IAU63" s="2"/>
      <c r="IAV63" s="2"/>
      <c r="IAW63" s="2"/>
      <c r="IAX63" s="2"/>
      <c r="IAY63" s="2"/>
      <c r="IAZ63" s="2"/>
      <c r="IBA63" s="2"/>
      <c r="IBB63" s="2"/>
      <c r="IBC63" s="2"/>
      <c r="IBD63" s="2"/>
      <c r="IBE63" s="2"/>
      <c r="IBF63" s="2"/>
      <c r="IBG63" s="2"/>
      <c r="IBH63" s="2"/>
      <c r="IBI63" s="2"/>
      <c r="IBJ63" s="2"/>
      <c r="IBK63" s="2"/>
      <c r="IBL63" s="2"/>
      <c r="IBM63" s="2"/>
      <c r="IBN63" s="2"/>
      <c r="IBO63" s="2"/>
      <c r="IBP63" s="2"/>
      <c r="IBQ63" s="2"/>
      <c r="IBR63" s="2"/>
      <c r="IBS63" s="2"/>
      <c r="IBT63" s="2"/>
      <c r="IBU63" s="2"/>
      <c r="IBV63" s="2"/>
      <c r="IBW63" s="2"/>
      <c r="IBX63" s="2"/>
      <c r="IBY63" s="2"/>
      <c r="IBZ63" s="2"/>
      <c r="ICA63" s="2"/>
      <c r="ICB63" s="2"/>
      <c r="ICC63" s="2"/>
      <c r="ICD63" s="2"/>
      <c r="ICE63" s="2"/>
      <c r="ICF63" s="2"/>
      <c r="ICG63" s="2"/>
      <c r="ICH63" s="2"/>
      <c r="ICI63" s="2"/>
      <c r="ICJ63" s="2"/>
      <c r="ICK63" s="2"/>
      <c r="ICL63" s="2"/>
      <c r="ICM63" s="2"/>
      <c r="ICN63" s="2"/>
      <c r="ICO63" s="2"/>
      <c r="ICP63" s="2"/>
      <c r="ICQ63" s="2"/>
      <c r="ICR63" s="2"/>
      <c r="ICS63" s="2"/>
      <c r="ICT63" s="2"/>
      <c r="ICU63" s="2"/>
      <c r="ICV63" s="2"/>
      <c r="ICW63" s="2"/>
      <c r="ICX63" s="2"/>
      <c r="ICY63" s="2"/>
      <c r="ICZ63" s="2"/>
      <c r="IDA63" s="2"/>
      <c r="IDB63" s="2"/>
      <c r="IDC63" s="2"/>
      <c r="IDD63" s="2"/>
      <c r="IDE63" s="2"/>
      <c r="IDF63" s="2"/>
      <c r="IDG63" s="2"/>
      <c r="IDH63" s="2"/>
      <c r="IDI63" s="2"/>
      <c r="IDJ63" s="2"/>
      <c r="IDK63" s="2"/>
      <c r="IDL63" s="2"/>
      <c r="IDM63" s="2"/>
      <c r="IDN63" s="2"/>
      <c r="IDO63" s="2"/>
      <c r="IDP63" s="2"/>
      <c r="IDQ63" s="2"/>
      <c r="IDR63" s="2"/>
      <c r="IDS63" s="2"/>
      <c r="IDT63" s="2"/>
      <c r="IDU63" s="2"/>
      <c r="IDV63" s="2"/>
      <c r="IDW63" s="2"/>
      <c r="IDX63" s="2"/>
      <c r="IDY63" s="2"/>
      <c r="IDZ63" s="2"/>
      <c r="IEA63" s="2"/>
      <c r="IEB63" s="2"/>
      <c r="IEC63" s="2"/>
      <c r="IED63" s="2"/>
      <c r="IEE63" s="2"/>
      <c r="IEF63" s="2"/>
      <c r="IEG63" s="2"/>
      <c r="IEH63" s="2"/>
      <c r="IEI63" s="2"/>
      <c r="IEJ63" s="2"/>
      <c r="IEK63" s="2"/>
      <c r="IEL63" s="2"/>
      <c r="IEM63" s="2"/>
      <c r="IEN63" s="2"/>
      <c r="IEO63" s="2"/>
      <c r="IEP63" s="2"/>
      <c r="IEQ63" s="2"/>
      <c r="IER63" s="2"/>
      <c r="IES63" s="2"/>
      <c r="IET63" s="2"/>
      <c r="IEU63" s="2"/>
      <c r="IEV63" s="2"/>
      <c r="IEW63" s="2"/>
      <c r="IEX63" s="2"/>
      <c r="IEY63" s="2"/>
      <c r="IEZ63" s="2"/>
      <c r="IFA63" s="2"/>
      <c r="IFB63" s="2"/>
      <c r="IFC63" s="2"/>
      <c r="IFD63" s="2"/>
      <c r="IFE63" s="2"/>
      <c r="IFF63" s="2"/>
      <c r="IFG63" s="2"/>
      <c r="IFH63" s="2"/>
      <c r="IFI63" s="2"/>
      <c r="IFJ63" s="2"/>
      <c r="IFK63" s="2"/>
      <c r="IFL63" s="2"/>
      <c r="IFM63" s="2"/>
      <c r="IFN63" s="2"/>
      <c r="IFO63" s="2"/>
      <c r="IFP63" s="2"/>
      <c r="IFQ63" s="2"/>
      <c r="IFR63" s="2"/>
      <c r="IFS63" s="2"/>
      <c r="IFT63" s="2"/>
      <c r="IFU63" s="2"/>
      <c r="IFV63" s="2"/>
      <c r="IFW63" s="2"/>
      <c r="IFX63" s="2"/>
      <c r="IFY63" s="2"/>
      <c r="IFZ63" s="2"/>
      <c r="IGA63" s="2"/>
      <c r="IGB63" s="2"/>
      <c r="IGC63" s="2"/>
      <c r="IGD63" s="2"/>
      <c r="IGE63" s="2"/>
      <c r="IGF63" s="2"/>
      <c r="IGG63" s="2"/>
      <c r="IGH63" s="2"/>
      <c r="IGI63" s="2"/>
      <c r="IGJ63" s="2"/>
      <c r="IGK63" s="2"/>
      <c r="IGL63" s="2"/>
      <c r="IGM63" s="2"/>
      <c r="IGN63" s="2"/>
      <c r="IGO63" s="2"/>
      <c r="IGP63" s="2"/>
      <c r="IGQ63" s="2"/>
      <c r="IGR63" s="2"/>
      <c r="IGS63" s="2"/>
      <c r="IGT63" s="2"/>
      <c r="IGU63" s="2"/>
      <c r="IGV63" s="2"/>
      <c r="IGW63" s="2"/>
      <c r="IGX63" s="2"/>
      <c r="IGY63" s="2"/>
      <c r="IGZ63" s="2"/>
      <c r="IHA63" s="2"/>
      <c r="IHB63" s="2"/>
      <c r="IHC63" s="2"/>
      <c r="IHD63" s="2"/>
      <c r="IHE63" s="2"/>
      <c r="IHF63" s="2"/>
      <c r="IHG63" s="2"/>
      <c r="IHH63" s="2"/>
      <c r="IHI63" s="2"/>
      <c r="IHJ63" s="2"/>
      <c r="IHK63" s="2"/>
      <c r="IHL63" s="2"/>
      <c r="IHM63" s="2"/>
      <c r="IHN63" s="2"/>
      <c r="IHO63" s="2"/>
      <c r="IHP63" s="2"/>
      <c r="IHQ63" s="2"/>
      <c r="IHR63" s="2"/>
      <c r="IHS63" s="2"/>
      <c r="IHT63" s="2"/>
      <c r="IHU63" s="2"/>
      <c r="IHV63" s="2"/>
      <c r="IHW63" s="2"/>
      <c r="IHX63" s="2"/>
      <c r="IHY63" s="2"/>
      <c r="IHZ63" s="2"/>
      <c r="IIA63" s="2"/>
      <c r="IIB63" s="2"/>
      <c r="IIC63" s="2"/>
      <c r="IID63" s="2"/>
      <c r="IIE63" s="2"/>
      <c r="IIF63" s="2"/>
      <c r="IIG63" s="2"/>
      <c r="IIH63" s="2"/>
      <c r="III63" s="2"/>
      <c r="IIJ63" s="2"/>
      <c r="IIK63" s="2"/>
      <c r="IIL63" s="2"/>
      <c r="IIM63" s="2"/>
      <c r="IIN63" s="2"/>
      <c r="IIO63" s="2"/>
      <c r="IIP63" s="2"/>
      <c r="IIQ63" s="2"/>
      <c r="IIR63" s="2"/>
      <c r="IIS63" s="2"/>
      <c r="IIT63" s="2"/>
      <c r="IIU63" s="2"/>
      <c r="IIV63" s="2"/>
      <c r="IIW63" s="2"/>
      <c r="IIX63" s="2"/>
      <c r="IIY63" s="2"/>
      <c r="IIZ63" s="2"/>
      <c r="IJA63" s="2"/>
      <c r="IJB63" s="2"/>
      <c r="IJC63" s="2"/>
      <c r="IJD63" s="2"/>
      <c r="IJE63" s="2"/>
      <c r="IJF63" s="2"/>
      <c r="IJG63" s="2"/>
      <c r="IJH63" s="2"/>
      <c r="IJI63" s="2"/>
      <c r="IJJ63" s="2"/>
      <c r="IJK63" s="2"/>
      <c r="IJL63" s="2"/>
      <c r="IJM63" s="2"/>
      <c r="IJN63" s="2"/>
      <c r="IJO63" s="2"/>
      <c r="IJP63" s="2"/>
      <c r="IJQ63" s="2"/>
      <c r="IJR63" s="2"/>
      <c r="IJS63" s="2"/>
      <c r="IJT63" s="2"/>
      <c r="IJU63" s="2"/>
      <c r="IJV63" s="2"/>
      <c r="IJW63" s="2"/>
      <c r="IJX63" s="2"/>
      <c r="IJY63" s="2"/>
      <c r="IJZ63" s="2"/>
      <c r="IKA63" s="2"/>
      <c r="IKB63" s="2"/>
      <c r="IKC63" s="2"/>
      <c r="IKD63" s="2"/>
      <c r="IKE63" s="2"/>
      <c r="IKF63" s="2"/>
      <c r="IKG63" s="2"/>
      <c r="IKH63" s="2"/>
      <c r="IKI63" s="2"/>
      <c r="IKJ63" s="2"/>
      <c r="IKK63" s="2"/>
      <c r="IKL63" s="2"/>
      <c r="IKM63" s="2"/>
      <c r="IKN63" s="2"/>
      <c r="IKO63" s="2"/>
      <c r="IKP63" s="2"/>
      <c r="IKQ63" s="2"/>
      <c r="IKR63" s="2"/>
      <c r="IKS63" s="2"/>
      <c r="IKT63" s="2"/>
      <c r="IKU63" s="2"/>
      <c r="IKV63" s="2"/>
      <c r="IKW63" s="2"/>
      <c r="IKX63" s="2"/>
      <c r="IKY63" s="2"/>
      <c r="IKZ63" s="2"/>
      <c r="ILA63" s="2"/>
      <c r="ILB63" s="2"/>
      <c r="ILC63" s="2"/>
      <c r="ILD63" s="2"/>
      <c r="ILE63" s="2"/>
      <c r="ILF63" s="2"/>
      <c r="ILG63" s="2"/>
      <c r="ILH63" s="2"/>
      <c r="ILI63" s="2"/>
      <c r="ILJ63" s="2"/>
      <c r="ILK63" s="2"/>
      <c r="ILL63" s="2"/>
      <c r="ILM63" s="2"/>
      <c r="ILN63" s="2"/>
      <c r="ILO63" s="2"/>
      <c r="ILP63" s="2"/>
      <c r="ILQ63" s="2"/>
      <c r="ILR63" s="2"/>
      <c r="ILS63" s="2"/>
      <c r="ILT63" s="2"/>
      <c r="ILU63" s="2"/>
      <c r="ILV63" s="2"/>
      <c r="ILW63" s="2"/>
      <c r="ILX63" s="2"/>
      <c r="ILY63" s="2"/>
      <c r="ILZ63" s="2"/>
      <c r="IMA63" s="2"/>
      <c r="IMB63" s="2"/>
      <c r="IMC63" s="2"/>
      <c r="IMD63" s="2"/>
      <c r="IME63" s="2"/>
      <c r="IMF63" s="2"/>
      <c r="IMG63" s="2"/>
      <c r="IMH63" s="2"/>
      <c r="IMI63" s="2"/>
      <c r="IMJ63" s="2"/>
      <c r="IMK63" s="2"/>
      <c r="IML63" s="2"/>
      <c r="IMM63" s="2"/>
      <c r="IMN63" s="2"/>
      <c r="IMO63" s="2"/>
      <c r="IMP63" s="2"/>
      <c r="IMQ63" s="2"/>
      <c r="IMR63" s="2"/>
      <c r="IMS63" s="2"/>
      <c r="IMT63" s="2"/>
      <c r="IMU63" s="2"/>
      <c r="IMV63" s="2"/>
      <c r="IMW63" s="2"/>
      <c r="IMX63" s="2"/>
      <c r="IMY63" s="2"/>
      <c r="IMZ63" s="2"/>
      <c r="INA63" s="2"/>
      <c r="INB63" s="2"/>
      <c r="INC63" s="2"/>
      <c r="IND63" s="2"/>
      <c r="INE63" s="2"/>
      <c r="INF63" s="2"/>
      <c r="ING63" s="2"/>
      <c r="INH63" s="2"/>
      <c r="INI63" s="2"/>
      <c r="INJ63" s="2"/>
      <c r="INK63" s="2"/>
      <c r="INL63" s="2"/>
      <c r="INM63" s="2"/>
      <c r="INN63" s="2"/>
      <c r="INO63" s="2"/>
      <c r="INP63" s="2"/>
      <c r="INQ63" s="2"/>
      <c r="INR63" s="2"/>
      <c r="INS63" s="2"/>
      <c r="INT63" s="2"/>
      <c r="INU63" s="2"/>
      <c r="INV63" s="2"/>
      <c r="INW63" s="2"/>
      <c r="INX63" s="2"/>
      <c r="INY63" s="2"/>
      <c r="INZ63" s="2"/>
      <c r="IOA63" s="2"/>
      <c r="IOB63" s="2"/>
      <c r="IOC63" s="2"/>
      <c r="IOD63" s="2"/>
      <c r="IOE63" s="2"/>
      <c r="IOF63" s="2"/>
      <c r="IOG63" s="2"/>
      <c r="IOH63" s="2"/>
      <c r="IOI63" s="2"/>
      <c r="IOJ63" s="2"/>
      <c r="IOK63" s="2"/>
      <c r="IOL63" s="2"/>
      <c r="IOM63" s="2"/>
      <c r="ION63" s="2"/>
      <c r="IOO63" s="2"/>
      <c r="IOP63" s="2"/>
      <c r="IOQ63" s="2"/>
      <c r="IOR63" s="2"/>
      <c r="IOS63" s="2"/>
      <c r="IOT63" s="2"/>
      <c r="IOU63" s="2"/>
      <c r="IOV63" s="2"/>
      <c r="IOW63" s="2"/>
      <c r="IOX63" s="2"/>
      <c r="IOY63" s="2"/>
      <c r="IOZ63" s="2"/>
      <c r="IPA63" s="2"/>
      <c r="IPB63" s="2"/>
      <c r="IPC63" s="2"/>
      <c r="IPD63" s="2"/>
      <c r="IPE63" s="2"/>
      <c r="IPF63" s="2"/>
      <c r="IPG63" s="2"/>
      <c r="IPH63" s="2"/>
      <c r="IPI63" s="2"/>
      <c r="IPJ63" s="2"/>
      <c r="IPK63" s="2"/>
      <c r="IPL63" s="2"/>
      <c r="IPM63" s="2"/>
      <c r="IPN63" s="2"/>
      <c r="IPO63" s="2"/>
      <c r="IPP63" s="2"/>
      <c r="IPQ63" s="2"/>
      <c r="IPR63" s="2"/>
      <c r="IPS63" s="2"/>
      <c r="IPT63" s="2"/>
      <c r="IPU63" s="2"/>
      <c r="IPV63" s="2"/>
      <c r="IPW63" s="2"/>
      <c r="IPX63" s="2"/>
      <c r="IPY63" s="2"/>
      <c r="IPZ63" s="2"/>
      <c r="IQA63" s="2"/>
      <c r="IQB63" s="2"/>
      <c r="IQC63" s="2"/>
      <c r="IQD63" s="2"/>
      <c r="IQE63" s="2"/>
      <c r="IQF63" s="2"/>
      <c r="IQG63" s="2"/>
      <c r="IQH63" s="2"/>
      <c r="IQI63" s="2"/>
      <c r="IQJ63" s="2"/>
      <c r="IQK63" s="2"/>
      <c r="IQL63" s="2"/>
      <c r="IQM63" s="2"/>
      <c r="IQN63" s="2"/>
      <c r="IQO63" s="2"/>
      <c r="IQP63" s="2"/>
      <c r="IQQ63" s="2"/>
      <c r="IQR63" s="2"/>
      <c r="IQS63" s="2"/>
      <c r="IQT63" s="2"/>
      <c r="IQU63" s="2"/>
      <c r="IQV63" s="2"/>
      <c r="IQW63" s="2"/>
      <c r="IQX63" s="2"/>
      <c r="IQY63" s="2"/>
      <c r="IQZ63" s="2"/>
      <c r="IRA63" s="2"/>
      <c r="IRB63" s="2"/>
      <c r="IRC63" s="2"/>
      <c r="IRD63" s="2"/>
      <c r="IRE63" s="2"/>
      <c r="IRF63" s="2"/>
      <c r="IRG63" s="2"/>
      <c r="IRH63" s="2"/>
      <c r="IRI63" s="2"/>
      <c r="IRJ63" s="2"/>
      <c r="IRK63" s="2"/>
      <c r="IRL63" s="2"/>
      <c r="IRM63" s="2"/>
      <c r="IRN63" s="2"/>
      <c r="IRO63" s="2"/>
      <c r="IRP63" s="2"/>
      <c r="IRQ63" s="2"/>
      <c r="IRR63" s="2"/>
      <c r="IRS63" s="2"/>
      <c r="IRT63" s="2"/>
      <c r="IRU63" s="2"/>
      <c r="IRV63" s="2"/>
      <c r="IRW63" s="2"/>
      <c r="IRX63" s="2"/>
      <c r="IRY63" s="2"/>
      <c r="IRZ63" s="2"/>
      <c r="ISA63" s="2"/>
      <c r="ISB63" s="2"/>
      <c r="ISC63" s="2"/>
      <c r="ISD63" s="2"/>
      <c r="ISE63" s="2"/>
      <c r="ISF63" s="2"/>
      <c r="ISG63" s="2"/>
      <c r="ISH63" s="2"/>
      <c r="ISI63" s="2"/>
      <c r="ISJ63" s="2"/>
      <c r="ISK63" s="2"/>
      <c r="ISL63" s="2"/>
      <c r="ISM63" s="2"/>
      <c r="ISN63" s="2"/>
      <c r="ISO63" s="2"/>
      <c r="ISP63" s="2"/>
      <c r="ISQ63" s="2"/>
      <c r="ISR63" s="2"/>
      <c r="ISS63" s="2"/>
      <c r="IST63" s="2"/>
      <c r="ISU63" s="2"/>
      <c r="ISV63" s="2"/>
      <c r="ISW63" s="2"/>
      <c r="ISX63" s="2"/>
      <c r="ISY63" s="2"/>
      <c r="ISZ63" s="2"/>
      <c r="ITA63" s="2"/>
      <c r="ITB63" s="2"/>
      <c r="ITC63" s="2"/>
      <c r="ITD63" s="2"/>
      <c r="ITE63" s="2"/>
      <c r="ITF63" s="2"/>
      <c r="ITG63" s="2"/>
      <c r="ITH63" s="2"/>
      <c r="ITI63" s="2"/>
      <c r="ITJ63" s="2"/>
      <c r="ITK63" s="2"/>
      <c r="ITL63" s="2"/>
      <c r="ITM63" s="2"/>
      <c r="ITN63" s="2"/>
      <c r="ITO63" s="2"/>
      <c r="ITP63" s="2"/>
      <c r="ITQ63" s="2"/>
      <c r="ITR63" s="2"/>
      <c r="ITS63" s="2"/>
      <c r="ITT63" s="2"/>
      <c r="ITU63" s="2"/>
      <c r="ITV63" s="2"/>
      <c r="ITW63" s="2"/>
      <c r="ITX63" s="2"/>
      <c r="ITY63" s="2"/>
      <c r="ITZ63" s="2"/>
      <c r="IUA63" s="2"/>
      <c r="IUB63" s="2"/>
      <c r="IUC63" s="2"/>
      <c r="IUD63" s="2"/>
      <c r="IUE63" s="2"/>
      <c r="IUF63" s="2"/>
      <c r="IUG63" s="2"/>
      <c r="IUH63" s="2"/>
      <c r="IUI63" s="2"/>
      <c r="IUJ63" s="2"/>
      <c r="IUK63" s="2"/>
      <c r="IUL63" s="2"/>
      <c r="IUM63" s="2"/>
      <c r="IUN63" s="2"/>
      <c r="IUO63" s="2"/>
      <c r="IUP63" s="2"/>
      <c r="IUQ63" s="2"/>
      <c r="IUR63" s="2"/>
      <c r="IUS63" s="2"/>
      <c r="IUT63" s="2"/>
      <c r="IUU63" s="2"/>
      <c r="IUV63" s="2"/>
      <c r="IUW63" s="2"/>
      <c r="IUX63" s="2"/>
      <c r="IUY63" s="2"/>
      <c r="IUZ63" s="2"/>
      <c r="IVA63" s="2"/>
      <c r="IVB63" s="2"/>
      <c r="IVC63" s="2"/>
      <c r="IVD63" s="2"/>
      <c r="IVE63" s="2"/>
      <c r="IVF63" s="2"/>
      <c r="IVG63" s="2"/>
      <c r="IVH63" s="2"/>
      <c r="IVI63" s="2"/>
      <c r="IVJ63" s="2"/>
      <c r="IVK63" s="2"/>
      <c r="IVL63" s="2"/>
      <c r="IVM63" s="2"/>
      <c r="IVN63" s="2"/>
      <c r="IVO63" s="2"/>
      <c r="IVP63" s="2"/>
      <c r="IVQ63" s="2"/>
      <c r="IVR63" s="2"/>
      <c r="IVS63" s="2"/>
      <c r="IVT63" s="2"/>
      <c r="IVU63" s="2"/>
      <c r="IVV63" s="2"/>
      <c r="IVW63" s="2"/>
      <c r="IVX63" s="2"/>
      <c r="IVY63" s="2"/>
      <c r="IVZ63" s="2"/>
      <c r="IWA63" s="2"/>
      <c r="IWB63" s="2"/>
      <c r="IWC63" s="2"/>
      <c r="IWD63" s="2"/>
      <c r="IWE63" s="2"/>
      <c r="IWF63" s="2"/>
      <c r="IWG63" s="2"/>
      <c r="IWH63" s="2"/>
      <c r="IWI63" s="2"/>
      <c r="IWJ63" s="2"/>
      <c r="IWK63" s="2"/>
      <c r="IWL63" s="2"/>
      <c r="IWM63" s="2"/>
      <c r="IWN63" s="2"/>
      <c r="IWO63" s="2"/>
      <c r="IWP63" s="2"/>
      <c r="IWQ63" s="2"/>
      <c r="IWR63" s="2"/>
      <c r="IWS63" s="2"/>
      <c r="IWT63" s="2"/>
      <c r="IWU63" s="2"/>
      <c r="IWV63" s="2"/>
      <c r="IWW63" s="2"/>
      <c r="IWX63" s="2"/>
      <c r="IWY63" s="2"/>
      <c r="IWZ63" s="2"/>
      <c r="IXA63" s="2"/>
      <c r="IXB63" s="2"/>
      <c r="IXC63" s="2"/>
      <c r="IXD63" s="2"/>
      <c r="IXE63" s="2"/>
      <c r="IXF63" s="2"/>
      <c r="IXG63" s="2"/>
      <c r="IXH63" s="2"/>
      <c r="IXI63" s="2"/>
      <c r="IXJ63" s="2"/>
      <c r="IXK63" s="2"/>
      <c r="IXL63" s="2"/>
      <c r="IXM63" s="2"/>
      <c r="IXN63" s="2"/>
      <c r="IXO63" s="2"/>
      <c r="IXP63" s="2"/>
      <c r="IXQ63" s="2"/>
      <c r="IXR63" s="2"/>
      <c r="IXS63" s="2"/>
      <c r="IXT63" s="2"/>
      <c r="IXU63" s="2"/>
      <c r="IXV63" s="2"/>
      <c r="IXW63" s="2"/>
      <c r="IXX63" s="2"/>
      <c r="IXY63" s="2"/>
      <c r="IXZ63" s="2"/>
      <c r="IYA63" s="2"/>
      <c r="IYB63" s="2"/>
      <c r="IYC63" s="2"/>
      <c r="IYD63" s="2"/>
      <c r="IYE63" s="2"/>
      <c r="IYF63" s="2"/>
      <c r="IYG63" s="2"/>
      <c r="IYH63" s="2"/>
      <c r="IYI63" s="2"/>
      <c r="IYJ63" s="2"/>
      <c r="IYK63" s="2"/>
      <c r="IYL63" s="2"/>
      <c r="IYM63" s="2"/>
      <c r="IYN63" s="2"/>
      <c r="IYO63" s="2"/>
      <c r="IYP63" s="2"/>
      <c r="IYQ63" s="2"/>
      <c r="IYR63" s="2"/>
      <c r="IYS63" s="2"/>
      <c r="IYT63" s="2"/>
      <c r="IYU63" s="2"/>
      <c r="IYV63" s="2"/>
      <c r="IYW63" s="2"/>
      <c r="IYX63" s="2"/>
      <c r="IYY63" s="2"/>
      <c r="IYZ63" s="2"/>
      <c r="IZA63" s="2"/>
      <c r="IZB63" s="2"/>
      <c r="IZC63" s="2"/>
      <c r="IZD63" s="2"/>
      <c r="IZE63" s="2"/>
      <c r="IZF63" s="2"/>
      <c r="IZG63" s="2"/>
      <c r="IZH63" s="2"/>
      <c r="IZI63" s="2"/>
      <c r="IZJ63" s="2"/>
      <c r="IZK63" s="2"/>
      <c r="IZL63" s="2"/>
      <c r="IZM63" s="2"/>
      <c r="IZN63" s="2"/>
      <c r="IZO63" s="2"/>
      <c r="IZP63" s="2"/>
      <c r="IZQ63" s="2"/>
      <c r="IZR63" s="2"/>
      <c r="IZS63" s="2"/>
      <c r="IZT63" s="2"/>
      <c r="IZU63" s="2"/>
      <c r="IZV63" s="2"/>
      <c r="IZW63" s="2"/>
      <c r="IZX63" s="2"/>
      <c r="IZY63" s="2"/>
      <c r="IZZ63" s="2"/>
      <c r="JAA63" s="2"/>
      <c r="JAB63" s="2"/>
      <c r="JAC63" s="2"/>
      <c r="JAD63" s="2"/>
      <c r="JAE63" s="2"/>
      <c r="JAF63" s="2"/>
      <c r="JAG63" s="2"/>
      <c r="JAH63" s="2"/>
      <c r="JAI63" s="2"/>
      <c r="JAJ63" s="2"/>
      <c r="JAK63" s="2"/>
      <c r="JAL63" s="2"/>
      <c r="JAM63" s="2"/>
      <c r="JAN63" s="2"/>
      <c r="JAO63" s="2"/>
      <c r="JAP63" s="2"/>
      <c r="JAQ63" s="2"/>
      <c r="JAR63" s="2"/>
      <c r="JAS63" s="2"/>
      <c r="JAT63" s="2"/>
      <c r="JAU63" s="2"/>
      <c r="JAV63" s="2"/>
      <c r="JAW63" s="2"/>
      <c r="JAX63" s="2"/>
      <c r="JAY63" s="2"/>
      <c r="JAZ63" s="2"/>
      <c r="JBA63" s="2"/>
      <c r="JBB63" s="2"/>
      <c r="JBC63" s="2"/>
      <c r="JBD63" s="2"/>
      <c r="JBE63" s="2"/>
      <c r="JBF63" s="2"/>
      <c r="JBG63" s="2"/>
      <c r="JBH63" s="2"/>
      <c r="JBI63" s="2"/>
      <c r="JBJ63" s="2"/>
      <c r="JBK63" s="2"/>
      <c r="JBL63" s="2"/>
      <c r="JBM63" s="2"/>
      <c r="JBN63" s="2"/>
      <c r="JBO63" s="2"/>
      <c r="JBP63" s="2"/>
      <c r="JBQ63" s="2"/>
      <c r="JBR63" s="2"/>
      <c r="JBS63" s="2"/>
      <c r="JBT63" s="2"/>
      <c r="JBU63" s="2"/>
      <c r="JBV63" s="2"/>
      <c r="JBW63" s="2"/>
      <c r="JBX63" s="2"/>
      <c r="JBY63" s="2"/>
      <c r="JBZ63" s="2"/>
      <c r="JCA63" s="2"/>
      <c r="JCB63" s="2"/>
      <c r="JCC63" s="2"/>
      <c r="JCD63" s="2"/>
      <c r="JCE63" s="2"/>
      <c r="JCF63" s="2"/>
      <c r="JCG63" s="2"/>
      <c r="JCH63" s="2"/>
      <c r="JCI63" s="2"/>
      <c r="JCJ63" s="2"/>
      <c r="JCK63" s="2"/>
      <c r="JCL63" s="2"/>
      <c r="JCM63" s="2"/>
      <c r="JCN63" s="2"/>
      <c r="JCO63" s="2"/>
      <c r="JCP63" s="2"/>
      <c r="JCQ63" s="2"/>
      <c r="JCR63" s="2"/>
      <c r="JCS63" s="2"/>
      <c r="JCT63" s="2"/>
      <c r="JCU63" s="2"/>
      <c r="JCV63" s="2"/>
      <c r="JCW63" s="2"/>
      <c r="JCX63" s="2"/>
      <c r="JCY63" s="2"/>
      <c r="JCZ63" s="2"/>
      <c r="JDA63" s="2"/>
      <c r="JDB63" s="2"/>
      <c r="JDC63" s="2"/>
      <c r="JDD63" s="2"/>
      <c r="JDE63" s="2"/>
      <c r="JDF63" s="2"/>
      <c r="JDG63" s="2"/>
      <c r="JDH63" s="2"/>
      <c r="JDI63" s="2"/>
      <c r="JDJ63" s="2"/>
      <c r="JDK63" s="2"/>
      <c r="JDL63" s="2"/>
      <c r="JDM63" s="2"/>
      <c r="JDN63" s="2"/>
      <c r="JDO63" s="2"/>
      <c r="JDP63" s="2"/>
      <c r="JDQ63" s="2"/>
      <c r="JDR63" s="2"/>
      <c r="JDS63" s="2"/>
      <c r="JDT63" s="2"/>
      <c r="JDU63" s="2"/>
      <c r="JDV63" s="2"/>
      <c r="JDW63" s="2"/>
      <c r="JDX63" s="2"/>
      <c r="JDY63" s="2"/>
      <c r="JDZ63" s="2"/>
      <c r="JEA63" s="2"/>
      <c r="JEB63" s="2"/>
      <c r="JEC63" s="2"/>
      <c r="JED63" s="2"/>
      <c r="JEE63" s="2"/>
      <c r="JEF63" s="2"/>
      <c r="JEG63" s="2"/>
      <c r="JEH63" s="2"/>
      <c r="JEI63" s="2"/>
      <c r="JEJ63" s="2"/>
      <c r="JEK63" s="2"/>
      <c r="JEL63" s="2"/>
      <c r="JEM63" s="2"/>
      <c r="JEN63" s="2"/>
      <c r="JEO63" s="2"/>
      <c r="JEP63" s="2"/>
      <c r="JEQ63" s="2"/>
      <c r="JER63" s="2"/>
      <c r="JES63" s="2"/>
      <c r="JET63" s="2"/>
      <c r="JEU63" s="2"/>
      <c r="JEV63" s="2"/>
      <c r="JEW63" s="2"/>
      <c r="JEX63" s="2"/>
      <c r="JEY63" s="2"/>
      <c r="JEZ63" s="2"/>
      <c r="JFA63" s="2"/>
      <c r="JFB63" s="2"/>
      <c r="JFC63" s="2"/>
      <c r="JFD63" s="2"/>
      <c r="JFE63" s="2"/>
      <c r="JFF63" s="2"/>
      <c r="JFG63" s="2"/>
      <c r="JFH63" s="2"/>
      <c r="JFI63" s="2"/>
      <c r="JFJ63" s="2"/>
      <c r="JFK63" s="2"/>
      <c r="JFL63" s="2"/>
      <c r="JFM63" s="2"/>
      <c r="JFN63" s="2"/>
      <c r="JFO63" s="2"/>
      <c r="JFP63" s="2"/>
      <c r="JFQ63" s="2"/>
      <c r="JFR63" s="2"/>
      <c r="JFS63" s="2"/>
      <c r="JFT63" s="2"/>
      <c r="JFU63" s="2"/>
      <c r="JFV63" s="2"/>
      <c r="JFW63" s="2"/>
      <c r="JFX63" s="2"/>
      <c r="JFY63" s="2"/>
      <c r="JFZ63" s="2"/>
      <c r="JGA63" s="2"/>
      <c r="JGB63" s="2"/>
      <c r="JGC63" s="2"/>
      <c r="JGD63" s="2"/>
      <c r="JGE63" s="2"/>
      <c r="JGF63" s="2"/>
      <c r="JGG63" s="2"/>
      <c r="JGH63" s="2"/>
      <c r="JGI63" s="2"/>
      <c r="JGJ63" s="2"/>
      <c r="JGK63" s="2"/>
      <c r="JGL63" s="2"/>
      <c r="JGM63" s="2"/>
      <c r="JGN63" s="2"/>
      <c r="JGO63" s="2"/>
      <c r="JGP63" s="2"/>
      <c r="JGQ63" s="2"/>
      <c r="JGR63" s="2"/>
      <c r="JGS63" s="2"/>
      <c r="JGT63" s="2"/>
      <c r="JGU63" s="2"/>
      <c r="JGV63" s="2"/>
      <c r="JGW63" s="2"/>
      <c r="JGX63" s="2"/>
      <c r="JGY63" s="2"/>
      <c r="JGZ63" s="2"/>
      <c r="JHA63" s="2"/>
      <c r="JHB63" s="2"/>
      <c r="JHC63" s="2"/>
      <c r="JHD63" s="2"/>
      <c r="JHE63" s="2"/>
      <c r="JHF63" s="2"/>
      <c r="JHG63" s="2"/>
      <c r="JHH63" s="2"/>
      <c r="JHI63" s="2"/>
      <c r="JHJ63" s="2"/>
      <c r="JHK63" s="2"/>
      <c r="JHL63" s="2"/>
      <c r="JHM63" s="2"/>
      <c r="JHN63" s="2"/>
      <c r="JHO63" s="2"/>
      <c r="JHP63" s="2"/>
      <c r="JHQ63" s="2"/>
      <c r="JHR63" s="2"/>
      <c r="JHS63" s="2"/>
      <c r="JHT63" s="2"/>
      <c r="JHU63" s="2"/>
      <c r="JHV63" s="2"/>
      <c r="JHW63" s="2"/>
      <c r="JHX63" s="2"/>
      <c r="JHY63" s="2"/>
      <c r="JHZ63" s="2"/>
      <c r="JIA63" s="2"/>
      <c r="JIB63" s="2"/>
      <c r="JIC63" s="2"/>
      <c r="JID63" s="2"/>
      <c r="JIE63" s="2"/>
      <c r="JIF63" s="2"/>
      <c r="JIG63" s="2"/>
      <c r="JIH63" s="2"/>
      <c r="JII63" s="2"/>
      <c r="JIJ63" s="2"/>
      <c r="JIK63" s="2"/>
      <c r="JIL63" s="2"/>
      <c r="JIM63" s="2"/>
      <c r="JIN63" s="2"/>
      <c r="JIO63" s="2"/>
      <c r="JIP63" s="2"/>
      <c r="JIQ63" s="2"/>
      <c r="JIR63" s="2"/>
      <c r="JIS63" s="2"/>
      <c r="JIT63" s="2"/>
      <c r="JIU63" s="2"/>
      <c r="JIV63" s="2"/>
      <c r="JIW63" s="2"/>
      <c r="JIX63" s="2"/>
      <c r="JIY63" s="2"/>
      <c r="JIZ63" s="2"/>
      <c r="JJA63" s="2"/>
      <c r="JJB63" s="2"/>
      <c r="JJC63" s="2"/>
      <c r="JJD63" s="2"/>
      <c r="JJE63" s="2"/>
      <c r="JJF63" s="2"/>
      <c r="JJG63" s="2"/>
      <c r="JJH63" s="2"/>
      <c r="JJI63" s="2"/>
      <c r="JJJ63" s="2"/>
      <c r="JJK63" s="2"/>
      <c r="JJL63" s="2"/>
      <c r="JJM63" s="2"/>
      <c r="JJN63" s="2"/>
      <c r="JJO63" s="2"/>
      <c r="JJP63" s="2"/>
      <c r="JJQ63" s="2"/>
      <c r="JJR63" s="2"/>
      <c r="JJS63" s="2"/>
      <c r="JJT63" s="2"/>
      <c r="JJU63" s="2"/>
      <c r="JJV63" s="2"/>
      <c r="JJW63" s="2"/>
      <c r="JJX63" s="2"/>
      <c r="JJY63" s="2"/>
      <c r="JJZ63" s="2"/>
      <c r="JKA63" s="2"/>
      <c r="JKB63" s="2"/>
      <c r="JKC63" s="2"/>
      <c r="JKD63" s="2"/>
      <c r="JKE63" s="2"/>
      <c r="JKF63" s="2"/>
      <c r="JKG63" s="2"/>
      <c r="JKH63" s="2"/>
      <c r="JKI63" s="2"/>
      <c r="JKJ63" s="2"/>
      <c r="JKK63" s="2"/>
      <c r="JKL63" s="2"/>
      <c r="JKM63" s="2"/>
      <c r="JKN63" s="2"/>
      <c r="JKO63" s="2"/>
      <c r="JKP63" s="2"/>
      <c r="JKQ63" s="2"/>
      <c r="JKR63" s="2"/>
      <c r="JKS63" s="2"/>
      <c r="JKT63" s="2"/>
      <c r="JKU63" s="2"/>
      <c r="JKV63" s="2"/>
      <c r="JKW63" s="2"/>
      <c r="JKX63" s="2"/>
      <c r="JKY63" s="2"/>
      <c r="JKZ63" s="2"/>
      <c r="JLA63" s="2"/>
      <c r="JLB63" s="2"/>
      <c r="JLC63" s="2"/>
      <c r="JLD63" s="2"/>
      <c r="JLE63" s="2"/>
      <c r="JLF63" s="2"/>
      <c r="JLG63" s="2"/>
      <c r="JLH63" s="2"/>
      <c r="JLI63" s="2"/>
      <c r="JLJ63" s="2"/>
      <c r="JLK63" s="2"/>
      <c r="JLL63" s="2"/>
      <c r="JLM63" s="2"/>
      <c r="JLN63" s="2"/>
      <c r="JLO63" s="2"/>
      <c r="JLP63" s="2"/>
      <c r="JLQ63" s="2"/>
      <c r="JLR63" s="2"/>
      <c r="JLS63" s="2"/>
      <c r="JLT63" s="2"/>
      <c r="JLU63" s="2"/>
      <c r="JLV63" s="2"/>
      <c r="JLW63" s="2"/>
      <c r="JLX63" s="2"/>
      <c r="JLY63" s="2"/>
      <c r="JLZ63" s="2"/>
      <c r="JMA63" s="2"/>
      <c r="JMB63" s="2"/>
      <c r="JMC63" s="2"/>
      <c r="JMD63" s="2"/>
      <c r="JME63" s="2"/>
      <c r="JMF63" s="2"/>
      <c r="JMG63" s="2"/>
      <c r="JMH63" s="2"/>
      <c r="JMI63" s="2"/>
      <c r="JMJ63" s="2"/>
      <c r="JMK63" s="2"/>
      <c r="JML63" s="2"/>
      <c r="JMM63" s="2"/>
      <c r="JMN63" s="2"/>
      <c r="JMO63" s="2"/>
      <c r="JMP63" s="2"/>
      <c r="JMQ63" s="2"/>
      <c r="JMR63" s="2"/>
      <c r="JMS63" s="2"/>
      <c r="JMT63" s="2"/>
      <c r="JMU63" s="2"/>
      <c r="JMV63" s="2"/>
      <c r="JMW63" s="2"/>
      <c r="JMX63" s="2"/>
      <c r="JMY63" s="2"/>
      <c r="JMZ63" s="2"/>
      <c r="JNA63" s="2"/>
      <c r="JNB63" s="2"/>
      <c r="JNC63" s="2"/>
      <c r="JND63" s="2"/>
      <c r="JNE63" s="2"/>
      <c r="JNF63" s="2"/>
      <c r="JNG63" s="2"/>
      <c r="JNH63" s="2"/>
      <c r="JNI63" s="2"/>
      <c r="JNJ63" s="2"/>
      <c r="JNK63" s="2"/>
      <c r="JNL63" s="2"/>
      <c r="JNM63" s="2"/>
      <c r="JNN63" s="2"/>
      <c r="JNO63" s="2"/>
      <c r="JNP63" s="2"/>
      <c r="JNQ63" s="2"/>
      <c r="JNR63" s="2"/>
      <c r="JNS63" s="2"/>
      <c r="JNT63" s="2"/>
      <c r="JNU63" s="2"/>
      <c r="JNV63" s="2"/>
      <c r="JNW63" s="2"/>
      <c r="JNX63" s="2"/>
      <c r="JNY63" s="2"/>
      <c r="JNZ63" s="2"/>
      <c r="JOA63" s="2"/>
      <c r="JOB63" s="2"/>
      <c r="JOC63" s="2"/>
      <c r="JOD63" s="2"/>
      <c r="JOE63" s="2"/>
      <c r="JOF63" s="2"/>
      <c r="JOG63" s="2"/>
      <c r="JOH63" s="2"/>
      <c r="JOI63" s="2"/>
      <c r="JOJ63" s="2"/>
      <c r="JOK63" s="2"/>
      <c r="JOL63" s="2"/>
      <c r="JOM63" s="2"/>
      <c r="JON63" s="2"/>
      <c r="JOO63" s="2"/>
      <c r="JOP63" s="2"/>
      <c r="JOQ63" s="2"/>
      <c r="JOR63" s="2"/>
      <c r="JOS63" s="2"/>
      <c r="JOT63" s="2"/>
      <c r="JOU63" s="2"/>
      <c r="JOV63" s="2"/>
      <c r="JOW63" s="2"/>
      <c r="JOX63" s="2"/>
      <c r="JOY63" s="2"/>
      <c r="JOZ63" s="2"/>
      <c r="JPA63" s="2"/>
      <c r="JPB63" s="2"/>
      <c r="JPC63" s="2"/>
      <c r="JPD63" s="2"/>
      <c r="JPE63" s="2"/>
      <c r="JPF63" s="2"/>
      <c r="JPG63" s="2"/>
      <c r="JPH63" s="2"/>
      <c r="JPI63" s="2"/>
      <c r="JPJ63" s="2"/>
      <c r="JPK63" s="2"/>
      <c r="JPL63" s="2"/>
      <c r="JPM63" s="2"/>
      <c r="JPN63" s="2"/>
      <c r="JPO63" s="2"/>
      <c r="JPP63" s="2"/>
      <c r="JPQ63" s="2"/>
      <c r="JPR63" s="2"/>
      <c r="JPS63" s="2"/>
      <c r="JPT63" s="2"/>
      <c r="JPU63" s="2"/>
      <c r="JPV63" s="2"/>
      <c r="JPW63" s="2"/>
      <c r="JPX63" s="2"/>
      <c r="JPY63" s="2"/>
      <c r="JPZ63" s="2"/>
      <c r="JQA63" s="2"/>
      <c r="JQB63" s="2"/>
      <c r="JQC63" s="2"/>
      <c r="JQD63" s="2"/>
      <c r="JQE63" s="2"/>
      <c r="JQF63" s="2"/>
      <c r="JQG63" s="2"/>
      <c r="JQH63" s="2"/>
      <c r="JQI63" s="2"/>
      <c r="JQJ63" s="2"/>
      <c r="JQK63" s="2"/>
      <c r="JQL63" s="2"/>
      <c r="JQM63" s="2"/>
      <c r="JQN63" s="2"/>
      <c r="JQO63" s="2"/>
      <c r="JQP63" s="2"/>
      <c r="JQQ63" s="2"/>
      <c r="JQR63" s="2"/>
      <c r="JQS63" s="2"/>
      <c r="JQT63" s="2"/>
      <c r="JQU63" s="2"/>
      <c r="JQV63" s="2"/>
      <c r="JQW63" s="2"/>
      <c r="JQX63" s="2"/>
      <c r="JQY63" s="2"/>
      <c r="JQZ63" s="2"/>
      <c r="JRA63" s="2"/>
      <c r="JRB63" s="2"/>
      <c r="JRC63" s="2"/>
      <c r="JRD63" s="2"/>
      <c r="JRE63" s="2"/>
      <c r="JRF63" s="2"/>
      <c r="JRG63" s="2"/>
      <c r="JRH63" s="2"/>
      <c r="JRI63" s="2"/>
      <c r="JRJ63" s="2"/>
      <c r="JRK63" s="2"/>
      <c r="JRL63" s="2"/>
      <c r="JRM63" s="2"/>
      <c r="JRN63" s="2"/>
      <c r="JRO63" s="2"/>
      <c r="JRP63" s="2"/>
      <c r="JRQ63" s="2"/>
      <c r="JRR63" s="2"/>
      <c r="JRS63" s="2"/>
      <c r="JRT63" s="2"/>
      <c r="JRU63" s="2"/>
      <c r="JRV63" s="2"/>
      <c r="JRW63" s="2"/>
      <c r="JRX63" s="2"/>
      <c r="JRY63" s="2"/>
      <c r="JRZ63" s="2"/>
      <c r="JSA63" s="2"/>
      <c r="JSB63" s="2"/>
      <c r="JSC63" s="2"/>
      <c r="JSD63" s="2"/>
      <c r="JSE63" s="2"/>
      <c r="JSF63" s="2"/>
      <c r="JSG63" s="2"/>
      <c r="JSH63" s="2"/>
      <c r="JSI63" s="2"/>
      <c r="JSJ63" s="2"/>
      <c r="JSK63" s="2"/>
      <c r="JSL63" s="2"/>
      <c r="JSM63" s="2"/>
      <c r="JSN63" s="2"/>
      <c r="JSO63" s="2"/>
      <c r="JSP63" s="2"/>
      <c r="JSQ63" s="2"/>
      <c r="JSR63" s="2"/>
      <c r="JSS63" s="2"/>
      <c r="JST63" s="2"/>
      <c r="JSU63" s="2"/>
      <c r="JSV63" s="2"/>
      <c r="JSW63" s="2"/>
      <c r="JSX63" s="2"/>
      <c r="JSY63" s="2"/>
      <c r="JSZ63" s="2"/>
      <c r="JTA63" s="2"/>
      <c r="JTB63" s="2"/>
      <c r="JTC63" s="2"/>
      <c r="JTD63" s="2"/>
      <c r="JTE63" s="2"/>
      <c r="JTF63" s="2"/>
      <c r="JTG63" s="2"/>
      <c r="JTH63" s="2"/>
      <c r="JTI63" s="2"/>
      <c r="JTJ63" s="2"/>
      <c r="JTK63" s="2"/>
      <c r="JTL63" s="2"/>
      <c r="JTM63" s="2"/>
      <c r="JTN63" s="2"/>
      <c r="JTO63" s="2"/>
      <c r="JTP63" s="2"/>
      <c r="JTQ63" s="2"/>
      <c r="JTR63" s="2"/>
      <c r="JTS63" s="2"/>
      <c r="JTT63" s="2"/>
      <c r="JTU63" s="2"/>
      <c r="JTV63" s="2"/>
      <c r="JTW63" s="2"/>
      <c r="JTX63" s="2"/>
      <c r="JTY63" s="2"/>
      <c r="JTZ63" s="2"/>
      <c r="JUA63" s="2"/>
      <c r="JUB63" s="2"/>
      <c r="JUC63" s="2"/>
      <c r="JUD63" s="2"/>
      <c r="JUE63" s="2"/>
      <c r="JUF63" s="2"/>
      <c r="JUG63" s="2"/>
      <c r="JUH63" s="2"/>
      <c r="JUI63" s="2"/>
      <c r="JUJ63" s="2"/>
      <c r="JUK63" s="2"/>
      <c r="JUL63" s="2"/>
      <c r="JUM63" s="2"/>
      <c r="JUN63" s="2"/>
      <c r="JUO63" s="2"/>
      <c r="JUP63" s="2"/>
      <c r="JUQ63" s="2"/>
      <c r="JUR63" s="2"/>
      <c r="JUS63" s="2"/>
      <c r="JUT63" s="2"/>
      <c r="JUU63" s="2"/>
      <c r="JUV63" s="2"/>
      <c r="JUW63" s="2"/>
      <c r="JUX63" s="2"/>
      <c r="JUY63" s="2"/>
      <c r="JUZ63" s="2"/>
      <c r="JVA63" s="2"/>
      <c r="JVB63" s="2"/>
      <c r="JVC63" s="2"/>
      <c r="JVD63" s="2"/>
      <c r="JVE63" s="2"/>
      <c r="JVF63" s="2"/>
      <c r="JVG63" s="2"/>
      <c r="JVH63" s="2"/>
      <c r="JVI63" s="2"/>
      <c r="JVJ63" s="2"/>
      <c r="JVK63" s="2"/>
      <c r="JVL63" s="2"/>
      <c r="JVM63" s="2"/>
      <c r="JVN63" s="2"/>
      <c r="JVO63" s="2"/>
      <c r="JVP63" s="2"/>
      <c r="JVQ63" s="2"/>
      <c r="JVR63" s="2"/>
      <c r="JVS63" s="2"/>
      <c r="JVT63" s="2"/>
      <c r="JVU63" s="2"/>
      <c r="JVV63" s="2"/>
      <c r="JVW63" s="2"/>
      <c r="JVX63" s="2"/>
      <c r="JVY63" s="2"/>
      <c r="JVZ63" s="2"/>
      <c r="JWA63" s="2"/>
      <c r="JWB63" s="2"/>
      <c r="JWC63" s="2"/>
      <c r="JWD63" s="2"/>
      <c r="JWE63" s="2"/>
      <c r="JWF63" s="2"/>
      <c r="JWG63" s="2"/>
      <c r="JWH63" s="2"/>
      <c r="JWI63" s="2"/>
      <c r="JWJ63" s="2"/>
      <c r="JWK63" s="2"/>
      <c r="JWL63" s="2"/>
      <c r="JWM63" s="2"/>
      <c r="JWN63" s="2"/>
      <c r="JWO63" s="2"/>
      <c r="JWP63" s="2"/>
      <c r="JWQ63" s="2"/>
      <c r="JWR63" s="2"/>
      <c r="JWS63" s="2"/>
      <c r="JWT63" s="2"/>
      <c r="JWU63" s="2"/>
      <c r="JWV63" s="2"/>
      <c r="JWW63" s="2"/>
      <c r="JWX63" s="2"/>
      <c r="JWY63" s="2"/>
      <c r="JWZ63" s="2"/>
      <c r="JXA63" s="2"/>
      <c r="JXB63" s="2"/>
      <c r="JXC63" s="2"/>
      <c r="JXD63" s="2"/>
      <c r="JXE63" s="2"/>
      <c r="JXF63" s="2"/>
      <c r="JXG63" s="2"/>
      <c r="JXH63" s="2"/>
      <c r="JXI63" s="2"/>
      <c r="JXJ63" s="2"/>
      <c r="JXK63" s="2"/>
      <c r="JXL63" s="2"/>
      <c r="JXM63" s="2"/>
      <c r="JXN63" s="2"/>
      <c r="JXO63" s="2"/>
      <c r="JXP63" s="2"/>
      <c r="JXQ63" s="2"/>
      <c r="JXR63" s="2"/>
      <c r="JXS63" s="2"/>
      <c r="JXT63" s="2"/>
      <c r="JXU63" s="2"/>
      <c r="JXV63" s="2"/>
      <c r="JXW63" s="2"/>
      <c r="JXX63" s="2"/>
      <c r="JXY63" s="2"/>
      <c r="JXZ63" s="2"/>
      <c r="JYA63" s="2"/>
      <c r="JYB63" s="2"/>
      <c r="JYC63" s="2"/>
      <c r="JYD63" s="2"/>
      <c r="JYE63" s="2"/>
      <c r="JYF63" s="2"/>
      <c r="JYG63" s="2"/>
      <c r="JYH63" s="2"/>
      <c r="JYI63" s="2"/>
      <c r="JYJ63" s="2"/>
      <c r="JYK63" s="2"/>
      <c r="JYL63" s="2"/>
      <c r="JYM63" s="2"/>
      <c r="JYN63" s="2"/>
      <c r="JYO63" s="2"/>
      <c r="JYP63" s="2"/>
      <c r="JYQ63" s="2"/>
      <c r="JYR63" s="2"/>
      <c r="JYS63" s="2"/>
      <c r="JYT63" s="2"/>
      <c r="JYU63" s="2"/>
      <c r="JYV63" s="2"/>
      <c r="JYW63" s="2"/>
      <c r="JYX63" s="2"/>
      <c r="JYY63" s="2"/>
      <c r="JYZ63" s="2"/>
      <c r="JZA63" s="2"/>
      <c r="JZB63" s="2"/>
      <c r="JZC63" s="2"/>
      <c r="JZD63" s="2"/>
      <c r="JZE63" s="2"/>
      <c r="JZF63" s="2"/>
      <c r="JZG63" s="2"/>
      <c r="JZH63" s="2"/>
      <c r="JZI63" s="2"/>
      <c r="JZJ63" s="2"/>
      <c r="JZK63" s="2"/>
      <c r="JZL63" s="2"/>
      <c r="JZM63" s="2"/>
      <c r="JZN63" s="2"/>
      <c r="JZO63" s="2"/>
      <c r="JZP63" s="2"/>
      <c r="JZQ63" s="2"/>
      <c r="JZR63" s="2"/>
      <c r="JZS63" s="2"/>
      <c r="JZT63" s="2"/>
      <c r="JZU63" s="2"/>
      <c r="JZV63" s="2"/>
      <c r="JZW63" s="2"/>
      <c r="JZX63" s="2"/>
      <c r="JZY63" s="2"/>
      <c r="JZZ63" s="2"/>
      <c r="KAA63" s="2"/>
      <c r="KAB63" s="2"/>
      <c r="KAC63" s="2"/>
      <c r="KAD63" s="2"/>
      <c r="KAE63" s="2"/>
      <c r="KAF63" s="2"/>
      <c r="KAG63" s="2"/>
      <c r="KAH63" s="2"/>
      <c r="KAI63" s="2"/>
      <c r="KAJ63" s="2"/>
      <c r="KAK63" s="2"/>
      <c r="KAL63" s="2"/>
      <c r="KAM63" s="2"/>
      <c r="KAN63" s="2"/>
      <c r="KAO63" s="2"/>
      <c r="KAP63" s="2"/>
      <c r="KAQ63" s="2"/>
      <c r="KAR63" s="2"/>
      <c r="KAS63" s="2"/>
      <c r="KAT63" s="2"/>
      <c r="KAU63" s="2"/>
      <c r="KAV63" s="2"/>
      <c r="KAW63" s="2"/>
      <c r="KAX63" s="2"/>
      <c r="KAY63" s="2"/>
      <c r="KAZ63" s="2"/>
      <c r="KBA63" s="2"/>
      <c r="KBB63" s="2"/>
      <c r="KBC63" s="2"/>
      <c r="KBD63" s="2"/>
      <c r="KBE63" s="2"/>
      <c r="KBF63" s="2"/>
      <c r="KBG63" s="2"/>
      <c r="KBH63" s="2"/>
      <c r="KBI63" s="2"/>
      <c r="KBJ63" s="2"/>
      <c r="KBK63" s="2"/>
      <c r="KBL63" s="2"/>
      <c r="KBM63" s="2"/>
      <c r="KBN63" s="2"/>
      <c r="KBO63" s="2"/>
      <c r="KBP63" s="2"/>
      <c r="KBQ63" s="2"/>
      <c r="KBR63" s="2"/>
      <c r="KBS63" s="2"/>
      <c r="KBT63" s="2"/>
      <c r="KBU63" s="2"/>
      <c r="KBV63" s="2"/>
      <c r="KBW63" s="2"/>
      <c r="KBX63" s="2"/>
      <c r="KBY63" s="2"/>
      <c r="KBZ63" s="2"/>
      <c r="KCA63" s="2"/>
      <c r="KCB63" s="2"/>
      <c r="KCC63" s="2"/>
      <c r="KCD63" s="2"/>
      <c r="KCE63" s="2"/>
      <c r="KCF63" s="2"/>
      <c r="KCG63" s="2"/>
      <c r="KCH63" s="2"/>
      <c r="KCI63" s="2"/>
      <c r="KCJ63" s="2"/>
      <c r="KCK63" s="2"/>
      <c r="KCL63" s="2"/>
      <c r="KCM63" s="2"/>
      <c r="KCN63" s="2"/>
      <c r="KCO63" s="2"/>
      <c r="KCP63" s="2"/>
      <c r="KCQ63" s="2"/>
      <c r="KCR63" s="2"/>
      <c r="KCS63" s="2"/>
      <c r="KCT63" s="2"/>
      <c r="KCU63" s="2"/>
      <c r="KCV63" s="2"/>
      <c r="KCW63" s="2"/>
      <c r="KCX63" s="2"/>
      <c r="KCY63" s="2"/>
      <c r="KCZ63" s="2"/>
      <c r="KDA63" s="2"/>
      <c r="KDB63" s="2"/>
      <c r="KDC63" s="2"/>
      <c r="KDD63" s="2"/>
      <c r="KDE63" s="2"/>
      <c r="KDF63" s="2"/>
      <c r="KDG63" s="2"/>
      <c r="KDH63" s="2"/>
      <c r="KDI63" s="2"/>
      <c r="KDJ63" s="2"/>
      <c r="KDK63" s="2"/>
      <c r="KDL63" s="2"/>
      <c r="KDM63" s="2"/>
      <c r="KDN63" s="2"/>
      <c r="KDO63" s="2"/>
      <c r="KDP63" s="2"/>
      <c r="KDQ63" s="2"/>
      <c r="KDR63" s="2"/>
      <c r="KDS63" s="2"/>
      <c r="KDT63" s="2"/>
      <c r="KDU63" s="2"/>
      <c r="KDV63" s="2"/>
      <c r="KDW63" s="2"/>
      <c r="KDX63" s="2"/>
      <c r="KDY63" s="2"/>
      <c r="KDZ63" s="2"/>
      <c r="KEA63" s="2"/>
      <c r="KEB63" s="2"/>
      <c r="KEC63" s="2"/>
      <c r="KED63" s="2"/>
      <c r="KEE63" s="2"/>
      <c r="KEF63" s="2"/>
      <c r="KEG63" s="2"/>
      <c r="KEH63" s="2"/>
      <c r="KEI63" s="2"/>
      <c r="KEJ63" s="2"/>
      <c r="KEK63" s="2"/>
      <c r="KEL63" s="2"/>
      <c r="KEM63" s="2"/>
      <c r="KEN63" s="2"/>
      <c r="KEO63" s="2"/>
      <c r="KEP63" s="2"/>
      <c r="KEQ63" s="2"/>
      <c r="KER63" s="2"/>
      <c r="KES63" s="2"/>
      <c r="KET63" s="2"/>
      <c r="KEU63" s="2"/>
      <c r="KEV63" s="2"/>
      <c r="KEW63" s="2"/>
      <c r="KEX63" s="2"/>
      <c r="KEY63" s="2"/>
      <c r="KEZ63" s="2"/>
      <c r="KFA63" s="2"/>
      <c r="KFB63" s="2"/>
      <c r="KFC63" s="2"/>
      <c r="KFD63" s="2"/>
      <c r="KFE63" s="2"/>
      <c r="KFF63" s="2"/>
      <c r="KFG63" s="2"/>
      <c r="KFH63" s="2"/>
      <c r="KFI63" s="2"/>
      <c r="KFJ63" s="2"/>
      <c r="KFK63" s="2"/>
      <c r="KFL63" s="2"/>
      <c r="KFM63" s="2"/>
      <c r="KFN63" s="2"/>
      <c r="KFO63" s="2"/>
      <c r="KFP63" s="2"/>
      <c r="KFQ63" s="2"/>
      <c r="KFR63" s="2"/>
      <c r="KFS63" s="2"/>
      <c r="KFT63" s="2"/>
      <c r="KFU63" s="2"/>
      <c r="KFV63" s="2"/>
      <c r="KFW63" s="2"/>
      <c r="KFX63" s="2"/>
      <c r="KFY63" s="2"/>
      <c r="KFZ63" s="2"/>
      <c r="KGA63" s="2"/>
      <c r="KGB63" s="2"/>
      <c r="KGC63" s="2"/>
      <c r="KGD63" s="2"/>
      <c r="KGE63" s="2"/>
      <c r="KGF63" s="2"/>
      <c r="KGG63" s="2"/>
      <c r="KGH63" s="2"/>
      <c r="KGI63" s="2"/>
      <c r="KGJ63" s="2"/>
      <c r="KGK63" s="2"/>
      <c r="KGL63" s="2"/>
      <c r="KGM63" s="2"/>
      <c r="KGN63" s="2"/>
      <c r="KGO63" s="2"/>
      <c r="KGP63" s="2"/>
      <c r="KGQ63" s="2"/>
      <c r="KGR63" s="2"/>
      <c r="KGS63" s="2"/>
      <c r="KGT63" s="2"/>
      <c r="KGU63" s="2"/>
      <c r="KGV63" s="2"/>
      <c r="KGW63" s="2"/>
      <c r="KGX63" s="2"/>
      <c r="KGY63" s="2"/>
      <c r="KGZ63" s="2"/>
      <c r="KHA63" s="2"/>
      <c r="KHB63" s="2"/>
      <c r="KHC63" s="2"/>
      <c r="KHD63" s="2"/>
      <c r="KHE63" s="2"/>
      <c r="KHF63" s="2"/>
      <c r="KHG63" s="2"/>
      <c r="KHH63" s="2"/>
      <c r="KHI63" s="2"/>
      <c r="KHJ63" s="2"/>
      <c r="KHK63" s="2"/>
      <c r="KHL63" s="2"/>
      <c r="KHM63" s="2"/>
      <c r="KHN63" s="2"/>
      <c r="KHO63" s="2"/>
      <c r="KHP63" s="2"/>
      <c r="KHQ63" s="2"/>
      <c r="KHR63" s="2"/>
      <c r="KHS63" s="2"/>
      <c r="KHT63" s="2"/>
      <c r="KHU63" s="2"/>
      <c r="KHV63" s="2"/>
      <c r="KHW63" s="2"/>
      <c r="KHX63" s="2"/>
      <c r="KHY63" s="2"/>
      <c r="KHZ63" s="2"/>
      <c r="KIA63" s="2"/>
      <c r="KIB63" s="2"/>
      <c r="KIC63" s="2"/>
      <c r="KID63" s="2"/>
      <c r="KIE63" s="2"/>
      <c r="KIF63" s="2"/>
      <c r="KIG63" s="2"/>
      <c r="KIH63" s="2"/>
      <c r="KII63" s="2"/>
      <c r="KIJ63" s="2"/>
      <c r="KIK63" s="2"/>
      <c r="KIL63" s="2"/>
      <c r="KIM63" s="2"/>
      <c r="KIN63" s="2"/>
      <c r="KIO63" s="2"/>
      <c r="KIP63" s="2"/>
      <c r="KIQ63" s="2"/>
      <c r="KIR63" s="2"/>
      <c r="KIS63" s="2"/>
      <c r="KIT63" s="2"/>
      <c r="KIU63" s="2"/>
      <c r="KIV63" s="2"/>
      <c r="KIW63" s="2"/>
      <c r="KIX63" s="2"/>
      <c r="KIY63" s="2"/>
      <c r="KIZ63" s="2"/>
      <c r="KJA63" s="2"/>
      <c r="KJB63" s="2"/>
      <c r="KJC63" s="2"/>
      <c r="KJD63" s="2"/>
      <c r="KJE63" s="2"/>
      <c r="KJF63" s="2"/>
      <c r="KJG63" s="2"/>
      <c r="KJH63" s="2"/>
      <c r="KJI63" s="2"/>
      <c r="KJJ63" s="2"/>
      <c r="KJK63" s="2"/>
      <c r="KJL63" s="2"/>
      <c r="KJM63" s="2"/>
      <c r="KJN63" s="2"/>
      <c r="KJO63" s="2"/>
      <c r="KJP63" s="2"/>
      <c r="KJQ63" s="2"/>
      <c r="KJR63" s="2"/>
      <c r="KJS63" s="2"/>
      <c r="KJT63" s="2"/>
      <c r="KJU63" s="2"/>
      <c r="KJV63" s="2"/>
      <c r="KJW63" s="2"/>
      <c r="KJX63" s="2"/>
      <c r="KJY63" s="2"/>
      <c r="KJZ63" s="2"/>
      <c r="KKA63" s="2"/>
      <c r="KKB63" s="2"/>
      <c r="KKC63" s="2"/>
      <c r="KKD63" s="2"/>
      <c r="KKE63" s="2"/>
      <c r="KKF63" s="2"/>
      <c r="KKG63" s="2"/>
      <c r="KKH63" s="2"/>
      <c r="KKI63" s="2"/>
      <c r="KKJ63" s="2"/>
      <c r="KKK63" s="2"/>
      <c r="KKL63" s="2"/>
      <c r="KKM63" s="2"/>
      <c r="KKN63" s="2"/>
      <c r="KKO63" s="2"/>
      <c r="KKP63" s="2"/>
      <c r="KKQ63" s="2"/>
      <c r="KKR63" s="2"/>
      <c r="KKS63" s="2"/>
      <c r="KKT63" s="2"/>
      <c r="KKU63" s="2"/>
      <c r="KKV63" s="2"/>
      <c r="KKW63" s="2"/>
      <c r="KKX63" s="2"/>
      <c r="KKY63" s="2"/>
      <c r="KKZ63" s="2"/>
      <c r="KLA63" s="2"/>
      <c r="KLB63" s="2"/>
      <c r="KLC63" s="2"/>
      <c r="KLD63" s="2"/>
      <c r="KLE63" s="2"/>
      <c r="KLF63" s="2"/>
      <c r="KLG63" s="2"/>
      <c r="KLH63" s="2"/>
      <c r="KLI63" s="2"/>
      <c r="KLJ63" s="2"/>
      <c r="KLK63" s="2"/>
      <c r="KLL63" s="2"/>
      <c r="KLM63" s="2"/>
      <c r="KLN63" s="2"/>
      <c r="KLO63" s="2"/>
      <c r="KLP63" s="2"/>
      <c r="KLQ63" s="2"/>
      <c r="KLR63" s="2"/>
      <c r="KLS63" s="2"/>
      <c r="KLT63" s="2"/>
      <c r="KLU63" s="2"/>
      <c r="KLV63" s="2"/>
      <c r="KLW63" s="2"/>
      <c r="KLX63" s="2"/>
      <c r="KLY63" s="2"/>
      <c r="KLZ63" s="2"/>
      <c r="KMA63" s="2"/>
      <c r="KMB63" s="2"/>
      <c r="KMC63" s="2"/>
      <c r="KMD63" s="2"/>
      <c r="KME63" s="2"/>
      <c r="KMF63" s="2"/>
      <c r="KMG63" s="2"/>
      <c r="KMH63" s="2"/>
      <c r="KMI63" s="2"/>
      <c r="KMJ63" s="2"/>
      <c r="KMK63" s="2"/>
      <c r="KML63" s="2"/>
      <c r="KMM63" s="2"/>
      <c r="KMN63" s="2"/>
      <c r="KMO63" s="2"/>
      <c r="KMP63" s="2"/>
      <c r="KMQ63" s="2"/>
      <c r="KMR63" s="2"/>
      <c r="KMS63" s="2"/>
      <c r="KMT63" s="2"/>
      <c r="KMU63" s="2"/>
      <c r="KMV63" s="2"/>
      <c r="KMW63" s="2"/>
      <c r="KMX63" s="2"/>
      <c r="KMY63" s="2"/>
      <c r="KMZ63" s="2"/>
      <c r="KNA63" s="2"/>
      <c r="KNB63" s="2"/>
      <c r="KNC63" s="2"/>
      <c r="KND63" s="2"/>
      <c r="KNE63" s="2"/>
      <c r="KNF63" s="2"/>
      <c r="KNG63" s="2"/>
      <c r="KNH63" s="2"/>
      <c r="KNI63" s="2"/>
      <c r="KNJ63" s="2"/>
      <c r="KNK63" s="2"/>
      <c r="KNL63" s="2"/>
      <c r="KNM63" s="2"/>
      <c r="KNN63" s="2"/>
      <c r="KNO63" s="2"/>
      <c r="KNP63" s="2"/>
      <c r="KNQ63" s="2"/>
      <c r="KNR63" s="2"/>
      <c r="KNS63" s="2"/>
      <c r="KNT63" s="2"/>
      <c r="KNU63" s="2"/>
      <c r="KNV63" s="2"/>
      <c r="KNW63" s="2"/>
      <c r="KNX63" s="2"/>
      <c r="KNY63" s="2"/>
      <c r="KNZ63" s="2"/>
      <c r="KOA63" s="2"/>
      <c r="KOB63" s="2"/>
      <c r="KOC63" s="2"/>
      <c r="KOD63" s="2"/>
      <c r="KOE63" s="2"/>
      <c r="KOF63" s="2"/>
      <c r="KOG63" s="2"/>
      <c r="KOH63" s="2"/>
      <c r="KOI63" s="2"/>
      <c r="KOJ63" s="2"/>
      <c r="KOK63" s="2"/>
      <c r="KOL63" s="2"/>
      <c r="KOM63" s="2"/>
      <c r="KON63" s="2"/>
      <c r="KOO63" s="2"/>
      <c r="KOP63" s="2"/>
      <c r="KOQ63" s="2"/>
      <c r="KOR63" s="2"/>
      <c r="KOS63" s="2"/>
      <c r="KOT63" s="2"/>
      <c r="KOU63" s="2"/>
      <c r="KOV63" s="2"/>
      <c r="KOW63" s="2"/>
      <c r="KOX63" s="2"/>
      <c r="KOY63" s="2"/>
      <c r="KOZ63" s="2"/>
      <c r="KPA63" s="2"/>
      <c r="KPB63" s="2"/>
      <c r="KPC63" s="2"/>
      <c r="KPD63" s="2"/>
      <c r="KPE63" s="2"/>
      <c r="KPF63" s="2"/>
      <c r="KPG63" s="2"/>
      <c r="KPH63" s="2"/>
      <c r="KPI63" s="2"/>
      <c r="KPJ63" s="2"/>
      <c r="KPK63" s="2"/>
      <c r="KPL63" s="2"/>
      <c r="KPM63" s="2"/>
      <c r="KPN63" s="2"/>
      <c r="KPO63" s="2"/>
      <c r="KPP63" s="2"/>
      <c r="KPQ63" s="2"/>
      <c r="KPR63" s="2"/>
      <c r="KPS63" s="2"/>
      <c r="KPT63" s="2"/>
      <c r="KPU63" s="2"/>
      <c r="KPV63" s="2"/>
      <c r="KPW63" s="2"/>
      <c r="KPX63" s="2"/>
      <c r="KPY63" s="2"/>
      <c r="KPZ63" s="2"/>
      <c r="KQA63" s="2"/>
      <c r="KQB63" s="2"/>
      <c r="KQC63" s="2"/>
      <c r="KQD63" s="2"/>
      <c r="KQE63" s="2"/>
      <c r="KQF63" s="2"/>
      <c r="KQG63" s="2"/>
      <c r="KQH63" s="2"/>
      <c r="KQI63" s="2"/>
      <c r="KQJ63" s="2"/>
      <c r="KQK63" s="2"/>
      <c r="KQL63" s="2"/>
      <c r="KQM63" s="2"/>
      <c r="KQN63" s="2"/>
      <c r="KQO63" s="2"/>
      <c r="KQP63" s="2"/>
      <c r="KQQ63" s="2"/>
      <c r="KQR63" s="2"/>
      <c r="KQS63" s="2"/>
      <c r="KQT63" s="2"/>
      <c r="KQU63" s="2"/>
      <c r="KQV63" s="2"/>
      <c r="KQW63" s="2"/>
      <c r="KQX63" s="2"/>
      <c r="KQY63" s="2"/>
      <c r="KQZ63" s="2"/>
      <c r="KRA63" s="2"/>
      <c r="KRB63" s="2"/>
      <c r="KRC63" s="2"/>
      <c r="KRD63" s="2"/>
      <c r="KRE63" s="2"/>
      <c r="KRF63" s="2"/>
      <c r="KRG63" s="2"/>
      <c r="KRH63" s="2"/>
      <c r="KRI63" s="2"/>
      <c r="KRJ63" s="2"/>
      <c r="KRK63" s="2"/>
      <c r="KRL63" s="2"/>
      <c r="KRM63" s="2"/>
      <c r="KRN63" s="2"/>
      <c r="KRO63" s="2"/>
      <c r="KRP63" s="2"/>
      <c r="KRQ63" s="2"/>
      <c r="KRR63" s="2"/>
      <c r="KRS63" s="2"/>
      <c r="KRT63" s="2"/>
      <c r="KRU63" s="2"/>
      <c r="KRV63" s="2"/>
      <c r="KRW63" s="2"/>
      <c r="KRX63" s="2"/>
      <c r="KRY63" s="2"/>
      <c r="KRZ63" s="2"/>
      <c r="KSA63" s="2"/>
      <c r="KSB63" s="2"/>
      <c r="KSC63" s="2"/>
      <c r="KSD63" s="2"/>
      <c r="KSE63" s="2"/>
      <c r="KSF63" s="2"/>
      <c r="KSG63" s="2"/>
      <c r="KSH63" s="2"/>
      <c r="KSI63" s="2"/>
      <c r="KSJ63" s="2"/>
      <c r="KSK63" s="2"/>
      <c r="KSL63" s="2"/>
      <c r="KSM63" s="2"/>
      <c r="KSN63" s="2"/>
      <c r="KSO63" s="2"/>
      <c r="KSP63" s="2"/>
      <c r="KSQ63" s="2"/>
      <c r="KSR63" s="2"/>
      <c r="KSS63" s="2"/>
      <c r="KST63" s="2"/>
      <c r="KSU63" s="2"/>
      <c r="KSV63" s="2"/>
      <c r="KSW63" s="2"/>
      <c r="KSX63" s="2"/>
      <c r="KSY63" s="2"/>
      <c r="KSZ63" s="2"/>
      <c r="KTA63" s="2"/>
      <c r="KTB63" s="2"/>
      <c r="KTC63" s="2"/>
      <c r="KTD63" s="2"/>
      <c r="KTE63" s="2"/>
      <c r="KTF63" s="2"/>
      <c r="KTG63" s="2"/>
      <c r="KTH63" s="2"/>
      <c r="KTI63" s="2"/>
      <c r="KTJ63" s="2"/>
      <c r="KTK63" s="2"/>
      <c r="KTL63" s="2"/>
      <c r="KTM63" s="2"/>
      <c r="KTN63" s="2"/>
      <c r="KTO63" s="2"/>
      <c r="KTP63" s="2"/>
      <c r="KTQ63" s="2"/>
      <c r="KTR63" s="2"/>
      <c r="KTS63" s="2"/>
      <c r="KTT63" s="2"/>
      <c r="KTU63" s="2"/>
      <c r="KTV63" s="2"/>
      <c r="KTW63" s="2"/>
      <c r="KTX63" s="2"/>
      <c r="KTY63" s="2"/>
      <c r="KTZ63" s="2"/>
      <c r="KUA63" s="2"/>
      <c r="KUB63" s="2"/>
      <c r="KUC63" s="2"/>
      <c r="KUD63" s="2"/>
      <c r="KUE63" s="2"/>
      <c r="KUF63" s="2"/>
      <c r="KUG63" s="2"/>
      <c r="KUH63" s="2"/>
      <c r="KUI63" s="2"/>
      <c r="KUJ63" s="2"/>
      <c r="KUK63" s="2"/>
      <c r="KUL63" s="2"/>
      <c r="KUM63" s="2"/>
      <c r="KUN63" s="2"/>
      <c r="KUO63" s="2"/>
      <c r="KUP63" s="2"/>
      <c r="KUQ63" s="2"/>
      <c r="KUR63" s="2"/>
      <c r="KUS63" s="2"/>
      <c r="KUT63" s="2"/>
      <c r="KUU63" s="2"/>
      <c r="KUV63" s="2"/>
      <c r="KUW63" s="2"/>
      <c r="KUX63" s="2"/>
      <c r="KUY63" s="2"/>
      <c r="KUZ63" s="2"/>
      <c r="KVA63" s="2"/>
      <c r="KVB63" s="2"/>
      <c r="KVC63" s="2"/>
      <c r="KVD63" s="2"/>
      <c r="KVE63" s="2"/>
      <c r="KVF63" s="2"/>
      <c r="KVG63" s="2"/>
      <c r="KVH63" s="2"/>
      <c r="KVI63" s="2"/>
      <c r="KVJ63" s="2"/>
      <c r="KVK63" s="2"/>
      <c r="KVL63" s="2"/>
      <c r="KVM63" s="2"/>
      <c r="KVN63" s="2"/>
      <c r="KVO63" s="2"/>
      <c r="KVP63" s="2"/>
      <c r="KVQ63" s="2"/>
      <c r="KVR63" s="2"/>
      <c r="KVS63" s="2"/>
      <c r="KVT63" s="2"/>
      <c r="KVU63" s="2"/>
      <c r="KVV63" s="2"/>
      <c r="KVW63" s="2"/>
      <c r="KVX63" s="2"/>
      <c r="KVY63" s="2"/>
      <c r="KVZ63" s="2"/>
      <c r="KWA63" s="2"/>
      <c r="KWB63" s="2"/>
      <c r="KWC63" s="2"/>
      <c r="KWD63" s="2"/>
      <c r="KWE63" s="2"/>
      <c r="KWF63" s="2"/>
      <c r="KWG63" s="2"/>
      <c r="KWH63" s="2"/>
      <c r="KWI63" s="2"/>
      <c r="KWJ63" s="2"/>
      <c r="KWK63" s="2"/>
      <c r="KWL63" s="2"/>
      <c r="KWM63" s="2"/>
      <c r="KWN63" s="2"/>
      <c r="KWO63" s="2"/>
      <c r="KWP63" s="2"/>
      <c r="KWQ63" s="2"/>
      <c r="KWR63" s="2"/>
      <c r="KWS63" s="2"/>
      <c r="KWT63" s="2"/>
      <c r="KWU63" s="2"/>
      <c r="KWV63" s="2"/>
      <c r="KWW63" s="2"/>
      <c r="KWX63" s="2"/>
      <c r="KWY63" s="2"/>
      <c r="KWZ63" s="2"/>
      <c r="KXA63" s="2"/>
      <c r="KXB63" s="2"/>
      <c r="KXC63" s="2"/>
      <c r="KXD63" s="2"/>
      <c r="KXE63" s="2"/>
      <c r="KXF63" s="2"/>
      <c r="KXG63" s="2"/>
      <c r="KXH63" s="2"/>
      <c r="KXI63" s="2"/>
      <c r="KXJ63" s="2"/>
      <c r="KXK63" s="2"/>
      <c r="KXL63" s="2"/>
      <c r="KXM63" s="2"/>
      <c r="KXN63" s="2"/>
      <c r="KXO63" s="2"/>
      <c r="KXP63" s="2"/>
      <c r="KXQ63" s="2"/>
      <c r="KXR63" s="2"/>
      <c r="KXS63" s="2"/>
      <c r="KXT63" s="2"/>
      <c r="KXU63" s="2"/>
      <c r="KXV63" s="2"/>
      <c r="KXW63" s="2"/>
      <c r="KXX63" s="2"/>
      <c r="KXY63" s="2"/>
      <c r="KXZ63" s="2"/>
      <c r="KYA63" s="2"/>
      <c r="KYB63" s="2"/>
      <c r="KYC63" s="2"/>
      <c r="KYD63" s="2"/>
      <c r="KYE63" s="2"/>
      <c r="KYF63" s="2"/>
      <c r="KYG63" s="2"/>
      <c r="KYH63" s="2"/>
      <c r="KYI63" s="2"/>
      <c r="KYJ63" s="2"/>
      <c r="KYK63" s="2"/>
      <c r="KYL63" s="2"/>
      <c r="KYM63" s="2"/>
      <c r="KYN63" s="2"/>
      <c r="KYO63" s="2"/>
      <c r="KYP63" s="2"/>
      <c r="KYQ63" s="2"/>
      <c r="KYR63" s="2"/>
      <c r="KYS63" s="2"/>
      <c r="KYT63" s="2"/>
      <c r="KYU63" s="2"/>
      <c r="KYV63" s="2"/>
      <c r="KYW63" s="2"/>
      <c r="KYX63" s="2"/>
      <c r="KYY63" s="2"/>
      <c r="KYZ63" s="2"/>
      <c r="KZA63" s="2"/>
      <c r="KZB63" s="2"/>
      <c r="KZC63" s="2"/>
      <c r="KZD63" s="2"/>
      <c r="KZE63" s="2"/>
      <c r="KZF63" s="2"/>
      <c r="KZG63" s="2"/>
      <c r="KZH63" s="2"/>
      <c r="KZI63" s="2"/>
      <c r="KZJ63" s="2"/>
      <c r="KZK63" s="2"/>
      <c r="KZL63" s="2"/>
      <c r="KZM63" s="2"/>
      <c r="KZN63" s="2"/>
      <c r="KZO63" s="2"/>
      <c r="KZP63" s="2"/>
      <c r="KZQ63" s="2"/>
      <c r="KZR63" s="2"/>
      <c r="KZS63" s="2"/>
      <c r="KZT63" s="2"/>
      <c r="KZU63" s="2"/>
      <c r="KZV63" s="2"/>
      <c r="KZW63" s="2"/>
      <c r="KZX63" s="2"/>
      <c r="KZY63" s="2"/>
      <c r="KZZ63" s="2"/>
      <c r="LAA63" s="2"/>
      <c r="LAB63" s="2"/>
      <c r="LAC63" s="2"/>
      <c r="LAD63" s="2"/>
      <c r="LAE63" s="2"/>
      <c r="LAF63" s="2"/>
      <c r="LAG63" s="2"/>
      <c r="LAH63" s="2"/>
      <c r="LAI63" s="2"/>
      <c r="LAJ63" s="2"/>
      <c r="LAK63" s="2"/>
      <c r="LAL63" s="2"/>
      <c r="LAM63" s="2"/>
      <c r="LAN63" s="2"/>
      <c r="LAO63" s="2"/>
      <c r="LAP63" s="2"/>
      <c r="LAQ63" s="2"/>
      <c r="LAR63" s="2"/>
      <c r="LAS63" s="2"/>
      <c r="LAT63" s="2"/>
      <c r="LAU63" s="2"/>
      <c r="LAV63" s="2"/>
      <c r="LAW63" s="2"/>
      <c r="LAX63" s="2"/>
      <c r="LAY63" s="2"/>
      <c r="LAZ63" s="2"/>
      <c r="LBA63" s="2"/>
      <c r="LBB63" s="2"/>
      <c r="LBC63" s="2"/>
      <c r="LBD63" s="2"/>
      <c r="LBE63" s="2"/>
      <c r="LBF63" s="2"/>
      <c r="LBG63" s="2"/>
      <c r="LBH63" s="2"/>
      <c r="LBI63" s="2"/>
      <c r="LBJ63" s="2"/>
      <c r="LBK63" s="2"/>
      <c r="LBL63" s="2"/>
      <c r="LBM63" s="2"/>
      <c r="LBN63" s="2"/>
      <c r="LBO63" s="2"/>
      <c r="LBP63" s="2"/>
      <c r="LBQ63" s="2"/>
      <c r="LBR63" s="2"/>
      <c r="LBS63" s="2"/>
      <c r="LBT63" s="2"/>
      <c r="LBU63" s="2"/>
      <c r="LBV63" s="2"/>
      <c r="LBW63" s="2"/>
      <c r="LBX63" s="2"/>
      <c r="LBY63" s="2"/>
      <c r="LBZ63" s="2"/>
      <c r="LCA63" s="2"/>
      <c r="LCB63" s="2"/>
      <c r="LCC63" s="2"/>
      <c r="LCD63" s="2"/>
      <c r="LCE63" s="2"/>
      <c r="LCF63" s="2"/>
      <c r="LCG63" s="2"/>
      <c r="LCH63" s="2"/>
      <c r="LCI63" s="2"/>
      <c r="LCJ63" s="2"/>
      <c r="LCK63" s="2"/>
      <c r="LCL63" s="2"/>
      <c r="LCM63" s="2"/>
      <c r="LCN63" s="2"/>
      <c r="LCO63" s="2"/>
      <c r="LCP63" s="2"/>
      <c r="LCQ63" s="2"/>
      <c r="LCR63" s="2"/>
      <c r="LCS63" s="2"/>
      <c r="LCT63" s="2"/>
      <c r="LCU63" s="2"/>
      <c r="LCV63" s="2"/>
      <c r="LCW63" s="2"/>
      <c r="LCX63" s="2"/>
      <c r="LCY63" s="2"/>
      <c r="LCZ63" s="2"/>
      <c r="LDA63" s="2"/>
      <c r="LDB63" s="2"/>
      <c r="LDC63" s="2"/>
      <c r="LDD63" s="2"/>
      <c r="LDE63" s="2"/>
      <c r="LDF63" s="2"/>
      <c r="LDG63" s="2"/>
      <c r="LDH63" s="2"/>
      <c r="LDI63" s="2"/>
      <c r="LDJ63" s="2"/>
      <c r="LDK63" s="2"/>
      <c r="LDL63" s="2"/>
      <c r="LDM63" s="2"/>
      <c r="LDN63" s="2"/>
      <c r="LDO63" s="2"/>
      <c r="LDP63" s="2"/>
      <c r="LDQ63" s="2"/>
      <c r="LDR63" s="2"/>
      <c r="LDS63" s="2"/>
      <c r="LDT63" s="2"/>
      <c r="LDU63" s="2"/>
      <c r="LDV63" s="2"/>
      <c r="LDW63" s="2"/>
      <c r="LDX63" s="2"/>
      <c r="LDY63" s="2"/>
      <c r="LDZ63" s="2"/>
      <c r="LEA63" s="2"/>
      <c r="LEB63" s="2"/>
      <c r="LEC63" s="2"/>
      <c r="LED63" s="2"/>
      <c r="LEE63" s="2"/>
      <c r="LEF63" s="2"/>
      <c r="LEG63" s="2"/>
      <c r="LEH63" s="2"/>
      <c r="LEI63" s="2"/>
      <c r="LEJ63" s="2"/>
      <c r="LEK63" s="2"/>
      <c r="LEL63" s="2"/>
      <c r="LEM63" s="2"/>
      <c r="LEN63" s="2"/>
      <c r="LEO63" s="2"/>
      <c r="LEP63" s="2"/>
      <c r="LEQ63" s="2"/>
      <c r="LER63" s="2"/>
      <c r="LES63" s="2"/>
      <c r="LET63" s="2"/>
      <c r="LEU63" s="2"/>
      <c r="LEV63" s="2"/>
      <c r="LEW63" s="2"/>
      <c r="LEX63" s="2"/>
      <c r="LEY63" s="2"/>
      <c r="LEZ63" s="2"/>
      <c r="LFA63" s="2"/>
      <c r="LFB63" s="2"/>
      <c r="LFC63" s="2"/>
      <c r="LFD63" s="2"/>
      <c r="LFE63" s="2"/>
      <c r="LFF63" s="2"/>
      <c r="LFG63" s="2"/>
      <c r="LFH63" s="2"/>
      <c r="LFI63" s="2"/>
      <c r="LFJ63" s="2"/>
      <c r="LFK63" s="2"/>
      <c r="LFL63" s="2"/>
      <c r="LFM63" s="2"/>
      <c r="LFN63" s="2"/>
      <c r="LFO63" s="2"/>
      <c r="LFP63" s="2"/>
      <c r="LFQ63" s="2"/>
      <c r="LFR63" s="2"/>
      <c r="LFS63" s="2"/>
      <c r="LFT63" s="2"/>
      <c r="LFU63" s="2"/>
      <c r="LFV63" s="2"/>
      <c r="LFW63" s="2"/>
      <c r="LFX63" s="2"/>
      <c r="LFY63" s="2"/>
      <c r="LFZ63" s="2"/>
      <c r="LGA63" s="2"/>
      <c r="LGB63" s="2"/>
      <c r="LGC63" s="2"/>
      <c r="LGD63" s="2"/>
      <c r="LGE63" s="2"/>
      <c r="LGF63" s="2"/>
      <c r="LGG63" s="2"/>
      <c r="LGH63" s="2"/>
      <c r="LGI63" s="2"/>
      <c r="LGJ63" s="2"/>
      <c r="LGK63" s="2"/>
      <c r="LGL63" s="2"/>
      <c r="LGM63" s="2"/>
      <c r="LGN63" s="2"/>
      <c r="LGO63" s="2"/>
      <c r="LGP63" s="2"/>
      <c r="LGQ63" s="2"/>
      <c r="LGR63" s="2"/>
      <c r="LGS63" s="2"/>
      <c r="LGT63" s="2"/>
      <c r="LGU63" s="2"/>
      <c r="LGV63" s="2"/>
      <c r="LGW63" s="2"/>
      <c r="LGX63" s="2"/>
      <c r="LGY63" s="2"/>
      <c r="LGZ63" s="2"/>
      <c r="LHA63" s="2"/>
      <c r="LHB63" s="2"/>
      <c r="LHC63" s="2"/>
      <c r="LHD63" s="2"/>
      <c r="LHE63" s="2"/>
      <c r="LHF63" s="2"/>
      <c r="LHG63" s="2"/>
      <c r="LHH63" s="2"/>
      <c r="LHI63" s="2"/>
      <c r="LHJ63" s="2"/>
      <c r="LHK63" s="2"/>
      <c r="LHL63" s="2"/>
      <c r="LHM63" s="2"/>
      <c r="LHN63" s="2"/>
      <c r="LHO63" s="2"/>
      <c r="LHP63" s="2"/>
      <c r="LHQ63" s="2"/>
      <c r="LHR63" s="2"/>
      <c r="LHS63" s="2"/>
      <c r="LHT63" s="2"/>
      <c r="LHU63" s="2"/>
      <c r="LHV63" s="2"/>
      <c r="LHW63" s="2"/>
      <c r="LHX63" s="2"/>
      <c r="LHY63" s="2"/>
      <c r="LHZ63" s="2"/>
      <c r="LIA63" s="2"/>
      <c r="LIB63" s="2"/>
      <c r="LIC63" s="2"/>
      <c r="LID63" s="2"/>
      <c r="LIE63" s="2"/>
      <c r="LIF63" s="2"/>
      <c r="LIG63" s="2"/>
      <c r="LIH63" s="2"/>
      <c r="LII63" s="2"/>
      <c r="LIJ63" s="2"/>
      <c r="LIK63" s="2"/>
      <c r="LIL63" s="2"/>
      <c r="LIM63" s="2"/>
      <c r="LIN63" s="2"/>
      <c r="LIO63" s="2"/>
      <c r="LIP63" s="2"/>
      <c r="LIQ63" s="2"/>
      <c r="LIR63" s="2"/>
      <c r="LIS63" s="2"/>
      <c r="LIT63" s="2"/>
      <c r="LIU63" s="2"/>
      <c r="LIV63" s="2"/>
      <c r="LIW63" s="2"/>
      <c r="LIX63" s="2"/>
      <c r="LIY63" s="2"/>
      <c r="LIZ63" s="2"/>
      <c r="LJA63" s="2"/>
      <c r="LJB63" s="2"/>
      <c r="LJC63" s="2"/>
      <c r="LJD63" s="2"/>
      <c r="LJE63" s="2"/>
      <c r="LJF63" s="2"/>
      <c r="LJG63" s="2"/>
      <c r="LJH63" s="2"/>
      <c r="LJI63" s="2"/>
      <c r="LJJ63" s="2"/>
      <c r="LJK63" s="2"/>
      <c r="LJL63" s="2"/>
      <c r="LJM63" s="2"/>
      <c r="LJN63" s="2"/>
      <c r="LJO63" s="2"/>
      <c r="LJP63" s="2"/>
      <c r="LJQ63" s="2"/>
      <c r="LJR63" s="2"/>
      <c r="LJS63" s="2"/>
      <c r="LJT63" s="2"/>
      <c r="LJU63" s="2"/>
      <c r="LJV63" s="2"/>
      <c r="LJW63" s="2"/>
      <c r="LJX63" s="2"/>
      <c r="LJY63" s="2"/>
      <c r="LJZ63" s="2"/>
      <c r="LKA63" s="2"/>
      <c r="LKB63" s="2"/>
      <c r="LKC63" s="2"/>
      <c r="LKD63" s="2"/>
      <c r="LKE63" s="2"/>
      <c r="LKF63" s="2"/>
      <c r="LKG63" s="2"/>
      <c r="LKH63" s="2"/>
      <c r="LKI63" s="2"/>
      <c r="LKJ63" s="2"/>
      <c r="LKK63" s="2"/>
      <c r="LKL63" s="2"/>
      <c r="LKM63" s="2"/>
      <c r="LKN63" s="2"/>
      <c r="LKO63" s="2"/>
      <c r="LKP63" s="2"/>
      <c r="LKQ63" s="2"/>
      <c r="LKR63" s="2"/>
      <c r="LKS63" s="2"/>
      <c r="LKT63" s="2"/>
      <c r="LKU63" s="2"/>
      <c r="LKV63" s="2"/>
      <c r="LKW63" s="2"/>
      <c r="LKX63" s="2"/>
      <c r="LKY63" s="2"/>
      <c r="LKZ63" s="2"/>
      <c r="LLA63" s="2"/>
      <c r="LLB63" s="2"/>
      <c r="LLC63" s="2"/>
      <c r="LLD63" s="2"/>
      <c r="LLE63" s="2"/>
      <c r="LLF63" s="2"/>
      <c r="LLG63" s="2"/>
      <c r="LLH63" s="2"/>
      <c r="LLI63" s="2"/>
      <c r="LLJ63" s="2"/>
      <c r="LLK63" s="2"/>
      <c r="LLL63" s="2"/>
      <c r="LLM63" s="2"/>
      <c r="LLN63" s="2"/>
      <c r="LLO63" s="2"/>
      <c r="LLP63" s="2"/>
      <c r="LLQ63" s="2"/>
      <c r="LLR63" s="2"/>
      <c r="LLS63" s="2"/>
      <c r="LLT63" s="2"/>
      <c r="LLU63" s="2"/>
      <c r="LLV63" s="2"/>
      <c r="LLW63" s="2"/>
      <c r="LLX63" s="2"/>
      <c r="LLY63" s="2"/>
      <c r="LLZ63" s="2"/>
      <c r="LMA63" s="2"/>
      <c r="LMB63" s="2"/>
      <c r="LMC63" s="2"/>
      <c r="LMD63" s="2"/>
      <c r="LME63" s="2"/>
      <c r="LMF63" s="2"/>
      <c r="LMG63" s="2"/>
      <c r="LMH63" s="2"/>
      <c r="LMI63" s="2"/>
      <c r="LMJ63" s="2"/>
      <c r="LMK63" s="2"/>
      <c r="LML63" s="2"/>
      <c r="LMM63" s="2"/>
      <c r="LMN63" s="2"/>
      <c r="LMO63" s="2"/>
      <c r="LMP63" s="2"/>
      <c r="LMQ63" s="2"/>
      <c r="LMR63" s="2"/>
      <c r="LMS63" s="2"/>
      <c r="LMT63" s="2"/>
      <c r="LMU63" s="2"/>
      <c r="LMV63" s="2"/>
      <c r="LMW63" s="2"/>
      <c r="LMX63" s="2"/>
      <c r="LMY63" s="2"/>
      <c r="LMZ63" s="2"/>
      <c r="LNA63" s="2"/>
      <c r="LNB63" s="2"/>
      <c r="LNC63" s="2"/>
      <c r="LND63" s="2"/>
      <c r="LNE63" s="2"/>
      <c r="LNF63" s="2"/>
      <c r="LNG63" s="2"/>
      <c r="LNH63" s="2"/>
      <c r="LNI63" s="2"/>
      <c r="LNJ63" s="2"/>
      <c r="LNK63" s="2"/>
      <c r="LNL63" s="2"/>
      <c r="LNM63" s="2"/>
      <c r="LNN63" s="2"/>
      <c r="LNO63" s="2"/>
      <c r="LNP63" s="2"/>
      <c r="LNQ63" s="2"/>
      <c r="LNR63" s="2"/>
      <c r="LNS63" s="2"/>
      <c r="LNT63" s="2"/>
      <c r="LNU63" s="2"/>
      <c r="LNV63" s="2"/>
      <c r="LNW63" s="2"/>
      <c r="LNX63" s="2"/>
      <c r="LNY63" s="2"/>
      <c r="LNZ63" s="2"/>
      <c r="LOA63" s="2"/>
      <c r="LOB63" s="2"/>
      <c r="LOC63" s="2"/>
      <c r="LOD63" s="2"/>
      <c r="LOE63" s="2"/>
      <c r="LOF63" s="2"/>
      <c r="LOG63" s="2"/>
      <c r="LOH63" s="2"/>
      <c r="LOI63" s="2"/>
      <c r="LOJ63" s="2"/>
      <c r="LOK63" s="2"/>
      <c r="LOL63" s="2"/>
      <c r="LOM63" s="2"/>
      <c r="LON63" s="2"/>
      <c r="LOO63" s="2"/>
      <c r="LOP63" s="2"/>
      <c r="LOQ63" s="2"/>
      <c r="LOR63" s="2"/>
      <c r="LOS63" s="2"/>
      <c r="LOT63" s="2"/>
      <c r="LOU63" s="2"/>
      <c r="LOV63" s="2"/>
      <c r="LOW63" s="2"/>
      <c r="LOX63" s="2"/>
      <c r="LOY63" s="2"/>
      <c r="LOZ63" s="2"/>
      <c r="LPA63" s="2"/>
      <c r="LPB63" s="2"/>
      <c r="LPC63" s="2"/>
      <c r="LPD63" s="2"/>
      <c r="LPE63" s="2"/>
      <c r="LPF63" s="2"/>
      <c r="LPG63" s="2"/>
      <c r="LPH63" s="2"/>
      <c r="LPI63" s="2"/>
      <c r="LPJ63" s="2"/>
      <c r="LPK63" s="2"/>
      <c r="LPL63" s="2"/>
      <c r="LPM63" s="2"/>
      <c r="LPN63" s="2"/>
      <c r="LPO63" s="2"/>
      <c r="LPP63" s="2"/>
      <c r="LPQ63" s="2"/>
      <c r="LPR63" s="2"/>
      <c r="LPS63" s="2"/>
      <c r="LPT63" s="2"/>
      <c r="LPU63" s="2"/>
      <c r="LPV63" s="2"/>
      <c r="LPW63" s="2"/>
      <c r="LPX63" s="2"/>
      <c r="LPY63" s="2"/>
      <c r="LPZ63" s="2"/>
      <c r="LQA63" s="2"/>
      <c r="LQB63" s="2"/>
      <c r="LQC63" s="2"/>
      <c r="LQD63" s="2"/>
      <c r="LQE63" s="2"/>
      <c r="LQF63" s="2"/>
      <c r="LQG63" s="2"/>
      <c r="LQH63" s="2"/>
      <c r="LQI63" s="2"/>
      <c r="LQJ63" s="2"/>
      <c r="LQK63" s="2"/>
      <c r="LQL63" s="2"/>
      <c r="LQM63" s="2"/>
      <c r="LQN63" s="2"/>
      <c r="LQO63" s="2"/>
      <c r="LQP63" s="2"/>
      <c r="LQQ63" s="2"/>
      <c r="LQR63" s="2"/>
      <c r="LQS63" s="2"/>
      <c r="LQT63" s="2"/>
      <c r="LQU63" s="2"/>
      <c r="LQV63" s="2"/>
      <c r="LQW63" s="2"/>
      <c r="LQX63" s="2"/>
      <c r="LQY63" s="2"/>
      <c r="LQZ63" s="2"/>
      <c r="LRA63" s="2"/>
      <c r="LRB63" s="2"/>
      <c r="LRC63" s="2"/>
      <c r="LRD63" s="2"/>
      <c r="LRE63" s="2"/>
      <c r="LRF63" s="2"/>
      <c r="LRG63" s="2"/>
      <c r="LRH63" s="2"/>
      <c r="LRI63" s="2"/>
      <c r="LRJ63" s="2"/>
      <c r="LRK63" s="2"/>
      <c r="LRL63" s="2"/>
      <c r="LRM63" s="2"/>
      <c r="LRN63" s="2"/>
      <c r="LRO63" s="2"/>
      <c r="LRP63" s="2"/>
      <c r="LRQ63" s="2"/>
      <c r="LRR63" s="2"/>
      <c r="LRS63" s="2"/>
      <c r="LRT63" s="2"/>
      <c r="LRU63" s="2"/>
      <c r="LRV63" s="2"/>
      <c r="LRW63" s="2"/>
      <c r="LRX63" s="2"/>
      <c r="LRY63" s="2"/>
      <c r="LRZ63" s="2"/>
      <c r="LSA63" s="2"/>
      <c r="LSB63" s="2"/>
      <c r="LSC63" s="2"/>
      <c r="LSD63" s="2"/>
      <c r="LSE63" s="2"/>
      <c r="LSF63" s="2"/>
      <c r="LSG63" s="2"/>
      <c r="LSH63" s="2"/>
      <c r="LSI63" s="2"/>
      <c r="LSJ63" s="2"/>
      <c r="LSK63" s="2"/>
      <c r="LSL63" s="2"/>
      <c r="LSM63" s="2"/>
      <c r="LSN63" s="2"/>
      <c r="LSO63" s="2"/>
      <c r="LSP63" s="2"/>
      <c r="LSQ63" s="2"/>
      <c r="LSR63" s="2"/>
      <c r="LSS63" s="2"/>
      <c r="LST63" s="2"/>
      <c r="LSU63" s="2"/>
      <c r="LSV63" s="2"/>
      <c r="LSW63" s="2"/>
      <c r="LSX63" s="2"/>
      <c r="LSY63" s="2"/>
      <c r="LSZ63" s="2"/>
      <c r="LTA63" s="2"/>
      <c r="LTB63" s="2"/>
      <c r="LTC63" s="2"/>
      <c r="LTD63" s="2"/>
      <c r="LTE63" s="2"/>
      <c r="LTF63" s="2"/>
      <c r="LTG63" s="2"/>
      <c r="LTH63" s="2"/>
      <c r="LTI63" s="2"/>
      <c r="LTJ63" s="2"/>
      <c r="LTK63" s="2"/>
      <c r="LTL63" s="2"/>
      <c r="LTM63" s="2"/>
      <c r="LTN63" s="2"/>
      <c r="LTO63" s="2"/>
      <c r="LTP63" s="2"/>
      <c r="LTQ63" s="2"/>
      <c r="LTR63" s="2"/>
      <c r="LTS63" s="2"/>
      <c r="LTT63" s="2"/>
      <c r="LTU63" s="2"/>
      <c r="LTV63" s="2"/>
      <c r="LTW63" s="2"/>
      <c r="LTX63" s="2"/>
      <c r="LTY63" s="2"/>
      <c r="LTZ63" s="2"/>
      <c r="LUA63" s="2"/>
      <c r="LUB63" s="2"/>
      <c r="LUC63" s="2"/>
      <c r="LUD63" s="2"/>
      <c r="LUE63" s="2"/>
      <c r="LUF63" s="2"/>
      <c r="LUG63" s="2"/>
      <c r="LUH63" s="2"/>
      <c r="LUI63" s="2"/>
      <c r="LUJ63" s="2"/>
      <c r="LUK63" s="2"/>
      <c r="LUL63" s="2"/>
      <c r="LUM63" s="2"/>
      <c r="LUN63" s="2"/>
      <c r="LUO63" s="2"/>
      <c r="LUP63" s="2"/>
      <c r="LUQ63" s="2"/>
      <c r="LUR63" s="2"/>
      <c r="LUS63" s="2"/>
      <c r="LUT63" s="2"/>
      <c r="LUU63" s="2"/>
      <c r="LUV63" s="2"/>
      <c r="LUW63" s="2"/>
      <c r="LUX63" s="2"/>
      <c r="LUY63" s="2"/>
      <c r="LUZ63" s="2"/>
      <c r="LVA63" s="2"/>
      <c r="LVB63" s="2"/>
      <c r="LVC63" s="2"/>
      <c r="LVD63" s="2"/>
      <c r="LVE63" s="2"/>
      <c r="LVF63" s="2"/>
      <c r="LVG63" s="2"/>
      <c r="LVH63" s="2"/>
      <c r="LVI63" s="2"/>
      <c r="LVJ63" s="2"/>
      <c r="LVK63" s="2"/>
      <c r="LVL63" s="2"/>
      <c r="LVM63" s="2"/>
      <c r="LVN63" s="2"/>
      <c r="LVO63" s="2"/>
      <c r="LVP63" s="2"/>
      <c r="LVQ63" s="2"/>
      <c r="LVR63" s="2"/>
      <c r="LVS63" s="2"/>
      <c r="LVT63" s="2"/>
      <c r="LVU63" s="2"/>
      <c r="LVV63" s="2"/>
      <c r="LVW63" s="2"/>
      <c r="LVX63" s="2"/>
      <c r="LVY63" s="2"/>
      <c r="LVZ63" s="2"/>
      <c r="LWA63" s="2"/>
      <c r="LWB63" s="2"/>
      <c r="LWC63" s="2"/>
      <c r="LWD63" s="2"/>
      <c r="LWE63" s="2"/>
      <c r="LWF63" s="2"/>
      <c r="LWG63" s="2"/>
      <c r="LWH63" s="2"/>
      <c r="LWI63" s="2"/>
      <c r="LWJ63" s="2"/>
      <c r="LWK63" s="2"/>
      <c r="LWL63" s="2"/>
      <c r="LWM63" s="2"/>
      <c r="LWN63" s="2"/>
      <c r="LWO63" s="2"/>
      <c r="LWP63" s="2"/>
      <c r="LWQ63" s="2"/>
      <c r="LWR63" s="2"/>
      <c r="LWS63" s="2"/>
      <c r="LWT63" s="2"/>
      <c r="LWU63" s="2"/>
      <c r="LWV63" s="2"/>
      <c r="LWW63" s="2"/>
      <c r="LWX63" s="2"/>
      <c r="LWY63" s="2"/>
      <c r="LWZ63" s="2"/>
      <c r="LXA63" s="2"/>
      <c r="LXB63" s="2"/>
      <c r="LXC63" s="2"/>
      <c r="LXD63" s="2"/>
      <c r="LXE63" s="2"/>
      <c r="LXF63" s="2"/>
      <c r="LXG63" s="2"/>
      <c r="LXH63" s="2"/>
      <c r="LXI63" s="2"/>
      <c r="LXJ63" s="2"/>
      <c r="LXK63" s="2"/>
      <c r="LXL63" s="2"/>
      <c r="LXM63" s="2"/>
      <c r="LXN63" s="2"/>
      <c r="LXO63" s="2"/>
      <c r="LXP63" s="2"/>
      <c r="LXQ63" s="2"/>
      <c r="LXR63" s="2"/>
      <c r="LXS63" s="2"/>
      <c r="LXT63" s="2"/>
      <c r="LXU63" s="2"/>
      <c r="LXV63" s="2"/>
      <c r="LXW63" s="2"/>
      <c r="LXX63" s="2"/>
      <c r="LXY63" s="2"/>
      <c r="LXZ63" s="2"/>
      <c r="LYA63" s="2"/>
      <c r="LYB63" s="2"/>
      <c r="LYC63" s="2"/>
      <c r="LYD63" s="2"/>
      <c r="LYE63" s="2"/>
      <c r="LYF63" s="2"/>
      <c r="LYG63" s="2"/>
      <c r="LYH63" s="2"/>
      <c r="LYI63" s="2"/>
      <c r="LYJ63" s="2"/>
      <c r="LYK63" s="2"/>
      <c r="LYL63" s="2"/>
      <c r="LYM63" s="2"/>
      <c r="LYN63" s="2"/>
      <c r="LYO63" s="2"/>
      <c r="LYP63" s="2"/>
      <c r="LYQ63" s="2"/>
      <c r="LYR63" s="2"/>
      <c r="LYS63" s="2"/>
      <c r="LYT63" s="2"/>
      <c r="LYU63" s="2"/>
      <c r="LYV63" s="2"/>
      <c r="LYW63" s="2"/>
      <c r="LYX63" s="2"/>
      <c r="LYY63" s="2"/>
      <c r="LYZ63" s="2"/>
      <c r="LZA63" s="2"/>
      <c r="LZB63" s="2"/>
      <c r="LZC63" s="2"/>
      <c r="LZD63" s="2"/>
      <c r="LZE63" s="2"/>
      <c r="LZF63" s="2"/>
      <c r="LZG63" s="2"/>
      <c r="LZH63" s="2"/>
      <c r="LZI63" s="2"/>
      <c r="LZJ63" s="2"/>
      <c r="LZK63" s="2"/>
      <c r="LZL63" s="2"/>
      <c r="LZM63" s="2"/>
      <c r="LZN63" s="2"/>
      <c r="LZO63" s="2"/>
      <c r="LZP63" s="2"/>
      <c r="LZQ63" s="2"/>
      <c r="LZR63" s="2"/>
      <c r="LZS63" s="2"/>
      <c r="LZT63" s="2"/>
      <c r="LZU63" s="2"/>
      <c r="LZV63" s="2"/>
      <c r="LZW63" s="2"/>
      <c r="LZX63" s="2"/>
      <c r="LZY63" s="2"/>
      <c r="LZZ63" s="2"/>
      <c r="MAA63" s="2"/>
      <c r="MAB63" s="2"/>
      <c r="MAC63" s="2"/>
      <c r="MAD63" s="2"/>
      <c r="MAE63" s="2"/>
      <c r="MAF63" s="2"/>
      <c r="MAG63" s="2"/>
      <c r="MAH63" s="2"/>
      <c r="MAI63" s="2"/>
      <c r="MAJ63" s="2"/>
      <c r="MAK63" s="2"/>
      <c r="MAL63" s="2"/>
      <c r="MAM63" s="2"/>
      <c r="MAN63" s="2"/>
      <c r="MAO63" s="2"/>
      <c r="MAP63" s="2"/>
      <c r="MAQ63" s="2"/>
      <c r="MAR63" s="2"/>
      <c r="MAS63" s="2"/>
      <c r="MAT63" s="2"/>
      <c r="MAU63" s="2"/>
      <c r="MAV63" s="2"/>
      <c r="MAW63" s="2"/>
      <c r="MAX63" s="2"/>
      <c r="MAY63" s="2"/>
      <c r="MAZ63" s="2"/>
      <c r="MBA63" s="2"/>
      <c r="MBB63" s="2"/>
      <c r="MBC63" s="2"/>
      <c r="MBD63" s="2"/>
      <c r="MBE63" s="2"/>
      <c r="MBF63" s="2"/>
      <c r="MBG63" s="2"/>
      <c r="MBH63" s="2"/>
      <c r="MBI63" s="2"/>
      <c r="MBJ63" s="2"/>
      <c r="MBK63" s="2"/>
      <c r="MBL63" s="2"/>
      <c r="MBM63" s="2"/>
      <c r="MBN63" s="2"/>
      <c r="MBO63" s="2"/>
      <c r="MBP63" s="2"/>
      <c r="MBQ63" s="2"/>
      <c r="MBR63" s="2"/>
      <c r="MBS63" s="2"/>
      <c r="MBT63" s="2"/>
      <c r="MBU63" s="2"/>
      <c r="MBV63" s="2"/>
      <c r="MBW63" s="2"/>
      <c r="MBX63" s="2"/>
      <c r="MBY63" s="2"/>
      <c r="MBZ63" s="2"/>
      <c r="MCA63" s="2"/>
      <c r="MCB63" s="2"/>
      <c r="MCC63" s="2"/>
      <c r="MCD63" s="2"/>
      <c r="MCE63" s="2"/>
      <c r="MCF63" s="2"/>
      <c r="MCG63" s="2"/>
      <c r="MCH63" s="2"/>
      <c r="MCI63" s="2"/>
      <c r="MCJ63" s="2"/>
      <c r="MCK63" s="2"/>
      <c r="MCL63" s="2"/>
      <c r="MCM63" s="2"/>
      <c r="MCN63" s="2"/>
      <c r="MCO63" s="2"/>
      <c r="MCP63" s="2"/>
      <c r="MCQ63" s="2"/>
      <c r="MCR63" s="2"/>
      <c r="MCS63" s="2"/>
      <c r="MCT63" s="2"/>
      <c r="MCU63" s="2"/>
      <c r="MCV63" s="2"/>
      <c r="MCW63" s="2"/>
      <c r="MCX63" s="2"/>
      <c r="MCY63" s="2"/>
      <c r="MCZ63" s="2"/>
      <c r="MDA63" s="2"/>
      <c r="MDB63" s="2"/>
      <c r="MDC63" s="2"/>
      <c r="MDD63" s="2"/>
      <c r="MDE63" s="2"/>
      <c r="MDF63" s="2"/>
      <c r="MDG63" s="2"/>
      <c r="MDH63" s="2"/>
      <c r="MDI63" s="2"/>
      <c r="MDJ63" s="2"/>
      <c r="MDK63" s="2"/>
      <c r="MDL63" s="2"/>
      <c r="MDM63" s="2"/>
      <c r="MDN63" s="2"/>
      <c r="MDO63" s="2"/>
      <c r="MDP63" s="2"/>
      <c r="MDQ63" s="2"/>
      <c r="MDR63" s="2"/>
      <c r="MDS63" s="2"/>
      <c r="MDT63" s="2"/>
      <c r="MDU63" s="2"/>
      <c r="MDV63" s="2"/>
      <c r="MDW63" s="2"/>
      <c r="MDX63" s="2"/>
      <c r="MDY63" s="2"/>
      <c r="MDZ63" s="2"/>
      <c r="MEA63" s="2"/>
      <c r="MEB63" s="2"/>
      <c r="MEC63" s="2"/>
      <c r="MED63" s="2"/>
      <c r="MEE63" s="2"/>
      <c r="MEF63" s="2"/>
      <c r="MEG63" s="2"/>
      <c r="MEH63" s="2"/>
      <c r="MEI63" s="2"/>
      <c r="MEJ63" s="2"/>
      <c r="MEK63" s="2"/>
      <c r="MEL63" s="2"/>
      <c r="MEM63" s="2"/>
      <c r="MEN63" s="2"/>
      <c r="MEO63" s="2"/>
      <c r="MEP63" s="2"/>
      <c r="MEQ63" s="2"/>
      <c r="MER63" s="2"/>
      <c r="MES63" s="2"/>
      <c r="MET63" s="2"/>
      <c r="MEU63" s="2"/>
      <c r="MEV63" s="2"/>
      <c r="MEW63" s="2"/>
      <c r="MEX63" s="2"/>
      <c r="MEY63" s="2"/>
      <c r="MEZ63" s="2"/>
      <c r="MFA63" s="2"/>
      <c r="MFB63" s="2"/>
      <c r="MFC63" s="2"/>
      <c r="MFD63" s="2"/>
      <c r="MFE63" s="2"/>
      <c r="MFF63" s="2"/>
      <c r="MFG63" s="2"/>
      <c r="MFH63" s="2"/>
      <c r="MFI63" s="2"/>
      <c r="MFJ63" s="2"/>
      <c r="MFK63" s="2"/>
      <c r="MFL63" s="2"/>
      <c r="MFM63" s="2"/>
      <c r="MFN63" s="2"/>
      <c r="MFO63" s="2"/>
      <c r="MFP63" s="2"/>
      <c r="MFQ63" s="2"/>
      <c r="MFR63" s="2"/>
      <c r="MFS63" s="2"/>
      <c r="MFT63" s="2"/>
      <c r="MFU63" s="2"/>
      <c r="MFV63" s="2"/>
      <c r="MFW63" s="2"/>
      <c r="MFX63" s="2"/>
      <c r="MFY63" s="2"/>
      <c r="MFZ63" s="2"/>
      <c r="MGA63" s="2"/>
      <c r="MGB63" s="2"/>
      <c r="MGC63" s="2"/>
      <c r="MGD63" s="2"/>
      <c r="MGE63" s="2"/>
      <c r="MGF63" s="2"/>
      <c r="MGG63" s="2"/>
      <c r="MGH63" s="2"/>
      <c r="MGI63" s="2"/>
      <c r="MGJ63" s="2"/>
      <c r="MGK63" s="2"/>
      <c r="MGL63" s="2"/>
      <c r="MGM63" s="2"/>
      <c r="MGN63" s="2"/>
      <c r="MGO63" s="2"/>
      <c r="MGP63" s="2"/>
      <c r="MGQ63" s="2"/>
      <c r="MGR63" s="2"/>
      <c r="MGS63" s="2"/>
      <c r="MGT63" s="2"/>
      <c r="MGU63" s="2"/>
      <c r="MGV63" s="2"/>
      <c r="MGW63" s="2"/>
      <c r="MGX63" s="2"/>
      <c r="MGY63" s="2"/>
      <c r="MGZ63" s="2"/>
      <c r="MHA63" s="2"/>
      <c r="MHB63" s="2"/>
      <c r="MHC63" s="2"/>
      <c r="MHD63" s="2"/>
      <c r="MHE63" s="2"/>
      <c r="MHF63" s="2"/>
      <c r="MHG63" s="2"/>
      <c r="MHH63" s="2"/>
      <c r="MHI63" s="2"/>
      <c r="MHJ63" s="2"/>
      <c r="MHK63" s="2"/>
      <c r="MHL63" s="2"/>
      <c r="MHM63" s="2"/>
      <c r="MHN63" s="2"/>
      <c r="MHO63" s="2"/>
      <c r="MHP63" s="2"/>
      <c r="MHQ63" s="2"/>
      <c r="MHR63" s="2"/>
      <c r="MHS63" s="2"/>
      <c r="MHT63" s="2"/>
      <c r="MHU63" s="2"/>
      <c r="MHV63" s="2"/>
      <c r="MHW63" s="2"/>
      <c r="MHX63" s="2"/>
      <c r="MHY63" s="2"/>
      <c r="MHZ63" s="2"/>
      <c r="MIA63" s="2"/>
      <c r="MIB63" s="2"/>
      <c r="MIC63" s="2"/>
      <c r="MID63" s="2"/>
      <c r="MIE63" s="2"/>
      <c r="MIF63" s="2"/>
      <c r="MIG63" s="2"/>
      <c r="MIH63" s="2"/>
      <c r="MII63" s="2"/>
      <c r="MIJ63" s="2"/>
      <c r="MIK63" s="2"/>
      <c r="MIL63" s="2"/>
      <c r="MIM63" s="2"/>
      <c r="MIN63" s="2"/>
      <c r="MIO63" s="2"/>
      <c r="MIP63" s="2"/>
      <c r="MIQ63" s="2"/>
      <c r="MIR63" s="2"/>
      <c r="MIS63" s="2"/>
      <c r="MIT63" s="2"/>
      <c r="MIU63" s="2"/>
      <c r="MIV63" s="2"/>
      <c r="MIW63" s="2"/>
      <c r="MIX63" s="2"/>
      <c r="MIY63" s="2"/>
      <c r="MIZ63" s="2"/>
      <c r="MJA63" s="2"/>
      <c r="MJB63" s="2"/>
      <c r="MJC63" s="2"/>
      <c r="MJD63" s="2"/>
      <c r="MJE63" s="2"/>
      <c r="MJF63" s="2"/>
      <c r="MJG63" s="2"/>
      <c r="MJH63" s="2"/>
      <c r="MJI63" s="2"/>
      <c r="MJJ63" s="2"/>
      <c r="MJK63" s="2"/>
      <c r="MJL63" s="2"/>
      <c r="MJM63" s="2"/>
      <c r="MJN63" s="2"/>
      <c r="MJO63" s="2"/>
      <c r="MJP63" s="2"/>
      <c r="MJQ63" s="2"/>
      <c r="MJR63" s="2"/>
      <c r="MJS63" s="2"/>
      <c r="MJT63" s="2"/>
      <c r="MJU63" s="2"/>
      <c r="MJV63" s="2"/>
      <c r="MJW63" s="2"/>
      <c r="MJX63" s="2"/>
      <c r="MJY63" s="2"/>
      <c r="MJZ63" s="2"/>
      <c r="MKA63" s="2"/>
      <c r="MKB63" s="2"/>
      <c r="MKC63" s="2"/>
      <c r="MKD63" s="2"/>
      <c r="MKE63" s="2"/>
      <c r="MKF63" s="2"/>
      <c r="MKG63" s="2"/>
      <c r="MKH63" s="2"/>
      <c r="MKI63" s="2"/>
      <c r="MKJ63" s="2"/>
      <c r="MKK63" s="2"/>
      <c r="MKL63" s="2"/>
      <c r="MKM63" s="2"/>
      <c r="MKN63" s="2"/>
      <c r="MKO63" s="2"/>
      <c r="MKP63" s="2"/>
      <c r="MKQ63" s="2"/>
      <c r="MKR63" s="2"/>
      <c r="MKS63" s="2"/>
      <c r="MKT63" s="2"/>
      <c r="MKU63" s="2"/>
      <c r="MKV63" s="2"/>
      <c r="MKW63" s="2"/>
      <c r="MKX63" s="2"/>
      <c r="MKY63" s="2"/>
      <c r="MKZ63" s="2"/>
      <c r="MLA63" s="2"/>
      <c r="MLB63" s="2"/>
      <c r="MLC63" s="2"/>
      <c r="MLD63" s="2"/>
      <c r="MLE63" s="2"/>
      <c r="MLF63" s="2"/>
      <c r="MLG63" s="2"/>
      <c r="MLH63" s="2"/>
      <c r="MLI63" s="2"/>
      <c r="MLJ63" s="2"/>
      <c r="MLK63" s="2"/>
      <c r="MLL63" s="2"/>
      <c r="MLM63" s="2"/>
      <c r="MLN63" s="2"/>
      <c r="MLO63" s="2"/>
      <c r="MLP63" s="2"/>
      <c r="MLQ63" s="2"/>
      <c r="MLR63" s="2"/>
      <c r="MLS63" s="2"/>
      <c r="MLT63" s="2"/>
      <c r="MLU63" s="2"/>
      <c r="MLV63" s="2"/>
      <c r="MLW63" s="2"/>
      <c r="MLX63" s="2"/>
      <c r="MLY63" s="2"/>
      <c r="MLZ63" s="2"/>
      <c r="MMA63" s="2"/>
      <c r="MMB63" s="2"/>
      <c r="MMC63" s="2"/>
      <c r="MMD63" s="2"/>
      <c r="MME63" s="2"/>
      <c r="MMF63" s="2"/>
      <c r="MMG63" s="2"/>
      <c r="MMH63" s="2"/>
      <c r="MMI63" s="2"/>
      <c r="MMJ63" s="2"/>
      <c r="MMK63" s="2"/>
      <c r="MML63" s="2"/>
      <c r="MMM63" s="2"/>
      <c r="MMN63" s="2"/>
      <c r="MMO63" s="2"/>
      <c r="MMP63" s="2"/>
      <c r="MMQ63" s="2"/>
      <c r="MMR63" s="2"/>
      <c r="MMS63" s="2"/>
      <c r="MMT63" s="2"/>
      <c r="MMU63" s="2"/>
      <c r="MMV63" s="2"/>
      <c r="MMW63" s="2"/>
      <c r="MMX63" s="2"/>
      <c r="MMY63" s="2"/>
      <c r="MMZ63" s="2"/>
      <c r="MNA63" s="2"/>
      <c r="MNB63" s="2"/>
      <c r="MNC63" s="2"/>
      <c r="MND63" s="2"/>
      <c r="MNE63" s="2"/>
      <c r="MNF63" s="2"/>
      <c r="MNG63" s="2"/>
      <c r="MNH63" s="2"/>
      <c r="MNI63" s="2"/>
      <c r="MNJ63" s="2"/>
      <c r="MNK63" s="2"/>
      <c r="MNL63" s="2"/>
      <c r="MNM63" s="2"/>
      <c r="MNN63" s="2"/>
      <c r="MNO63" s="2"/>
      <c r="MNP63" s="2"/>
      <c r="MNQ63" s="2"/>
      <c r="MNR63" s="2"/>
      <c r="MNS63" s="2"/>
      <c r="MNT63" s="2"/>
      <c r="MNU63" s="2"/>
      <c r="MNV63" s="2"/>
      <c r="MNW63" s="2"/>
      <c r="MNX63" s="2"/>
      <c r="MNY63" s="2"/>
      <c r="MNZ63" s="2"/>
      <c r="MOA63" s="2"/>
      <c r="MOB63" s="2"/>
      <c r="MOC63" s="2"/>
      <c r="MOD63" s="2"/>
      <c r="MOE63" s="2"/>
      <c r="MOF63" s="2"/>
      <c r="MOG63" s="2"/>
      <c r="MOH63" s="2"/>
      <c r="MOI63" s="2"/>
      <c r="MOJ63" s="2"/>
      <c r="MOK63" s="2"/>
      <c r="MOL63" s="2"/>
      <c r="MOM63" s="2"/>
      <c r="MON63" s="2"/>
      <c r="MOO63" s="2"/>
      <c r="MOP63" s="2"/>
      <c r="MOQ63" s="2"/>
      <c r="MOR63" s="2"/>
      <c r="MOS63" s="2"/>
      <c r="MOT63" s="2"/>
      <c r="MOU63" s="2"/>
      <c r="MOV63" s="2"/>
      <c r="MOW63" s="2"/>
      <c r="MOX63" s="2"/>
      <c r="MOY63" s="2"/>
      <c r="MOZ63" s="2"/>
      <c r="MPA63" s="2"/>
      <c r="MPB63" s="2"/>
      <c r="MPC63" s="2"/>
      <c r="MPD63" s="2"/>
      <c r="MPE63" s="2"/>
      <c r="MPF63" s="2"/>
      <c r="MPG63" s="2"/>
      <c r="MPH63" s="2"/>
      <c r="MPI63" s="2"/>
      <c r="MPJ63" s="2"/>
      <c r="MPK63" s="2"/>
      <c r="MPL63" s="2"/>
      <c r="MPM63" s="2"/>
      <c r="MPN63" s="2"/>
      <c r="MPO63" s="2"/>
      <c r="MPP63" s="2"/>
      <c r="MPQ63" s="2"/>
      <c r="MPR63" s="2"/>
      <c r="MPS63" s="2"/>
      <c r="MPT63" s="2"/>
      <c r="MPU63" s="2"/>
      <c r="MPV63" s="2"/>
      <c r="MPW63" s="2"/>
      <c r="MPX63" s="2"/>
      <c r="MPY63" s="2"/>
      <c r="MPZ63" s="2"/>
      <c r="MQA63" s="2"/>
      <c r="MQB63" s="2"/>
      <c r="MQC63" s="2"/>
      <c r="MQD63" s="2"/>
      <c r="MQE63" s="2"/>
      <c r="MQF63" s="2"/>
      <c r="MQG63" s="2"/>
      <c r="MQH63" s="2"/>
      <c r="MQI63" s="2"/>
      <c r="MQJ63" s="2"/>
      <c r="MQK63" s="2"/>
      <c r="MQL63" s="2"/>
      <c r="MQM63" s="2"/>
      <c r="MQN63" s="2"/>
      <c r="MQO63" s="2"/>
      <c r="MQP63" s="2"/>
      <c r="MQQ63" s="2"/>
      <c r="MQR63" s="2"/>
      <c r="MQS63" s="2"/>
      <c r="MQT63" s="2"/>
      <c r="MQU63" s="2"/>
      <c r="MQV63" s="2"/>
      <c r="MQW63" s="2"/>
      <c r="MQX63" s="2"/>
      <c r="MQY63" s="2"/>
      <c r="MQZ63" s="2"/>
      <c r="MRA63" s="2"/>
      <c r="MRB63" s="2"/>
      <c r="MRC63" s="2"/>
      <c r="MRD63" s="2"/>
      <c r="MRE63" s="2"/>
      <c r="MRF63" s="2"/>
      <c r="MRG63" s="2"/>
      <c r="MRH63" s="2"/>
      <c r="MRI63" s="2"/>
      <c r="MRJ63" s="2"/>
      <c r="MRK63" s="2"/>
      <c r="MRL63" s="2"/>
      <c r="MRM63" s="2"/>
      <c r="MRN63" s="2"/>
      <c r="MRO63" s="2"/>
      <c r="MRP63" s="2"/>
      <c r="MRQ63" s="2"/>
      <c r="MRR63" s="2"/>
      <c r="MRS63" s="2"/>
      <c r="MRT63" s="2"/>
      <c r="MRU63" s="2"/>
      <c r="MRV63" s="2"/>
      <c r="MRW63" s="2"/>
      <c r="MRX63" s="2"/>
      <c r="MRY63" s="2"/>
      <c r="MRZ63" s="2"/>
      <c r="MSA63" s="2"/>
      <c r="MSB63" s="2"/>
      <c r="MSC63" s="2"/>
      <c r="MSD63" s="2"/>
      <c r="MSE63" s="2"/>
      <c r="MSF63" s="2"/>
      <c r="MSG63" s="2"/>
      <c r="MSH63" s="2"/>
      <c r="MSI63" s="2"/>
      <c r="MSJ63" s="2"/>
      <c r="MSK63" s="2"/>
      <c r="MSL63" s="2"/>
      <c r="MSM63" s="2"/>
      <c r="MSN63" s="2"/>
      <c r="MSO63" s="2"/>
      <c r="MSP63" s="2"/>
      <c r="MSQ63" s="2"/>
      <c r="MSR63" s="2"/>
      <c r="MSS63" s="2"/>
      <c r="MST63" s="2"/>
      <c r="MSU63" s="2"/>
      <c r="MSV63" s="2"/>
      <c r="MSW63" s="2"/>
      <c r="MSX63" s="2"/>
      <c r="MSY63" s="2"/>
      <c r="MSZ63" s="2"/>
      <c r="MTA63" s="2"/>
      <c r="MTB63" s="2"/>
      <c r="MTC63" s="2"/>
      <c r="MTD63" s="2"/>
      <c r="MTE63" s="2"/>
      <c r="MTF63" s="2"/>
      <c r="MTG63" s="2"/>
      <c r="MTH63" s="2"/>
      <c r="MTI63" s="2"/>
      <c r="MTJ63" s="2"/>
      <c r="MTK63" s="2"/>
      <c r="MTL63" s="2"/>
      <c r="MTM63" s="2"/>
      <c r="MTN63" s="2"/>
      <c r="MTO63" s="2"/>
      <c r="MTP63" s="2"/>
      <c r="MTQ63" s="2"/>
      <c r="MTR63" s="2"/>
      <c r="MTS63" s="2"/>
      <c r="MTT63" s="2"/>
      <c r="MTU63" s="2"/>
      <c r="MTV63" s="2"/>
      <c r="MTW63" s="2"/>
      <c r="MTX63" s="2"/>
      <c r="MTY63" s="2"/>
      <c r="MTZ63" s="2"/>
      <c r="MUA63" s="2"/>
      <c r="MUB63" s="2"/>
      <c r="MUC63" s="2"/>
      <c r="MUD63" s="2"/>
      <c r="MUE63" s="2"/>
      <c r="MUF63" s="2"/>
      <c r="MUG63" s="2"/>
      <c r="MUH63" s="2"/>
      <c r="MUI63" s="2"/>
      <c r="MUJ63" s="2"/>
      <c r="MUK63" s="2"/>
      <c r="MUL63" s="2"/>
      <c r="MUM63" s="2"/>
      <c r="MUN63" s="2"/>
      <c r="MUO63" s="2"/>
      <c r="MUP63" s="2"/>
      <c r="MUQ63" s="2"/>
      <c r="MUR63" s="2"/>
      <c r="MUS63" s="2"/>
      <c r="MUT63" s="2"/>
      <c r="MUU63" s="2"/>
      <c r="MUV63" s="2"/>
      <c r="MUW63" s="2"/>
      <c r="MUX63" s="2"/>
      <c r="MUY63" s="2"/>
      <c r="MUZ63" s="2"/>
      <c r="MVA63" s="2"/>
      <c r="MVB63" s="2"/>
      <c r="MVC63" s="2"/>
      <c r="MVD63" s="2"/>
      <c r="MVE63" s="2"/>
      <c r="MVF63" s="2"/>
      <c r="MVG63" s="2"/>
      <c r="MVH63" s="2"/>
      <c r="MVI63" s="2"/>
      <c r="MVJ63" s="2"/>
      <c r="MVK63" s="2"/>
      <c r="MVL63" s="2"/>
      <c r="MVM63" s="2"/>
      <c r="MVN63" s="2"/>
      <c r="MVO63" s="2"/>
      <c r="MVP63" s="2"/>
      <c r="MVQ63" s="2"/>
      <c r="MVR63" s="2"/>
      <c r="MVS63" s="2"/>
      <c r="MVT63" s="2"/>
      <c r="MVU63" s="2"/>
      <c r="MVV63" s="2"/>
      <c r="MVW63" s="2"/>
      <c r="MVX63" s="2"/>
      <c r="MVY63" s="2"/>
      <c r="MVZ63" s="2"/>
      <c r="MWA63" s="2"/>
      <c r="MWB63" s="2"/>
      <c r="MWC63" s="2"/>
      <c r="MWD63" s="2"/>
      <c r="MWE63" s="2"/>
      <c r="MWF63" s="2"/>
      <c r="MWG63" s="2"/>
      <c r="MWH63" s="2"/>
      <c r="MWI63" s="2"/>
      <c r="MWJ63" s="2"/>
      <c r="MWK63" s="2"/>
      <c r="MWL63" s="2"/>
      <c r="MWM63" s="2"/>
      <c r="MWN63" s="2"/>
      <c r="MWO63" s="2"/>
      <c r="MWP63" s="2"/>
      <c r="MWQ63" s="2"/>
      <c r="MWR63" s="2"/>
      <c r="MWS63" s="2"/>
      <c r="MWT63" s="2"/>
      <c r="MWU63" s="2"/>
      <c r="MWV63" s="2"/>
      <c r="MWW63" s="2"/>
      <c r="MWX63" s="2"/>
      <c r="MWY63" s="2"/>
      <c r="MWZ63" s="2"/>
      <c r="MXA63" s="2"/>
      <c r="MXB63" s="2"/>
      <c r="MXC63" s="2"/>
      <c r="MXD63" s="2"/>
      <c r="MXE63" s="2"/>
      <c r="MXF63" s="2"/>
      <c r="MXG63" s="2"/>
      <c r="MXH63" s="2"/>
      <c r="MXI63" s="2"/>
      <c r="MXJ63" s="2"/>
      <c r="MXK63" s="2"/>
      <c r="MXL63" s="2"/>
      <c r="MXM63" s="2"/>
      <c r="MXN63" s="2"/>
      <c r="MXO63" s="2"/>
      <c r="MXP63" s="2"/>
      <c r="MXQ63" s="2"/>
      <c r="MXR63" s="2"/>
      <c r="MXS63" s="2"/>
      <c r="MXT63" s="2"/>
      <c r="MXU63" s="2"/>
      <c r="MXV63" s="2"/>
      <c r="MXW63" s="2"/>
      <c r="MXX63" s="2"/>
      <c r="MXY63" s="2"/>
      <c r="MXZ63" s="2"/>
      <c r="MYA63" s="2"/>
      <c r="MYB63" s="2"/>
      <c r="MYC63" s="2"/>
      <c r="MYD63" s="2"/>
      <c r="MYE63" s="2"/>
      <c r="MYF63" s="2"/>
      <c r="MYG63" s="2"/>
      <c r="MYH63" s="2"/>
      <c r="MYI63" s="2"/>
      <c r="MYJ63" s="2"/>
      <c r="MYK63" s="2"/>
      <c r="MYL63" s="2"/>
      <c r="MYM63" s="2"/>
      <c r="MYN63" s="2"/>
      <c r="MYO63" s="2"/>
      <c r="MYP63" s="2"/>
      <c r="MYQ63" s="2"/>
      <c r="MYR63" s="2"/>
      <c r="MYS63" s="2"/>
      <c r="MYT63" s="2"/>
      <c r="MYU63" s="2"/>
      <c r="MYV63" s="2"/>
      <c r="MYW63" s="2"/>
      <c r="MYX63" s="2"/>
      <c r="MYY63" s="2"/>
      <c r="MYZ63" s="2"/>
      <c r="MZA63" s="2"/>
      <c r="MZB63" s="2"/>
      <c r="MZC63" s="2"/>
      <c r="MZD63" s="2"/>
      <c r="MZE63" s="2"/>
      <c r="MZF63" s="2"/>
      <c r="MZG63" s="2"/>
      <c r="MZH63" s="2"/>
      <c r="MZI63" s="2"/>
      <c r="MZJ63" s="2"/>
      <c r="MZK63" s="2"/>
      <c r="MZL63" s="2"/>
      <c r="MZM63" s="2"/>
      <c r="MZN63" s="2"/>
      <c r="MZO63" s="2"/>
      <c r="MZP63" s="2"/>
      <c r="MZQ63" s="2"/>
      <c r="MZR63" s="2"/>
      <c r="MZS63" s="2"/>
      <c r="MZT63" s="2"/>
      <c r="MZU63" s="2"/>
      <c r="MZV63" s="2"/>
      <c r="MZW63" s="2"/>
      <c r="MZX63" s="2"/>
      <c r="MZY63" s="2"/>
      <c r="MZZ63" s="2"/>
      <c r="NAA63" s="2"/>
      <c r="NAB63" s="2"/>
      <c r="NAC63" s="2"/>
      <c r="NAD63" s="2"/>
      <c r="NAE63" s="2"/>
      <c r="NAF63" s="2"/>
      <c r="NAG63" s="2"/>
      <c r="NAH63" s="2"/>
      <c r="NAI63" s="2"/>
      <c r="NAJ63" s="2"/>
      <c r="NAK63" s="2"/>
      <c r="NAL63" s="2"/>
      <c r="NAM63" s="2"/>
      <c r="NAN63" s="2"/>
      <c r="NAO63" s="2"/>
      <c r="NAP63" s="2"/>
      <c r="NAQ63" s="2"/>
      <c r="NAR63" s="2"/>
      <c r="NAS63" s="2"/>
      <c r="NAT63" s="2"/>
      <c r="NAU63" s="2"/>
      <c r="NAV63" s="2"/>
      <c r="NAW63" s="2"/>
      <c r="NAX63" s="2"/>
      <c r="NAY63" s="2"/>
      <c r="NAZ63" s="2"/>
      <c r="NBA63" s="2"/>
      <c r="NBB63" s="2"/>
      <c r="NBC63" s="2"/>
      <c r="NBD63" s="2"/>
      <c r="NBE63" s="2"/>
      <c r="NBF63" s="2"/>
      <c r="NBG63" s="2"/>
      <c r="NBH63" s="2"/>
      <c r="NBI63" s="2"/>
      <c r="NBJ63" s="2"/>
      <c r="NBK63" s="2"/>
      <c r="NBL63" s="2"/>
      <c r="NBM63" s="2"/>
      <c r="NBN63" s="2"/>
      <c r="NBO63" s="2"/>
      <c r="NBP63" s="2"/>
      <c r="NBQ63" s="2"/>
      <c r="NBR63" s="2"/>
      <c r="NBS63" s="2"/>
      <c r="NBT63" s="2"/>
      <c r="NBU63" s="2"/>
      <c r="NBV63" s="2"/>
      <c r="NBW63" s="2"/>
      <c r="NBX63" s="2"/>
      <c r="NBY63" s="2"/>
      <c r="NBZ63" s="2"/>
      <c r="NCA63" s="2"/>
      <c r="NCB63" s="2"/>
      <c r="NCC63" s="2"/>
      <c r="NCD63" s="2"/>
      <c r="NCE63" s="2"/>
      <c r="NCF63" s="2"/>
      <c r="NCG63" s="2"/>
      <c r="NCH63" s="2"/>
      <c r="NCI63" s="2"/>
      <c r="NCJ63" s="2"/>
      <c r="NCK63" s="2"/>
      <c r="NCL63" s="2"/>
      <c r="NCM63" s="2"/>
      <c r="NCN63" s="2"/>
      <c r="NCO63" s="2"/>
      <c r="NCP63" s="2"/>
      <c r="NCQ63" s="2"/>
      <c r="NCR63" s="2"/>
      <c r="NCS63" s="2"/>
      <c r="NCT63" s="2"/>
      <c r="NCU63" s="2"/>
      <c r="NCV63" s="2"/>
      <c r="NCW63" s="2"/>
      <c r="NCX63" s="2"/>
      <c r="NCY63" s="2"/>
      <c r="NCZ63" s="2"/>
      <c r="NDA63" s="2"/>
      <c r="NDB63" s="2"/>
      <c r="NDC63" s="2"/>
      <c r="NDD63" s="2"/>
      <c r="NDE63" s="2"/>
      <c r="NDF63" s="2"/>
      <c r="NDG63" s="2"/>
      <c r="NDH63" s="2"/>
      <c r="NDI63" s="2"/>
      <c r="NDJ63" s="2"/>
      <c r="NDK63" s="2"/>
      <c r="NDL63" s="2"/>
      <c r="NDM63" s="2"/>
      <c r="NDN63" s="2"/>
      <c r="NDO63" s="2"/>
      <c r="NDP63" s="2"/>
      <c r="NDQ63" s="2"/>
      <c r="NDR63" s="2"/>
      <c r="NDS63" s="2"/>
      <c r="NDT63" s="2"/>
      <c r="NDU63" s="2"/>
      <c r="NDV63" s="2"/>
      <c r="NDW63" s="2"/>
      <c r="NDX63" s="2"/>
      <c r="NDY63" s="2"/>
      <c r="NDZ63" s="2"/>
      <c r="NEA63" s="2"/>
      <c r="NEB63" s="2"/>
      <c r="NEC63" s="2"/>
      <c r="NED63" s="2"/>
      <c r="NEE63" s="2"/>
      <c r="NEF63" s="2"/>
      <c r="NEG63" s="2"/>
      <c r="NEH63" s="2"/>
      <c r="NEI63" s="2"/>
      <c r="NEJ63" s="2"/>
      <c r="NEK63" s="2"/>
      <c r="NEL63" s="2"/>
      <c r="NEM63" s="2"/>
      <c r="NEN63" s="2"/>
      <c r="NEO63" s="2"/>
      <c r="NEP63" s="2"/>
      <c r="NEQ63" s="2"/>
      <c r="NER63" s="2"/>
      <c r="NES63" s="2"/>
      <c r="NET63" s="2"/>
      <c r="NEU63" s="2"/>
      <c r="NEV63" s="2"/>
      <c r="NEW63" s="2"/>
      <c r="NEX63" s="2"/>
      <c r="NEY63" s="2"/>
      <c r="NEZ63" s="2"/>
      <c r="NFA63" s="2"/>
      <c r="NFB63" s="2"/>
      <c r="NFC63" s="2"/>
      <c r="NFD63" s="2"/>
      <c r="NFE63" s="2"/>
      <c r="NFF63" s="2"/>
      <c r="NFG63" s="2"/>
      <c r="NFH63" s="2"/>
      <c r="NFI63" s="2"/>
      <c r="NFJ63" s="2"/>
      <c r="NFK63" s="2"/>
      <c r="NFL63" s="2"/>
      <c r="NFM63" s="2"/>
      <c r="NFN63" s="2"/>
      <c r="NFO63" s="2"/>
      <c r="NFP63" s="2"/>
      <c r="NFQ63" s="2"/>
      <c r="NFR63" s="2"/>
      <c r="NFS63" s="2"/>
      <c r="NFT63" s="2"/>
      <c r="NFU63" s="2"/>
      <c r="NFV63" s="2"/>
      <c r="NFW63" s="2"/>
      <c r="NFX63" s="2"/>
      <c r="NFY63" s="2"/>
      <c r="NFZ63" s="2"/>
      <c r="NGA63" s="2"/>
      <c r="NGB63" s="2"/>
      <c r="NGC63" s="2"/>
      <c r="NGD63" s="2"/>
      <c r="NGE63" s="2"/>
      <c r="NGF63" s="2"/>
      <c r="NGG63" s="2"/>
      <c r="NGH63" s="2"/>
      <c r="NGI63" s="2"/>
      <c r="NGJ63" s="2"/>
      <c r="NGK63" s="2"/>
      <c r="NGL63" s="2"/>
      <c r="NGM63" s="2"/>
      <c r="NGN63" s="2"/>
      <c r="NGO63" s="2"/>
      <c r="NGP63" s="2"/>
      <c r="NGQ63" s="2"/>
      <c r="NGR63" s="2"/>
      <c r="NGS63" s="2"/>
      <c r="NGT63" s="2"/>
      <c r="NGU63" s="2"/>
      <c r="NGV63" s="2"/>
      <c r="NGW63" s="2"/>
      <c r="NGX63" s="2"/>
      <c r="NGY63" s="2"/>
      <c r="NGZ63" s="2"/>
      <c r="NHA63" s="2"/>
      <c r="NHB63" s="2"/>
      <c r="NHC63" s="2"/>
      <c r="NHD63" s="2"/>
      <c r="NHE63" s="2"/>
      <c r="NHF63" s="2"/>
      <c r="NHG63" s="2"/>
      <c r="NHH63" s="2"/>
      <c r="NHI63" s="2"/>
      <c r="NHJ63" s="2"/>
      <c r="NHK63" s="2"/>
      <c r="NHL63" s="2"/>
      <c r="NHM63" s="2"/>
      <c r="NHN63" s="2"/>
      <c r="NHO63" s="2"/>
      <c r="NHP63" s="2"/>
      <c r="NHQ63" s="2"/>
      <c r="NHR63" s="2"/>
      <c r="NHS63" s="2"/>
      <c r="NHT63" s="2"/>
      <c r="NHU63" s="2"/>
      <c r="NHV63" s="2"/>
      <c r="NHW63" s="2"/>
      <c r="NHX63" s="2"/>
      <c r="NHY63" s="2"/>
      <c r="NHZ63" s="2"/>
      <c r="NIA63" s="2"/>
      <c r="NIB63" s="2"/>
      <c r="NIC63" s="2"/>
      <c r="NID63" s="2"/>
      <c r="NIE63" s="2"/>
      <c r="NIF63" s="2"/>
      <c r="NIG63" s="2"/>
      <c r="NIH63" s="2"/>
      <c r="NII63" s="2"/>
      <c r="NIJ63" s="2"/>
      <c r="NIK63" s="2"/>
      <c r="NIL63" s="2"/>
      <c r="NIM63" s="2"/>
      <c r="NIN63" s="2"/>
      <c r="NIO63" s="2"/>
      <c r="NIP63" s="2"/>
      <c r="NIQ63" s="2"/>
      <c r="NIR63" s="2"/>
      <c r="NIS63" s="2"/>
      <c r="NIT63" s="2"/>
      <c r="NIU63" s="2"/>
      <c r="NIV63" s="2"/>
      <c r="NIW63" s="2"/>
      <c r="NIX63" s="2"/>
      <c r="NIY63" s="2"/>
      <c r="NIZ63" s="2"/>
      <c r="NJA63" s="2"/>
      <c r="NJB63" s="2"/>
      <c r="NJC63" s="2"/>
      <c r="NJD63" s="2"/>
      <c r="NJE63" s="2"/>
      <c r="NJF63" s="2"/>
      <c r="NJG63" s="2"/>
      <c r="NJH63" s="2"/>
      <c r="NJI63" s="2"/>
      <c r="NJJ63" s="2"/>
      <c r="NJK63" s="2"/>
      <c r="NJL63" s="2"/>
      <c r="NJM63" s="2"/>
      <c r="NJN63" s="2"/>
      <c r="NJO63" s="2"/>
      <c r="NJP63" s="2"/>
      <c r="NJQ63" s="2"/>
      <c r="NJR63" s="2"/>
      <c r="NJS63" s="2"/>
      <c r="NJT63" s="2"/>
      <c r="NJU63" s="2"/>
      <c r="NJV63" s="2"/>
      <c r="NJW63" s="2"/>
      <c r="NJX63" s="2"/>
      <c r="NJY63" s="2"/>
      <c r="NJZ63" s="2"/>
      <c r="NKA63" s="2"/>
      <c r="NKB63" s="2"/>
      <c r="NKC63" s="2"/>
      <c r="NKD63" s="2"/>
      <c r="NKE63" s="2"/>
      <c r="NKF63" s="2"/>
      <c r="NKG63" s="2"/>
      <c r="NKH63" s="2"/>
      <c r="NKI63" s="2"/>
      <c r="NKJ63" s="2"/>
      <c r="NKK63" s="2"/>
      <c r="NKL63" s="2"/>
      <c r="NKM63" s="2"/>
      <c r="NKN63" s="2"/>
      <c r="NKO63" s="2"/>
      <c r="NKP63" s="2"/>
      <c r="NKQ63" s="2"/>
      <c r="NKR63" s="2"/>
      <c r="NKS63" s="2"/>
      <c r="NKT63" s="2"/>
      <c r="NKU63" s="2"/>
      <c r="NKV63" s="2"/>
      <c r="NKW63" s="2"/>
      <c r="NKX63" s="2"/>
      <c r="NKY63" s="2"/>
      <c r="NKZ63" s="2"/>
      <c r="NLA63" s="2"/>
      <c r="NLB63" s="2"/>
      <c r="NLC63" s="2"/>
      <c r="NLD63" s="2"/>
      <c r="NLE63" s="2"/>
      <c r="NLF63" s="2"/>
      <c r="NLG63" s="2"/>
      <c r="NLH63" s="2"/>
      <c r="NLI63" s="2"/>
      <c r="NLJ63" s="2"/>
      <c r="NLK63" s="2"/>
      <c r="NLL63" s="2"/>
      <c r="NLM63" s="2"/>
      <c r="NLN63" s="2"/>
      <c r="NLO63" s="2"/>
      <c r="NLP63" s="2"/>
      <c r="NLQ63" s="2"/>
      <c r="NLR63" s="2"/>
      <c r="NLS63" s="2"/>
      <c r="NLT63" s="2"/>
      <c r="NLU63" s="2"/>
      <c r="NLV63" s="2"/>
      <c r="NLW63" s="2"/>
      <c r="NLX63" s="2"/>
      <c r="NLY63" s="2"/>
      <c r="NLZ63" s="2"/>
      <c r="NMA63" s="2"/>
      <c r="NMB63" s="2"/>
      <c r="NMC63" s="2"/>
      <c r="NMD63" s="2"/>
      <c r="NME63" s="2"/>
      <c r="NMF63" s="2"/>
      <c r="NMG63" s="2"/>
      <c r="NMH63" s="2"/>
      <c r="NMI63" s="2"/>
      <c r="NMJ63" s="2"/>
      <c r="NMK63" s="2"/>
      <c r="NML63" s="2"/>
      <c r="NMM63" s="2"/>
      <c r="NMN63" s="2"/>
      <c r="NMO63" s="2"/>
      <c r="NMP63" s="2"/>
      <c r="NMQ63" s="2"/>
      <c r="NMR63" s="2"/>
      <c r="NMS63" s="2"/>
      <c r="NMT63" s="2"/>
      <c r="NMU63" s="2"/>
      <c r="NMV63" s="2"/>
      <c r="NMW63" s="2"/>
      <c r="NMX63" s="2"/>
      <c r="NMY63" s="2"/>
      <c r="NMZ63" s="2"/>
      <c r="NNA63" s="2"/>
      <c r="NNB63" s="2"/>
      <c r="NNC63" s="2"/>
      <c r="NND63" s="2"/>
      <c r="NNE63" s="2"/>
      <c r="NNF63" s="2"/>
      <c r="NNG63" s="2"/>
      <c r="NNH63" s="2"/>
      <c r="NNI63" s="2"/>
      <c r="NNJ63" s="2"/>
      <c r="NNK63" s="2"/>
      <c r="NNL63" s="2"/>
      <c r="NNM63" s="2"/>
      <c r="NNN63" s="2"/>
      <c r="NNO63" s="2"/>
      <c r="NNP63" s="2"/>
      <c r="NNQ63" s="2"/>
      <c r="NNR63" s="2"/>
      <c r="NNS63" s="2"/>
      <c r="NNT63" s="2"/>
      <c r="NNU63" s="2"/>
      <c r="NNV63" s="2"/>
      <c r="NNW63" s="2"/>
      <c r="NNX63" s="2"/>
      <c r="NNY63" s="2"/>
      <c r="NNZ63" s="2"/>
      <c r="NOA63" s="2"/>
      <c r="NOB63" s="2"/>
      <c r="NOC63" s="2"/>
      <c r="NOD63" s="2"/>
      <c r="NOE63" s="2"/>
      <c r="NOF63" s="2"/>
      <c r="NOG63" s="2"/>
      <c r="NOH63" s="2"/>
      <c r="NOI63" s="2"/>
      <c r="NOJ63" s="2"/>
      <c r="NOK63" s="2"/>
      <c r="NOL63" s="2"/>
      <c r="NOM63" s="2"/>
      <c r="NON63" s="2"/>
      <c r="NOO63" s="2"/>
      <c r="NOP63" s="2"/>
      <c r="NOQ63" s="2"/>
      <c r="NOR63" s="2"/>
      <c r="NOS63" s="2"/>
      <c r="NOT63" s="2"/>
      <c r="NOU63" s="2"/>
      <c r="NOV63" s="2"/>
      <c r="NOW63" s="2"/>
      <c r="NOX63" s="2"/>
      <c r="NOY63" s="2"/>
      <c r="NOZ63" s="2"/>
      <c r="NPA63" s="2"/>
      <c r="NPB63" s="2"/>
      <c r="NPC63" s="2"/>
      <c r="NPD63" s="2"/>
      <c r="NPE63" s="2"/>
      <c r="NPF63" s="2"/>
      <c r="NPG63" s="2"/>
      <c r="NPH63" s="2"/>
      <c r="NPI63" s="2"/>
      <c r="NPJ63" s="2"/>
      <c r="NPK63" s="2"/>
      <c r="NPL63" s="2"/>
      <c r="NPM63" s="2"/>
      <c r="NPN63" s="2"/>
      <c r="NPO63" s="2"/>
      <c r="NPP63" s="2"/>
      <c r="NPQ63" s="2"/>
      <c r="NPR63" s="2"/>
      <c r="NPS63" s="2"/>
      <c r="NPT63" s="2"/>
      <c r="NPU63" s="2"/>
      <c r="NPV63" s="2"/>
      <c r="NPW63" s="2"/>
      <c r="NPX63" s="2"/>
      <c r="NPY63" s="2"/>
      <c r="NPZ63" s="2"/>
      <c r="NQA63" s="2"/>
      <c r="NQB63" s="2"/>
      <c r="NQC63" s="2"/>
      <c r="NQD63" s="2"/>
      <c r="NQE63" s="2"/>
      <c r="NQF63" s="2"/>
      <c r="NQG63" s="2"/>
      <c r="NQH63" s="2"/>
      <c r="NQI63" s="2"/>
      <c r="NQJ63" s="2"/>
      <c r="NQK63" s="2"/>
      <c r="NQL63" s="2"/>
      <c r="NQM63" s="2"/>
      <c r="NQN63" s="2"/>
      <c r="NQO63" s="2"/>
      <c r="NQP63" s="2"/>
      <c r="NQQ63" s="2"/>
      <c r="NQR63" s="2"/>
      <c r="NQS63" s="2"/>
      <c r="NQT63" s="2"/>
      <c r="NQU63" s="2"/>
      <c r="NQV63" s="2"/>
      <c r="NQW63" s="2"/>
      <c r="NQX63" s="2"/>
      <c r="NQY63" s="2"/>
      <c r="NQZ63" s="2"/>
      <c r="NRA63" s="2"/>
      <c r="NRB63" s="2"/>
      <c r="NRC63" s="2"/>
      <c r="NRD63" s="2"/>
      <c r="NRE63" s="2"/>
      <c r="NRF63" s="2"/>
      <c r="NRG63" s="2"/>
      <c r="NRH63" s="2"/>
      <c r="NRI63" s="2"/>
      <c r="NRJ63" s="2"/>
      <c r="NRK63" s="2"/>
      <c r="NRL63" s="2"/>
      <c r="NRM63" s="2"/>
      <c r="NRN63" s="2"/>
      <c r="NRO63" s="2"/>
      <c r="NRP63" s="2"/>
      <c r="NRQ63" s="2"/>
      <c r="NRR63" s="2"/>
      <c r="NRS63" s="2"/>
      <c r="NRT63" s="2"/>
      <c r="NRU63" s="2"/>
      <c r="NRV63" s="2"/>
      <c r="NRW63" s="2"/>
      <c r="NRX63" s="2"/>
      <c r="NRY63" s="2"/>
      <c r="NRZ63" s="2"/>
      <c r="NSA63" s="2"/>
      <c r="NSB63" s="2"/>
      <c r="NSC63" s="2"/>
      <c r="NSD63" s="2"/>
      <c r="NSE63" s="2"/>
      <c r="NSF63" s="2"/>
      <c r="NSG63" s="2"/>
      <c r="NSH63" s="2"/>
      <c r="NSI63" s="2"/>
      <c r="NSJ63" s="2"/>
      <c r="NSK63" s="2"/>
      <c r="NSL63" s="2"/>
      <c r="NSM63" s="2"/>
      <c r="NSN63" s="2"/>
      <c r="NSO63" s="2"/>
      <c r="NSP63" s="2"/>
      <c r="NSQ63" s="2"/>
      <c r="NSR63" s="2"/>
      <c r="NSS63" s="2"/>
      <c r="NST63" s="2"/>
      <c r="NSU63" s="2"/>
      <c r="NSV63" s="2"/>
      <c r="NSW63" s="2"/>
      <c r="NSX63" s="2"/>
      <c r="NSY63" s="2"/>
      <c r="NSZ63" s="2"/>
      <c r="NTA63" s="2"/>
      <c r="NTB63" s="2"/>
      <c r="NTC63" s="2"/>
      <c r="NTD63" s="2"/>
      <c r="NTE63" s="2"/>
      <c r="NTF63" s="2"/>
      <c r="NTG63" s="2"/>
      <c r="NTH63" s="2"/>
      <c r="NTI63" s="2"/>
      <c r="NTJ63" s="2"/>
      <c r="NTK63" s="2"/>
      <c r="NTL63" s="2"/>
      <c r="NTM63" s="2"/>
      <c r="NTN63" s="2"/>
      <c r="NTO63" s="2"/>
      <c r="NTP63" s="2"/>
      <c r="NTQ63" s="2"/>
      <c r="NTR63" s="2"/>
      <c r="NTS63" s="2"/>
      <c r="NTT63" s="2"/>
      <c r="NTU63" s="2"/>
      <c r="NTV63" s="2"/>
      <c r="NTW63" s="2"/>
      <c r="NTX63" s="2"/>
      <c r="NTY63" s="2"/>
      <c r="NTZ63" s="2"/>
      <c r="NUA63" s="2"/>
      <c r="NUB63" s="2"/>
      <c r="NUC63" s="2"/>
      <c r="NUD63" s="2"/>
      <c r="NUE63" s="2"/>
      <c r="NUF63" s="2"/>
      <c r="NUG63" s="2"/>
      <c r="NUH63" s="2"/>
      <c r="NUI63" s="2"/>
      <c r="NUJ63" s="2"/>
      <c r="NUK63" s="2"/>
      <c r="NUL63" s="2"/>
      <c r="NUM63" s="2"/>
      <c r="NUN63" s="2"/>
      <c r="NUO63" s="2"/>
      <c r="NUP63" s="2"/>
      <c r="NUQ63" s="2"/>
      <c r="NUR63" s="2"/>
      <c r="NUS63" s="2"/>
      <c r="NUT63" s="2"/>
      <c r="NUU63" s="2"/>
      <c r="NUV63" s="2"/>
      <c r="NUW63" s="2"/>
      <c r="NUX63" s="2"/>
      <c r="NUY63" s="2"/>
      <c r="NUZ63" s="2"/>
      <c r="NVA63" s="2"/>
      <c r="NVB63" s="2"/>
      <c r="NVC63" s="2"/>
      <c r="NVD63" s="2"/>
      <c r="NVE63" s="2"/>
      <c r="NVF63" s="2"/>
      <c r="NVG63" s="2"/>
      <c r="NVH63" s="2"/>
      <c r="NVI63" s="2"/>
      <c r="NVJ63" s="2"/>
      <c r="NVK63" s="2"/>
      <c r="NVL63" s="2"/>
      <c r="NVM63" s="2"/>
      <c r="NVN63" s="2"/>
      <c r="NVO63" s="2"/>
      <c r="NVP63" s="2"/>
      <c r="NVQ63" s="2"/>
      <c r="NVR63" s="2"/>
      <c r="NVS63" s="2"/>
      <c r="NVT63" s="2"/>
      <c r="NVU63" s="2"/>
      <c r="NVV63" s="2"/>
      <c r="NVW63" s="2"/>
      <c r="NVX63" s="2"/>
      <c r="NVY63" s="2"/>
      <c r="NVZ63" s="2"/>
      <c r="NWA63" s="2"/>
      <c r="NWB63" s="2"/>
      <c r="NWC63" s="2"/>
      <c r="NWD63" s="2"/>
      <c r="NWE63" s="2"/>
      <c r="NWF63" s="2"/>
      <c r="NWG63" s="2"/>
      <c r="NWH63" s="2"/>
      <c r="NWI63" s="2"/>
      <c r="NWJ63" s="2"/>
      <c r="NWK63" s="2"/>
      <c r="NWL63" s="2"/>
      <c r="NWM63" s="2"/>
      <c r="NWN63" s="2"/>
      <c r="NWO63" s="2"/>
      <c r="NWP63" s="2"/>
      <c r="NWQ63" s="2"/>
      <c r="NWR63" s="2"/>
      <c r="NWS63" s="2"/>
      <c r="NWT63" s="2"/>
      <c r="NWU63" s="2"/>
      <c r="NWV63" s="2"/>
      <c r="NWW63" s="2"/>
      <c r="NWX63" s="2"/>
      <c r="NWY63" s="2"/>
      <c r="NWZ63" s="2"/>
      <c r="NXA63" s="2"/>
      <c r="NXB63" s="2"/>
      <c r="NXC63" s="2"/>
      <c r="NXD63" s="2"/>
      <c r="NXE63" s="2"/>
      <c r="NXF63" s="2"/>
      <c r="NXG63" s="2"/>
      <c r="NXH63" s="2"/>
      <c r="NXI63" s="2"/>
      <c r="NXJ63" s="2"/>
      <c r="NXK63" s="2"/>
      <c r="NXL63" s="2"/>
      <c r="NXM63" s="2"/>
      <c r="NXN63" s="2"/>
      <c r="NXO63" s="2"/>
      <c r="NXP63" s="2"/>
      <c r="NXQ63" s="2"/>
      <c r="NXR63" s="2"/>
      <c r="NXS63" s="2"/>
      <c r="NXT63" s="2"/>
      <c r="NXU63" s="2"/>
      <c r="NXV63" s="2"/>
      <c r="NXW63" s="2"/>
      <c r="NXX63" s="2"/>
      <c r="NXY63" s="2"/>
      <c r="NXZ63" s="2"/>
      <c r="NYA63" s="2"/>
      <c r="NYB63" s="2"/>
      <c r="NYC63" s="2"/>
      <c r="NYD63" s="2"/>
      <c r="NYE63" s="2"/>
      <c r="NYF63" s="2"/>
      <c r="NYG63" s="2"/>
      <c r="NYH63" s="2"/>
      <c r="NYI63" s="2"/>
      <c r="NYJ63" s="2"/>
      <c r="NYK63" s="2"/>
      <c r="NYL63" s="2"/>
      <c r="NYM63" s="2"/>
      <c r="NYN63" s="2"/>
      <c r="NYO63" s="2"/>
      <c r="NYP63" s="2"/>
      <c r="NYQ63" s="2"/>
      <c r="NYR63" s="2"/>
      <c r="NYS63" s="2"/>
      <c r="NYT63" s="2"/>
      <c r="NYU63" s="2"/>
      <c r="NYV63" s="2"/>
      <c r="NYW63" s="2"/>
      <c r="NYX63" s="2"/>
      <c r="NYY63" s="2"/>
      <c r="NYZ63" s="2"/>
      <c r="NZA63" s="2"/>
      <c r="NZB63" s="2"/>
      <c r="NZC63" s="2"/>
      <c r="NZD63" s="2"/>
      <c r="NZE63" s="2"/>
      <c r="NZF63" s="2"/>
      <c r="NZG63" s="2"/>
      <c r="NZH63" s="2"/>
      <c r="NZI63" s="2"/>
      <c r="NZJ63" s="2"/>
      <c r="NZK63" s="2"/>
      <c r="NZL63" s="2"/>
      <c r="NZM63" s="2"/>
      <c r="NZN63" s="2"/>
      <c r="NZO63" s="2"/>
      <c r="NZP63" s="2"/>
      <c r="NZQ63" s="2"/>
      <c r="NZR63" s="2"/>
      <c r="NZS63" s="2"/>
      <c r="NZT63" s="2"/>
      <c r="NZU63" s="2"/>
      <c r="NZV63" s="2"/>
      <c r="NZW63" s="2"/>
      <c r="NZX63" s="2"/>
      <c r="NZY63" s="2"/>
      <c r="NZZ63" s="2"/>
      <c r="OAA63" s="2"/>
      <c r="OAB63" s="2"/>
      <c r="OAC63" s="2"/>
      <c r="OAD63" s="2"/>
      <c r="OAE63" s="2"/>
      <c r="OAF63" s="2"/>
      <c r="OAG63" s="2"/>
      <c r="OAH63" s="2"/>
      <c r="OAI63" s="2"/>
      <c r="OAJ63" s="2"/>
      <c r="OAK63" s="2"/>
      <c r="OAL63" s="2"/>
      <c r="OAM63" s="2"/>
      <c r="OAN63" s="2"/>
      <c r="OAO63" s="2"/>
      <c r="OAP63" s="2"/>
      <c r="OAQ63" s="2"/>
      <c r="OAR63" s="2"/>
      <c r="OAS63" s="2"/>
      <c r="OAT63" s="2"/>
      <c r="OAU63" s="2"/>
      <c r="OAV63" s="2"/>
      <c r="OAW63" s="2"/>
      <c r="OAX63" s="2"/>
      <c r="OAY63" s="2"/>
      <c r="OAZ63" s="2"/>
      <c r="OBA63" s="2"/>
      <c r="OBB63" s="2"/>
      <c r="OBC63" s="2"/>
      <c r="OBD63" s="2"/>
      <c r="OBE63" s="2"/>
      <c r="OBF63" s="2"/>
      <c r="OBG63" s="2"/>
      <c r="OBH63" s="2"/>
      <c r="OBI63" s="2"/>
      <c r="OBJ63" s="2"/>
      <c r="OBK63" s="2"/>
      <c r="OBL63" s="2"/>
      <c r="OBM63" s="2"/>
      <c r="OBN63" s="2"/>
      <c r="OBO63" s="2"/>
      <c r="OBP63" s="2"/>
      <c r="OBQ63" s="2"/>
      <c r="OBR63" s="2"/>
      <c r="OBS63" s="2"/>
      <c r="OBT63" s="2"/>
      <c r="OBU63" s="2"/>
      <c r="OBV63" s="2"/>
      <c r="OBW63" s="2"/>
      <c r="OBX63" s="2"/>
      <c r="OBY63" s="2"/>
      <c r="OBZ63" s="2"/>
      <c r="OCA63" s="2"/>
      <c r="OCB63" s="2"/>
      <c r="OCC63" s="2"/>
      <c r="OCD63" s="2"/>
      <c r="OCE63" s="2"/>
      <c r="OCF63" s="2"/>
      <c r="OCG63" s="2"/>
      <c r="OCH63" s="2"/>
      <c r="OCI63" s="2"/>
      <c r="OCJ63" s="2"/>
      <c r="OCK63" s="2"/>
      <c r="OCL63" s="2"/>
      <c r="OCM63" s="2"/>
      <c r="OCN63" s="2"/>
      <c r="OCO63" s="2"/>
      <c r="OCP63" s="2"/>
      <c r="OCQ63" s="2"/>
      <c r="OCR63" s="2"/>
      <c r="OCS63" s="2"/>
      <c r="OCT63" s="2"/>
      <c r="OCU63" s="2"/>
      <c r="OCV63" s="2"/>
      <c r="OCW63" s="2"/>
      <c r="OCX63" s="2"/>
      <c r="OCY63" s="2"/>
      <c r="OCZ63" s="2"/>
      <c r="ODA63" s="2"/>
      <c r="ODB63" s="2"/>
      <c r="ODC63" s="2"/>
      <c r="ODD63" s="2"/>
      <c r="ODE63" s="2"/>
      <c r="ODF63" s="2"/>
      <c r="ODG63" s="2"/>
      <c r="ODH63" s="2"/>
      <c r="ODI63" s="2"/>
      <c r="ODJ63" s="2"/>
      <c r="ODK63" s="2"/>
      <c r="ODL63" s="2"/>
      <c r="ODM63" s="2"/>
      <c r="ODN63" s="2"/>
      <c r="ODO63" s="2"/>
      <c r="ODP63" s="2"/>
      <c r="ODQ63" s="2"/>
      <c r="ODR63" s="2"/>
      <c r="ODS63" s="2"/>
      <c r="ODT63" s="2"/>
      <c r="ODU63" s="2"/>
      <c r="ODV63" s="2"/>
      <c r="ODW63" s="2"/>
      <c r="ODX63" s="2"/>
      <c r="ODY63" s="2"/>
      <c r="ODZ63" s="2"/>
      <c r="OEA63" s="2"/>
      <c r="OEB63" s="2"/>
      <c r="OEC63" s="2"/>
      <c r="OED63" s="2"/>
      <c r="OEE63" s="2"/>
      <c r="OEF63" s="2"/>
      <c r="OEG63" s="2"/>
      <c r="OEH63" s="2"/>
      <c r="OEI63" s="2"/>
      <c r="OEJ63" s="2"/>
      <c r="OEK63" s="2"/>
      <c r="OEL63" s="2"/>
      <c r="OEM63" s="2"/>
      <c r="OEN63" s="2"/>
      <c r="OEO63" s="2"/>
      <c r="OEP63" s="2"/>
      <c r="OEQ63" s="2"/>
      <c r="OER63" s="2"/>
      <c r="OES63" s="2"/>
      <c r="OET63" s="2"/>
      <c r="OEU63" s="2"/>
      <c r="OEV63" s="2"/>
      <c r="OEW63" s="2"/>
      <c r="OEX63" s="2"/>
      <c r="OEY63" s="2"/>
      <c r="OEZ63" s="2"/>
      <c r="OFA63" s="2"/>
      <c r="OFB63" s="2"/>
      <c r="OFC63" s="2"/>
      <c r="OFD63" s="2"/>
      <c r="OFE63" s="2"/>
      <c r="OFF63" s="2"/>
      <c r="OFG63" s="2"/>
      <c r="OFH63" s="2"/>
      <c r="OFI63" s="2"/>
      <c r="OFJ63" s="2"/>
      <c r="OFK63" s="2"/>
      <c r="OFL63" s="2"/>
      <c r="OFM63" s="2"/>
      <c r="OFN63" s="2"/>
      <c r="OFO63" s="2"/>
      <c r="OFP63" s="2"/>
      <c r="OFQ63" s="2"/>
      <c r="OFR63" s="2"/>
      <c r="OFS63" s="2"/>
      <c r="OFT63" s="2"/>
      <c r="OFU63" s="2"/>
      <c r="OFV63" s="2"/>
      <c r="OFW63" s="2"/>
      <c r="OFX63" s="2"/>
      <c r="OFY63" s="2"/>
      <c r="OFZ63" s="2"/>
      <c r="OGA63" s="2"/>
      <c r="OGB63" s="2"/>
      <c r="OGC63" s="2"/>
      <c r="OGD63" s="2"/>
      <c r="OGE63" s="2"/>
      <c r="OGF63" s="2"/>
      <c r="OGG63" s="2"/>
      <c r="OGH63" s="2"/>
      <c r="OGI63" s="2"/>
      <c r="OGJ63" s="2"/>
      <c r="OGK63" s="2"/>
      <c r="OGL63" s="2"/>
      <c r="OGM63" s="2"/>
      <c r="OGN63" s="2"/>
      <c r="OGO63" s="2"/>
      <c r="OGP63" s="2"/>
      <c r="OGQ63" s="2"/>
      <c r="OGR63" s="2"/>
      <c r="OGS63" s="2"/>
      <c r="OGT63" s="2"/>
      <c r="OGU63" s="2"/>
      <c r="OGV63" s="2"/>
      <c r="OGW63" s="2"/>
      <c r="OGX63" s="2"/>
      <c r="OGY63" s="2"/>
      <c r="OGZ63" s="2"/>
      <c r="OHA63" s="2"/>
      <c r="OHB63" s="2"/>
      <c r="OHC63" s="2"/>
      <c r="OHD63" s="2"/>
      <c r="OHE63" s="2"/>
      <c r="OHF63" s="2"/>
      <c r="OHG63" s="2"/>
      <c r="OHH63" s="2"/>
      <c r="OHI63" s="2"/>
      <c r="OHJ63" s="2"/>
      <c r="OHK63" s="2"/>
      <c r="OHL63" s="2"/>
      <c r="OHM63" s="2"/>
      <c r="OHN63" s="2"/>
      <c r="OHO63" s="2"/>
      <c r="OHP63" s="2"/>
      <c r="OHQ63" s="2"/>
      <c r="OHR63" s="2"/>
      <c r="OHS63" s="2"/>
      <c r="OHT63" s="2"/>
      <c r="OHU63" s="2"/>
      <c r="OHV63" s="2"/>
      <c r="OHW63" s="2"/>
      <c r="OHX63" s="2"/>
      <c r="OHY63" s="2"/>
      <c r="OHZ63" s="2"/>
      <c r="OIA63" s="2"/>
      <c r="OIB63" s="2"/>
      <c r="OIC63" s="2"/>
      <c r="OID63" s="2"/>
      <c r="OIE63" s="2"/>
      <c r="OIF63" s="2"/>
      <c r="OIG63" s="2"/>
      <c r="OIH63" s="2"/>
      <c r="OII63" s="2"/>
      <c r="OIJ63" s="2"/>
      <c r="OIK63" s="2"/>
      <c r="OIL63" s="2"/>
      <c r="OIM63" s="2"/>
      <c r="OIN63" s="2"/>
      <c r="OIO63" s="2"/>
      <c r="OIP63" s="2"/>
      <c r="OIQ63" s="2"/>
      <c r="OIR63" s="2"/>
      <c r="OIS63" s="2"/>
      <c r="OIT63" s="2"/>
      <c r="OIU63" s="2"/>
      <c r="OIV63" s="2"/>
      <c r="OIW63" s="2"/>
      <c r="OIX63" s="2"/>
      <c r="OIY63" s="2"/>
      <c r="OIZ63" s="2"/>
      <c r="OJA63" s="2"/>
      <c r="OJB63" s="2"/>
      <c r="OJC63" s="2"/>
      <c r="OJD63" s="2"/>
      <c r="OJE63" s="2"/>
      <c r="OJF63" s="2"/>
      <c r="OJG63" s="2"/>
      <c r="OJH63" s="2"/>
      <c r="OJI63" s="2"/>
      <c r="OJJ63" s="2"/>
      <c r="OJK63" s="2"/>
      <c r="OJL63" s="2"/>
      <c r="OJM63" s="2"/>
      <c r="OJN63" s="2"/>
      <c r="OJO63" s="2"/>
      <c r="OJP63" s="2"/>
      <c r="OJQ63" s="2"/>
      <c r="OJR63" s="2"/>
      <c r="OJS63" s="2"/>
      <c r="OJT63" s="2"/>
      <c r="OJU63" s="2"/>
      <c r="OJV63" s="2"/>
      <c r="OJW63" s="2"/>
      <c r="OJX63" s="2"/>
      <c r="OJY63" s="2"/>
      <c r="OJZ63" s="2"/>
      <c r="OKA63" s="2"/>
      <c r="OKB63" s="2"/>
      <c r="OKC63" s="2"/>
      <c r="OKD63" s="2"/>
      <c r="OKE63" s="2"/>
      <c r="OKF63" s="2"/>
      <c r="OKG63" s="2"/>
      <c r="OKH63" s="2"/>
      <c r="OKI63" s="2"/>
      <c r="OKJ63" s="2"/>
      <c r="OKK63" s="2"/>
      <c r="OKL63" s="2"/>
      <c r="OKM63" s="2"/>
      <c r="OKN63" s="2"/>
      <c r="OKO63" s="2"/>
      <c r="OKP63" s="2"/>
      <c r="OKQ63" s="2"/>
      <c r="OKR63" s="2"/>
      <c r="OKS63" s="2"/>
      <c r="OKT63" s="2"/>
      <c r="OKU63" s="2"/>
      <c r="OKV63" s="2"/>
      <c r="OKW63" s="2"/>
      <c r="OKX63" s="2"/>
      <c r="OKY63" s="2"/>
      <c r="OKZ63" s="2"/>
      <c r="OLA63" s="2"/>
      <c r="OLB63" s="2"/>
      <c r="OLC63" s="2"/>
      <c r="OLD63" s="2"/>
      <c r="OLE63" s="2"/>
      <c r="OLF63" s="2"/>
      <c r="OLG63" s="2"/>
      <c r="OLH63" s="2"/>
      <c r="OLI63" s="2"/>
      <c r="OLJ63" s="2"/>
      <c r="OLK63" s="2"/>
      <c r="OLL63" s="2"/>
      <c r="OLM63" s="2"/>
      <c r="OLN63" s="2"/>
      <c r="OLO63" s="2"/>
      <c r="OLP63" s="2"/>
      <c r="OLQ63" s="2"/>
      <c r="OLR63" s="2"/>
      <c r="OLS63" s="2"/>
      <c r="OLT63" s="2"/>
      <c r="OLU63" s="2"/>
      <c r="OLV63" s="2"/>
      <c r="OLW63" s="2"/>
      <c r="OLX63" s="2"/>
      <c r="OLY63" s="2"/>
      <c r="OLZ63" s="2"/>
      <c r="OMA63" s="2"/>
      <c r="OMB63" s="2"/>
      <c r="OMC63" s="2"/>
      <c r="OMD63" s="2"/>
      <c r="OME63" s="2"/>
      <c r="OMF63" s="2"/>
      <c r="OMG63" s="2"/>
      <c r="OMH63" s="2"/>
      <c r="OMI63" s="2"/>
      <c r="OMJ63" s="2"/>
      <c r="OMK63" s="2"/>
      <c r="OML63" s="2"/>
      <c r="OMM63" s="2"/>
      <c r="OMN63" s="2"/>
      <c r="OMO63" s="2"/>
      <c r="OMP63" s="2"/>
      <c r="OMQ63" s="2"/>
      <c r="OMR63" s="2"/>
      <c r="OMS63" s="2"/>
      <c r="OMT63" s="2"/>
      <c r="OMU63" s="2"/>
      <c r="OMV63" s="2"/>
      <c r="OMW63" s="2"/>
      <c r="OMX63" s="2"/>
      <c r="OMY63" s="2"/>
      <c r="OMZ63" s="2"/>
      <c r="ONA63" s="2"/>
      <c r="ONB63" s="2"/>
      <c r="ONC63" s="2"/>
      <c r="OND63" s="2"/>
      <c r="ONE63" s="2"/>
      <c r="ONF63" s="2"/>
      <c r="ONG63" s="2"/>
      <c r="ONH63" s="2"/>
      <c r="ONI63" s="2"/>
      <c r="ONJ63" s="2"/>
      <c r="ONK63" s="2"/>
      <c r="ONL63" s="2"/>
      <c r="ONM63" s="2"/>
      <c r="ONN63" s="2"/>
      <c r="ONO63" s="2"/>
      <c r="ONP63" s="2"/>
      <c r="ONQ63" s="2"/>
      <c r="ONR63" s="2"/>
      <c r="ONS63" s="2"/>
      <c r="ONT63" s="2"/>
      <c r="ONU63" s="2"/>
      <c r="ONV63" s="2"/>
      <c r="ONW63" s="2"/>
      <c r="ONX63" s="2"/>
      <c r="ONY63" s="2"/>
      <c r="ONZ63" s="2"/>
      <c r="OOA63" s="2"/>
      <c r="OOB63" s="2"/>
      <c r="OOC63" s="2"/>
      <c r="OOD63" s="2"/>
      <c r="OOE63" s="2"/>
      <c r="OOF63" s="2"/>
      <c r="OOG63" s="2"/>
      <c r="OOH63" s="2"/>
      <c r="OOI63" s="2"/>
      <c r="OOJ63" s="2"/>
      <c r="OOK63" s="2"/>
      <c r="OOL63" s="2"/>
      <c r="OOM63" s="2"/>
      <c r="OON63" s="2"/>
      <c r="OOO63" s="2"/>
      <c r="OOP63" s="2"/>
      <c r="OOQ63" s="2"/>
      <c r="OOR63" s="2"/>
      <c r="OOS63" s="2"/>
      <c r="OOT63" s="2"/>
      <c r="OOU63" s="2"/>
      <c r="OOV63" s="2"/>
      <c r="OOW63" s="2"/>
      <c r="OOX63" s="2"/>
      <c r="OOY63" s="2"/>
      <c r="OOZ63" s="2"/>
      <c r="OPA63" s="2"/>
      <c r="OPB63" s="2"/>
      <c r="OPC63" s="2"/>
      <c r="OPD63" s="2"/>
      <c r="OPE63" s="2"/>
      <c r="OPF63" s="2"/>
      <c r="OPG63" s="2"/>
      <c r="OPH63" s="2"/>
      <c r="OPI63" s="2"/>
      <c r="OPJ63" s="2"/>
      <c r="OPK63" s="2"/>
      <c r="OPL63" s="2"/>
      <c r="OPM63" s="2"/>
      <c r="OPN63" s="2"/>
      <c r="OPO63" s="2"/>
      <c r="OPP63" s="2"/>
      <c r="OPQ63" s="2"/>
      <c r="OPR63" s="2"/>
      <c r="OPS63" s="2"/>
      <c r="OPT63" s="2"/>
      <c r="OPU63" s="2"/>
      <c r="OPV63" s="2"/>
      <c r="OPW63" s="2"/>
      <c r="OPX63" s="2"/>
      <c r="OPY63" s="2"/>
      <c r="OPZ63" s="2"/>
      <c r="OQA63" s="2"/>
      <c r="OQB63" s="2"/>
      <c r="OQC63" s="2"/>
      <c r="OQD63" s="2"/>
      <c r="OQE63" s="2"/>
      <c r="OQF63" s="2"/>
      <c r="OQG63" s="2"/>
      <c r="OQH63" s="2"/>
      <c r="OQI63" s="2"/>
      <c r="OQJ63" s="2"/>
      <c r="OQK63" s="2"/>
      <c r="OQL63" s="2"/>
      <c r="OQM63" s="2"/>
      <c r="OQN63" s="2"/>
      <c r="OQO63" s="2"/>
      <c r="OQP63" s="2"/>
      <c r="OQQ63" s="2"/>
      <c r="OQR63" s="2"/>
      <c r="OQS63" s="2"/>
      <c r="OQT63" s="2"/>
      <c r="OQU63" s="2"/>
      <c r="OQV63" s="2"/>
      <c r="OQW63" s="2"/>
      <c r="OQX63" s="2"/>
      <c r="OQY63" s="2"/>
      <c r="OQZ63" s="2"/>
      <c r="ORA63" s="2"/>
      <c r="ORB63" s="2"/>
      <c r="ORC63" s="2"/>
      <c r="ORD63" s="2"/>
      <c r="ORE63" s="2"/>
      <c r="ORF63" s="2"/>
      <c r="ORG63" s="2"/>
      <c r="ORH63" s="2"/>
      <c r="ORI63" s="2"/>
      <c r="ORJ63" s="2"/>
      <c r="ORK63" s="2"/>
      <c r="ORL63" s="2"/>
      <c r="ORM63" s="2"/>
      <c r="ORN63" s="2"/>
      <c r="ORO63" s="2"/>
      <c r="ORP63" s="2"/>
      <c r="ORQ63" s="2"/>
      <c r="ORR63" s="2"/>
      <c r="ORS63" s="2"/>
      <c r="ORT63" s="2"/>
      <c r="ORU63" s="2"/>
      <c r="ORV63" s="2"/>
      <c r="ORW63" s="2"/>
      <c r="ORX63" s="2"/>
      <c r="ORY63" s="2"/>
      <c r="ORZ63" s="2"/>
      <c r="OSA63" s="2"/>
      <c r="OSB63" s="2"/>
      <c r="OSC63" s="2"/>
      <c r="OSD63" s="2"/>
      <c r="OSE63" s="2"/>
      <c r="OSF63" s="2"/>
      <c r="OSG63" s="2"/>
      <c r="OSH63" s="2"/>
      <c r="OSI63" s="2"/>
      <c r="OSJ63" s="2"/>
      <c r="OSK63" s="2"/>
      <c r="OSL63" s="2"/>
      <c r="OSM63" s="2"/>
      <c r="OSN63" s="2"/>
      <c r="OSO63" s="2"/>
      <c r="OSP63" s="2"/>
      <c r="OSQ63" s="2"/>
      <c r="OSR63" s="2"/>
      <c r="OSS63" s="2"/>
      <c r="OST63" s="2"/>
      <c r="OSU63" s="2"/>
      <c r="OSV63" s="2"/>
      <c r="OSW63" s="2"/>
      <c r="OSX63" s="2"/>
      <c r="OSY63" s="2"/>
      <c r="OSZ63" s="2"/>
      <c r="OTA63" s="2"/>
      <c r="OTB63" s="2"/>
      <c r="OTC63" s="2"/>
      <c r="OTD63" s="2"/>
      <c r="OTE63" s="2"/>
      <c r="OTF63" s="2"/>
      <c r="OTG63" s="2"/>
      <c r="OTH63" s="2"/>
      <c r="OTI63" s="2"/>
      <c r="OTJ63" s="2"/>
      <c r="OTK63" s="2"/>
      <c r="OTL63" s="2"/>
      <c r="OTM63" s="2"/>
      <c r="OTN63" s="2"/>
      <c r="OTO63" s="2"/>
      <c r="OTP63" s="2"/>
      <c r="OTQ63" s="2"/>
      <c r="OTR63" s="2"/>
      <c r="OTS63" s="2"/>
      <c r="OTT63" s="2"/>
      <c r="OTU63" s="2"/>
      <c r="OTV63" s="2"/>
      <c r="OTW63" s="2"/>
      <c r="OTX63" s="2"/>
      <c r="OTY63" s="2"/>
      <c r="OTZ63" s="2"/>
      <c r="OUA63" s="2"/>
      <c r="OUB63" s="2"/>
      <c r="OUC63" s="2"/>
      <c r="OUD63" s="2"/>
      <c r="OUE63" s="2"/>
      <c r="OUF63" s="2"/>
      <c r="OUG63" s="2"/>
      <c r="OUH63" s="2"/>
      <c r="OUI63" s="2"/>
      <c r="OUJ63" s="2"/>
      <c r="OUK63" s="2"/>
      <c r="OUL63" s="2"/>
      <c r="OUM63" s="2"/>
      <c r="OUN63" s="2"/>
      <c r="OUO63" s="2"/>
      <c r="OUP63" s="2"/>
      <c r="OUQ63" s="2"/>
      <c r="OUR63" s="2"/>
      <c r="OUS63" s="2"/>
      <c r="OUT63" s="2"/>
      <c r="OUU63" s="2"/>
      <c r="OUV63" s="2"/>
      <c r="OUW63" s="2"/>
      <c r="OUX63" s="2"/>
      <c r="OUY63" s="2"/>
      <c r="OUZ63" s="2"/>
      <c r="OVA63" s="2"/>
      <c r="OVB63" s="2"/>
      <c r="OVC63" s="2"/>
      <c r="OVD63" s="2"/>
      <c r="OVE63" s="2"/>
      <c r="OVF63" s="2"/>
      <c r="OVG63" s="2"/>
      <c r="OVH63" s="2"/>
      <c r="OVI63" s="2"/>
      <c r="OVJ63" s="2"/>
      <c r="OVK63" s="2"/>
      <c r="OVL63" s="2"/>
      <c r="OVM63" s="2"/>
      <c r="OVN63" s="2"/>
      <c r="OVO63" s="2"/>
      <c r="OVP63" s="2"/>
      <c r="OVQ63" s="2"/>
      <c r="OVR63" s="2"/>
      <c r="OVS63" s="2"/>
      <c r="OVT63" s="2"/>
      <c r="OVU63" s="2"/>
      <c r="OVV63" s="2"/>
      <c r="OVW63" s="2"/>
      <c r="OVX63" s="2"/>
      <c r="OVY63" s="2"/>
      <c r="OVZ63" s="2"/>
      <c r="OWA63" s="2"/>
      <c r="OWB63" s="2"/>
      <c r="OWC63" s="2"/>
      <c r="OWD63" s="2"/>
      <c r="OWE63" s="2"/>
      <c r="OWF63" s="2"/>
      <c r="OWG63" s="2"/>
      <c r="OWH63" s="2"/>
      <c r="OWI63" s="2"/>
      <c r="OWJ63" s="2"/>
      <c r="OWK63" s="2"/>
      <c r="OWL63" s="2"/>
      <c r="OWM63" s="2"/>
      <c r="OWN63" s="2"/>
      <c r="OWO63" s="2"/>
      <c r="OWP63" s="2"/>
      <c r="OWQ63" s="2"/>
      <c r="OWR63" s="2"/>
      <c r="OWS63" s="2"/>
      <c r="OWT63" s="2"/>
      <c r="OWU63" s="2"/>
      <c r="OWV63" s="2"/>
      <c r="OWW63" s="2"/>
      <c r="OWX63" s="2"/>
      <c r="OWY63" s="2"/>
      <c r="OWZ63" s="2"/>
      <c r="OXA63" s="2"/>
      <c r="OXB63" s="2"/>
      <c r="OXC63" s="2"/>
      <c r="OXD63" s="2"/>
      <c r="OXE63" s="2"/>
      <c r="OXF63" s="2"/>
      <c r="OXG63" s="2"/>
      <c r="OXH63" s="2"/>
      <c r="OXI63" s="2"/>
      <c r="OXJ63" s="2"/>
      <c r="OXK63" s="2"/>
      <c r="OXL63" s="2"/>
      <c r="OXM63" s="2"/>
      <c r="OXN63" s="2"/>
      <c r="OXO63" s="2"/>
      <c r="OXP63" s="2"/>
      <c r="OXQ63" s="2"/>
      <c r="OXR63" s="2"/>
      <c r="OXS63" s="2"/>
      <c r="OXT63" s="2"/>
      <c r="OXU63" s="2"/>
      <c r="OXV63" s="2"/>
      <c r="OXW63" s="2"/>
      <c r="OXX63" s="2"/>
      <c r="OXY63" s="2"/>
      <c r="OXZ63" s="2"/>
      <c r="OYA63" s="2"/>
      <c r="OYB63" s="2"/>
      <c r="OYC63" s="2"/>
      <c r="OYD63" s="2"/>
      <c r="OYE63" s="2"/>
      <c r="OYF63" s="2"/>
      <c r="OYG63" s="2"/>
      <c r="OYH63" s="2"/>
      <c r="OYI63" s="2"/>
      <c r="OYJ63" s="2"/>
      <c r="OYK63" s="2"/>
      <c r="OYL63" s="2"/>
      <c r="OYM63" s="2"/>
      <c r="OYN63" s="2"/>
      <c r="OYO63" s="2"/>
      <c r="OYP63" s="2"/>
      <c r="OYQ63" s="2"/>
      <c r="OYR63" s="2"/>
      <c r="OYS63" s="2"/>
      <c r="OYT63" s="2"/>
      <c r="OYU63" s="2"/>
      <c r="OYV63" s="2"/>
      <c r="OYW63" s="2"/>
      <c r="OYX63" s="2"/>
      <c r="OYY63" s="2"/>
      <c r="OYZ63" s="2"/>
      <c r="OZA63" s="2"/>
      <c r="OZB63" s="2"/>
      <c r="OZC63" s="2"/>
      <c r="OZD63" s="2"/>
      <c r="OZE63" s="2"/>
      <c r="OZF63" s="2"/>
      <c r="OZG63" s="2"/>
      <c r="OZH63" s="2"/>
      <c r="OZI63" s="2"/>
      <c r="OZJ63" s="2"/>
      <c r="OZK63" s="2"/>
      <c r="OZL63" s="2"/>
      <c r="OZM63" s="2"/>
      <c r="OZN63" s="2"/>
      <c r="OZO63" s="2"/>
      <c r="OZP63" s="2"/>
      <c r="OZQ63" s="2"/>
      <c r="OZR63" s="2"/>
      <c r="OZS63" s="2"/>
      <c r="OZT63" s="2"/>
      <c r="OZU63" s="2"/>
      <c r="OZV63" s="2"/>
      <c r="OZW63" s="2"/>
      <c r="OZX63" s="2"/>
      <c r="OZY63" s="2"/>
      <c r="OZZ63" s="2"/>
      <c r="PAA63" s="2"/>
      <c r="PAB63" s="2"/>
      <c r="PAC63" s="2"/>
      <c r="PAD63" s="2"/>
      <c r="PAE63" s="2"/>
      <c r="PAF63" s="2"/>
      <c r="PAG63" s="2"/>
      <c r="PAH63" s="2"/>
      <c r="PAI63" s="2"/>
      <c r="PAJ63" s="2"/>
      <c r="PAK63" s="2"/>
      <c r="PAL63" s="2"/>
      <c r="PAM63" s="2"/>
      <c r="PAN63" s="2"/>
      <c r="PAO63" s="2"/>
      <c r="PAP63" s="2"/>
      <c r="PAQ63" s="2"/>
      <c r="PAR63" s="2"/>
      <c r="PAS63" s="2"/>
      <c r="PAT63" s="2"/>
      <c r="PAU63" s="2"/>
      <c r="PAV63" s="2"/>
      <c r="PAW63" s="2"/>
      <c r="PAX63" s="2"/>
      <c r="PAY63" s="2"/>
      <c r="PAZ63" s="2"/>
      <c r="PBA63" s="2"/>
      <c r="PBB63" s="2"/>
      <c r="PBC63" s="2"/>
      <c r="PBD63" s="2"/>
      <c r="PBE63" s="2"/>
      <c r="PBF63" s="2"/>
      <c r="PBG63" s="2"/>
      <c r="PBH63" s="2"/>
      <c r="PBI63" s="2"/>
      <c r="PBJ63" s="2"/>
      <c r="PBK63" s="2"/>
      <c r="PBL63" s="2"/>
      <c r="PBM63" s="2"/>
      <c r="PBN63" s="2"/>
      <c r="PBO63" s="2"/>
      <c r="PBP63" s="2"/>
      <c r="PBQ63" s="2"/>
      <c r="PBR63" s="2"/>
      <c r="PBS63" s="2"/>
      <c r="PBT63" s="2"/>
      <c r="PBU63" s="2"/>
      <c r="PBV63" s="2"/>
      <c r="PBW63" s="2"/>
      <c r="PBX63" s="2"/>
      <c r="PBY63" s="2"/>
      <c r="PBZ63" s="2"/>
      <c r="PCA63" s="2"/>
      <c r="PCB63" s="2"/>
      <c r="PCC63" s="2"/>
      <c r="PCD63" s="2"/>
      <c r="PCE63" s="2"/>
      <c r="PCF63" s="2"/>
      <c r="PCG63" s="2"/>
      <c r="PCH63" s="2"/>
      <c r="PCI63" s="2"/>
      <c r="PCJ63" s="2"/>
      <c r="PCK63" s="2"/>
      <c r="PCL63" s="2"/>
      <c r="PCM63" s="2"/>
      <c r="PCN63" s="2"/>
      <c r="PCO63" s="2"/>
      <c r="PCP63" s="2"/>
      <c r="PCQ63" s="2"/>
      <c r="PCR63" s="2"/>
      <c r="PCS63" s="2"/>
      <c r="PCT63" s="2"/>
      <c r="PCU63" s="2"/>
      <c r="PCV63" s="2"/>
      <c r="PCW63" s="2"/>
      <c r="PCX63" s="2"/>
      <c r="PCY63" s="2"/>
      <c r="PCZ63" s="2"/>
      <c r="PDA63" s="2"/>
      <c r="PDB63" s="2"/>
      <c r="PDC63" s="2"/>
      <c r="PDD63" s="2"/>
      <c r="PDE63" s="2"/>
      <c r="PDF63" s="2"/>
      <c r="PDG63" s="2"/>
      <c r="PDH63" s="2"/>
      <c r="PDI63" s="2"/>
      <c r="PDJ63" s="2"/>
      <c r="PDK63" s="2"/>
      <c r="PDL63" s="2"/>
      <c r="PDM63" s="2"/>
      <c r="PDN63" s="2"/>
      <c r="PDO63" s="2"/>
      <c r="PDP63" s="2"/>
      <c r="PDQ63" s="2"/>
      <c r="PDR63" s="2"/>
      <c r="PDS63" s="2"/>
      <c r="PDT63" s="2"/>
      <c r="PDU63" s="2"/>
      <c r="PDV63" s="2"/>
      <c r="PDW63" s="2"/>
      <c r="PDX63" s="2"/>
      <c r="PDY63" s="2"/>
      <c r="PDZ63" s="2"/>
      <c r="PEA63" s="2"/>
      <c r="PEB63" s="2"/>
      <c r="PEC63" s="2"/>
      <c r="PED63" s="2"/>
      <c r="PEE63" s="2"/>
      <c r="PEF63" s="2"/>
      <c r="PEG63" s="2"/>
      <c r="PEH63" s="2"/>
      <c r="PEI63" s="2"/>
      <c r="PEJ63" s="2"/>
      <c r="PEK63" s="2"/>
      <c r="PEL63" s="2"/>
      <c r="PEM63" s="2"/>
      <c r="PEN63" s="2"/>
      <c r="PEO63" s="2"/>
      <c r="PEP63" s="2"/>
      <c r="PEQ63" s="2"/>
      <c r="PER63" s="2"/>
      <c r="PES63" s="2"/>
      <c r="PET63" s="2"/>
      <c r="PEU63" s="2"/>
      <c r="PEV63" s="2"/>
      <c r="PEW63" s="2"/>
      <c r="PEX63" s="2"/>
      <c r="PEY63" s="2"/>
      <c r="PEZ63" s="2"/>
      <c r="PFA63" s="2"/>
      <c r="PFB63" s="2"/>
      <c r="PFC63" s="2"/>
      <c r="PFD63" s="2"/>
      <c r="PFE63" s="2"/>
      <c r="PFF63" s="2"/>
      <c r="PFG63" s="2"/>
      <c r="PFH63" s="2"/>
      <c r="PFI63" s="2"/>
      <c r="PFJ63" s="2"/>
      <c r="PFK63" s="2"/>
      <c r="PFL63" s="2"/>
      <c r="PFM63" s="2"/>
      <c r="PFN63" s="2"/>
      <c r="PFO63" s="2"/>
      <c r="PFP63" s="2"/>
      <c r="PFQ63" s="2"/>
      <c r="PFR63" s="2"/>
      <c r="PFS63" s="2"/>
      <c r="PFT63" s="2"/>
      <c r="PFU63" s="2"/>
      <c r="PFV63" s="2"/>
      <c r="PFW63" s="2"/>
      <c r="PFX63" s="2"/>
      <c r="PFY63" s="2"/>
      <c r="PFZ63" s="2"/>
      <c r="PGA63" s="2"/>
      <c r="PGB63" s="2"/>
      <c r="PGC63" s="2"/>
      <c r="PGD63" s="2"/>
      <c r="PGE63" s="2"/>
      <c r="PGF63" s="2"/>
      <c r="PGG63" s="2"/>
      <c r="PGH63" s="2"/>
      <c r="PGI63" s="2"/>
      <c r="PGJ63" s="2"/>
      <c r="PGK63" s="2"/>
      <c r="PGL63" s="2"/>
      <c r="PGM63" s="2"/>
      <c r="PGN63" s="2"/>
      <c r="PGO63" s="2"/>
      <c r="PGP63" s="2"/>
      <c r="PGQ63" s="2"/>
      <c r="PGR63" s="2"/>
      <c r="PGS63" s="2"/>
      <c r="PGT63" s="2"/>
      <c r="PGU63" s="2"/>
      <c r="PGV63" s="2"/>
      <c r="PGW63" s="2"/>
      <c r="PGX63" s="2"/>
      <c r="PGY63" s="2"/>
      <c r="PGZ63" s="2"/>
      <c r="PHA63" s="2"/>
      <c r="PHB63" s="2"/>
      <c r="PHC63" s="2"/>
      <c r="PHD63" s="2"/>
      <c r="PHE63" s="2"/>
      <c r="PHF63" s="2"/>
      <c r="PHG63" s="2"/>
      <c r="PHH63" s="2"/>
      <c r="PHI63" s="2"/>
      <c r="PHJ63" s="2"/>
      <c r="PHK63" s="2"/>
      <c r="PHL63" s="2"/>
      <c r="PHM63" s="2"/>
      <c r="PHN63" s="2"/>
      <c r="PHO63" s="2"/>
      <c r="PHP63" s="2"/>
      <c r="PHQ63" s="2"/>
      <c r="PHR63" s="2"/>
      <c r="PHS63" s="2"/>
      <c r="PHT63" s="2"/>
      <c r="PHU63" s="2"/>
      <c r="PHV63" s="2"/>
      <c r="PHW63" s="2"/>
      <c r="PHX63" s="2"/>
      <c r="PHY63" s="2"/>
      <c r="PHZ63" s="2"/>
      <c r="PIA63" s="2"/>
      <c r="PIB63" s="2"/>
      <c r="PIC63" s="2"/>
      <c r="PID63" s="2"/>
      <c r="PIE63" s="2"/>
      <c r="PIF63" s="2"/>
      <c r="PIG63" s="2"/>
      <c r="PIH63" s="2"/>
      <c r="PII63" s="2"/>
      <c r="PIJ63" s="2"/>
      <c r="PIK63" s="2"/>
      <c r="PIL63" s="2"/>
      <c r="PIM63" s="2"/>
      <c r="PIN63" s="2"/>
      <c r="PIO63" s="2"/>
      <c r="PIP63" s="2"/>
      <c r="PIQ63" s="2"/>
      <c r="PIR63" s="2"/>
      <c r="PIS63" s="2"/>
      <c r="PIT63" s="2"/>
      <c r="PIU63" s="2"/>
      <c r="PIV63" s="2"/>
      <c r="PIW63" s="2"/>
      <c r="PIX63" s="2"/>
      <c r="PIY63" s="2"/>
      <c r="PIZ63" s="2"/>
      <c r="PJA63" s="2"/>
      <c r="PJB63" s="2"/>
      <c r="PJC63" s="2"/>
      <c r="PJD63" s="2"/>
      <c r="PJE63" s="2"/>
      <c r="PJF63" s="2"/>
      <c r="PJG63" s="2"/>
      <c r="PJH63" s="2"/>
      <c r="PJI63" s="2"/>
      <c r="PJJ63" s="2"/>
      <c r="PJK63" s="2"/>
      <c r="PJL63" s="2"/>
      <c r="PJM63" s="2"/>
      <c r="PJN63" s="2"/>
      <c r="PJO63" s="2"/>
      <c r="PJP63" s="2"/>
      <c r="PJQ63" s="2"/>
      <c r="PJR63" s="2"/>
      <c r="PJS63" s="2"/>
      <c r="PJT63" s="2"/>
      <c r="PJU63" s="2"/>
      <c r="PJV63" s="2"/>
      <c r="PJW63" s="2"/>
      <c r="PJX63" s="2"/>
      <c r="PJY63" s="2"/>
      <c r="PJZ63" s="2"/>
      <c r="PKA63" s="2"/>
      <c r="PKB63" s="2"/>
      <c r="PKC63" s="2"/>
      <c r="PKD63" s="2"/>
      <c r="PKE63" s="2"/>
      <c r="PKF63" s="2"/>
      <c r="PKG63" s="2"/>
      <c r="PKH63" s="2"/>
      <c r="PKI63" s="2"/>
      <c r="PKJ63" s="2"/>
      <c r="PKK63" s="2"/>
      <c r="PKL63" s="2"/>
      <c r="PKM63" s="2"/>
      <c r="PKN63" s="2"/>
      <c r="PKO63" s="2"/>
      <c r="PKP63" s="2"/>
      <c r="PKQ63" s="2"/>
      <c r="PKR63" s="2"/>
      <c r="PKS63" s="2"/>
      <c r="PKT63" s="2"/>
      <c r="PKU63" s="2"/>
      <c r="PKV63" s="2"/>
      <c r="PKW63" s="2"/>
      <c r="PKX63" s="2"/>
      <c r="PKY63" s="2"/>
      <c r="PKZ63" s="2"/>
      <c r="PLA63" s="2"/>
      <c r="PLB63" s="2"/>
      <c r="PLC63" s="2"/>
      <c r="PLD63" s="2"/>
      <c r="PLE63" s="2"/>
      <c r="PLF63" s="2"/>
      <c r="PLG63" s="2"/>
      <c r="PLH63" s="2"/>
      <c r="PLI63" s="2"/>
      <c r="PLJ63" s="2"/>
      <c r="PLK63" s="2"/>
      <c r="PLL63" s="2"/>
      <c r="PLM63" s="2"/>
      <c r="PLN63" s="2"/>
      <c r="PLO63" s="2"/>
      <c r="PLP63" s="2"/>
      <c r="PLQ63" s="2"/>
      <c r="PLR63" s="2"/>
      <c r="PLS63" s="2"/>
      <c r="PLT63" s="2"/>
      <c r="PLU63" s="2"/>
      <c r="PLV63" s="2"/>
      <c r="PLW63" s="2"/>
      <c r="PLX63" s="2"/>
      <c r="PLY63" s="2"/>
      <c r="PLZ63" s="2"/>
      <c r="PMA63" s="2"/>
      <c r="PMB63" s="2"/>
      <c r="PMC63" s="2"/>
      <c r="PMD63" s="2"/>
      <c r="PME63" s="2"/>
      <c r="PMF63" s="2"/>
      <c r="PMG63" s="2"/>
      <c r="PMH63" s="2"/>
      <c r="PMI63" s="2"/>
      <c r="PMJ63" s="2"/>
      <c r="PMK63" s="2"/>
      <c r="PML63" s="2"/>
      <c r="PMM63" s="2"/>
      <c r="PMN63" s="2"/>
      <c r="PMO63" s="2"/>
      <c r="PMP63" s="2"/>
      <c r="PMQ63" s="2"/>
      <c r="PMR63" s="2"/>
      <c r="PMS63" s="2"/>
      <c r="PMT63" s="2"/>
      <c r="PMU63" s="2"/>
      <c r="PMV63" s="2"/>
      <c r="PMW63" s="2"/>
      <c r="PMX63" s="2"/>
      <c r="PMY63" s="2"/>
      <c r="PMZ63" s="2"/>
      <c r="PNA63" s="2"/>
      <c r="PNB63" s="2"/>
      <c r="PNC63" s="2"/>
      <c r="PND63" s="2"/>
      <c r="PNE63" s="2"/>
      <c r="PNF63" s="2"/>
      <c r="PNG63" s="2"/>
      <c r="PNH63" s="2"/>
      <c r="PNI63" s="2"/>
      <c r="PNJ63" s="2"/>
      <c r="PNK63" s="2"/>
      <c r="PNL63" s="2"/>
      <c r="PNM63" s="2"/>
      <c r="PNN63" s="2"/>
      <c r="PNO63" s="2"/>
      <c r="PNP63" s="2"/>
      <c r="PNQ63" s="2"/>
      <c r="PNR63" s="2"/>
      <c r="PNS63" s="2"/>
      <c r="PNT63" s="2"/>
      <c r="PNU63" s="2"/>
      <c r="PNV63" s="2"/>
      <c r="PNW63" s="2"/>
      <c r="PNX63" s="2"/>
      <c r="PNY63" s="2"/>
      <c r="PNZ63" s="2"/>
      <c r="POA63" s="2"/>
      <c r="POB63" s="2"/>
      <c r="POC63" s="2"/>
      <c r="POD63" s="2"/>
      <c r="POE63" s="2"/>
      <c r="POF63" s="2"/>
      <c r="POG63" s="2"/>
      <c r="POH63" s="2"/>
      <c r="POI63" s="2"/>
      <c r="POJ63" s="2"/>
      <c r="POK63" s="2"/>
      <c r="POL63" s="2"/>
      <c r="POM63" s="2"/>
      <c r="PON63" s="2"/>
      <c r="POO63" s="2"/>
      <c r="POP63" s="2"/>
      <c r="POQ63" s="2"/>
      <c r="POR63" s="2"/>
      <c r="POS63" s="2"/>
      <c r="POT63" s="2"/>
      <c r="POU63" s="2"/>
      <c r="POV63" s="2"/>
      <c r="POW63" s="2"/>
      <c r="POX63" s="2"/>
      <c r="POY63" s="2"/>
      <c r="POZ63" s="2"/>
      <c r="PPA63" s="2"/>
      <c r="PPB63" s="2"/>
      <c r="PPC63" s="2"/>
      <c r="PPD63" s="2"/>
      <c r="PPE63" s="2"/>
      <c r="PPF63" s="2"/>
      <c r="PPG63" s="2"/>
      <c r="PPH63" s="2"/>
      <c r="PPI63" s="2"/>
      <c r="PPJ63" s="2"/>
      <c r="PPK63" s="2"/>
      <c r="PPL63" s="2"/>
      <c r="PPM63" s="2"/>
      <c r="PPN63" s="2"/>
      <c r="PPO63" s="2"/>
      <c r="PPP63" s="2"/>
      <c r="PPQ63" s="2"/>
      <c r="PPR63" s="2"/>
      <c r="PPS63" s="2"/>
      <c r="PPT63" s="2"/>
      <c r="PPU63" s="2"/>
      <c r="PPV63" s="2"/>
      <c r="PPW63" s="2"/>
      <c r="PPX63" s="2"/>
      <c r="PPY63" s="2"/>
      <c r="PPZ63" s="2"/>
      <c r="PQA63" s="2"/>
      <c r="PQB63" s="2"/>
      <c r="PQC63" s="2"/>
      <c r="PQD63" s="2"/>
      <c r="PQE63" s="2"/>
      <c r="PQF63" s="2"/>
      <c r="PQG63" s="2"/>
      <c r="PQH63" s="2"/>
      <c r="PQI63" s="2"/>
      <c r="PQJ63" s="2"/>
      <c r="PQK63" s="2"/>
      <c r="PQL63" s="2"/>
      <c r="PQM63" s="2"/>
      <c r="PQN63" s="2"/>
      <c r="PQO63" s="2"/>
      <c r="PQP63" s="2"/>
      <c r="PQQ63" s="2"/>
      <c r="PQR63" s="2"/>
      <c r="PQS63" s="2"/>
      <c r="PQT63" s="2"/>
      <c r="PQU63" s="2"/>
      <c r="PQV63" s="2"/>
      <c r="PQW63" s="2"/>
      <c r="PQX63" s="2"/>
      <c r="PQY63" s="2"/>
      <c r="PQZ63" s="2"/>
      <c r="PRA63" s="2"/>
      <c r="PRB63" s="2"/>
      <c r="PRC63" s="2"/>
      <c r="PRD63" s="2"/>
      <c r="PRE63" s="2"/>
      <c r="PRF63" s="2"/>
      <c r="PRG63" s="2"/>
      <c r="PRH63" s="2"/>
      <c r="PRI63" s="2"/>
      <c r="PRJ63" s="2"/>
      <c r="PRK63" s="2"/>
      <c r="PRL63" s="2"/>
      <c r="PRM63" s="2"/>
      <c r="PRN63" s="2"/>
      <c r="PRO63" s="2"/>
      <c r="PRP63" s="2"/>
      <c r="PRQ63" s="2"/>
      <c r="PRR63" s="2"/>
      <c r="PRS63" s="2"/>
      <c r="PRT63" s="2"/>
      <c r="PRU63" s="2"/>
      <c r="PRV63" s="2"/>
      <c r="PRW63" s="2"/>
      <c r="PRX63" s="2"/>
      <c r="PRY63" s="2"/>
      <c r="PRZ63" s="2"/>
      <c r="PSA63" s="2"/>
      <c r="PSB63" s="2"/>
      <c r="PSC63" s="2"/>
      <c r="PSD63" s="2"/>
      <c r="PSE63" s="2"/>
      <c r="PSF63" s="2"/>
      <c r="PSG63" s="2"/>
      <c r="PSH63" s="2"/>
      <c r="PSI63" s="2"/>
      <c r="PSJ63" s="2"/>
      <c r="PSK63" s="2"/>
      <c r="PSL63" s="2"/>
      <c r="PSM63" s="2"/>
      <c r="PSN63" s="2"/>
      <c r="PSO63" s="2"/>
      <c r="PSP63" s="2"/>
      <c r="PSQ63" s="2"/>
      <c r="PSR63" s="2"/>
      <c r="PSS63" s="2"/>
      <c r="PST63" s="2"/>
      <c r="PSU63" s="2"/>
      <c r="PSV63" s="2"/>
      <c r="PSW63" s="2"/>
      <c r="PSX63" s="2"/>
      <c r="PSY63" s="2"/>
      <c r="PSZ63" s="2"/>
      <c r="PTA63" s="2"/>
      <c r="PTB63" s="2"/>
      <c r="PTC63" s="2"/>
      <c r="PTD63" s="2"/>
      <c r="PTE63" s="2"/>
      <c r="PTF63" s="2"/>
      <c r="PTG63" s="2"/>
      <c r="PTH63" s="2"/>
      <c r="PTI63" s="2"/>
      <c r="PTJ63" s="2"/>
      <c r="PTK63" s="2"/>
      <c r="PTL63" s="2"/>
      <c r="PTM63" s="2"/>
      <c r="PTN63" s="2"/>
      <c r="PTO63" s="2"/>
      <c r="PTP63" s="2"/>
      <c r="PTQ63" s="2"/>
      <c r="PTR63" s="2"/>
      <c r="PTS63" s="2"/>
      <c r="PTT63" s="2"/>
      <c r="PTU63" s="2"/>
      <c r="PTV63" s="2"/>
      <c r="PTW63" s="2"/>
      <c r="PTX63" s="2"/>
      <c r="PTY63" s="2"/>
      <c r="PTZ63" s="2"/>
      <c r="PUA63" s="2"/>
      <c r="PUB63" s="2"/>
      <c r="PUC63" s="2"/>
      <c r="PUD63" s="2"/>
      <c r="PUE63" s="2"/>
      <c r="PUF63" s="2"/>
      <c r="PUG63" s="2"/>
      <c r="PUH63" s="2"/>
      <c r="PUI63" s="2"/>
      <c r="PUJ63" s="2"/>
      <c r="PUK63" s="2"/>
      <c r="PUL63" s="2"/>
      <c r="PUM63" s="2"/>
      <c r="PUN63" s="2"/>
      <c r="PUO63" s="2"/>
      <c r="PUP63" s="2"/>
      <c r="PUQ63" s="2"/>
      <c r="PUR63" s="2"/>
      <c r="PUS63" s="2"/>
      <c r="PUT63" s="2"/>
      <c r="PUU63" s="2"/>
      <c r="PUV63" s="2"/>
      <c r="PUW63" s="2"/>
      <c r="PUX63" s="2"/>
      <c r="PUY63" s="2"/>
      <c r="PUZ63" s="2"/>
      <c r="PVA63" s="2"/>
      <c r="PVB63" s="2"/>
      <c r="PVC63" s="2"/>
      <c r="PVD63" s="2"/>
      <c r="PVE63" s="2"/>
      <c r="PVF63" s="2"/>
      <c r="PVG63" s="2"/>
      <c r="PVH63" s="2"/>
      <c r="PVI63" s="2"/>
      <c r="PVJ63" s="2"/>
      <c r="PVK63" s="2"/>
      <c r="PVL63" s="2"/>
      <c r="PVM63" s="2"/>
      <c r="PVN63" s="2"/>
      <c r="PVO63" s="2"/>
      <c r="PVP63" s="2"/>
      <c r="PVQ63" s="2"/>
      <c r="PVR63" s="2"/>
      <c r="PVS63" s="2"/>
      <c r="PVT63" s="2"/>
      <c r="PVU63" s="2"/>
      <c r="PVV63" s="2"/>
      <c r="PVW63" s="2"/>
      <c r="PVX63" s="2"/>
      <c r="PVY63" s="2"/>
      <c r="PVZ63" s="2"/>
      <c r="PWA63" s="2"/>
      <c r="PWB63" s="2"/>
      <c r="PWC63" s="2"/>
      <c r="PWD63" s="2"/>
      <c r="PWE63" s="2"/>
      <c r="PWF63" s="2"/>
      <c r="PWG63" s="2"/>
      <c r="PWH63" s="2"/>
      <c r="PWI63" s="2"/>
      <c r="PWJ63" s="2"/>
      <c r="PWK63" s="2"/>
      <c r="PWL63" s="2"/>
      <c r="PWM63" s="2"/>
      <c r="PWN63" s="2"/>
      <c r="PWO63" s="2"/>
      <c r="PWP63" s="2"/>
      <c r="PWQ63" s="2"/>
      <c r="PWR63" s="2"/>
      <c r="PWS63" s="2"/>
      <c r="PWT63" s="2"/>
      <c r="PWU63" s="2"/>
      <c r="PWV63" s="2"/>
      <c r="PWW63" s="2"/>
      <c r="PWX63" s="2"/>
      <c r="PWY63" s="2"/>
      <c r="PWZ63" s="2"/>
      <c r="PXA63" s="2"/>
      <c r="PXB63" s="2"/>
      <c r="PXC63" s="2"/>
      <c r="PXD63" s="2"/>
      <c r="PXE63" s="2"/>
      <c r="PXF63" s="2"/>
      <c r="PXG63" s="2"/>
      <c r="PXH63" s="2"/>
      <c r="PXI63" s="2"/>
      <c r="PXJ63" s="2"/>
      <c r="PXK63" s="2"/>
      <c r="PXL63" s="2"/>
      <c r="PXM63" s="2"/>
      <c r="PXN63" s="2"/>
      <c r="PXO63" s="2"/>
      <c r="PXP63" s="2"/>
      <c r="PXQ63" s="2"/>
      <c r="PXR63" s="2"/>
      <c r="PXS63" s="2"/>
      <c r="PXT63" s="2"/>
      <c r="PXU63" s="2"/>
      <c r="PXV63" s="2"/>
      <c r="PXW63" s="2"/>
      <c r="PXX63" s="2"/>
      <c r="PXY63" s="2"/>
      <c r="PXZ63" s="2"/>
      <c r="PYA63" s="2"/>
      <c r="PYB63" s="2"/>
      <c r="PYC63" s="2"/>
      <c r="PYD63" s="2"/>
      <c r="PYE63" s="2"/>
      <c r="PYF63" s="2"/>
      <c r="PYG63" s="2"/>
      <c r="PYH63" s="2"/>
      <c r="PYI63" s="2"/>
      <c r="PYJ63" s="2"/>
      <c r="PYK63" s="2"/>
      <c r="PYL63" s="2"/>
      <c r="PYM63" s="2"/>
      <c r="PYN63" s="2"/>
      <c r="PYO63" s="2"/>
      <c r="PYP63" s="2"/>
      <c r="PYQ63" s="2"/>
      <c r="PYR63" s="2"/>
      <c r="PYS63" s="2"/>
      <c r="PYT63" s="2"/>
      <c r="PYU63" s="2"/>
      <c r="PYV63" s="2"/>
      <c r="PYW63" s="2"/>
      <c r="PYX63" s="2"/>
      <c r="PYY63" s="2"/>
      <c r="PYZ63" s="2"/>
      <c r="PZA63" s="2"/>
      <c r="PZB63" s="2"/>
      <c r="PZC63" s="2"/>
      <c r="PZD63" s="2"/>
      <c r="PZE63" s="2"/>
      <c r="PZF63" s="2"/>
      <c r="PZG63" s="2"/>
      <c r="PZH63" s="2"/>
      <c r="PZI63" s="2"/>
      <c r="PZJ63" s="2"/>
      <c r="PZK63" s="2"/>
      <c r="PZL63" s="2"/>
      <c r="PZM63" s="2"/>
      <c r="PZN63" s="2"/>
      <c r="PZO63" s="2"/>
      <c r="PZP63" s="2"/>
      <c r="PZQ63" s="2"/>
      <c r="PZR63" s="2"/>
      <c r="PZS63" s="2"/>
      <c r="PZT63" s="2"/>
      <c r="PZU63" s="2"/>
      <c r="PZV63" s="2"/>
      <c r="PZW63" s="2"/>
      <c r="PZX63" s="2"/>
      <c r="PZY63" s="2"/>
      <c r="PZZ63" s="2"/>
      <c r="QAA63" s="2"/>
      <c r="QAB63" s="2"/>
      <c r="QAC63" s="2"/>
      <c r="QAD63" s="2"/>
      <c r="QAE63" s="2"/>
      <c r="QAF63" s="2"/>
      <c r="QAG63" s="2"/>
      <c r="QAH63" s="2"/>
      <c r="QAI63" s="2"/>
      <c r="QAJ63" s="2"/>
      <c r="QAK63" s="2"/>
      <c r="QAL63" s="2"/>
      <c r="QAM63" s="2"/>
      <c r="QAN63" s="2"/>
      <c r="QAO63" s="2"/>
      <c r="QAP63" s="2"/>
      <c r="QAQ63" s="2"/>
      <c r="QAR63" s="2"/>
      <c r="QAS63" s="2"/>
      <c r="QAT63" s="2"/>
      <c r="QAU63" s="2"/>
      <c r="QAV63" s="2"/>
      <c r="QAW63" s="2"/>
      <c r="QAX63" s="2"/>
      <c r="QAY63" s="2"/>
      <c r="QAZ63" s="2"/>
      <c r="QBA63" s="2"/>
      <c r="QBB63" s="2"/>
      <c r="QBC63" s="2"/>
      <c r="QBD63" s="2"/>
      <c r="QBE63" s="2"/>
      <c r="QBF63" s="2"/>
      <c r="QBG63" s="2"/>
      <c r="QBH63" s="2"/>
      <c r="QBI63" s="2"/>
      <c r="QBJ63" s="2"/>
      <c r="QBK63" s="2"/>
      <c r="QBL63" s="2"/>
      <c r="QBM63" s="2"/>
      <c r="QBN63" s="2"/>
      <c r="QBO63" s="2"/>
      <c r="QBP63" s="2"/>
      <c r="QBQ63" s="2"/>
      <c r="QBR63" s="2"/>
      <c r="QBS63" s="2"/>
      <c r="QBT63" s="2"/>
      <c r="QBU63" s="2"/>
      <c r="QBV63" s="2"/>
      <c r="QBW63" s="2"/>
      <c r="QBX63" s="2"/>
      <c r="QBY63" s="2"/>
      <c r="QBZ63" s="2"/>
      <c r="QCA63" s="2"/>
      <c r="QCB63" s="2"/>
      <c r="QCC63" s="2"/>
      <c r="QCD63" s="2"/>
      <c r="QCE63" s="2"/>
      <c r="QCF63" s="2"/>
      <c r="QCG63" s="2"/>
      <c r="QCH63" s="2"/>
      <c r="QCI63" s="2"/>
      <c r="QCJ63" s="2"/>
      <c r="QCK63" s="2"/>
      <c r="QCL63" s="2"/>
      <c r="QCM63" s="2"/>
      <c r="QCN63" s="2"/>
      <c r="QCO63" s="2"/>
      <c r="QCP63" s="2"/>
      <c r="QCQ63" s="2"/>
      <c r="QCR63" s="2"/>
      <c r="QCS63" s="2"/>
      <c r="QCT63" s="2"/>
      <c r="QCU63" s="2"/>
      <c r="QCV63" s="2"/>
      <c r="QCW63" s="2"/>
      <c r="QCX63" s="2"/>
      <c r="QCY63" s="2"/>
      <c r="QCZ63" s="2"/>
      <c r="QDA63" s="2"/>
      <c r="QDB63" s="2"/>
      <c r="QDC63" s="2"/>
      <c r="QDD63" s="2"/>
      <c r="QDE63" s="2"/>
      <c r="QDF63" s="2"/>
      <c r="QDG63" s="2"/>
      <c r="QDH63" s="2"/>
      <c r="QDI63" s="2"/>
      <c r="QDJ63" s="2"/>
      <c r="QDK63" s="2"/>
      <c r="QDL63" s="2"/>
      <c r="QDM63" s="2"/>
      <c r="QDN63" s="2"/>
      <c r="QDO63" s="2"/>
      <c r="QDP63" s="2"/>
      <c r="QDQ63" s="2"/>
      <c r="QDR63" s="2"/>
      <c r="QDS63" s="2"/>
      <c r="QDT63" s="2"/>
      <c r="QDU63" s="2"/>
      <c r="QDV63" s="2"/>
      <c r="QDW63" s="2"/>
      <c r="QDX63" s="2"/>
      <c r="QDY63" s="2"/>
      <c r="QDZ63" s="2"/>
      <c r="QEA63" s="2"/>
      <c r="QEB63" s="2"/>
      <c r="QEC63" s="2"/>
      <c r="QED63" s="2"/>
      <c r="QEE63" s="2"/>
      <c r="QEF63" s="2"/>
      <c r="QEG63" s="2"/>
      <c r="QEH63" s="2"/>
      <c r="QEI63" s="2"/>
      <c r="QEJ63" s="2"/>
      <c r="QEK63" s="2"/>
      <c r="QEL63" s="2"/>
      <c r="QEM63" s="2"/>
      <c r="QEN63" s="2"/>
      <c r="QEO63" s="2"/>
      <c r="QEP63" s="2"/>
      <c r="QEQ63" s="2"/>
      <c r="QER63" s="2"/>
      <c r="QES63" s="2"/>
      <c r="QET63" s="2"/>
      <c r="QEU63" s="2"/>
      <c r="QEV63" s="2"/>
      <c r="QEW63" s="2"/>
      <c r="QEX63" s="2"/>
      <c r="QEY63" s="2"/>
      <c r="QEZ63" s="2"/>
      <c r="QFA63" s="2"/>
      <c r="QFB63" s="2"/>
      <c r="QFC63" s="2"/>
      <c r="QFD63" s="2"/>
      <c r="QFE63" s="2"/>
      <c r="QFF63" s="2"/>
      <c r="QFG63" s="2"/>
      <c r="QFH63" s="2"/>
      <c r="QFI63" s="2"/>
      <c r="QFJ63" s="2"/>
      <c r="QFK63" s="2"/>
      <c r="QFL63" s="2"/>
      <c r="QFM63" s="2"/>
      <c r="QFN63" s="2"/>
      <c r="QFO63" s="2"/>
      <c r="QFP63" s="2"/>
      <c r="QFQ63" s="2"/>
      <c r="QFR63" s="2"/>
      <c r="QFS63" s="2"/>
      <c r="QFT63" s="2"/>
      <c r="QFU63" s="2"/>
      <c r="QFV63" s="2"/>
      <c r="QFW63" s="2"/>
      <c r="QFX63" s="2"/>
      <c r="QFY63" s="2"/>
      <c r="QFZ63" s="2"/>
      <c r="QGA63" s="2"/>
      <c r="QGB63" s="2"/>
      <c r="QGC63" s="2"/>
      <c r="QGD63" s="2"/>
      <c r="QGE63" s="2"/>
      <c r="QGF63" s="2"/>
      <c r="QGG63" s="2"/>
      <c r="QGH63" s="2"/>
      <c r="QGI63" s="2"/>
      <c r="QGJ63" s="2"/>
      <c r="QGK63" s="2"/>
      <c r="QGL63" s="2"/>
      <c r="QGM63" s="2"/>
      <c r="QGN63" s="2"/>
      <c r="QGO63" s="2"/>
      <c r="QGP63" s="2"/>
      <c r="QGQ63" s="2"/>
      <c r="QGR63" s="2"/>
      <c r="QGS63" s="2"/>
      <c r="QGT63" s="2"/>
      <c r="QGU63" s="2"/>
      <c r="QGV63" s="2"/>
      <c r="QGW63" s="2"/>
      <c r="QGX63" s="2"/>
      <c r="QGY63" s="2"/>
      <c r="QGZ63" s="2"/>
      <c r="QHA63" s="2"/>
      <c r="QHB63" s="2"/>
      <c r="QHC63" s="2"/>
      <c r="QHD63" s="2"/>
      <c r="QHE63" s="2"/>
      <c r="QHF63" s="2"/>
      <c r="QHG63" s="2"/>
      <c r="QHH63" s="2"/>
      <c r="QHI63" s="2"/>
      <c r="QHJ63" s="2"/>
      <c r="QHK63" s="2"/>
      <c r="QHL63" s="2"/>
      <c r="QHM63" s="2"/>
      <c r="QHN63" s="2"/>
      <c r="QHO63" s="2"/>
      <c r="QHP63" s="2"/>
      <c r="QHQ63" s="2"/>
      <c r="QHR63" s="2"/>
      <c r="QHS63" s="2"/>
      <c r="QHT63" s="2"/>
      <c r="QHU63" s="2"/>
      <c r="QHV63" s="2"/>
      <c r="QHW63" s="2"/>
      <c r="QHX63" s="2"/>
      <c r="QHY63" s="2"/>
      <c r="QHZ63" s="2"/>
      <c r="QIA63" s="2"/>
      <c r="QIB63" s="2"/>
      <c r="QIC63" s="2"/>
      <c r="QID63" s="2"/>
      <c r="QIE63" s="2"/>
      <c r="QIF63" s="2"/>
      <c r="QIG63" s="2"/>
      <c r="QIH63" s="2"/>
      <c r="QII63" s="2"/>
      <c r="QIJ63" s="2"/>
      <c r="QIK63" s="2"/>
      <c r="QIL63" s="2"/>
      <c r="QIM63" s="2"/>
      <c r="QIN63" s="2"/>
      <c r="QIO63" s="2"/>
      <c r="QIP63" s="2"/>
      <c r="QIQ63" s="2"/>
      <c r="QIR63" s="2"/>
      <c r="QIS63" s="2"/>
      <c r="QIT63" s="2"/>
      <c r="QIU63" s="2"/>
      <c r="QIV63" s="2"/>
      <c r="QIW63" s="2"/>
      <c r="QIX63" s="2"/>
      <c r="QIY63" s="2"/>
      <c r="QIZ63" s="2"/>
      <c r="QJA63" s="2"/>
      <c r="QJB63" s="2"/>
      <c r="QJC63" s="2"/>
      <c r="QJD63" s="2"/>
      <c r="QJE63" s="2"/>
      <c r="QJF63" s="2"/>
      <c r="QJG63" s="2"/>
      <c r="QJH63" s="2"/>
      <c r="QJI63" s="2"/>
      <c r="QJJ63" s="2"/>
      <c r="QJK63" s="2"/>
      <c r="QJL63" s="2"/>
      <c r="QJM63" s="2"/>
      <c r="QJN63" s="2"/>
      <c r="QJO63" s="2"/>
      <c r="QJP63" s="2"/>
      <c r="QJQ63" s="2"/>
      <c r="QJR63" s="2"/>
      <c r="QJS63" s="2"/>
      <c r="QJT63" s="2"/>
      <c r="QJU63" s="2"/>
      <c r="QJV63" s="2"/>
      <c r="QJW63" s="2"/>
      <c r="QJX63" s="2"/>
      <c r="QJY63" s="2"/>
      <c r="QJZ63" s="2"/>
      <c r="QKA63" s="2"/>
      <c r="QKB63" s="2"/>
      <c r="QKC63" s="2"/>
      <c r="QKD63" s="2"/>
      <c r="QKE63" s="2"/>
      <c r="QKF63" s="2"/>
      <c r="QKG63" s="2"/>
      <c r="QKH63" s="2"/>
      <c r="QKI63" s="2"/>
      <c r="QKJ63" s="2"/>
      <c r="QKK63" s="2"/>
      <c r="QKL63" s="2"/>
      <c r="QKM63" s="2"/>
      <c r="QKN63" s="2"/>
      <c r="QKO63" s="2"/>
      <c r="QKP63" s="2"/>
      <c r="QKQ63" s="2"/>
      <c r="QKR63" s="2"/>
      <c r="QKS63" s="2"/>
      <c r="QKT63" s="2"/>
      <c r="QKU63" s="2"/>
      <c r="QKV63" s="2"/>
      <c r="QKW63" s="2"/>
      <c r="QKX63" s="2"/>
      <c r="QKY63" s="2"/>
      <c r="QKZ63" s="2"/>
      <c r="QLA63" s="2"/>
      <c r="QLB63" s="2"/>
      <c r="QLC63" s="2"/>
      <c r="QLD63" s="2"/>
      <c r="QLE63" s="2"/>
      <c r="QLF63" s="2"/>
      <c r="QLG63" s="2"/>
      <c r="QLH63" s="2"/>
      <c r="QLI63" s="2"/>
      <c r="QLJ63" s="2"/>
      <c r="QLK63" s="2"/>
      <c r="QLL63" s="2"/>
      <c r="QLM63" s="2"/>
      <c r="QLN63" s="2"/>
      <c r="QLO63" s="2"/>
      <c r="QLP63" s="2"/>
      <c r="QLQ63" s="2"/>
      <c r="QLR63" s="2"/>
      <c r="QLS63" s="2"/>
      <c r="QLT63" s="2"/>
      <c r="QLU63" s="2"/>
      <c r="QLV63" s="2"/>
      <c r="QLW63" s="2"/>
      <c r="QLX63" s="2"/>
      <c r="QLY63" s="2"/>
      <c r="QLZ63" s="2"/>
      <c r="QMA63" s="2"/>
      <c r="QMB63" s="2"/>
      <c r="QMC63" s="2"/>
      <c r="QMD63" s="2"/>
      <c r="QME63" s="2"/>
      <c r="QMF63" s="2"/>
      <c r="QMG63" s="2"/>
      <c r="QMH63" s="2"/>
      <c r="QMI63" s="2"/>
      <c r="QMJ63" s="2"/>
      <c r="QMK63" s="2"/>
      <c r="QML63" s="2"/>
      <c r="QMM63" s="2"/>
      <c r="QMN63" s="2"/>
      <c r="QMO63" s="2"/>
      <c r="QMP63" s="2"/>
      <c r="QMQ63" s="2"/>
      <c r="QMR63" s="2"/>
      <c r="QMS63" s="2"/>
      <c r="QMT63" s="2"/>
      <c r="QMU63" s="2"/>
      <c r="QMV63" s="2"/>
      <c r="QMW63" s="2"/>
      <c r="QMX63" s="2"/>
      <c r="QMY63" s="2"/>
      <c r="QMZ63" s="2"/>
      <c r="QNA63" s="2"/>
      <c r="QNB63" s="2"/>
      <c r="QNC63" s="2"/>
      <c r="QND63" s="2"/>
      <c r="QNE63" s="2"/>
      <c r="QNF63" s="2"/>
      <c r="QNG63" s="2"/>
      <c r="QNH63" s="2"/>
      <c r="QNI63" s="2"/>
      <c r="QNJ63" s="2"/>
      <c r="QNK63" s="2"/>
      <c r="QNL63" s="2"/>
      <c r="QNM63" s="2"/>
      <c r="QNN63" s="2"/>
      <c r="QNO63" s="2"/>
      <c r="QNP63" s="2"/>
      <c r="QNQ63" s="2"/>
      <c r="QNR63" s="2"/>
      <c r="QNS63" s="2"/>
      <c r="QNT63" s="2"/>
      <c r="QNU63" s="2"/>
      <c r="QNV63" s="2"/>
      <c r="QNW63" s="2"/>
      <c r="QNX63" s="2"/>
      <c r="QNY63" s="2"/>
      <c r="QNZ63" s="2"/>
      <c r="QOA63" s="2"/>
      <c r="QOB63" s="2"/>
      <c r="QOC63" s="2"/>
      <c r="QOD63" s="2"/>
      <c r="QOE63" s="2"/>
      <c r="QOF63" s="2"/>
      <c r="QOG63" s="2"/>
      <c r="QOH63" s="2"/>
      <c r="QOI63" s="2"/>
      <c r="QOJ63" s="2"/>
      <c r="QOK63" s="2"/>
      <c r="QOL63" s="2"/>
      <c r="QOM63" s="2"/>
      <c r="QON63" s="2"/>
      <c r="QOO63" s="2"/>
      <c r="QOP63" s="2"/>
      <c r="QOQ63" s="2"/>
      <c r="QOR63" s="2"/>
      <c r="QOS63" s="2"/>
      <c r="QOT63" s="2"/>
      <c r="QOU63" s="2"/>
      <c r="QOV63" s="2"/>
      <c r="QOW63" s="2"/>
      <c r="QOX63" s="2"/>
      <c r="QOY63" s="2"/>
      <c r="QOZ63" s="2"/>
      <c r="QPA63" s="2"/>
      <c r="QPB63" s="2"/>
      <c r="QPC63" s="2"/>
      <c r="QPD63" s="2"/>
      <c r="QPE63" s="2"/>
      <c r="QPF63" s="2"/>
      <c r="QPG63" s="2"/>
      <c r="QPH63" s="2"/>
      <c r="QPI63" s="2"/>
      <c r="QPJ63" s="2"/>
      <c r="QPK63" s="2"/>
      <c r="QPL63" s="2"/>
      <c r="QPM63" s="2"/>
      <c r="QPN63" s="2"/>
      <c r="QPO63" s="2"/>
      <c r="QPP63" s="2"/>
      <c r="QPQ63" s="2"/>
      <c r="QPR63" s="2"/>
      <c r="QPS63" s="2"/>
      <c r="QPT63" s="2"/>
      <c r="QPU63" s="2"/>
      <c r="QPV63" s="2"/>
      <c r="QPW63" s="2"/>
      <c r="QPX63" s="2"/>
      <c r="QPY63" s="2"/>
      <c r="QPZ63" s="2"/>
      <c r="QQA63" s="2"/>
      <c r="QQB63" s="2"/>
      <c r="QQC63" s="2"/>
      <c r="QQD63" s="2"/>
      <c r="QQE63" s="2"/>
      <c r="QQF63" s="2"/>
      <c r="QQG63" s="2"/>
      <c r="QQH63" s="2"/>
      <c r="QQI63" s="2"/>
      <c r="QQJ63" s="2"/>
      <c r="QQK63" s="2"/>
      <c r="QQL63" s="2"/>
      <c r="QQM63" s="2"/>
      <c r="QQN63" s="2"/>
      <c r="QQO63" s="2"/>
      <c r="QQP63" s="2"/>
      <c r="QQQ63" s="2"/>
      <c r="QQR63" s="2"/>
      <c r="QQS63" s="2"/>
      <c r="QQT63" s="2"/>
      <c r="QQU63" s="2"/>
      <c r="QQV63" s="2"/>
      <c r="QQW63" s="2"/>
      <c r="QQX63" s="2"/>
      <c r="QQY63" s="2"/>
      <c r="QQZ63" s="2"/>
      <c r="QRA63" s="2"/>
      <c r="QRB63" s="2"/>
      <c r="QRC63" s="2"/>
      <c r="QRD63" s="2"/>
      <c r="QRE63" s="2"/>
      <c r="QRF63" s="2"/>
      <c r="QRG63" s="2"/>
      <c r="QRH63" s="2"/>
      <c r="QRI63" s="2"/>
      <c r="QRJ63" s="2"/>
      <c r="QRK63" s="2"/>
      <c r="QRL63" s="2"/>
      <c r="QRM63" s="2"/>
      <c r="QRN63" s="2"/>
      <c r="QRO63" s="2"/>
      <c r="QRP63" s="2"/>
      <c r="QRQ63" s="2"/>
      <c r="QRR63" s="2"/>
      <c r="QRS63" s="2"/>
      <c r="QRT63" s="2"/>
      <c r="QRU63" s="2"/>
      <c r="QRV63" s="2"/>
      <c r="QRW63" s="2"/>
      <c r="QRX63" s="2"/>
      <c r="QRY63" s="2"/>
      <c r="QRZ63" s="2"/>
      <c r="QSA63" s="2"/>
      <c r="QSB63" s="2"/>
      <c r="QSC63" s="2"/>
      <c r="QSD63" s="2"/>
      <c r="QSE63" s="2"/>
      <c r="QSF63" s="2"/>
      <c r="QSG63" s="2"/>
      <c r="QSH63" s="2"/>
      <c r="QSI63" s="2"/>
      <c r="QSJ63" s="2"/>
      <c r="QSK63" s="2"/>
      <c r="QSL63" s="2"/>
      <c r="QSM63" s="2"/>
      <c r="QSN63" s="2"/>
      <c r="QSO63" s="2"/>
      <c r="QSP63" s="2"/>
      <c r="QSQ63" s="2"/>
      <c r="QSR63" s="2"/>
      <c r="QSS63" s="2"/>
      <c r="QST63" s="2"/>
      <c r="QSU63" s="2"/>
      <c r="QSV63" s="2"/>
      <c r="QSW63" s="2"/>
      <c r="QSX63" s="2"/>
      <c r="QSY63" s="2"/>
      <c r="QSZ63" s="2"/>
      <c r="QTA63" s="2"/>
      <c r="QTB63" s="2"/>
      <c r="QTC63" s="2"/>
      <c r="QTD63" s="2"/>
      <c r="QTE63" s="2"/>
      <c r="QTF63" s="2"/>
      <c r="QTG63" s="2"/>
      <c r="QTH63" s="2"/>
      <c r="QTI63" s="2"/>
      <c r="QTJ63" s="2"/>
      <c r="QTK63" s="2"/>
      <c r="QTL63" s="2"/>
      <c r="QTM63" s="2"/>
      <c r="QTN63" s="2"/>
      <c r="QTO63" s="2"/>
      <c r="QTP63" s="2"/>
      <c r="QTQ63" s="2"/>
      <c r="QTR63" s="2"/>
      <c r="QTS63" s="2"/>
      <c r="QTT63" s="2"/>
      <c r="QTU63" s="2"/>
      <c r="QTV63" s="2"/>
      <c r="QTW63" s="2"/>
      <c r="QTX63" s="2"/>
      <c r="QTY63" s="2"/>
      <c r="QTZ63" s="2"/>
      <c r="QUA63" s="2"/>
      <c r="QUB63" s="2"/>
      <c r="QUC63" s="2"/>
      <c r="QUD63" s="2"/>
      <c r="QUE63" s="2"/>
      <c r="QUF63" s="2"/>
      <c r="QUG63" s="2"/>
      <c r="QUH63" s="2"/>
      <c r="QUI63" s="2"/>
      <c r="QUJ63" s="2"/>
      <c r="QUK63" s="2"/>
      <c r="QUL63" s="2"/>
      <c r="QUM63" s="2"/>
      <c r="QUN63" s="2"/>
      <c r="QUO63" s="2"/>
      <c r="QUP63" s="2"/>
      <c r="QUQ63" s="2"/>
      <c r="QUR63" s="2"/>
      <c r="QUS63" s="2"/>
      <c r="QUT63" s="2"/>
      <c r="QUU63" s="2"/>
      <c r="QUV63" s="2"/>
      <c r="QUW63" s="2"/>
      <c r="QUX63" s="2"/>
      <c r="QUY63" s="2"/>
      <c r="QUZ63" s="2"/>
      <c r="QVA63" s="2"/>
      <c r="QVB63" s="2"/>
      <c r="QVC63" s="2"/>
      <c r="QVD63" s="2"/>
      <c r="QVE63" s="2"/>
      <c r="QVF63" s="2"/>
      <c r="QVG63" s="2"/>
      <c r="QVH63" s="2"/>
      <c r="QVI63" s="2"/>
      <c r="QVJ63" s="2"/>
      <c r="QVK63" s="2"/>
      <c r="QVL63" s="2"/>
      <c r="QVM63" s="2"/>
      <c r="QVN63" s="2"/>
      <c r="QVO63" s="2"/>
      <c r="QVP63" s="2"/>
      <c r="QVQ63" s="2"/>
      <c r="QVR63" s="2"/>
      <c r="QVS63" s="2"/>
      <c r="QVT63" s="2"/>
      <c r="QVU63" s="2"/>
      <c r="QVV63" s="2"/>
      <c r="QVW63" s="2"/>
      <c r="QVX63" s="2"/>
      <c r="QVY63" s="2"/>
      <c r="QVZ63" s="2"/>
      <c r="QWA63" s="2"/>
      <c r="QWB63" s="2"/>
      <c r="QWC63" s="2"/>
      <c r="QWD63" s="2"/>
      <c r="QWE63" s="2"/>
      <c r="QWF63" s="2"/>
      <c r="QWG63" s="2"/>
      <c r="QWH63" s="2"/>
      <c r="QWI63" s="2"/>
      <c r="QWJ63" s="2"/>
      <c r="QWK63" s="2"/>
      <c r="QWL63" s="2"/>
      <c r="QWM63" s="2"/>
      <c r="QWN63" s="2"/>
      <c r="QWO63" s="2"/>
      <c r="QWP63" s="2"/>
      <c r="QWQ63" s="2"/>
      <c r="QWR63" s="2"/>
      <c r="QWS63" s="2"/>
      <c r="QWT63" s="2"/>
      <c r="QWU63" s="2"/>
      <c r="QWV63" s="2"/>
      <c r="QWW63" s="2"/>
      <c r="QWX63" s="2"/>
      <c r="QWY63" s="2"/>
      <c r="QWZ63" s="2"/>
      <c r="QXA63" s="2"/>
      <c r="QXB63" s="2"/>
      <c r="QXC63" s="2"/>
      <c r="QXD63" s="2"/>
      <c r="QXE63" s="2"/>
      <c r="QXF63" s="2"/>
      <c r="QXG63" s="2"/>
      <c r="QXH63" s="2"/>
      <c r="QXI63" s="2"/>
      <c r="QXJ63" s="2"/>
      <c r="QXK63" s="2"/>
      <c r="QXL63" s="2"/>
      <c r="QXM63" s="2"/>
      <c r="QXN63" s="2"/>
      <c r="QXO63" s="2"/>
      <c r="QXP63" s="2"/>
      <c r="QXQ63" s="2"/>
      <c r="QXR63" s="2"/>
      <c r="QXS63" s="2"/>
      <c r="QXT63" s="2"/>
      <c r="QXU63" s="2"/>
      <c r="QXV63" s="2"/>
      <c r="QXW63" s="2"/>
      <c r="QXX63" s="2"/>
      <c r="QXY63" s="2"/>
      <c r="QXZ63" s="2"/>
      <c r="QYA63" s="2"/>
      <c r="QYB63" s="2"/>
      <c r="QYC63" s="2"/>
      <c r="QYD63" s="2"/>
      <c r="QYE63" s="2"/>
      <c r="QYF63" s="2"/>
      <c r="QYG63" s="2"/>
      <c r="QYH63" s="2"/>
      <c r="QYI63" s="2"/>
      <c r="QYJ63" s="2"/>
      <c r="QYK63" s="2"/>
      <c r="QYL63" s="2"/>
      <c r="QYM63" s="2"/>
      <c r="QYN63" s="2"/>
      <c r="QYO63" s="2"/>
      <c r="QYP63" s="2"/>
      <c r="QYQ63" s="2"/>
      <c r="QYR63" s="2"/>
      <c r="QYS63" s="2"/>
      <c r="QYT63" s="2"/>
      <c r="QYU63" s="2"/>
      <c r="QYV63" s="2"/>
      <c r="QYW63" s="2"/>
      <c r="QYX63" s="2"/>
      <c r="QYY63" s="2"/>
      <c r="QYZ63" s="2"/>
      <c r="QZA63" s="2"/>
      <c r="QZB63" s="2"/>
      <c r="QZC63" s="2"/>
      <c r="QZD63" s="2"/>
      <c r="QZE63" s="2"/>
      <c r="QZF63" s="2"/>
      <c r="QZG63" s="2"/>
      <c r="QZH63" s="2"/>
      <c r="QZI63" s="2"/>
      <c r="QZJ63" s="2"/>
      <c r="QZK63" s="2"/>
      <c r="QZL63" s="2"/>
      <c r="QZM63" s="2"/>
      <c r="QZN63" s="2"/>
      <c r="QZO63" s="2"/>
      <c r="QZP63" s="2"/>
      <c r="QZQ63" s="2"/>
      <c r="QZR63" s="2"/>
      <c r="QZS63" s="2"/>
      <c r="QZT63" s="2"/>
      <c r="QZU63" s="2"/>
      <c r="QZV63" s="2"/>
      <c r="QZW63" s="2"/>
      <c r="QZX63" s="2"/>
      <c r="QZY63" s="2"/>
      <c r="QZZ63" s="2"/>
      <c r="RAA63" s="2"/>
      <c r="RAB63" s="2"/>
      <c r="RAC63" s="2"/>
      <c r="RAD63" s="2"/>
      <c r="RAE63" s="2"/>
      <c r="RAF63" s="2"/>
      <c r="RAG63" s="2"/>
      <c r="RAH63" s="2"/>
      <c r="RAI63" s="2"/>
      <c r="RAJ63" s="2"/>
      <c r="RAK63" s="2"/>
      <c r="RAL63" s="2"/>
      <c r="RAM63" s="2"/>
      <c r="RAN63" s="2"/>
      <c r="RAO63" s="2"/>
      <c r="RAP63" s="2"/>
      <c r="RAQ63" s="2"/>
      <c r="RAR63" s="2"/>
      <c r="RAS63" s="2"/>
      <c r="RAT63" s="2"/>
      <c r="RAU63" s="2"/>
      <c r="RAV63" s="2"/>
      <c r="RAW63" s="2"/>
      <c r="RAX63" s="2"/>
      <c r="RAY63" s="2"/>
      <c r="RAZ63" s="2"/>
      <c r="RBA63" s="2"/>
      <c r="RBB63" s="2"/>
      <c r="RBC63" s="2"/>
      <c r="RBD63" s="2"/>
      <c r="RBE63" s="2"/>
      <c r="RBF63" s="2"/>
      <c r="RBG63" s="2"/>
      <c r="RBH63" s="2"/>
      <c r="RBI63" s="2"/>
      <c r="RBJ63" s="2"/>
      <c r="RBK63" s="2"/>
      <c r="RBL63" s="2"/>
      <c r="RBM63" s="2"/>
      <c r="RBN63" s="2"/>
      <c r="RBO63" s="2"/>
      <c r="RBP63" s="2"/>
      <c r="RBQ63" s="2"/>
      <c r="RBR63" s="2"/>
      <c r="RBS63" s="2"/>
      <c r="RBT63" s="2"/>
      <c r="RBU63" s="2"/>
      <c r="RBV63" s="2"/>
      <c r="RBW63" s="2"/>
      <c r="RBX63" s="2"/>
      <c r="RBY63" s="2"/>
      <c r="RBZ63" s="2"/>
      <c r="RCA63" s="2"/>
      <c r="RCB63" s="2"/>
      <c r="RCC63" s="2"/>
      <c r="RCD63" s="2"/>
      <c r="RCE63" s="2"/>
      <c r="RCF63" s="2"/>
      <c r="RCG63" s="2"/>
      <c r="RCH63" s="2"/>
      <c r="RCI63" s="2"/>
      <c r="RCJ63" s="2"/>
      <c r="RCK63" s="2"/>
      <c r="RCL63" s="2"/>
      <c r="RCM63" s="2"/>
      <c r="RCN63" s="2"/>
      <c r="RCO63" s="2"/>
      <c r="RCP63" s="2"/>
      <c r="RCQ63" s="2"/>
      <c r="RCR63" s="2"/>
      <c r="RCS63" s="2"/>
      <c r="RCT63" s="2"/>
      <c r="RCU63" s="2"/>
      <c r="RCV63" s="2"/>
      <c r="RCW63" s="2"/>
      <c r="RCX63" s="2"/>
      <c r="RCY63" s="2"/>
      <c r="RCZ63" s="2"/>
      <c r="RDA63" s="2"/>
      <c r="RDB63" s="2"/>
      <c r="RDC63" s="2"/>
      <c r="RDD63" s="2"/>
      <c r="RDE63" s="2"/>
      <c r="RDF63" s="2"/>
      <c r="RDG63" s="2"/>
      <c r="RDH63" s="2"/>
      <c r="RDI63" s="2"/>
      <c r="RDJ63" s="2"/>
      <c r="RDK63" s="2"/>
      <c r="RDL63" s="2"/>
      <c r="RDM63" s="2"/>
      <c r="RDN63" s="2"/>
      <c r="RDO63" s="2"/>
      <c r="RDP63" s="2"/>
      <c r="RDQ63" s="2"/>
      <c r="RDR63" s="2"/>
      <c r="RDS63" s="2"/>
      <c r="RDT63" s="2"/>
      <c r="RDU63" s="2"/>
      <c r="RDV63" s="2"/>
      <c r="RDW63" s="2"/>
      <c r="RDX63" s="2"/>
      <c r="RDY63" s="2"/>
      <c r="RDZ63" s="2"/>
      <c r="REA63" s="2"/>
      <c r="REB63" s="2"/>
      <c r="REC63" s="2"/>
      <c r="RED63" s="2"/>
      <c r="REE63" s="2"/>
      <c r="REF63" s="2"/>
      <c r="REG63" s="2"/>
      <c r="REH63" s="2"/>
      <c r="REI63" s="2"/>
      <c r="REJ63" s="2"/>
      <c r="REK63" s="2"/>
      <c r="REL63" s="2"/>
      <c r="REM63" s="2"/>
      <c r="REN63" s="2"/>
      <c r="REO63" s="2"/>
      <c r="REP63" s="2"/>
      <c r="REQ63" s="2"/>
      <c r="RER63" s="2"/>
      <c r="RES63" s="2"/>
      <c r="RET63" s="2"/>
      <c r="REU63" s="2"/>
      <c r="REV63" s="2"/>
      <c r="REW63" s="2"/>
      <c r="REX63" s="2"/>
      <c r="REY63" s="2"/>
      <c r="REZ63" s="2"/>
      <c r="RFA63" s="2"/>
      <c r="RFB63" s="2"/>
      <c r="RFC63" s="2"/>
      <c r="RFD63" s="2"/>
      <c r="RFE63" s="2"/>
      <c r="RFF63" s="2"/>
      <c r="RFG63" s="2"/>
      <c r="RFH63" s="2"/>
      <c r="RFI63" s="2"/>
      <c r="RFJ63" s="2"/>
      <c r="RFK63" s="2"/>
      <c r="RFL63" s="2"/>
      <c r="RFM63" s="2"/>
      <c r="RFN63" s="2"/>
      <c r="RFO63" s="2"/>
      <c r="RFP63" s="2"/>
      <c r="RFQ63" s="2"/>
      <c r="RFR63" s="2"/>
      <c r="RFS63" s="2"/>
      <c r="RFT63" s="2"/>
      <c r="RFU63" s="2"/>
      <c r="RFV63" s="2"/>
      <c r="RFW63" s="2"/>
      <c r="RFX63" s="2"/>
      <c r="RFY63" s="2"/>
      <c r="RFZ63" s="2"/>
      <c r="RGA63" s="2"/>
      <c r="RGB63" s="2"/>
      <c r="RGC63" s="2"/>
      <c r="RGD63" s="2"/>
      <c r="RGE63" s="2"/>
      <c r="RGF63" s="2"/>
      <c r="RGG63" s="2"/>
      <c r="RGH63" s="2"/>
      <c r="RGI63" s="2"/>
      <c r="RGJ63" s="2"/>
      <c r="RGK63" s="2"/>
      <c r="RGL63" s="2"/>
      <c r="RGM63" s="2"/>
      <c r="RGN63" s="2"/>
      <c r="RGO63" s="2"/>
      <c r="RGP63" s="2"/>
      <c r="RGQ63" s="2"/>
      <c r="RGR63" s="2"/>
      <c r="RGS63" s="2"/>
      <c r="RGT63" s="2"/>
      <c r="RGU63" s="2"/>
      <c r="RGV63" s="2"/>
      <c r="RGW63" s="2"/>
      <c r="RGX63" s="2"/>
      <c r="RGY63" s="2"/>
      <c r="RGZ63" s="2"/>
      <c r="RHA63" s="2"/>
      <c r="RHB63" s="2"/>
      <c r="RHC63" s="2"/>
      <c r="RHD63" s="2"/>
      <c r="RHE63" s="2"/>
      <c r="RHF63" s="2"/>
      <c r="RHG63" s="2"/>
      <c r="RHH63" s="2"/>
      <c r="RHI63" s="2"/>
      <c r="RHJ63" s="2"/>
      <c r="RHK63" s="2"/>
      <c r="RHL63" s="2"/>
      <c r="RHM63" s="2"/>
      <c r="RHN63" s="2"/>
      <c r="RHO63" s="2"/>
      <c r="RHP63" s="2"/>
      <c r="RHQ63" s="2"/>
      <c r="RHR63" s="2"/>
      <c r="RHS63" s="2"/>
      <c r="RHT63" s="2"/>
      <c r="RHU63" s="2"/>
      <c r="RHV63" s="2"/>
      <c r="RHW63" s="2"/>
      <c r="RHX63" s="2"/>
      <c r="RHY63" s="2"/>
      <c r="RHZ63" s="2"/>
      <c r="RIA63" s="2"/>
      <c r="RIB63" s="2"/>
      <c r="RIC63" s="2"/>
      <c r="RID63" s="2"/>
      <c r="RIE63" s="2"/>
      <c r="RIF63" s="2"/>
      <c r="RIG63" s="2"/>
      <c r="RIH63" s="2"/>
      <c r="RII63" s="2"/>
      <c r="RIJ63" s="2"/>
      <c r="RIK63" s="2"/>
      <c r="RIL63" s="2"/>
      <c r="RIM63" s="2"/>
      <c r="RIN63" s="2"/>
      <c r="RIO63" s="2"/>
      <c r="RIP63" s="2"/>
      <c r="RIQ63" s="2"/>
      <c r="RIR63" s="2"/>
      <c r="RIS63" s="2"/>
      <c r="RIT63" s="2"/>
      <c r="RIU63" s="2"/>
      <c r="RIV63" s="2"/>
      <c r="RIW63" s="2"/>
      <c r="RIX63" s="2"/>
      <c r="RIY63" s="2"/>
      <c r="RIZ63" s="2"/>
      <c r="RJA63" s="2"/>
      <c r="RJB63" s="2"/>
      <c r="RJC63" s="2"/>
      <c r="RJD63" s="2"/>
      <c r="RJE63" s="2"/>
      <c r="RJF63" s="2"/>
      <c r="RJG63" s="2"/>
      <c r="RJH63" s="2"/>
      <c r="RJI63" s="2"/>
      <c r="RJJ63" s="2"/>
      <c r="RJK63" s="2"/>
      <c r="RJL63" s="2"/>
      <c r="RJM63" s="2"/>
      <c r="RJN63" s="2"/>
      <c r="RJO63" s="2"/>
      <c r="RJP63" s="2"/>
      <c r="RJQ63" s="2"/>
      <c r="RJR63" s="2"/>
      <c r="RJS63" s="2"/>
      <c r="RJT63" s="2"/>
      <c r="RJU63" s="2"/>
      <c r="RJV63" s="2"/>
      <c r="RJW63" s="2"/>
      <c r="RJX63" s="2"/>
      <c r="RJY63" s="2"/>
      <c r="RJZ63" s="2"/>
      <c r="RKA63" s="2"/>
      <c r="RKB63" s="2"/>
      <c r="RKC63" s="2"/>
      <c r="RKD63" s="2"/>
      <c r="RKE63" s="2"/>
      <c r="RKF63" s="2"/>
      <c r="RKG63" s="2"/>
      <c r="RKH63" s="2"/>
      <c r="RKI63" s="2"/>
      <c r="RKJ63" s="2"/>
      <c r="RKK63" s="2"/>
      <c r="RKL63" s="2"/>
      <c r="RKM63" s="2"/>
      <c r="RKN63" s="2"/>
      <c r="RKO63" s="2"/>
      <c r="RKP63" s="2"/>
      <c r="RKQ63" s="2"/>
      <c r="RKR63" s="2"/>
      <c r="RKS63" s="2"/>
      <c r="RKT63" s="2"/>
      <c r="RKU63" s="2"/>
      <c r="RKV63" s="2"/>
      <c r="RKW63" s="2"/>
      <c r="RKX63" s="2"/>
      <c r="RKY63" s="2"/>
      <c r="RKZ63" s="2"/>
      <c r="RLA63" s="2"/>
      <c r="RLB63" s="2"/>
      <c r="RLC63" s="2"/>
      <c r="RLD63" s="2"/>
      <c r="RLE63" s="2"/>
      <c r="RLF63" s="2"/>
      <c r="RLG63" s="2"/>
      <c r="RLH63" s="2"/>
      <c r="RLI63" s="2"/>
      <c r="RLJ63" s="2"/>
      <c r="RLK63" s="2"/>
      <c r="RLL63" s="2"/>
      <c r="RLM63" s="2"/>
      <c r="RLN63" s="2"/>
      <c r="RLO63" s="2"/>
      <c r="RLP63" s="2"/>
      <c r="RLQ63" s="2"/>
      <c r="RLR63" s="2"/>
      <c r="RLS63" s="2"/>
      <c r="RLT63" s="2"/>
      <c r="RLU63" s="2"/>
      <c r="RLV63" s="2"/>
      <c r="RLW63" s="2"/>
      <c r="RLX63" s="2"/>
      <c r="RLY63" s="2"/>
      <c r="RLZ63" s="2"/>
      <c r="RMA63" s="2"/>
      <c r="RMB63" s="2"/>
      <c r="RMC63" s="2"/>
      <c r="RMD63" s="2"/>
      <c r="RME63" s="2"/>
      <c r="RMF63" s="2"/>
      <c r="RMG63" s="2"/>
      <c r="RMH63" s="2"/>
      <c r="RMI63" s="2"/>
      <c r="RMJ63" s="2"/>
      <c r="RMK63" s="2"/>
      <c r="RML63" s="2"/>
      <c r="RMM63" s="2"/>
      <c r="RMN63" s="2"/>
      <c r="RMO63" s="2"/>
      <c r="RMP63" s="2"/>
      <c r="RMQ63" s="2"/>
      <c r="RMR63" s="2"/>
      <c r="RMS63" s="2"/>
      <c r="RMT63" s="2"/>
      <c r="RMU63" s="2"/>
      <c r="RMV63" s="2"/>
      <c r="RMW63" s="2"/>
      <c r="RMX63" s="2"/>
      <c r="RMY63" s="2"/>
      <c r="RMZ63" s="2"/>
      <c r="RNA63" s="2"/>
      <c r="RNB63" s="2"/>
      <c r="RNC63" s="2"/>
      <c r="RND63" s="2"/>
      <c r="RNE63" s="2"/>
      <c r="RNF63" s="2"/>
      <c r="RNG63" s="2"/>
      <c r="RNH63" s="2"/>
      <c r="RNI63" s="2"/>
      <c r="RNJ63" s="2"/>
      <c r="RNK63" s="2"/>
      <c r="RNL63" s="2"/>
      <c r="RNM63" s="2"/>
      <c r="RNN63" s="2"/>
      <c r="RNO63" s="2"/>
      <c r="RNP63" s="2"/>
      <c r="RNQ63" s="2"/>
      <c r="RNR63" s="2"/>
      <c r="RNS63" s="2"/>
      <c r="RNT63" s="2"/>
      <c r="RNU63" s="2"/>
      <c r="RNV63" s="2"/>
      <c r="RNW63" s="2"/>
      <c r="RNX63" s="2"/>
      <c r="RNY63" s="2"/>
      <c r="RNZ63" s="2"/>
      <c r="ROA63" s="2"/>
      <c r="ROB63" s="2"/>
      <c r="ROC63" s="2"/>
      <c r="ROD63" s="2"/>
      <c r="ROE63" s="2"/>
      <c r="ROF63" s="2"/>
      <c r="ROG63" s="2"/>
      <c r="ROH63" s="2"/>
      <c r="ROI63" s="2"/>
      <c r="ROJ63" s="2"/>
      <c r="ROK63" s="2"/>
      <c r="ROL63" s="2"/>
      <c r="ROM63" s="2"/>
      <c r="RON63" s="2"/>
      <c r="ROO63" s="2"/>
      <c r="ROP63" s="2"/>
      <c r="ROQ63" s="2"/>
      <c r="ROR63" s="2"/>
      <c r="ROS63" s="2"/>
      <c r="ROT63" s="2"/>
      <c r="ROU63" s="2"/>
      <c r="ROV63" s="2"/>
      <c r="ROW63" s="2"/>
      <c r="ROX63" s="2"/>
      <c r="ROY63" s="2"/>
      <c r="ROZ63" s="2"/>
      <c r="RPA63" s="2"/>
      <c r="RPB63" s="2"/>
      <c r="RPC63" s="2"/>
      <c r="RPD63" s="2"/>
      <c r="RPE63" s="2"/>
      <c r="RPF63" s="2"/>
      <c r="RPG63" s="2"/>
      <c r="RPH63" s="2"/>
      <c r="RPI63" s="2"/>
      <c r="RPJ63" s="2"/>
      <c r="RPK63" s="2"/>
      <c r="RPL63" s="2"/>
      <c r="RPM63" s="2"/>
      <c r="RPN63" s="2"/>
      <c r="RPO63" s="2"/>
      <c r="RPP63" s="2"/>
      <c r="RPQ63" s="2"/>
      <c r="RPR63" s="2"/>
      <c r="RPS63" s="2"/>
      <c r="RPT63" s="2"/>
      <c r="RPU63" s="2"/>
      <c r="RPV63" s="2"/>
      <c r="RPW63" s="2"/>
      <c r="RPX63" s="2"/>
      <c r="RPY63" s="2"/>
      <c r="RPZ63" s="2"/>
      <c r="RQA63" s="2"/>
      <c r="RQB63" s="2"/>
      <c r="RQC63" s="2"/>
      <c r="RQD63" s="2"/>
      <c r="RQE63" s="2"/>
      <c r="RQF63" s="2"/>
      <c r="RQG63" s="2"/>
      <c r="RQH63" s="2"/>
      <c r="RQI63" s="2"/>
      <c r="RQJ63" s="2"/>
      <c r="RQK63" s="2"/>
      <c r="RQL63" s="2"/>
      <c r="RQM63" s="2"/>
      <c r="RQN63" s="2"/>
      <c r="RQO63" s="2"/>
      <c r="RQP63" s="2"/>
      <c r="RQQ63" s="2"/>
      <c r="RQR63" s="2"/>
      <c r="RQS63" s="2"/>
      <c r="RQT63" s="2"/>
      <c r="RQU63" s="2"/>
      <c r="RQV63" s="2"/>
      <c r="RQW63" s="2"/>
      <c r="RQX63" s="2"/>
      <c r="RQY63" s="2"/>
      <c r="RQZ63" s="2"/>
      <c r="RRA63" s="2"/>
      <c r="RRB63" s="2"/>
      <c r="RRC63" s="2"/>
      <c r="RRD63" s="2"/>
      <c r="RRE63" s="2"/>
      <c r="RRF63" s="2"/>
      <c r="RRG63" s="2"/>
      <c r="RRH63" s="2"/>
      <c r="RRI63" s="2"/>
      <c r="RRJ63" s="2"/>
      <c r="RRK63" s="2"/>
      <c r="RRL63" s="2"/>
      <c r="RRM63" s="2"/>
      <c r="RRN63" s="2"/>
      <c r="RRO63" s="2"/>
      <c r="RRP63" s="2"/>
      <c r="RRQ63" s="2"/>
      <c r="RRR63" s="2"/>
      <c r="RRS63" s="2"/>
      <c r="RRT63" s="2"/>
      <c r="RRU63" s="2"/>
      <c r="RRV63" s="2"/>
      <c r="RRW63" s="2"/>
      <c r="RRX63" s="2"/>
      <c r="RRY63" s="2"/>
      <c r="RRZ63" s="2"/>
      <c r="RSA63" s="2"/>
      <c r="RSB63" s="2"/>
      <c r="RSC63" s="2"/>
      <c r="RSD63" s="2"/>
      <c r="RSE63" s="2"/>
      <c r="RSF63" s="2"/>
      <c r="RSG63" s="2"/>
      <c r="RSH63" s="2"/>
      <c r="RSI63" s="2"/>
      <c r="RSJ63" s="2"/>
      <c r="RSK63" s="2"/>
      <c r="RSL63" s="2"/>
      <c r="RSM63" s="2"/>
      <c r="RSN63" s="2"/>
      <c r="RSO63" s="2"/>
      <c r="RSP63" s="2"/>
      <c r="RSQ63" s="2"/>
      <c r="RSR63" s="2"/>
      <c r="RSS63" s="2"/>
      <c r="RST63" s="2"/>
      <c r="RSU63" s="2"/>
      <c r="RSV63" s="2"/>
      <c r="RSW63" s="2"/>
      <c r="RSX63" s="2"/>
      <c r="RSY63" s="2"/>
      <c r="RSZ63" s="2"/>
      <c r="RTA63" s="2"/>
      <c r="RTB63" s="2"/>
      <c r="RTC63" s="2"/>
      <c r="RTD63" s="2"/>
      <c r="RTE63" s="2"/>
      <c r="RTF63" s="2"/>
      <c r="RTG63" s="2"/>
      <c r="RTH63" s="2"/>
      <c r="RTI63" s="2"/>
      <c r="RTJ63" s="2"/>
      <c r="RTK63" s="2"/>
      <c r="RTL63" s="2"/>
      <c r="RTM63" s="2"/>
      <c r="RTN63" s="2"/>
      <c r="RTO63" s="2"/>
      <c r="RTP63" s="2"/>
      <c r="RTQ63" s="2"/>
      <c r="RTR63" s="2"/>
      <c r="RTS63" s="2"/>
      <c r="RTT63" s="2"/>
      <c r="RTU63" s="2"/>
      <c r="RTV63" s="2"/>
      <c r="RTW63" s="2"/>
      <c r="RTX63" s="2"/>
      <c r="RTY63" s="2"/>
      <c r="RTZ63" s="2"/>
      <c r="RUA63" s="2"/>
      <c r="RUB63" s="2"/>
      <c r="RUC63" s="2"/>
      <c r="RUD63" s="2"/>
      <c r="RUE63" s="2"/>
      <c r="RUF63" s="2"/>
      <c r="RUG63" s="2"/>
      <c r="RUH63" s="2"/>
      <c r="RUI63" s="2"/>
      <c r="RUJ63" s="2"/>
      <c r="RUK63" s="2"/>
      <c r="RUL63" s="2"/>
      <c r="RUM63" s="2"/>
      <c r="RUN63" s="2"/>
      <c r="RUO63" s="2"/>
      <c r="RUP63" s="2"/>
      <c r="RUQ63" s="2"/>
      <c r="RUR63" s="2"/>
      <c r="RUS63" s="2"/>
      <c r="RUT63" s="2"/>
      <c r="RUU63" s="2"/>
      <c r="RUV63" s="2"/>
      <c r="RUW63" s="2"/>
      <c r="RUX63" s="2"/>
      <c r="RUY63" s="2"/>
      <c r="RUZ63" s="2"/>
      <c r="RVA63" s="2"/>
      <c r="RVB63" s="2"/>
      <c r="RVC63" s="2"/>
      <c r="RVD63" s="2"/>
      <c r="RVE63" s="2"/>
      <c r="RVF63" s="2"/>
      <c r="RVG63" s="2"/>
      <c r="RVH63" s="2"/>
      <c r="RVI63" s="2"/>
      <c r="RVJ63" s="2"/>
      <c r="RVK63" s="2"/>
      <c r="RVL63" s="2"/>
      <c r="RVM63" s="2"/>
      <c r="RVN63" s="2"/>
      <c r="RVO63" s="2"/>
      <c r="RVP63" s="2"/>
      <c r="RVQ63" s="2"/>
      <c r="RVR63" s="2"/>
      <c r="RVS63" s="2"/>
      <c r="RVT63" s="2"/>
      <c r="RVU63" s="2"/>
      <c r="RVV63" s="2"/>
      <c r="RVW63" s="2"/>
      <c r="RVX63" s="2"/>
      <c r="RVY63" s="2"/>
      <c r="RVZ63" s="2"/>
      <c r="RWA63" s="2"/>
      <c r="RWB63" s="2"/>
      <c r="RWC63" s="2"/>
      <c r="RWD63" s="2"/>
      <c r="RWE63" s="2"/>
      <c r="RWF63" s="2"/>
      <c r="RWG63" s="2"/>
      <c r="RWH63" s="2"/>
      <c r="RWI63" s="2"/>
      <c r="RWJ63" s="2"/>
      <c r="RWK63" s="2"/>
      <c r="RWL63" s="2"/>
      <c r="RWM63" s="2"/>
      <c r="RWN63" s="2"/>
      <c r="RWO63" s="2"/>
      <c r="RWP63" s="2"/>
      <c r="RWQ63" s="2"/>
      <c r="RWR63" s="2"/>
      <c r="RWS63" s="2"/>
      <c r="RWT63" s="2"/>
      <c r="RWU63" s="2"/>
      <c r="RWV63" s="2"/>
      <c r="RWW63" s="2"/>
      <c r="RWX63" s="2"/>
      <c r="RWY63" s="2"/>
      <c r="RWZ63" s="2"/>
      <c r="RXA63" s="2"/>
      <c r="RXB63" s="2"/>
      <c r="RXC63" s="2"/>
      <c r="RXD63" s="2"/>
      <c r="RXE63" s="2"/>
      <c r="RXF63" s="2"/>
      <c r="RXG63" s="2"/>
      <c r="RXH63" s="2"/>
      <c r="RXI63" s="2"/>
      <c r="RXJ63" s="2"/>
      <c r="RXK63" s="2"/>
      <c r="RXL63" s="2"/>
      <c r="RXM63" s="2"/>
      <c r="RXN63" s="2"/>
      <c r="RXO63" s="2"/>
      <c r="RXP63" s="2"/>
      <c r="RXQ63" s="2"/>
      <c r="RXR63" s="2"/>
      <c r="RXS63" s="2"/>
      <c r="RXT63" s="2"/>
      <c r="RXU63" s="2"/>
      <c r="RXV63" s="2"/>
      <c r="RXW63" s="2"/>
      <c r="RXX63" s="2"/>
      <c r="RXY63" s="2"/>
      <c r="RXZ63" s="2"/>
      <c r="RYA63" s="2"/>
      <c r="RYB63" s="2"/>
      <c r="RYC63" s="2"/>
      <c r="RYD63" s="2"/>
      <c r="RYE63" s="2"/>
      <c r="RYF63" s="2"/>
      <c r="RYG63" s="2"/>
      <c r="RYH63" s="2"/>
      <c r="RYI63" s="2"/>
      <c r="RYJ63" s="2"/>
      <c r="RYK63" s="2"/>
      <c r="RYL63" s="2"/>
      <c r="RYM63" s="2"/>
      <c r="RYN63" s="2"/>
      <c r="RYO63" s="2"/>
      <c r="RYP63" s="2"/>
      <c r="RYQ63" s="2"/>
      <c r="RYR63" s="2"/>
      <c r="RYS63" s="2"/>
      <c r="RYT63" s="2"/>
      <c r="RYU63" s="2"/>
      <c r="RYV63" s="2"/>
      <c r="RYW63" s="2"/>
      <c r="RYX63" s="2"/>
      <c r="RYY63" s="2"/>
      <c r="RYZ63" s="2"/>
      <c r="RZA63" s="2"/>
      <c r="RZB63" s="2"/>
      <c r="RZC63" s="2"/>
      <c r="RZD63" s="2"/>
      <c r="RZE63" s="2"/>
      <c r="RZF63" s="2"/>
      <c r="RZG63" s="2"/>
      <c r="RZH63" s="2"/>
      <c r="RZI63" s="2"/>
      <c r="RZJ63" s="2"/>
      <c r="RZK63" s="2"/>
      <c r="RZL63" s="2"/>
      <c r="RZM63" s="2"/>
      <c r="RZN63" s="2"/>
      <c r="RZO63" s="2"/>
      <c r="RZP63" s="2"/>
      <c r="RZQ63" s="2"/>
      <c r="RZR63" s="2"/>
      <c r="RZS63" s="2"/>
      <c r="RZT63" s="2"/>
      <c r="RZU63" s="2"/>
      <c r="RZV63" s="2"/>
      <c r="RZW63" s="2"/>
      <c r="RZX63" s="2"/>
      <c r="RZY63" s="2"/>
      <c r="RZZ63" s="2"/>
      <c r="SAA63" s="2"/>
      <c r="SAB63" s="2"/>
      <c r="SAC63" s="2"/>
      <c r="SAD63" s="2"/>
      <c r="SAE63" s="2"/>
      <c r="SAF63" s="2"/>
      <c r="SAG63" s="2"/>
      <c r="SAH63" s="2"/>
      <c r="SAI63" s="2"/>
      <c r="SAJ63" s="2"/>
      <c r="SAK63" s="2"/>
      <c r="SAL63" s="2"/>
      <c r="SAM63" s="2"/>
      <c r="SAN63" s="2"/>
      <c r="SAO63" s="2"/>
      <c r="SAP63" s="2"/>
      <c r="SAQ63" s="2"/>
      <c r="SAR63" s="2"/>
      <c r="SAS63" s="2"/>
      <c r="SAT63" s="2"/>
      <c r="SAU63" s="2"/>
      <c r="SAV63" s="2"/>
      <c r="SAW63" s="2"/>
      <c r="SAX63" s="2"/>
      <c r="SAY63" s="2"/>
      <c r="SAZ63" s="2"/>
      <c r="SBA63" s="2"/>
      <c r="SBB63" s="2"/>
      <c r="SBC63" s="2"/>
      <c r="SBD63" s="2"/>
      <c r="SBE63" s="2"/>
      <c r="SBF63" s="2"/>
      <c r="SBG63" s="2"/>
      <c r="SBH63" s="2"/>
      <c r="SBI63" s="2"/>
      <c r="SBJ63" s="2"/>
      <c r="SBK63" s="2"/>
      <c r="SBL63" s="2"/>
      <c r="SBM63" s="2"/>
      <c r="SBN63" s="2"/>
      <c r="SBO63" s="2"/>
      <c r="SBP63" s="2"/>
      <c r="SBQ63" s="2"/>
      <c r="SBR63" s="2"/>
      <c r="SBS63" s="2"/>
      <c r="SBT63" s="2"/>
      <c r="SBU63" s="2"/>
      <c r="SBV63" s="2"/>
      <c r="SBW63" s="2"/>
      <c r="SBX63" s="2"/>
      <c r="SBY63" s="2"/>
      <c r="SBZ63" s="2"/>
      <c r="SCA63" s="2"/>
      <c r="SCB63" s="2"/>
      <c r="SCC63" s="2"/>
      <c r="SCD63" s="2"/>
      <c r="SCE63" s="2"/>
      <c r="SCF63" s="2"/>
      <c r="SCG63" s="2"/>
      <c r="SCH63" s="2"/>
      <c r="SCI63" s="2"/>
      <c r="SCJ63" s="2"/>
      <c r="SCK63" s="2"/>
      <c r="SCL63" s="2"/>
      <c r="SCM63" s="2"/>
      <c r="SCN63" s="2"/>
      <c r="SCO63" s="2"/>
      <c r="SCP63" s="2"/>
      <c r="SCQ63" s="2"/>
      <c r="SCR63" s="2"/>
      <c r="SCS63" s="2"/>
      <c r="SCT63" s="2"/>
      <c r="SCU63" s="2"/>
      <c r="SCV63" s="2"/>
      <c r="SCW63" s="2"/>
      <c r="SCX63" s="2"/>
      <c r="SCY63" s="2"/>
      <c r="SCZ63" s="2"/>
      <c r="SDA63" s="2"/>
      <c r="SDB63" s="2"/>
      <c r="SDC63" s="2"/>
      <c r="SDD63" s="2"/>
      <c r="SDE63" s="2"/>
      <c r="SDF63" s="2"/>
      <c r="SDG63" s="2"/>
      <c r="SDH63" s="2"/>
      <c r="SDI63" s="2"/>
      <c r="SDJ63" s="2"/>
      <c r="SDK63" s="2"/>
      <c r="SDL63" s="2"/>
      <c r="SDM63" s="2"/>
      <c r="SDN63" s="2"/>
      <c r="SDO63" s="2"/>
      <c r="SDP63" s="2"/>
      <c r="SDQ63" s="2"/>
      <c r="SDR63" s="2"/>
      <c r="SDS63" s="2"/>
      <c r="SDT63" s="2"/>
      <c r="SDU63" s="2"/>
      <c r="SDV63" s="2"/>
      <c r="SDW63" s="2"/>
      <c r="SDX63" s="2"/>
      <c r="SDY63" s="2"/>
      <c r="SDZ63" s="2"/>
      <c r="SEA63" s="2"/>
      <c r="SEB63" s="2"/>
      <c r="SEC63" s="2"/>
      <c r="SED63" s="2"/>
      <c r="SEE63" s="2"/>
      <c r="SEF63" s="2"/>
      <c r="SEG63" s="2"/>
      <c r="SEH63" s="2"/>
      <c r="SEI63" s="2"/>
      <c r="SEJ63" s="2"/>
      <c r="SEK63" s="2"/>
      <c r="SEL63" s="2"/>
      <c r="SEM63" s="2"/>
      <c r="SEN63" s="2"/>
      <c r="SEO63" s="2"/>
      <c r="SEP63" s="2"/>
      <c r="SEQ63" s="2"/>
      <c r="SER63" s="2"/>
      <c r="SES63" s="2"/>
      <c r="SET63" s="2"/>
      <c r="SEU63" s="2"/>
      <c r="SEV63" s="2"/>
      <c r="SEW63" s="2"/>
      <c r="SEX63" s="2"/>
      <c r="SEY63" s="2"/>
      <c r="SEZ63" s="2"/>
      <c r="SFA63" s="2"/>
      <c r="SFB63" s="2"/>
      <c r="SFC63" s="2"/>
      <c r="SFD63" s="2"/>
      <c r="SFE63" s="2"/>
      <c r="SFF63" s="2"/>
      <c r="SFG63" s="2"/>
      <c r="SFH63" s="2"/>
      <c r="SFI63" s="2"/>
      <c r="SFJ63" s="2"/>
      <c r="SFK63" s="2"/>
      <c r="SFL63" s="2"/>
      <c r="SFM63" s="2"/>
      <c r="SFN63" s="2"/>
      <c r="SFO63" s="2"/>
      <c r="SFP63" s="2"/>
      <c r="SFQ63" s="2"/>
      <c r="SFR63" s="2"/>
      <c r="SFS63" s="2"/>
      <c r="SFT63" s="2"/>
      <c r="SFU63" s="2"/>
      <c r="SFV63" s="2"/>
      <c r="SFW63" s="2"/>
      <c r="SFX63" s="2"/>
      <c r="SFY63" s="2"/>
      <c r="SFZ63" s="2"/>
      <c r="SGA63" s="2"/>
      <c r="SGB63" s="2"/>
      <c r="SGC63" s="2"/>
      <c r="SGD63" s="2"/>
      <c r="SGE63" s="2"/>
      <c r="SGF63" s="2"/>
      <c r="SGG63" s="2"/>
      <c r="SGH63" s="2"/>
      <c r="SGI63" s="2"/>
      <c r="SGJ63" s="2"/>
      <c r="SGK63" s="2"/>
      <c r="SGL63" s="2"/>
      <c r="SGM63" s="2"/>
      <c r="SGN63" s="2"/>
      <c r="SGO63" s="2"/>
      <c r="SGP63" s="2"/>
      <c r="SGQ63" s="2"/>
      <c r="SGR63" s="2"/>
      <c r="SGS63" s="2"/>
      <c r="SGT63" s="2"/>
      <c r="SGU63" s="2"/>
      <c r="SGV63" s="2"/>
      <c r="SGW63" s="2"/>
      <c r="SGX63" s="2"/>
      <c r="SGY63" s="2"/>
      <c r="SGZ63" s="2"/>
      <c r="SHA63" s="2"/>
      <c r="SHB63" s="2"/>
      <c r="SHC63" s="2"/>
      <c r="SHD63" s="2"/>
      <c r="SHE63" s="2"/>
      <c r="SHF63" s="2"/>
      <c r="SHG63" s="2"/>
      <c r="SHH63" s="2"/>
      <c r="SHI63" s="2"/>
      <c r="SHJ63" s="2"/>
      <c r="SHK63" s="2"/>
      <c r="SHL63" s="2"/>
      <c r="SHM63" s="2"/>
      <c r="SHN63" s="2"/>
      <c r="SHO63" s="2"/>
      <c r="SHP63" s="2"/>
      <c r="SHQ63" s="2"/>
      <c r="SHR63" s="2"/>
      <c r="SHS63" s="2"/>
      <c r="SHT63" s="2"/>
      <c r="SHU63" s="2"/>
      <c r="SHV63" s="2"/>
      <c r="SHW63" s="2"/>
      <c r="SHX63" s="2"/>
      <c r="SHY63" s="2"/>
      <c r="SHZ63" s="2"/>
      <c r="SIA63" s="2"/>
      <c r="SIB63" s="2"/>
      <c r="SIC63" s="2"/>
      <c r="SID63" s="2"/>
      <c r="SIE63" s="2"/>
      <c r="SIF63" s="2"/>
      <c r="SIG63" s="2"/>
      <c r="SIH63" s="2"/>
      <c r="SII63" s="2"/>
      <c r="SIJ63" s="2"/>
      <c r="SIK63" s="2"/>
      <c r="SIL63" s="2"/>
      <c r="SIM63" s="2"/>
      <c r="SIN63" s="2"/>
      <c r="SIO63" s="2"/>
      <c r="SIP63" s="2"/>
      <c r="SIQ63" s="2"/>
      <c r="SIR63" s="2"/>
      <c r="SIS63" s="2"/>
      <c r="SIT63" s="2"/>
      <c r="SIU63" s="2"/>
      <c r="SIV63" s="2"/>
      <c r="SIW63" s="2"/>
      <c r="SIX63" s="2"/>
      <c r="SIY63" s="2"/>
      <c r="SIZ63" s="2"/>
      <c r="SJA63" s="2"/>
      <c r="SJB63" s="2"/>
      <c r="SJC63" s="2"/>
      <c r="SJD63" s="2"/>
      <c r="SJE63" s="2"/>
      <c r="SJF63" s="2"/>
      <c r="SJG63" s="2"/>
      <c r="SJH63" s="2"/>
      <c r="SJI63" s="2"/>
      <c r="SJJ63" s="2"/>
      <c r="SJK63" s="2"/>
      <c r="SJL63" s="2"/>
      <c r="SJM63" s="2"/>
      <c r="SJN63" s="2"/>
      <c r="SJO63" s="2"/>
      <c r="SJP63" s="2"/>
      <c r="SJQ63" s="2"/>
      <c r="SJR63" s="2"/>
      <c r="SJS63" s="2"/>
      <c r="SJT63" s="2"/>
      <c r="SJU63" s="2"/>
      <c r="SJV63" s="2"/>
      <c r="SJW63" s="2"/>
      <c r="SJX63" s="2"/>
      <c r="SJY63" s="2"/>
      <c r="SJZ63" s="2"/>
      <c r="SKA63" s="2"/>
      <c r="SKB63" s="2"/>
      <c r="SKC63" s="2"/>
      <c r="SKD63" s="2"/>
      <c r="SKE63" s="2"/>
      <c r="SKF63" s="2"/>
      <c r="SKG63" s="2"/>
      <c r="SKH63" s="2"/>
      <c r="SKI63" s="2"/>
      <c r="SKJ63" s="2"/>
      <c r="SKK63" s="2"/>
      <c r="SKL63" s="2"/>
      <c r="SKM63" s="2"/>
      <c r="SKN63" s="2"/>
      <c r="SKO63" s="2"/>
      <c r="SKP63" s="2"/>
      <c r="SKQ63" s="2"/>
      <c r="SKR63" s="2"/>
      <c r="SKS63" s="2"/>
      <c r="SKT63" s="2"/>
      <c r="SKU63" s="2"/>
      <c r="SKV63" s="2"/>
      <c r="SKW63" s="2"/>
      <c r="SKX63" s="2"/>
      <c r="SKY63" s="2"/>
      <c r="SKZ63" s="2"/>
      <c r="SLA63" s="2"/>
      <c r="SLB63" s="2"/>
      <c r="SLC63" s="2"/>
      <c r="SLD63" s="2"/>
      <c r="SLE63" s="2"/>
      <c r="SLF63" s="2"/>
      <c r="SLG63" s="2"/>
      <c r="SLH63" s="2"/>
      <c r="SLI63" s="2"/>
      <c r="SLJ63" s="2"/>
      <c r="SLK63" s="2"/>
      <c r="SLL63" s="2"/>
      <c r="SLM63" s="2"/>
      <c r="SLN63" s="2"/>
      <c r="SLO63" s="2"/>
      <c r="SLP63" s="2"/>
      <c r="SLQ63" s="2"/>
      <c r="SLR63" s="2"/>
      <c r="SLS63" s="2"/>
      <c r="SLT63" s="2"/>
      <c r="SLU63" s="2"/>
      <c r="SLV63" s="2"/>
      <c r="SLW63" s="2"/>
      <c r="SLX63" s="2"/>
      <c r="SLY63" s="2"/>
      <c r="SLZ63" s="2"/>
      <c r="SMA63" s="2"/>
      <c r="SMB63" s="2"/>
      <c r="SMC63" s="2"/>
      <c r="SMD63" s="2"/>
      <c r="SME63" s="2"/>
      <c r="SMF63" s="2"/>
      <c r="SMG63" s="2"/>
      <c r="SMH63" s="2"/>
      <c r="SMI63" s="2"/>
      <c r="SMJ63" s="2"/>
      <c r="SMK63" s="2"/>
      <c r="SML63" s="2"/>
      <c r="SMM63" s="2"/>
      <c r="SMN63" s="2"/>
      <c r="SMO63" s="2"/>
      <c r="SMP63" s="2"/>
      <c r="SMQ63" s="2"/>
      <c r="SMR63" s="2"/>
      <c r="SMS63" s="2"/>
      <c r="SMT63" s="2"/>
      <c r="SMU63" s="2"/>
      <c r="SMV63" s="2"/>
      <c r="SMW63" s="2"/>
      <c r="SMX63" s="2"/>
      <c r="SMY63" s="2"/>
      <c r="SMZ63" s="2"/>
      <c r="SNA63" s="2"/>
      <c r="SNB63" s="2"/>
      <c r="SNC63" s="2"/>
      <c r="SND63" s="2"/>
      <c r="SNE63" s="2"/>
      <c r="SNF63" s="2"/>
      <c r="SNG63" s="2"/>
      <c r="SNH63" s="2"/>
      <c r="SNI63" s="2"/>
      <c r="SNJ63" s="2"/>
      <c r="SNK63" s="2"/>
      <c r="SNL63" s="2"/>
      <c r="SNM63" s="2"/>
      <c r="SNN63" s="2"/>
      <c r="SNO63" s="2"/>
      <c r="SNP63" s="2"/>
      <c r="SNQ63" s="2"/>
      <c r="SNR63" s="2"/>
      <c r="SNS63" s="2"/>
      <c r="SNT63" s="2"/>
      <c r="SNU63" s="2"/>
      <c r="SNV63" s="2"/>
      <c r="SNW63" s="2"/>
      <c r="SNX63" s="2"/>
      <c r="SNY63" s="2"/>
      <c r="SNZ63" s="2"/>
      <c r="SOA63" s="2"/>
      <c r="SOB63" s="2"/>
      <c r="SOC63" s="2"/>
      <c r="SOD63" s="2"/>
      <c r="SOE63" s="2"/>
      <c r="SOF63" s="2"/>
      <c r="SOG63" s="2"/>
      <c r="SOH63" s="2"/>
      <c r="SOI63" s="2"/>
      <c r="SOJ63" s="2"/>
      <c r="SOK63" s="2"/>
      <c r="SOL63" s="2"/>
      <c r="SOM63" s="2"/>
      <c r="SON63" s="2"/>
      <c r="SOO63" s="2"/>
      <c r="SOP63" s="2"/>
      <c r="SOQ63" s="2"/>
      <c r="SOR63" s="2"/>
      <c r="SOS63" s="2"/>
      <c r="SOT63" s="2"/>
      <c r="SOU63" s="2"/>
      <c r="SOV63" s="2"/>
      <c r="SOW63" s="2"/>
      <c r="SOX63" s="2"/>
      <c r="SOY63" s="2"/>
      <c r="SOZ63" s="2"/>
      <c r="SPA63" s="2"/>
      <c r="SPB63" s="2"/>
      <c r="SPC63" s="2"/>
      <c r="SPD63" s="2"/>
      <c r="SPE63" s="2"/>
      <c r="SPF63" s="2"/>
      <c r="SPG63" s="2"/>
      <c r="SPH63" s="2"/>
      <c r="SPI63" s="2"/>
      <c r="SPJ63" s="2"/>
      <c r="SPK63" s="2"/>
      <c r="SPL63" s="2"/>
      <c r="SPM63" s="2"/>
      <c r="SPN63" s="2"/>
      <c r="SPO63" s="2"/>
      <c r="SPP63" s="2"/>
      <c r="SPQ63" s="2"/>
      <c r="SPR63" s="2"/>
      <c r="SPS63" s="2"/>
      <c r="SPT63" s="2"/>
      <c r="SPU63" s="2"/>
      <c r="SPV63" s="2"/>
      <c r="SPW63" s="2"/>
      <c r="SPX63" s="2"/>
      <c r="SPY63" s="2"/>
      <c r="SPZ63" s="2"/>
      <c r="SQA63" s="2"/>
      <c r="SQB63" s="2"/>
      <c r="SQC63" s="2"/>
      <c r="SQD63" s="2"/>
      <c r="SQE63" s="2"/>
      <c r="SQF63" s="2"/>
      <c r="SQG63" s="2"/>
      <c r="SQH63" s="2"/>
      <c r="SQI63" s="2"/>
      <c r="SQJ63" s="2"/>
      <c r="SQK63" s="2"/>
      <c r="SQL63" s="2"/>
      <c r="SQM63" s="2"/>
      <c r="SQN63" s="2"/>
      <c r="SQO63" s="2"/>
      <c r="SQP63" s="2"/>
      <c r="SQQ63" s="2"/>
      <c r="SQR63" s="2"/>
      <c r="SQS63" s="2"/>
      <c r="SQT63" s="2"/>
      <c r="SQU63" s="2"/>
      <c r="SQV63" s="2"/>
      <c r="SQW63" s="2"/>
      <c r="SQX63" s="2"/>
      <c r="SQY63" s="2"/>
      <c r="SQZ63" s="2"/>
      <c r="SRA63" s="2"/>
      <c r="SRB63" s="2"/>
      <c r="SRC63" s="2"/>
      <c r="SRD63" s="2"/>
      <c r="SRE63" s="2"/>
      <c r="SRF63" s="2"/>
      <c r="SRG63" s="2"/>
      <c r="SRH63" s="2"/>
      <c r="SRI63" s="2"/>
      <c r="SRJ63" s="2"/>
      <c r="SRK63" s="2"/>
      <c r="SRL63" s="2"/>
      <c r="SRM63" s="2"/>
      <c r="SRN63" s="2"/>
      <c r="SRO63" s="2"/>
      <c r="SRP63" s="2"/>
      <c r="SRQ63" s="2"/>
      <c r="SRR63" s="2"/>
      <c r="SRS63" s="2"/>
      <c r="SRT63" s="2"/>
      <c r="SRU63" s="2"/>
      <c r="SRV63" s="2"/>
      <c r="SRW63" s="2"/>
      <c r="SRX63" s="2"/>
      <c r="SRY63" s="2"/>
      <c r="SRZ63" s="2"/>
      <c r="SSA63" s="2"/>
      <c r="SSB63" s="2"/>
      <c r="SSC63" s="2"/>
      <c r="SSD63" s="2"/>
      <c r="SSE63" s="2"/>
      <c r="SSF63" s="2"/>
      <c r="SSG63" s="2"/>
      <c r="SSH63" s="2"/>
      <c r="SSI63" s="2"/>
      <c r="SSJ63" s="2"/>
      <c r="SSK63" s="2"/>
      <c r="SSL63" s="2"/>
      <c r="SSM63" s="2"/>
      <c r="SSN63" s="2"/>
      <c r="SSO63" s="2"/>
      <c r="SSP63" s="2"/>
      <c r="SSQ63" s="2"/>
      <c r="SSR63" s="2"/>
      <c r="SSS63" s="2"/>
      <c r="SST63" s="2"/>
      <c r="SSU63" s="2"/>
      <c r="SSV63" s="2"/>
      <c r="SSW63" s="2"/>
      <c r="SSX63" s="2"/>
      <c r="SSY63" s="2"/>
      <c r="SSZ63" s="2"/>
      <c r="STA63" s="2"/>
      <c r="STB63" s="2"/>
      <c r="STC63" s="2"/>
      <c r="STD63" s="2"/>
      <c r="STE63" s="2"/>
      <c r="STF63" s="2"/>
      <c r="STG63" s="2"/>
      <c r="STH63" s="2"/>
      <c r="STI63" s="2"/>
      <c r="STJ63" s="2"/>
      <c r="STK63" s="2"/>
      <c r="STL63" s="2"/>
      <c r="STM63" s="2"/>
      <c r="STN63" s="2"/>
      <c r="STO63" s="2"/>
      <c r="STP63" s="2"/>
      <c r="STQ63" s="2"/>
      <c r="STR63" s="2"/>
      <c r="STS63" s="2"/>
      <c r="STT63" s="2"/>
      <c r="STU63" s="2"/>
      <c r="STV63" s="2"/>
      <c r="STW63" s="2"/>
      <c r="STX63" s="2"/>
      <c r="STY63" s="2"/>
      <c r="STZ63" s="2"/>
      <c r="SUA63" s="2"/>
      <c r="SUB63" s="2"/>
      <c r="SUC63" s="2"/>
      <c r="SUD63" s="2"/>
      <c r="SUE63" s="2"/>
      <c r="SUF63" s="2"/>
      <c r="SUG63" s="2"/>
      <c r="SUH63" s="2"/>
      <c r="SUI63" s="2"/>
      <c r="SUJ63" s="2"/>
      <c r="SUK63" s="2"/>
      <c r="SUL63" s="2"/>
      <c r="SUM63" s="2"/>
      <c r="SUN63" s="2"/>
      <c r="SUO63" s="2"/>
      <c r="SUP63" s="2"/>
      <c r="SUQ63" s="2"/>
      <c r="SUR63" s="2"/>
      <c r="SUS63" s="2"/>
      <c r="SUT63" s="2"/>
      <c r="SUU63" s="2"/>
      <c r="SUV63" s="2"/>
      <c r="SUW63" s="2"/>
      <c r="SUX63" s="2"/>
      <c r="SUY63" s="2"/>
      <c r="SUZ63" s="2"/>
      <c r="SVA63" s="2"/>
      <c r="SVB63" s="2"/>
      <c r="SVC63" s="2"/>
      <c r="SVD63" s="2"/>
      <c r="SVE63" s="2"/>
      <c r="SVF63" s="2"/>
      <c r="SVG63" s="2"/>
      <c r="SVH63" s="2"/>
      <c r="SVI63" s="2"/>
      <c r="SVJ63" s="2"/>
      <c r="SVK63" s="2"/>
      <c r="SVL63" s="2"/>
      <c r="SVM63" s="2"/>
      <c r="SVN63" s="2"/>
      <c r="SVO63" s="2"/>
      <c r="SVP63" s="2"/>
      <c r="SVQ63" s="2"/>
      <c r="SVR63" s="2"/>
      <c r="SVS63" s="2"/>
      <c r="SVT63" s="2"/>
      <c r="SVU63" s="2"/>
      <c r="SVV63" s="2"/>
      <c r="SVW63" s="2"/>
      <c r="SVX63" s="2"/>
      <c r="SVY63" s="2"/>
      <c r="SVZ63" s="2"/>
      <c r="SWA63" s="2"/>
      <c r="SWB63" s="2"/>
      <c r="SWC63" s="2"/>
      <c r="SWD63" s="2"/>
      <c r="SWE63" s="2"/>
      <c r="SWF63" s="2"/>
      <c r="SWG63" s="2"/>
      <c r="SWH63" s="2"/>
      <c r="SWI63" s="2"/>
      <c r="SWJ63" s="2"/>
      <c r="SWK63" s="2"/>
      <c r="SWL63" s="2"/>
      <c r="SWM63" s="2"/>
      <c r="SWN63" s="2"/>
      <c r="SWO63" s="2"/>
      <c r="SWP63" s="2"/>
      <c r="SWQ63" s="2"/>
      <c r="SWR63" s="2"/>
      <c r="SWS63" s="2"/>
      <c r="SWT63" s="2"/>
      <c r="SWU63" s="2"/>
      <c r="SWV63" s="2"/>
      <c r="SWW63" s="2"/>
      <c r="SWX63" s="2"/>
      <c r="SWY63" s="2"/>
      <c r="SWZ63" s="2"/>
      <c r="SXA63" s="2"/>
      <c r="SXB63" s="2"/>
      <c r="SXC63" s="2"/>
      <c r="SXD63" s="2"/>
      <c r="SXE63" s="2"/>
      <c r="SXF63" s="2"/>
      <c r="SXG63" s="2"/>
      <c r="SXH63" s="2"/>
      <c r="SXI63" s="2"/>
      <c r="SXJ63" s="2"/>
      <c r="SXK63" s="2"/>
      <c r="SXL63" s="2"/>
      <c r="SXM63" s="2"/>
      <c r="SXN63" s="2"/>
      <c r="SXO63" s="2"/>
      <c r="SXP63" s="2"/>
      <c r="SXQ63" s="2"/>
      <c r="SXR63" s="2"/>
      <c r="SXS63" s="2"/>
      <c r="SXT63" s="2"/>
      <c r="SXU63" s="2"/>
      <c r="SXV63" s="2"/>
      <c r="SXW63" s="2"/>
      <c r="SXX63" s="2"/>
      <c r="SXY63" s="2"/>
      <c r="SXZ63" s="2"/>
      <c r="SYA63" s="2"/>
      <c r="SYB63" s="2"/>
      <c r="SYC63" s="2"/>
      <c r="SYD63" s="2"/>
      <c r="SYE63" s="2"/>
      <c r="SYF63" s="2"/>
      <c r="SYG63" s="2"/>
      <c r="SYH63" s="2"/>
      <c r="SYI63" s="2"/>
      <c r="SYJ63" s="2"/>
      <c r="SYK63" s="2"/>
      <c r="SYL63" s="2"/>
      <c r="SYM63" s="2"/>
      <c r="SYN63" s="2"/>
      <c r="SYO63" s="2"/>
      <c r="SYP63" s="2"/>
      <c r="SYQ63" s="2"/>
      <c r="SYR63" s="2"/>
      <c r="SYS63" s="2"/>
      <c r="SYT63" s="2"/>
      <c r="SYU63" s="2"/>
      <c r="SYV63" s="2"/>
      <c r="SYW63" s="2"/>
      <c r="SYX63" s="2"/>
      <c r="SYY63" s="2"/>
      <c r="SYZ63" s="2"/>
      <c r="SZA63" s="2"/>
      <c r="SZB63" s="2"/>
      <c r="SZC63" s="2"/>
      <c r="SZD63" s="2"/>
      <c r="SZE63" s="2"/>
      <c r="SZF63" s="2"/>
      <c r="SZG63" s="2"/>
      <c r="SZH63" s="2"/>
      <c r="SZI63" s="2"/>
      <c r="SZJ63" s="2"/>
      <c r="SZK63" s="2"/>
      <c r="SZL63" s="2"/>
      <c r="SZM63" s="2"/>
      <c r="SZN63" s="2"/>
      <c r="SZO63" s="2"/>
      <c r="SZP63" s="2"/>
      <c r="SZQ63" s="2"/>
      <c r="SZR63" s="2"/>
      <c r="SZS63" s="2"/>
      <c r="SZT63" s="2"/>
      <c r="SZU63" s="2"/>
      <c r="SZV63" s="2"/>
      <c r="SZW63" s="2"/>
      <c r="SZX63" s="2"/>
      <c r="SZY63" s="2"/>
      <c r="SZZ63" s="2"/>
      <c r="TAA63" s="2"/>
      <c r="TAB63" s="2"/>
      <c r="TAC63" s="2"/>
      <c r="TAD63" s="2"/>
      <c r="TAE63" s="2"/>
      <c r="TAF63" s="2"/>
      <c r="TAG63" s="2"/>
      <c r="TAH63" s="2"/>
      <c r="TAI63" s="2"/>
      <c r="TAJ63" s="2"/>
      <c r="TAK63" s="2"/>
      <c r="TAL63" s="2"/>
      <c r="TAM63" s="2"/>
      <c r="TAN63" s="2"/>
      <c r="TAO63" s="2"/>
      <c r="TAP63" s="2"/>
      <c r="TAQ63" s="2"/>
      <c r="TAR63" s="2"/>
      <c r="TAS63" s="2"/>
      <c r="TAT63" s="2"/>
      <c r="TAU63" s="2"/>
      <c r="TAV63" s="2"/>
      <c r="TAW63" s="2"/>
      <c r="TAX63" s="2"/>
      <c r="TAY63" s="2"/>
      <c r="TAZ63" s="2"/>
      <c r="TBA63" s="2"/>
      <c r="TBB63" s="2"/>
      <c r="TBC63" s="2"/>
      <c r="TBD63" s="2"/>
      <c r="TBE63" s="2"/>
      <c r="TBF63" s="2"/>
      <c r="TBG63" s="2"/>
      <c r="TBH63" s="2"/>
      <c r="TBI63" s="2"/>
      <c r="TBJ63" s="2"/>
      <c r="TBK63" s="2"/>
      <c r="TBL63" s="2"/>
      <c r="TBM63" s="2"/>
      <c r="TBN63" s="2"/>
      <c r="TBO63" s="2"/>
      <c r="TBP63" s="2"/>
      <c r="TBQ63" s="2"/>
      <c r="TBR63" s="2"/>
      <c r="TBS63" s="2"/>
      <c r="TBT63" s="2"/>
      <c r="TBU63" s="2"/>
      <c r="TBV63" s="2"/>
      <c r="TBW63" s="2"/>
      <c r="TBX63" s="2"/>
      <c r="TBY63" s="2"/>
      <c r="TBZ63" s="2"/>
      <c r="TCA63" s="2"/>
      <c r="TCB63" s="2"/>
      <c r="TCC63" s="2"/>
      <c r="TCD63" s="2"/>
      <c r="TCE63" s="2"/>
      <c r="TCF63" s="2"/>
      <c r="TCG63" s="2"/>
      <c r="TCH63" s="2"/>
      <c r="TCI63" s="2"/>
      <c r="TCJ63" s="2"/>
      <c r="TCK63" s="2"/>
      <c r="TCL63" s="2"/>
      <c r="TCM63" s="2"/>
      <c r="TCN63" s="2"/>
      <c r="TCO63" s="2"/>
      <c r="TCP63" s="2"/>
      <c r="TCQ63" s="2"/>
      <c r="TCR63" s="2"/>
      <c r="TCS63" s="2"/>
      <c r="TCT63" s="2"/>
      <c r="TCU63" s="2"/>
      <c r="TCV63" s="2"/>
      <c r="TCW63" s="2"/>
      <c r="TCX63" s="2"/>
      <c r="TCY63" s="2"/>
      <c r="TCZ63" s="2"/>
      <c r="TDA63" s="2"/>
      <c r="TDB63" s="2"/>
      <c r="TDC63" s="2"/>
      <c r="TDD63" s="2"/>
      <c r="TDE63" s="2"/>
      <c r="TDF63" s="2"/>
      <c r="TDG63" s="2"/>
      <c r="TDH63" s="2"/>
      <c r="TDI63" s="2"/>
      <c r="TDJ63" s="2"/>
      <c r="TDK63" s="2"/>
      <c r="TDL63" s="2"/>
      <c r="TDM63" s="2"/>
      <c r="TDN63" s="2"/>
      <c r="TDO63" s="2"/>
      <c r="TDP63" s="2"/>
      <c r="TDQ63" s="2"/>
      <c r="TDR63" s="2"/>
      <c r="TDS63" s="2"/>
      <c r="TDT63" s="2"/>
      <c r="TDU63" s="2"/>
      <c r="TDV63" s="2"/>
      <c r="TDW63" s="2"/>
      <c r="TDX63" s="2"/>
      <c r="TDY63" s="2"/>
      <c r="TDZ63" s="2"/>
      <c r="TEA63" s="2"/>
      <c r="TEB63" s="2"/>
      <c r="TEC63" s="2"/>
      <c r="TED63" s="2"/>
      <c r="TEE63" s="2"/>
      <c r="TEF63" s="2"/>
      <c r="TEG63" s="2"/>
      <c r="TEH63" s="2"/>
      <c r="TEI63" s="2"/>
      <c r="TEJ63" s="2"/>
      <c r="TEK63" s="2"/>
      <c r="TEL63" s="2"/>
      <c r="TEM63" s="2"/>
      <c r="TEN63" s="2"/>
      <c r="TEO63" s="2"/>
      <c r="TEP63" s="2"/>
      <c r="TEQ63" s="2"/>
      <c r="TER63" s="2"/>
      <c r="TES63" s="2"/>
      <c r="TET63" s="2"/>
      <c r="TEU63" s="2"/>
      <c r="TEV63" s="2"/>
      <c r="TEW63" s="2"/>
      <c r="TEX63" s="2"/>
      <c r="TEY63" s="2"/>
      <c r="TEZ63" s="2"/>
      <c r="TFA63" s="2"/>
      <c r="TFB63" s="2"/>
      <c r="TFC63" s="2"/>
      <c r="TFD63" s="2"/>
      <c r="TFE63" s="2"/>
      <c r="TFF63" s="2"/>
      <c r="TFG63" s="2"/>
      <c r="TFH63" s="2"/>
      <c r="TFI63" s="2"/>
      <c r="TFJ63" s="2"/>
      <c r="TFK63" s="2"/>
      <c r="TFL63" s="2"/>
      <c r="TFM63" s="2"/>
      <c r="TFN63" s="2"/>
      <c r="TFO63" s="2"/>
      <c r="TFP63" s="2"/>
      <c r="TFQ63" s="2"/>
      <c r="TFR63" s="2"/>
      <c r="TFS63" s="2"/>
      <c r="TFT63" s="2"/>
      <c r="TFU63" s="2"/>
      <c r="TFV63" s="2"/>
      <c r="TFW63" s="2"/>
      <c r="TFX63" s="2"/>
      <c r="TFY63" s="2"/>
      <c r="TFZ63" s="2"/>
      <c r="TGA63" s="2"/>
      <c r="TGB63" s="2"/>
      <c r="TGC63" s="2"/>
      <c r="TGD63" s="2"/>
      <c r="TGE63" s="2"/>
      <c r="TGF63" s="2"/>
      <c r="TGG63" s="2"/>
      <c r="TGH63" s="2"/>
      <c r="TGI63" s="2"/>
      <c r="TGJ63" s="2"/>
      <c r="TGK63" s="2"/>
      <c r="TGL63" s="2"/>
      <c r="TGM63" s="2"/>
      <c r="TGN63" s="2"/>
      <c r="TGO63" s="2"/>
      <c r="TGP63" s="2"/>
      <c r="TGQ63" s="2"/>
      <c r="TGR63" s="2"/>
      <c r="TGS63" s="2"/>
      <c r="TGT63" s="2"/>
      <c r="TGU63" s="2"/>
      <c r="TGV63" s="2"/>
      <c r="TGW63" s="2"/>
      <c r="TGX63" s="2"/>
      <c r="TGY63" s="2"/>
      <c r="TGZ63" s="2"/>
      <c r="THA63" s="2"/>
      <c r="THB63" s="2"/>
      <c r="THC63" s="2"/>
      <c r="THD63" s="2"/>
      <c r="THE63" s="2"/>
      <c r="THF63" s="2"/>
      <c r="THG63" s="2"/>
      <c r="THH63" s="2"/>
      <c r="THI63" s="2"/>
      <c r="THJ63" s="2"/>
      <c r="THK63" s="2"/>
      <c r="THL63" s="2"/>
      <c r="THM63" s="2"/>
      <c r="THN63" s="2"/>
      <c r="THO63" s="2"/>
      <c r="THP63" s="2"/>
      <c r="THQ63" s="2"/>
      <c r="THR63" s="2"/>
      <c r="THS63" s="2"/>
      <c r="THT63" s="2"/>
      <c r="THU63" s="2"/>
      <c r="THV63" s="2"/>
      <c r="THW63" s="2"/>
      <c r="THX63" s="2"/>
      <c r="THY63" s="2"/>
      <c r="THZ63" s="2"/>
      <c r="TIA63" s="2"/>
      <c r="TIB63" s="2"/>
      <c r="TIC63" s="2"/>
      <c r="TID63" s="2"/>
      <c r="TIE63" s="2"/>
      <c r="TIF63" s="2"/>
      <c r="TIG63" s="2"/>
      <c r="TIH63" s="2"/>
      <c r="TII63" s="2"/>
      <c r="TIJ63" s="2"/>
      <c r="TIK63" s="2"/>
      <c r="TIL63" s="2"/>
      <c r="TIM63" s="2"/>
      <c r="TIN63" s="2"/>
      <c r="TIO63" s="2"/>
      <c r="TIP63" s="2"/>
      <c r="TIQ63" s="2"/>
      <c r="TIR63" s="2"/>
      <c r="TIS63" s="2"/>
      <c r="TIT63" s="2"/>
      <c r="TIU63" s="2"/>
      <c r="TIV63" s="2"/>
      <c r="TIW63" s="2"/>
      <c r="TIX63" s="2"/>
      <c r="TIY63" s="2"/>
      <c r="TIZ63" s="2"/>
      <c r="TJA63" s="2"/>
      <c r="TJB63" s="2"/>
      <c r="TJC63" s="2"/>
      <c r="TJD63" s="2"/>
      <c r="TJE63" s="2"/>
      <c r="TJF63" s="2"/>
      <c r="TJG63" s="2"/>
      <c r="TJH63" s="2"/>
      <c r="TJI63" s="2"/>
      <c r="TJJ63" s="2"/>
      <c r="TJK63" s="2"/>
      <c r="TJL63" s="2"/>
      <c r="TJM63" s="2"/>
      <c r="TJN63" s="2"/>
      <c r="TJO63" s="2"/>
      <c r="TJP63" s="2"/>
      <c r="TJQ63" s="2"/>
      <c r="TJR63" s="2"/>
      <c r="TJS63" s="2"/>
      <c r="TJT63" s="2"/>
      <c r="TJU63" s="2"/>
      <c r="TJV63" s="2"/>
      <c r="TJW63" s="2"/>
      <c r="TJX63" s="2"/>
      <c r="TJY63" s="2"/>
      <c r="TJZ63" s="2"/>
      <c r="TKA63" s="2"/>
      <c r="TKB63" s="2"/>
      <c r="TKC63" s="2"/>
      <c r="TKD63" s="2"/>
      <c r="TKE63" s="2"/>
      <c r="TKF63" s="2"/>
      <c r="TKG63" s="2"/>
      <c r="TKH63" s="2"/>
      <c r="TKI63" s="2"/>
      <c r="TKJ63" s="2"/>
      <c r="TKK63" s="2"/>
      <c r="TKL63" s="2"/>
      <c r="TKM63" s="2"/>
      <c r="TKN63" s="2"/>
      <c r="TKO63" s="2"/>
      <c r="TKP63" s="2"/>
      <c r="TKQ63" s="2"/>
      <c r="TKR63" s="2"/>
      <c r="TKS63" s="2"/>
      <c r="TKT63" s="2"/>
      <c r="TKU63" s="2"/>
      <c r="TKV63" s="2"/>
      <c r="TKW63" s="2"/>
      <c r="TKX63" s="2"/>
      <c r="TKY63" s="2"/>
      <c r="TKZ63" s="2"/>
      <c r="TLA63" s="2"/>
      <c r="TLB63" s="2"/>
      <c r="TLC63" s="2"/>
      <c r="TLD63" s="2"/>
      <c r="TLE63" s="2"/>
      <c r="TLF63" s="2"/>
      <c r="TLG63" s="2"/>
      <c r="TLH63" s="2"/>
      <c r="TLI63" s="2"/>
      <c r="TLJ63" s="2"/>
      <c r="TLK63" s="2"/>
      <c r="TLL63" s="2"/>
      <c r="TLM63" s="2"/>
      <c r="TLN63" s="2"/>
      <c r="TLO63" s="2"/>
      <c r="TLP63" s="2"/>
      <c r="TLQ63" s="2"/>
      <c r="TLR63" s="2"/>
      <c r="TLS63" s="2"/>
      <c r="TLT63" s="2"/>
      <c r="TLU63" s="2"/>
      <c r="TLV63" s="2"/>
      <c r="TLW63" s="2"/>
      <c r="TLX63" s="2"/>
      <c r="TLY63" s="2"/>
      <c r="TLZ63" s="2"/>
      <c r="TMA63" s="2"/>
      <c r="TMB63" s="2"/>
      <c r="TMC63" s="2"/>
      <c r="TMD63" s="2"/>
      <c r="TME63" s="2"/>
      <c r="TMF63" s="2"/>
      <c r="TMG63" s="2"/>
      <c r="TMH63" s="2"/>
      <c r="TMI63" s="2"/>
      <c r="TMJ63" s="2"/>
      <c r="TMK63" s="2"/>
      <c r="TML63" s="2"/>
      <c r="TMM63" s="2"/>
      <c r="TMN63" s="2"/>
      <c r="TMO63" s="2"/>
      <c r="TMP63" s="2"/>
      <c r="TMQ63" s="2"/>
      <c r="TMR63" s="2"/>
      <c r="TMS63" s="2"/>
      <c r="TMT63" s="2"/>
      <c r="TMU63" s="2"/>
      <c r="TMV63" s="2"/>
      <c r="TMW63" s="2"/>
      <c r="TMX63" s="2"/>
      <c r="TMY63" s="2"/>
      <c r="TMZ63" s="2"/>
      <c r="TNA63" s="2"/>
      <c r="TNB63" s="2"/>
      <c r="TNC63" s="2"/>
      <c r="TND63" s="2"/>
      <c r="TNE63" s="2"/>
      <c r="TNF63" s="2"/>
      <c r="TNG63" s="2"/>
      <c r="TNH63" s="2"/>
      <c r="TNI63" s="2"/>
      <c r="TNJ63" s="2"/>
      <c r="TNK63" s="2"/>
      <c r="TNL63" s="2"/>
      <c r="TNM63" s="2"/>
      <c r="TNN63" s="2"/>
      <c r="TNO63" s="2"/>
      <c r="TNP63" s="2"/>
      <c r="TNQ63" s="2"/>
      <c r="TNR63" s="2"/>
      <c r="TNS63" s="2"/>
      <c r="TNT63" s="2"/>
      <c r="TNU63" s="2"/>
      <c r="TNV63" s="2"/>
      <c r="TNW63" s="2"/>
      <c r="TNX63" s="2"/>
      <c r="TNY63" s="2"/>
      <c r="TNZ63" s="2"/>
      <c r="TOA63" s="2"/>
      <c r="TOB63" s="2"/>
      <c r="TOC63" s="2"/>
      <c r="TOD63" s="2"/>
      <c r="TOE63" s="2"/>
      <c r="TOF63" s="2"/>
      <c r="TOG63" s="2"/>
      <c r="TOH63" s="2"/>
      <c r="TOI63" s="2"/>
      <c r="TOJ63" s="2"/>
      <c r="TOK63" s="2"/>
      <c r="TOL63" s="2"/>
      <c r="TOM63" s="2"/>
      <c r="TON63" s="2"/>
      <c r="TOO63" s="2"/>
      <c r="TOP63" s="2"/>
      <c r="TOQ63" s="2"/>
      <c r="TOR63" s="2"/>
      <c r="TOS63" s="2"/>
      <c r="TOT63" s="2"/>
      <c r="TOU63" s="2"/>
      <c r="TOV63" s="2"/>
      <c r="TOW63" s="2"/>
      <c r="TOX63" s="2"/>
      <c r="TOY63" s="2"/>
      <c r="TOZ63" s="2"/>
      <c r="TPA63" s="2"/>
      <c r="TPB63" s="2"/>
      <c r="TPC63" s="2"/>
      <c r="TPD63" s="2"/>
      <c r="TPE63" s="2"/>
      <c r="TPF63" s="2"/>
      <c r="TPG63" s="2"/>
      <c r="TPH63" s="2"/>
      <c r="TPI63" s="2"/>
      <c r="TPJ63" s="2"/>
      <c r="TPK63" s="2"/>
      <c r="TPL63" s="2"/>
      <c r="TPM63" s="2"/>
      <c r="TPN63" s="2"/>
      <c r="TPO63" s="2"/>
      <c r="TPP63" s="2"/>
      <c r="TPQ63" s="2"/>
      <c r="TPR63" s="2"/>
      <c r="TPS63" s="2"/>
      <c r="TPT63" s="2"/>
      <c r="TPU63" s="2"/>
      <c r="TPV63" s="2"/>
      <c r="TPW63" s="2"/>
      <c r="TPX63" s="2"/>
      <c r="TPY63" s="2"/>
      <c r="TPZ63" s="2"/>
      <c r="TQA63" s="2"/>
      <c r="TQB63" s="2"/>
      <c r="TQC63" s="2"/>
      <c r="TQD63" s="2"/>
      <c r="TQE63" s="2"/>
      <c r="TQF63" s="2"/>
      <c r="TQG63" s="2"/>
      <c r="TQH63" s="2"/>
      <c r="TQI63" s="2"/>
      <c r="TQJ63" s="2"/>
      <c r="TQK63" s="2"/>
      <c r="TQL63" s="2"/>
      <c r="TQM63" s="2"/>
      <c r="TQN63" s="2"/>
      <c r="TQO63" s="2"/>
      <c r="TQP63" s="2"/>
      <c r="TQQ63" s="2"/>
      <c r="TQR63" s="2"/>
      <c r="TQS63" s="2"/>
      <c r="TQT63" s="2"/>
      <c r="TQU63" s="2"/>
      <c r="TQV63" s="2"/>
      <c r="TQW63" s="2"/>
      <c r="TQX63" s="2"/>
      <c r="TQY63" s="2"/>
      <c r="TQZ63" s="2"/>
      <c r="TRA63" s="2"/>
      <c r="TRB63" s="2"/>
      <c r="TRC63" s="2"/>
      <c r="TRD63" s="2"/>
      <c r="TRE63" s="2"/>
      <c r="TRF63" s="2"/>
      <c r="TRG63" s="2"/>
      <c r="TRH63" s="2"/>
      <c r="TRI63" s="2"/>
      <c r="TRJ63" s="2"/>
      <c r="TRK63" s="2"/>
      <c r="TRL63" s="2"/>
      <c r="TRM63" s="2"/>
      <c r="TRN63" s="2"/>
      <c r="TRO63" s="2"/>
      <c r="TRP63" s="2"/>
      <c r="TRQ63" s="2"/>
      <c r="TRR63" s="2"/>
      <c r="TRS63" s="2"/>
      <c r="TRT63" s="2"/>
      <c r="TRU63" s="2"/>
      <c r="TRV63" s="2"/>
      <c r="TRW63" s="2"/>
      <c r="TRX63" s="2"/>
      <c r="TRY63" s="2"/>
      <c r="TRZ63" s="2"/>
      <c r="TSA63" s="2"/>
      <c r="TSB63" s="2"/>
      <c r="TSC63" s="2"/>
      <c r="TSD63" s="2"/>
      <c r="TSE63" s="2"/>
      <c r="TSF63" s="2"/>
      <c r="TSG63" s="2"/>
      <c r="TSH63" s="2"/>
      <c r="TSI63" s="2"/>
      <c r="TSJ63" s="2"/>
      <c r="TSK63" s="2"/>
      <c r="TSL63" s="2"/>
      <c r="TSM63" s="2"/>
      <c r="TSN63" s="2"/>
      <c r="TSO63" s="2"/>
      <c r="TSP63" s="2"/>
      <c r="TSQ63" s="2"/>
      <c r="TSR63" s="2"/>
      <c r="TSS63" s="2"/>
      <c r="TST63" s="2"/>
      <c r="TSU63" s="2"/>
      <c r="TSV63" s="2"/>
      <c r="TSW63" s="2"/>
      <c r="TSX63" s="2"/>
      <c r="TSY63" s="2"/>
      <c r="TSZ63" s="2"/>
      <c r="TTA63" s="2"/>
      <c r="TTB63" s="2"/>
      <c r="TTC63" s="2"/>
      <c r="TTD63" s="2"/>
      <c r="TTE63" s="2"/>
      <c r="TTF63" s="2"/>
      <c r="TTG63" s="2"/>
      <c r="TTH63" s="2"/>
      <c r="TTI63" s="2"/>
      <c r="TTJ63" s="2"/>
      <c r="TTK63" s="2"/>
      <c r="TTL63" s="2"/>
      <c r="TTM63" s="2"/>
      <c r="TTN63" s="2"/>
      <c r="TTO63" s="2"/>
      <c r="TTP63" s="2"/>
      <c r="TTQ63" s="2"/>
      <c r="TTR63" s="2"/>
      <c r="TTS63" s="2"/>
      <c r="TTT63" s="2"/>
      <c r="TTU63" s="2"/>
      <c r="TTV63" s="2"/>
      <c r="TTW63" s="2"/>
      <c r="TTX63" s="2"/>
      <c r="TTY63" s="2"/>
      <c r="TTZ63" s="2"/>
      <c r="TUA63" s="2"/>
      <c r="TUB63" s="2"/>
      <c r="TUC63" s="2"/>
      <c r="TUD63" s="2"/>
      <c r="TUE63" s="2"/>
      <c r="TUF63" s="2"/>
      <c r="TUG63" s="2"/>
      <c r="TUH63" s="2"/>
      <c r="TUI63" s="2"/>
      <c r="TUJ63" s="2"/>
      <c r="TUK63" s="2"/>
      <c r="TUL63" s="2"/>
      <c r="TUM63" s="2"/>
      <c r="TUN63" s="2"/>
      <c r="TUO63" s="2"/>
      <c r="TUP63" s="2"/>
      <c r="TUQ63" s="2"/>
      <c r="TUR63" s="2"/>
      <c r="TUS63" s="2"/>
      <c r="TUT63" s="2"/>
      <c r="TUU63" s="2"/>
      <c r="TUV63" s="2"/>
      <c r="TUW63" s="2"/>
      <c r="TUX63" s="2"/>
      <c r="TUY63" s="2"/>
      <c r="TUZ63" s="2"/>
      <c r="TVA63" s="2"/>
      <c r="TVB63" s="2"/>
      <c r="TVC63" s="2"/>
      <c r="TVD63" s="2"/>
      <c r="TVE63" s="2"/>
      <c r="TVF63" s="2"/>
      <c r="TVG63" s="2"/>
      <c r="TVH63" s="2"/>
      <c r="TVI63" s="2"/>
      <c r="TVJ63" s="2"/>
      <c r="TVK63" s="2"/>
      <c r="TVL63" s="2"/>
      <c r="TVM63" s="2"/>
      <c r="TVN63" s="2"/>
      <c r="TVO63" s="2"/>
      <c r="TVP63" s="2"/>
      <c r="TVQ63" s="2"/>
      <c r="TVR63" s="2"/>
      <c r="TVS63" s="2"/>
      <c r="TVT63" s="2"/>
      <c r="TVU63" s="2"/>
      <c r="TVV63" s="2"/>
      <c r="TVW63" s="2"/>
      <c r="TVX63" s="2"/>
      <c r="TVY63" s="2"/>
      <c r="TVZ63" s="2"/>
      <c r="TWA63" s="2"/>
      <c r="TWB63" s="2"/>
      <c r="TWC63" s="2"/>
      <c r="TWD63" s="2"/>
      <c r="TWE63" s="2"/>
      <c r="TWF63" s="2"/>
      <c r="TWG63" s="2"/>
      <c r="TWH63" s="2"/>
      <c r="TWI63" s="2"/>
      <c r="TWJ63" s="2"/>
      <c r="TWK63" s="2"/>
      <c r="TWL63" s="2"/>
      <c r="TWM63" s="2"/>
      <c r="TWN63" s="2"/>
      <c r="TWO63" s="2"/>
      <c r="TWP63" s="2"/>
      <c r="TWQ63" s="2"/>
      <c r="TWR63" s="2"/>
      <c r="TWS63" s="2"/>
      <c r="TWT63" s="2"/>
      <c r="TWU63" s="2"/>
      <c r="TWV63" s="2"/>
      <c r="TWW63" s="2"/>
      <c r="TWX63" s="2"/>
      <c r="TWY63" s="2"/>
      <c r="TWZ63" s="2"/>
      <c r="TXA63" s="2"/>
      <c r="TXB63" s="2"/>
      <c r="TXC63" s="2"/>
      <c r="TXD63" s="2"/>
      <c r="TXE63" s="2"/>
      <c r="TXF63" s="2"/>
      <c r="TXG63" s="2"/>
      <c r="TXH63" s="2"/>
      <c r="TXI63" s="2"/>
      <c r="TXJ63" s="2"/>
      <c r="TXK63" s="2"/>
      <c r="TXL63" s="2"/>
      <c r="TXM63" s="2"/>
      <c r="TXN63" s="2"/>
      <c r="TXO63" s="2"/>
      <c r="TXP63" s="2"/>
      <c r="TXQ63" s="2"/>
      <c r="TXR63" s="2"/>
      <c r="TXS63" s="2"/>
      <c r="TXT63" s="2"/>
      <c r="TXU63" s="2"/>
      <c r="TXV63" s="2"/>
      <c r="TXW63" s="2"/>
      <c r="TXX63" s="2"/>
      <c r="TXY63" s="2"/>
      <c r="TXZ63" s="2"/>
      <c r="TYA63" s="2"/>
      <c r="TYB63" s="2"/>
      <c r="TYC63" s="2"/>
      <c r="TYD63" s="2"/>
      <c r="TYE63" s="2"/>
      <c r="TYF63" s="2"/>
      <c r="TYG63" s="2"/>
      <c r="TYH63" s="2"/>
      <c r="TYI63" s="2"/>
      <c r="TYJ63" s="2"/>
      <c r="TYK63" s="2"/>
      <c r="TYL63" s="2"/>
      <c r="TYM63" s="2"/>
      <c r="TYN63" s="2"/>
      <c r="TYO63" s="2"/>
      <c r="TYP63" s="2"/>
      <c r="TYQ63" s="2"/>
      <c r="TYR63" s="2"/>
      <c r="TYS63" s="2"/>
      <c r="TYT63" s="2"/>
      <c r="TYU63" s="2"/>
      <c r="TYV63" s="2"/>
      <c r="TYW63" s="2"/>
      <c r="TYX63" s="2"/>
      <c r="TYY63" s="2"/>
      <c r="TYZ63" s="2"/>
      <c r="TZA63" s="2"/>
      <c r="TZB63" s="2"/>
      <c r="TZC63" s="2"/>
      <c r="TZD63" s="2"/>
      <c r="TZE63" s="2"/>
      <c r="TZF63" s="2"/>
      <c r="TZG63" s="2"/>
      <c r="TZH63" s="2"/>
      <c r="TZI63" s="2"/>
      <c r="TZJ63" s="2"/>
      <c r="TZK63" s="2"/>
      <c r="TZL63" s="2"/>
      <c r="TZM63" s="2"/>
      <c r="TZN63" s="2"/>
      <c r="TZO63" s="2"/>
      <c r="TZP63" s="2"/>
      <c r="TZQ63" s="2"/>
      <c r="TZR63" s="2"/>
      <c r="TZS63" s="2"/>
      <c r="TZT63" s="2"/>
      <c r="TZU63" s="2"/>
      <c r="TZV63" s="2"/>
      <c r="TZW63" s="2"/>
      <c r="TZX63" s="2"/>
      <c r="TZY63" s="2"/>
      <c r="TZZ63" s="2"/>
      <c r="UAA63" s="2"/>
      <c r="UAB63" s="2"/>
      <c r="UAC63" s="2"/>
      <c r="UAD63" s="2"/>
      <c r="UAE63" s="2"/>
      <c r="UAF63" s="2"/>
      <c r="UAG63" s="2"/>
      <c r="UAH63" s="2"/>
      <c r="UAI63" s="2"/>
      <c r="UAJ63" s="2"/>
      <c r="UAK63" s="2"/>
      <c r="UAL63" s="2"/>
      <c r="UAM63" s="2"/>
      <c r="UAN63" s="2"/>
      <c r="UAO63" s="2"/>
      <c r="UAP63" s="2"/>
      <c r="UAQ63" s="2"/>
      <c r="UAR63" s="2"/>
      <c r="UAS63" s="2"/>
      <c r="UAT63" s="2"/>
      <c r="UAU63" s="2"/>
      <c r="UAV63" s="2"/>
      <c r="UAW63" s="2"/>
      <c r="UAX63" s="2"/>
      <c r="UAY63" s="2"/>
      <c r="UAZ63" s="2"/>
      <c r="UBA63" s="2"/>
      <c r="UBB63" s="2"/>
      <c r="UBC63" s="2"/>
      <c r="UBD63" s="2"/>
      <c r="UBE63" s="2"/>
      <c r="UBF63" s="2"/>
      <c r="UBG63" s="2"/>
      <c r="UBH63" s="2"/>
      <c r="UBI63" s="2"/>
      <c r="UBJ63" s="2"/>
      <c r="UBK63" s="2"/>
      <c r="UBL63" s="2"/>
      <c r="UBM63" s="2"/>
      <c r="UBN63" s="2"/>
      <c r="UBO63" s="2"/>
      <c r="UBP63" s="2"/>
      <c r="UBQ63" s="2"/>
      <c r="UBR63" s="2"/>
      <c r="UBS63" s="2"/>
      <c r="UBT63" s="2"/>
      <c r="UBU63" s="2"/>
      <c r="UBV63" s="2"/>
      <c r="UBW63" s="2"/>
      <c r="UBX63" s="2"/>
      <c r="UBY63" s="2"/>
      <c r="UBZ63" s="2"/>
      <c r="UCA63" s="2"/>
      <c r="UCB63" s="2"/>
      <c r="UCC63" s="2"/>
      <c r="UCD63" s="2"/>
      <c r="UCE63" s="2"/>
      <c r="UCF63" s="2"/>
      <c r="UCG63" s="2"/>
      <c r="UCH63" s="2"/>
      <c r="UCI63" s="2"/>
      <c r="UCJ63" s="2"/>
      <c r="UCK63" s="2"/>
      <c r="UCL63" s="2"/>
      <c r="UCM63" s="2"/>
      <c r="UCN63" s="2"/>
      <c r="UCO63" s="2"/>
      <c r="UCP63" s="2"/>
      <c r="UCQ63" s="2"/>
      <c r="UCR63" s="2"/>
      <c r="UCS63" s="2"/>
      <c r="UCT63" s="2"/>
      <c r="UCU63" s="2"/>
      <c r="UCV63" s="2"/>
      <c r="UCW63" s="2"/>
      <c r="UCX63" s="2"/>
      <c r="UCY63" s="2"/>
      <c r="UCZ63" s="2"/>
      <c r="UDA63" s="2"/>
      <c r="UDB63" s="2"/>
      <c r="UDC63" s="2"/>
      <c r="UDD63" s="2"/>
      <c r="UDE63" s="2"/>
      <c r="UDF63" s="2"/>
      <c r="UDG63" s="2"/>
      <c r="UDH63" s="2"/>
      <c r="UDI63" s="2"/>
      <c r="UDJ63" s="2"/>
      <c r="UDK63" s="2"/>
      <c r="UDL63" s="2"/>
      <c r="UDM63" s="2"/>
      <c r="UDN63" s="2"/>
      <c r="UDO63" s="2"/>
      <c r="UDP63" s="2"/>
      <c r="UDQ63" s="2"/>
      <c r="UDR63" s="2"/>
      <c r="UDS63" s="2"/>
      <c r="UDT63" s="2"/>
      <c r="UDU63" s="2"/>
      <c r="UDV63" s="2"/>
      <c r="UDW63" s="2"/>
      <c r="UDX63" s="2"/>
      <c r="UDY63" s="2"/>
      <c r="UDZ63" s="2"/>
      <c r="UEA63" s="2"/>
      <c r="UEB63" s="2"/>
      <c r="UEC63" s="2"/>
      <c r="UED63" s="2"/>
      <c r="UEE63" s="2"/>
      <c r="UEF63" s="2"/>
      <c r="UEG63" s="2"/>
      <c r="UEH63" s="2"/>
      <c r="UEI63" s="2"/>
      <c r="UEJ63" s="2"/>
      <c r="UEK63" s="2"/>
      <c r="UEL63" s="2"/>
      <c r="UEM63" s="2"/>
      <c r="UEN63" s="2"/>
      <c r="UEO63" s="2"/>
      <c r="UEP63" s="2"/>
      <c r="UEQ63" s="2"/>
      <c r="UER63" s="2"/>
      <c r="UES63" s="2"/>
      <c r="UET63" s="2"/>
      <c r="UEU63" s="2"/>
      <c r="UEV63" s="2"/>
      <c r="UEW63" s="2"/>
      <c r="UEX63" s="2"/>
      <c r="UEY63" s="2"/>
      <c r="UEZ63" s="2"/>
      <c r="UFA63" s="2"/>
      <c r="UFB63" s="2"/>
      <c r="UFC63" s="2"/>
      <c r="UFD63" s="2"/>
      <c r="UFE63" s="2"/>
      <c r="UFF63" s="2"/>
      <c r="UFG63" s="2"/>
      <c r="UFH63" s="2"/>
      <c r="UFI63" s="2"/>
      <c r="UFJ63" s="2"/>
      <c r="UFK63" s="2"/>
      <c r="UFL63" s="2"/>
      <c r="UFM63" s="2"/>
      <c r="UFN63" s="2"/>
      <c r="UFO63" s="2"/>
      <c r="UFP63" s="2"/>
      <c r="UFQ63" s="2"/>
      <c r="UFR63" s="2"/>
      <c r="UFS63" s="2"/>
      <c r="UFT63" s="2"/>
      <c r="UFU63" s="2"/>
      <c r="UFV63" s="2"/>
      <c r="UFW63" s="2"/>
      <c r="UFX63" s="2"/>
      <c r="UFY63" s="2"/>
      <c r="UFZ63" s="2"/>
      <c r="UGA63" s="2"/>
      <c r="UGB63" s="2"/>
      <c r="UGC63" s="2"/>
      <c r="UGD63" s="2"/>
      <c r="UGE63" s="2"/>
      <c r="UGF63" s="2"/>
      <c r="UGG63" s="2"/>
      <c r="UGH63" s="2"/>
      <c r="UGI63" s="2"/>
      <c r="UGJ63" s="2"/>
      <c r="UGK63" s="2"/>
      <c r="UGL63" s="2"/>
      <c r="UGM63" s="2"/>
      <c r="UGN63" s="2"/>
      <c r="UGO63" s="2"/>
      <c r="UGP63" s="2"/>
      <c r="UGQ63" s="2"/>
      <c r="UGR63" s="2"/>
      <c r="UGS63" s="2"/>
      <c r="UGT63" s="2"/>
      <c r="UGU63" s="2"/>
      <c r="UGV63" s="2"/>
      <c r="UGW63" s="2"/>
      <c r="UGX63" s="2"/>
      <c r="UGY63" s="2"/>
      <c r="UGZ63" s="2"/>
      <c r="UHA63" s="2"/>
      <c r="UHB63" s="2"/>
      <c r="UHC63" s="2"/>
      <c r="UHD63" s="2"/>
      <c r="UHE63" s="2"/>
      <c r="UHF63" s="2"/>
      <c r="UHG63" s="2"/>
      <c r="UHH63" s="2"/>
      <c r="UHI63" s="2"/>
      <c r="UHJ63" s="2"/>
      <c r="UHK63" s="2"/>
      <c r="UHL63" s="2"/>
      <c r="UHM63" s="2"/>
      <c r="UHN63" s="2"/>
      <c r="UHO63" s="2"/>
      <c r="UHP63" s="2"/>
      <c r="UHQ63" s="2"/>
      <c r="UHR63" s="2"/>
      <c r="UHS63" s="2"/>
      <c r="UHT63" s="2"/>
      <c r="UHU63" s="2"/>
      <c r="UHV63" s="2"/>
      <c r="UHW63" s="2"/>
      <c r="UHX63" s="2"/>
      <c r="UHY63" s="2"/>
      <c r="UHZ63" s="2"/>
      <c r="UIA63" s="2"/>
      <c r="UIB63" s="2"/>
      <c r="UIC63" s="2"/>
      <c r="UID63" s="2"/>
      <c r="UIE63" s="2"/>
      <c r="UIF63" s="2"/>
      <c r="UIG63" s="2"/>
      <c r="UIH63" s="2"/>
      <c r="UII63" s="2"/>
      <c r="UIJ63" s="2"/>
      <c r="UIK63" s="2"/>
      <c r="UIL63" s="2"/>
      <c r="UIM63" s="2"/>
      <c r="UIN63" s="2"/>
      <c r="UIO63" s="2"/>
      <c r="UIP63" s="2"/>
      <c r="UIQ63" s="2"/>
      <c r="UIR63" s="2"/>
      <c r="UIS63" s="2"/>
      <c r="UIT63" s="2"/>
      <c r="UIU63" s="2"/>
      <c r="UIV63" s="2"/>
      <c r="UIW63" s="2"/>
      <c r="UIX63" s="2"/>
      <c r="UIY63" s="2"/>
      <c r="UIZ63" s="2"/>
      <c r="UJA63" s="2"/>
      <c r="UJB63" s="2"/>
      <c r="UJC63" s="2"/>
      <c r="UJD63" s="2"/>
      <c r="UJE63" s="2"/>
      <c r="UJF63" s="2"/>
      <c r="UJG63" s="2"/>
      <c r="UJH63" s="2"/>
      <c r="UJI63" s="2"/>
      <c r="UJJ63" s="2"/>
      <c r="UJK63" s="2"/>
      <c r="UJL63" s="2"/>
      <c r="UJM63" s="2"/>
      <c r="UJN63" s="2"/>
      <c r="UJO63" s="2"/>
      <c r="UJP63" s="2"/>
      <c r="UJQ63" s="2"/>
      <c r="UJR63" s="2"/>
      <c r="UJS63" s="2"/>
      <c r="UJT63" s="2"/>
      <c r="UJU63" s="2"/>
      <c r="UJV63" s="2"/>
      <c r="UJW63" s="2"/>
      <c r="UJX63" s="2"/>
      <c r="UJY63" s="2"/>
      <c r="UJZ63" s="2"/>
      <c r="UKA63" s="2"/>
      <c r="UKB63" s="2"/>
      <c r="UKC63" s="2"/>
      <c r="UKD63" s="2"/>
      <c r="UKE63" s="2"/>
      <c r="UKF63" s="2"/>
      <c r="UKG63" s="2"/>
      <c r="UKH63" s="2"/>
      <c r="UKI63" s="2"/>
      <c r="UKJ63" s="2"/>
      <c r="UKK63" s="2"/>
      <c r="UKL63" s="2"/>
      <c r="UKM63" s="2"/>
      <c r="UKN63" s="2"/>
      <c r="UKO63" s="2"/>
      <c r="UKP63" s="2"/>
      <c r="UKQ63" s="2"/>
      <c r="UKR63" s="2"/>
      <c r="UKS63" s="2"/>
      <c r="UKT63" s="2"/>
      <c r="UKU63" s="2"/>
      <c r="UKV63" s="2"/>
      <c r="UKW63" s="2"/>
      <c r="UKX63" s="2"/>
      <c r="UKY63" s="2"/>
      <c r="UKZ63" s="2"/>
      <c r="ULA63" s="2"/>
      <c r="ULB63" s="2"/>
      <c r="ULC63" s="2"/>
      <c r="ULD63" s="2"/>
      <c r="ULE63" s="2"/>
      <c r="ULF63" s="2"/>
      <c r="ULG63" s="2"/>
      <c r="ULH63" s="2"/>
      <c r="ULI63" s="2"/>
      <c r="ULJ63" s="2"/>
      <c r="ULK63" s="2"/>
      <c r="ULL63" s="2"/>
      <c r="ULM63" s="2"/>
      <c r="ULN63" s="2"/>
      <c r="ULO63" s="2"/>
      <c r="ULP63" s="2"/>
      <c r="ULQ63" s="2"/>
      <c r="ULR63" s="2"/>
      <c r="ULS63" s="2"/>
      <c r="ULT63" s="2"/>
      <c r="ULU63" s="2"/>
      <c r="ULV63" s="2"/>
      <c r="ULW63" s="2"/>
      <c r="ULX63" s="2"/>
      <c r="ULY63" s="2"/>
      <c r="ULZ63" s="2"/>
      <c r="UMA63" s="2"/>
      <c r="UMB63" s="2"/>
      <c r="UMC63" s="2"/>
      <c r="UMD63" s="2"/>
      <c r="UME63" s="2"/>
      <c r="UMF63" s="2"/>
      <c r="UMG63" s="2"/>
      <c r="UMH63" s="2"/>
      <c r="UMI63" s="2"/>
      <c r="UMJ63" s="2"/>
      <c r="UMK63" s="2"/>
      <c r="UML63" s="2"/>
      <c r="UMM63" s="2"/>
      <c r="UMN63" s="2"/>
      <c r="UMO63" s="2"/>
      <c r="UMP63" s="2"/>
      <c r="UMQ63" s="2"/>
      <c r="UMR63" s="2"/>
      <c r="UMS63" s="2"/>
      <c r="UMT63" s="2"/>
      <c r="UMU63" s="2"/>
      <c r="UMV63" s="2"/>
      <c r="UMW63" s="2"/>
      <c r="UMX63" s="2"/>
      <c r="UMY63" s="2"/>
      <c r="UMZ63" s="2"/>
      <c r="UNA63" s="2"/>
      <c r="UNB63" s="2"/>
      <c r="UNC63" s="2"/>
      <c r="UND63" s="2"/>
      <c r="UNE63" s="2"/>
      <c r="UNF63" s="2"/>
      <c r="UNG63" s="2"/>
      <c r="UNH63" s="2"/>
      <c r="UNI63" s="2"/>
      <c r="UNJ63" s="2"/>
      <c r="UNK63" s="2"/>
      <c r="UNL63" s="2"/>
      <c r="UNM63" s="2"/>
      <c r="UNN63" s="2"/>
      <c r="UNO63" s="2"/>
      <c r="UNP63" s="2"/>
      <c r="UNQ63" s="2"/>
      <c r="UNR63" s="2"/>
      <c r="UNS63" s="2"/>
      <c r="UNT63" s="2"/>
      <c r="UNU63" s="2"/>
      <c r="UNV63" s="2"/>
      <c r="UNW63" s="2"/>
      <c r="UNX63" s="2"/>
      <c r="UNY63" s="2"/>
      <c r="UNZ63" s="2"/>
      <c r="UOA63" s="2"/>
      <c r="UOB63" s="2"/>
      <c r="UOC63" s="2"/>
      <c r="UOD63" s="2"/>
      <c r="UOE63" s="2"/>
      <c r="UOF63" s="2"/>
      <c r="UOG63" s="2"/>
      <c r="UOH63" s="2"/>
      <c r="UOI63" s="2"/>
      <c r="UOJ63" s="2"/>
      <c r="UOK63" s="2"/>
      <c r="UOL63" s="2"/>
      <c r="UOM63" s="2"/>
      <c r="UON63" s="2"/>
      <c r="UOO63" s="2"/>
      <c r="UOP63" s="2"/>
      <c r="UOQ63" s="2"/>
      <c r="UOR63" s="2"/>
      <c r="UOS63" s="2"/>
      <c r="UOT63" s="2"/>
      <c r="UOU63" s="2"/>
      <c r="UOV63" s="2"/>
      <c r="UOW63" s="2"/>
      <c r="UOX63" s="2"/>
      <c r="UOY63" s="2"/>
      <c r="UOZ63" s="2"/>
      <c r="UPA63" s="2"/>
      <c r="UPB63" s="2"/>
      <c r="UPC63" s="2"/>
      <c r="UPD63" s="2"/>
      <c r="UPE63" s="2"/>
      <c r="UPF63" s="2"/>
      <c r="UPG63" s="2"/>
      <c r="UPH63" s="2"/>
      <c r="UPI63" s="2"/>
      <c r="UPJ63" s="2"/>
      <c r="UPK63" s="2"/>
      <c r="UPL63" s="2"/>
      <c r="UPM63" s="2"/>
      <c r="UPN63" s="2"/>
      <c r="UPO63" s="2"/>
      <c r="UPP63" s="2"/>
      <c r="UPQ63" s="2"/>
      <c r="UPR63" s="2"/>
      <c r="UPS63" s="2"/>
      <c r="UPT63" s="2"/>
      <c r="UPU63" s="2"/>
      <c r="UPV63" s="2"/>
      <c r="UPW63" s="2"/>
      <c r="UPX63" s="2"/>
      <c r="UPY63" s="2"/>
      <c r="UPZ63" s="2"/>
      <c r="UQA63" s="2"/>
      <c r="UQB63" s="2"/>
      <c r="UQC63" s="2"/>
      <c r="UQD63" s="2"/>
      <c r="UQE63" s="2"/>
      <c r="UQF63" s="2"/>
      <c r="UQG63" s="2"/>
      <c r="UQH63" s="2"/>
      <c r="UQI63" s="2"/>
      <c r="UQJ63" s="2"/>
      <c r="UQK63" s="2"/>
      <c r="UQL63" s="2"/>
      <c r="UQM63" s="2"/>
      <c r="UQN63" s="2"/>
      <c r="UQO63" s="2"/>
      <c r="UQP63" s="2"/>
      <c r="UQQ63" s="2"/>
      <c r="UQR63" s="2"/>
      <c r="UQS63" s="2"/>
      <c r="UQT63" s="2"/>
      <c r="UQU63" s="2"/>
      <c r="UQV63" s="2"/>
      <c r="UQW63" s="2"/>
      <c r="UQX63" s="2"/>
      <c r="UQY63" s="2"/>
      <c r="UQZ63" s="2"/>
      <c r="URA63" s="2"/>
      <c r="URB63" s="2"/>
      <c r="URC63" s="2"/>
      <c r="URD63" s="2"/>
      <c r="URE63" s="2"/>
      <c r="URF63" s="2"/>
      <c r="URG63" s="2"/>
      <c r="URH63" s="2"/>
      <c r="URI63" s="2"/>
      <c r="URJ63" s="2"/>
      <c r="URK63" s="2"/>
      <c r="URL63" s="2"/>
      <c r="URM63" s="2"/>
      <c r="URN63" s="2"/>
      <c r="URO63" s="2"/>
      <c r="URP63" s="2"/>
      <c r="URQ63" s="2"/>
      <c r="URR63" s="2"/>
      <c r="URS63" s="2"/>
      <c r="URT63" s="2"/>
      <c r="URU63" s="2"/>
      <c r="URV63" s="2"/>
      <c r="URW63" s="2"/>
      <c r="URX63" s="2"/>
      <c r="URY63" s="2"/>
      <c r="URZ63" s="2"/>
      <c r="USA63" s="2"/>
      <c r="USB63" s="2"/>
      <c r="USC63" s="2"/>
      <c r="USD63" s="2"/>
      <c r="USE63" s="2"/>
      <c r="USF63" s="2"/>
      <c r="USG63" s="2"/>
      <c r="USH63" s="2"/>
      <c r="USI63" s="2"/>
      <c r="USJ63" s="2"/>
      <c r="USK63" s="2"/>
      <c r="USL63" s="2"/>
      <c r="USM63" s="2"/>
      <c r="USN63" s="2"/>
      <c r="USO63" s="2"/>
      <c r="USP63" s="2"/>
      <c r="USQ63" s="2"/>
      <c r="USR63" s="2"/>
      <c r="USS63" s="2"/>
      <c r="UST63" s="2"/>
      <c r="USU63" s="2"/>
      <c r="USV63" s="2"/>
      <c r="USW63" s="2"/>
      <c r="USX63" s="2"/>
      <c r="USY63" s="2"/>
      <c r="USZ63" s="2"/>
      <c r="UTA63" s="2"/>
      <c r="UTB63" s="2"/>
      <c r="UTC63" s="2"/>
      <c r="UTD63" s="2"/>
      <c r="UTE63" s="2"/>
      <c r="UTF63" s="2"/>
      <c r="UTG63" s="2"/>
      <c r="UTH63" s="2"/>
      <c r="UTI63" s="2"/>
      <c r="UTJ63" s="2"/>
      <c r="UTK63" s="2"/>
      <c r="UTL63" s="2"/>
      <c r="UTM63" s="2"/>
      <c r="UTN63" s="2"/>
      <c r="UTO63" s="2"/>
      <c r="UTP63" s="2"/>
      <c r="UTQ63" s="2"/>
      <c r="UTR63" s="2"/>
      <c r="UTS63" s="2"/>
      <c r="UTT63" s="2"/>
      <c r="UTU63" s="2"/>
      <c r="UTV63" s="2"/>
      <c r="UTW63" s="2"/>
      <c r="UTX63" s="2"/>
      <c r="UTY63" s="2"/>
      <c r="UTZ63" s="2"/>
      <c r="UUA63" s="2"/>
      <c r="UUB63" s="2"/>
      <c r="UUC63" s="2"/>
      <c r="UUD63" s="2"/>
      <c r="UUE63" s="2"/>
      <c r="UUF63" s="2"/>
      <c r="UUG63" s="2"/>
      <c r="UUH63" s="2"/>
      <c r="UUI63" s="2"/>
      <c r="UUJ63" s="2"/>
      <c r="UUK63" s="2"/>
      <c r="UUL63" s="2"/>
      <c r="UUM63" s="2"/>
      <c r="UUN63" s="2"/>
      <c r="UUO63" s="2"/>
      <c r="UUP63" s="2"/>
      <c r="UUQ63" s="2"/>
      <c r="UUR63" s="2"/>
      <c r="UUS63" s="2"/>
      <c r="UUT63" s="2"/>
      <c r="UUU63" s="2"/>
      <c r="UUV63" s="2"/>
      <c r="UUW63" s="2"/>
      <c r="UUX63" s="2"/>
      <c r="UUY63" s="2"/>
      <c r="UUZ63" s="2"/>
      <c r="UVA63" s="2"/>
      <c r="UVB63" s="2"/>
      <c r="UVC63" s="2"/>
      <c r="UVD63" s="2"/>
      <c r="UVE63" s="2"/>
      <c r="UVF63" s="2"/>
      <c r="UVG63" s="2"/>
      <c r="UVH63" s="2"/>
      <c r="UVI63" s="2"/>
      <c r="UVJ63" s="2"/>
      <c r="UVK63" s="2"/>
      <c r="UVL63" s="2"/>
      <c r="UVM63" s="2"/>
      <c r="UVN63" s="2"/>
      <c r="UVO63" s="2"/>
      <c r="UVP63" s="2"/>
      <c r="UVQ63" s="2"/>
      <c r="UVR63" s="2"/>
      <c r="UVS63" s="2"/>
      <c r="UVT63" s="2"/>
      <c r="UVU63" s="2"/>
      <c r="UVV63" s="2"/>
      <c r="UVW63" s="2"/>
      <c r="UVX63" s="2"/>
      <c r="UVY63" s="2"/>
      <c r="UVZ63" s="2"/>
      <c r="UWA63" s="2"/>
      <c r="UWB63" s="2"/>
      <c r="UWC63" s="2"/>
      <c r="UWD63" s="2"/>
      <c r="UWE63" s="2"/>
      <c r="UWF63" s="2"/>
      <c r="UWG63" s="2"/>
      <c r="UWH63" s="2"/>
      <c r="UWI63" s="2"/>
      <c r="UWJ63" s="2"/>
      <c r="UWK63" s="2"/>
      <c r="UWL63" s="2"/>
      <c r="UWM63" s="2"/>
      <c r="UWN63" s="2"/>
      <c r="UWO63" s="2"/>
      <c r="UWP63" s="2"/>
      <c r="UWQ63" s="2"/>
      <c r="UWR63" s="2"/>
      <c r="UWS63" s="2"/>
      <c r="UWT63" s="2"/>
      <c r="UWU63" s="2"/>
      <c r="UWV63" s="2"/>
      <c r="UWW63" s="2"/>
      <c r="UWX63" s="2"/>
      <c r="UWY63" s="2"/>
      <c r="UWZ63" s="2"/>
      <c r="UXA63" s="2"/>
      <c r="UXB63" s="2"/>
      <c r="UXC63" s="2"/>
      <c r="UXD63" s="2"/>
      <c r="UXE63" s="2"/>
      <c r="UXF63" s="2"/>
      <c r="UXG63" s="2"/>
      <c r="UXH63" s="2"/>
      <c r="UXI63" s="2"/>
      <c r="UXJ63" s="2"/>
      <c r="UXK63" s="2"/>
      <c r="UXL63" s="2"/>
      <c r="UXM63" s="2"/>
      <c r="UXN63" s="2"/>
      <c r="UXO63" s="2"/>
      <c r="UXP63" s="2"/>
      <c r="UXQ63" s="2"/>
      <c r="UXR63" s="2"/>
      <c r="UXS63" s="2"/>
      <c r="UXT63" s="2"/>
      <c r="UXU63" s="2"/>
      <c r="UXV63" s="2"/>
      <c r="UXW63" s="2"/>
      <c r="UXX63" s="2"/>
      <c r="UXY63" s="2"/>
      <c r="UXZ63" s="2"/>
      <c r="UYA63" s="2"/>
      <c r="UYB63" s="2"/>
      <c r="UYC63" s="2"/>
      <c r="UYD63" s="2"/>
      <c r="UYE63" s="2"/>
      <c r="UYF63" s="2"/>
      <c r="UYG63" s="2"/>
      <c r="UYH63" s="2"/>
      <c r="UYI63" s="2"/>
      <c r="UYJ63" s="2"/>
      <c r="UYK63" s="2"/>
      <c r="UYL63" s="2"/>
      <c r="UYM63" s="2"/>
      <c r="UYN63" s="2"/>
      <c r="UYO63" s="2"/>
      <c r="UYP63" s="2"/>
      <c r="UYQ63" s="2"/>
      <c r="UYR63" s="2"/>
      <c r="UYS63" s="2"/>
      <c r="UYT63" s="2"/>
      <c r="UYU63" s="2"/>
      <c r="UYV63" s="2"/>
      <c r="UYW63" s="2"/>
      <c r="UYX63" s="2"/>
      <c r="UYY63" s="2"/>
      <c r="UYZ63" s="2"/>
      <c r="UZA63" s="2"/>
      <c r="UZB63" s="2"/>
      <c r="UZC63" s="2"/>
      <c r="UZD63" s="2"/>
      <c r="UZE63" s="2"/>
      <c r="UZF63" s="2"/>
      <c r="UZG63" s="2"/>
      <c r="UZH63" s="2"/>
      <c r="UZI63" s="2"/>
      <c r="UZJ63" s="2"/>
      <c r="UZK63" s="2"/>
      <c r="UZL63" s="2"/>
      <c r="UZM63" s="2"/>
      <c r="UZN63" s="2"/>
      <c r="UZO63" s="2"/>
      <c r="UZP63" s="2"/>
      <c r="UZQ63" s="2"/>
      <c r="UZR63" s="2"/>
      <c r="UZS63" s="2"/>
      <c r="UZT63" s="2"/>
      <c r="UZU63" s="2"/>
      <c r="UZV63" s="2"/>
      <c r="UZW63" s="2"/>
      <c r="UZX63" s="2"/>
      <c r="UZY63" s="2"/>
      <c r="UZZ63" s="2"/>
      <c r="VAA63" s="2"/>
      <c r="VAB63" s="2"/>
      <c r="VAC63" s="2"/>
      <c r="VAD63" s="2"/>
      <c r="VAE63" s="2"/>
      <c r="VAF63" s="2"/>
      <c r="VAG63" s="2"/>
      <c r="VAH63" s="2"/>
      <c r="VAI63" s="2"/>
      <c r="VAJ63" s="2"/>
      <c r="VAK63" s="2"/>
      <c r="VAL63" s="2"/>
      <c r="VAM63" s="2"/>
      <c r="VAN63" s="2"/>
      <c r="VAO63" s="2"/>
      <c r="VAP63" s="2"/>
      <c r="VAQ63" s="2"/>
      <c r="VAR63" s="2"/>
      <c r="VAS63" s="2"/>
      <c r="VAT63" s="2"/>
      <c r="VAU63" s="2"/>
      <c r="VAV63" s="2"/>
      <c r="VAW63" s="2"/>
      <c r="VAX63" s="2"/>
      <c r="VAY63" s="2"/>
      <c r="VAZ63" s="2"/>
      <c r="VBA63" s="2"/>
      <c r="VBB63" s="2"/>
      <c r="VBC63" s="2"/>
      <c r="VBD63" s="2"/>
      <c r="VBE63" s="2"/>
      <c r="VBF63" s="2"/>
      <c r="VBG63" s="2"/>
      <c r="VBH63" s="2"/>
      <c r="VBI63" s="2"/>
      <c r="VBJ63" s="2"/>
      <c r="VBK63" s="2"/>
      <c r="VBL63" s="2"/>
      <c r="VBM63" s="2"/>
      <c r="VBN63" s="2"/>
      <c r="VBO63" s="2"/>
      <c r="VBP63" s="2"/>
      <c r="VBQ63" s="2"/>
      <c r="VBR63" s="2"/>
      <c r="VBS63" s="2"/>
      <c r="VBT63" s="2"/>
      <c r="VBU63" s="2"/>
      <c r="VBV63" s="2"/>
      <c r="VBW63" s="2"/>
      <c r="VBX63" s="2"/>
      <c r="VBY63" s="2"/>
      <c r="VBZ63" s="2"/>
      <c r="VCA63" s="2"/>
      <c r="VCB63" s="2"/>
      <c r="VCC63" s="2"/>
      <c r="VCD63" s="2"/>
      <c r="VCE63" s="2"/>
      <c r="VCF63" s="2"/>
      <c r="VCG63" s="2"/>
      <c r="VCH63" s="2"/>
      <c r="VCI63" s="2"/>
      <c r="VCJ63" s="2"/>
      <c r="VCK63" s="2"/>
      <c r="VCL63" s="2"/>
      <c r="VCM63" s="2"/>
      <c r="VCN63" s="2"/>
      <c r="VCO63" s="2"/>
      <c r="VCP63" s="2"/>
      <c r="VCQ63" s="2"/>
      <c r="VCR63" s="2"/>
      <c r="VCS63" s="2"/>
      <c r="VCT63" s="2"/>
      <c r="VCU63" s="2"/>
      <c r="VCV63" s="2"/>
      <c r="VCW63" s="2"/>
      <c r="VCX63" s="2"/>
      <c r="VCY63" s="2"/>
      <c r="VCZ63" s="2"/>
      <c r="VDA63" s="2"/>
      <c r="VDB63" s="2"/>
      <c r="VDC63" s="2"/>
      <c r="VDD63" s="2"/>
      <c r="VDE63" s="2"/>
      <c r="VDF63" s="2"/>
      <c r="VDG63" s="2"/>
      <c r="VDH63" s="2"/>
      <c r="VDI63" s="2"/>
      <c r="VDJ63" s="2"/>
      <c r="VDK63" s="2"/>
      <c r="VDL63" s="2"/>
      <c r="VDM63" s="2"/>
      <c r="VDN63" s="2"/>
      <c r="VDO63" s="2"/>
      <c r="VDP63" s="2"/>
      <c r="VDQ63" s="2"/>
      <c r="VDR63" s="2"/>
      <c r="VDS63" s="2"/>
      <c r="VDT63" s="2"/>
      <c r="VDU63" s="2"/>
      <c r="VDV63" s="2"/>
      <c r="VDW63" s="2"/>
      <c r="VDX63" s="2"/>
      <c r="VDY63" s="2"/>
      <c r="VDZ63" s="2"/>
      <c r="VEA63" s="2"/>
      <c r="VEB63" s="2"/>
      <c r="VEC63" s="2"/>
      <c r="VED63" s="2"/>
      <c r="VEE63" s="2"/>
      <c r="VEF63" s="2"/>
      <c r="VEG63" s="2"/>
      <c r="VEH63" s="2"/>
      <c r="VEI63" s="2"/>
      <c r="VEJ63" s="2"/>
      <c r="VEK63" s="2"/>
      <c r="VEL63" s="2"/>
      <c r="VEM63" s="2"/>
      <c r="VEN63" s="2"/>
      <c r="VEO63" s="2"/>
      <c r="VEP63" s="2"/>
      <c r="VEQ63" s="2"/>
      <c r="VER63" s="2"/>
      <c r="VES63" s="2"/>
      <c r="VET63" s="2"/>
      <c r="VEU63" s="2"/>
      <c r="VEV63" s="2"/>
      <c r="VEW63" s="2"/>
      <c r="VEX63" s="2"/>
      <c r="VEY63" s="2"/>
      <c r="VEZ63" s="2"/>
      <c r="VFA63" s="2"/>
      <c r="VFB63" s="2"/>
      <c r="VFC63" s="2"/>
      <c r="VFD63" s="2"/>
      <c r="VFE63" s="2"/>
      <c r="VFF63" s="2"/>
      <c r="VFG63" s="2"/>
      <c r="VFH63" s="2"/>
      <c r="VFI63" s="2"/>
      <c r="VFJ63" s="2"/>
      <c r="VFK63" s="2"/>
      <c r="VFL63" s="2"/>
      <c r="VFM63" s="2"/>
      <c r="VFN63" s="2"/>
      <c r="VFO63" s="2"/>
      <c r="VFP63" s="2"/>
      <c r="VFQ63" s="2"/>
      <c r="VFR63" s="2"/>
      <c r="VFS63" s="2"/>
      <c r="VFT63" s="2"/>
      <c r="VFU63" s="2"/>
      <c r="VFV63" s="2"/>
      <c r="VFW63" s="2"/>
      <c r="VFX63" s="2"/>
      <c r="VFY63" s="2"/>
      <c r="VFZ63" s="2"/>
      <c r="VGA63" s="2"/>
      <c r="VGB63" s="2"/>
      <c r="VGC63" s="2"/>
      <c r="VGD63" s="2"/>
      <c r="VGE63" s="2"/>
      <c r="VGF63" s="2"/>
      <c r="VGG63" s="2"/>
      <c r="VGH63" s="2"/>
      <c r="VGI63" s="2"/>
      <c r="VGJ63" s="2"/>
      <c r="VGK63" s="2"/>
      <c r="VGL63" s="2"/>
      <c r="VGM63" s="2"/>
      <c r="VGN63" s="2"/>
      <c r="VGO63" s="2"/>
      <c r="VGP63" s="2"/>
      <c r="VGQ63" s="2"/>
      <c r="VGR63" s="2"/>
      <c r="VGS63" s="2"/>
      <c r="VGT63" s="2"/>
      <c r="VGU63" s="2"/>
      <c r="VGV63" s="2"/>
      <c r="VGW63" s="2"/>
      <c r="VGX63" s="2"/>
      <c r="VGY63" s="2"/>
      <c r="VGZ63" s="2"/>
      <c r="VHA63" s="2"/>
      <c r="VHB63" s="2"/>
      <c r="VHC63" s="2"/>
      <c r="VHD63" s="2"/>
      <c r="VHE63" s="2"/>
      <c r="VHF63" s="2"/>
      <c r="VHG63" s="2"/>
      <c r="VHH63" s="2"/>
      <c r="VHI63" s="2"/>
      <c r="VHJ63" s="2"/>
      <c r="VHK63" s="2"/>
      <c r="VHL63" s="2"/>
      <c r="VHM63" s="2"/>
      <c r="VHN63" s="2"/>
      <c r="VHO63" s="2"/>
      <c r="VHP63" s="2"/>
      <c r="VHQ63" s="2"/>
      <c r="VHR63" s="2"/>
      <c r="VHS63" s="2"/>
      <c r="VHT63" s="2"/>
      <c r="VHU63" s="2"/>
      <c r="VHV63" s="2"/>
      <c r="VHW63" s="2"/>
      <c r="VHX63" s="2"/>
      <c r="VHY63" s="2"/>
      <c r="VHZ63" s="2"/>
      <c r="VIA63" s="2"/>
      <c r="VIB63" s="2"/>
      <c r="VIC63" s="2"/>
      <c r="VID63" s="2"/>
      <c r="VIE63" s="2"/>
      <c r="VIF63" s="2"/>
      <c r="VIG63" s="2"/>
      <c r="VIH63" s="2"/>
      <c r="VII63" s="2"/>
      <c r="VIJ63" s="2"/>
      <c r="VIK63" s="2"/>
      <c r="VIL63" s="2"/>
      <c r="VIM63" s="2"/>
      <c r="VIN63" s="2"/>
      <c r="VIO63" s="2"/>
      <c r="VIP63" s="2"/>
      <c r="VIQ63" s="2"/>
      <c r="VIR63" s="2"/>
      <c r="VIS63" s="2"/>
      <c r="VIT63" s="2"/>
      <c r="VIU63" s="2"/>
      <c r="VIV63" s="2"/>
      <c r="VIW63" s="2"/>
      <c r="VIX63" s="2"/>
      <c r="VIY63" s="2"/>
      <c r="VIZ63" s="2"/>
      <c r="VJA63" s="2"/>
      <c r="VJB63" s="2"/>
      <c r="VJC63" s="2"/>
      <c r="VJD63" s="2"/>
      <c r="VJE63" s="2"/>
      <c r="VJF63" s="2"/>
      <c r="VJG63" s="2"/>
      <c r="VJH63" s="2"/>
      <c r="VJI63" s="2"/>
      <c r="VJJ63" s="2"/>
      <c r="VJK63" s="2"/>
      <c r="VJL63" s="2"/>
      <c r="VJM63" s="2"/>
      <c r="VJN63" s="2"/>
      <c r="VJO63" s="2"/>
      <c r="VJP63" s="2"/>
      <c r="VJQ63" s="2"/>
      <c r="VJR63" s="2"/>
      <c r="VJS63" s="2"/>
      <c r="VJT63" s="2"/>
      <c r="VJU63" s="2"/>
      <c r="VJV63" s="2"/>
      <c r="VJW63" s="2"/>
      <c r="VJX63" s="2"/>
      <c r="VJY63" s="2"/>
      <c r="VJZ63" s="2"/>
      <c r="VKA63" s="2"/>
      <c r="VKB63" s="2"/>
      <c r="VKC63" s="2"/>
      <c r="VKD63" s="2"/>
      <c r="VKE63" s="2"/>
      <c r="VKF63" s="2"/>
      <c r="VKG63" s="2"/>
      <c r="VKH63" s="2"/>
      <c r="VKI63" s="2"/>
      <c r="VKJ63" s="2"/>
      <c r="VKK63" s="2"/>
      <c r="VKL63" s="2"/>
      <c r="VKM63" s="2"/>
      <c r="VKN63" s="2"/>
      <c r="VKO63" s="2"/>
      <c r="VKP63" s="2"/>
      <c r="VKQ63" s="2"/>
      <c r="VKR63" s="2"/>
      <c r="VKS63" s="2"/>
      <c r="VKT63" s="2"/>
      <c r="VKU63" s="2"/>
      <c r="VKV63" s="2"/>
      <c r="VKW63" s="2"/>
      <c r="VKX63" s="2"/>
      <c r="VKY63" s="2"/>
      <c r="VKZ63" s="2"/>
      <c r="VLA63" s="2"/>
      <c r="VLB63" s="2"/>
      <c r="VLC63" s="2"/>
      <c r="VLD63" s="2"/>
      <c r="VLE63" s="2"/>
      <c r="VLF63" s="2"/>
      <c r="VLG63" s="2"/>
      <c r="VLH63" s="2"/>
      <c r="VLI63" s="2"/>
      <c r="VLJ63" s="2"/>
      <c r="VLK63" s="2"/>
      <c r="VLL63" s="2"/>
      <c r="VLM63" s="2"/>
      <c r="VLN63" s="2"/>
      <c r="VLO63" s="2"/>
      <c r="VLP63" s="2"/>
      <c r="VLQ63" s="2"/>
      <c r="VLR63" s="2"/>
      <c r="VLS63" s="2"/>
      <c r="VLT63" s="2"/>
      <c r="VLU63" s="2"/>
      <c r="VLV63" s="2"/>
      <c r="VLW63" s="2"/>
      <c r="VLX63" s="2"/>
      <c r="VLY63" s="2"/>
      <c r="VLZ63" s="2"/>
      <c r="VMA63" s="2"/>
      <c r="VMB63" s="2"/>
      <c r="VMC63" s="2"/>
      <c r="VMD63" s="2"/>
      <c r="VME63" s="2"/>
      <c r="VMF63" s="2"/>
      <c r="VMG63" s="2"/>
      <c r="VMH63" s="2"/>
      <c r="VMI63" s="2"/>
      <c r="VMJ63" s="2"/>
      <c r="VMK63" s="2"/>
      <c r="VML63" s="2"/>
      <c r="VMM63" s="2"/>
      <c r="VMN63" s="2"/>
      <c r="VMO63" s="2"/>
      <c r="VMP63" s="2"/>
      <c r="VMQ63" s="2"/>
      <c r="VMR63" s="2"/>
      <c r="VMS63" s="2"/>
      <c r="VMT63" s="2"/>
      <c r="VMU63" s="2"/>
      <c r="VMV63" s="2"/>
      <c r="VMW63" s="2"/>
      <c r="VMX63" s="2"/>
      <c r="VMY63" s="2"/>
      <c r="VMZ63" s="2"/>
      <c r="VNA63" s="2"/>
      <c r="VNB63" s="2"/>
      <c r="VNC63" s="2"/>
      <c r="VND63" s="2"/>
      <c r="VNE63" s="2"/>
      <c r="VNF63" s="2"/>
      <c r="VNG63" s="2"/>
      <c r="VNH63" s="2"/>
      <c r="VNI63" s="2"/>
      <c r="VNJ63" s="2"/>
      <c r="VNK63" s="2"/>
      <c r="VNL63" s="2"/>
      <c r="VNM63" s="2"/>
      <c r="VNN63" s="2"/>
      <c r="VNO63" s="2"/>
      <c r="VNP63" s="2"/>
      <c r="VNQ63" s="2"/>
      <c r="VNR63" s="2"/>
      <c r="VNS63" s="2"/>
      <c r="VNT63" s="2"/>
      <c r="VNU63" s="2"/>
      <c r="VNV63" s="2"/>
      <c r="VNW63" s="2"/>
      <c r="VNX63" s="2"/>
      <c r="VNY63" s="2"/>
      <c r="VNZ63" s="2"/>
      <c r="VOA63" s="2"/>
      <c r="VOB63" s="2"/>
      <c r="VOC63" s="2"/>
      <c r="VOD63" s="2"/>
      <c r="VOE63" s="2"/>
      <c r="VOF63" s="2"/>
      <c r="VOG63" s="2"/>
      <c r="VOH63" s="2"/>
      <c r="VOI63" s="2"/>
      <c r="VOJ63" s="2"/>
      <c r="VOK63" s="2"/>
      <c r="VOL63" s="2"/>
      <c r="VOM63" s="2"/>
      <c r="VON63" s="2"/>
      <c r="VOO63" s="2"/>
      <c r="VOP63" s="2"/>
      <c r="VOQ63" s="2"/>
      <c r="VOR63" s="2"/>
      <c r="VOS63" s="2"/>
      <c r="VOT63" s="2"/>
      <c r="VOU63" s="2"/>
      <c r="VOV63" s="2"/>
      <c r="VOW63" s="2"/>
      <c r="VOX63" s="2"/>
      <c r="VOY63" s="2"/>
      <c r="VOZ63" s="2"/>
      <c r="VPA63" s="2"/>
      <c r="VPB63" s="2"/>
      <c r="VPC63" s="2"/>
      <c r="VPD63" s="2"/>
      <c r="VPE63" s="2"/>
      <c r="VPF63" s="2"/>
      <c r="VPG63" s="2"/>
      <c r="VPH63" s="2"/>
      <c r="VPI63" s="2"/>
      <c r="VPJ63" s="2"/>
      <c r="VPK63" s="2"/>
      <c r="VPL63" s="2"/>
      <c r="VPM63" s="2"/>
      <c r="VPN63" s="2"/>
      <c r="VPO63" s="2"/>
      <c r="VPP63" s="2"/>
      <c r="VPQ63" s="2"/>
      <c r="VPR63" s="2"/>
      <c r="VPS63" s="2"/>
      <c r="VPT63" s="2"/>
      <c r="VPU63" s="2"/>
      <c r="VPV63" s="2"/>
      <c r="VPW63" s="2"/>
      <c r="VPX63" s="2"/>
      <c r="VPY63" s="2"/>
      <c r="VPZ63" s="2"/>
      <c r="VQA63" s="2"/>
      <c r="VQB63" s="2"/>
      <c r="VQC63" s="2"/>
      <c r="VQD63" s="2"/>
      <c r="VQE63" s="2"/>
      <c r="VQF63" s="2"/>
      <c r="VQG63" s="2"/>
      <c r="VQH63" s="2"/>
      <c r="VQI63" s="2"/>
      <c r="VQJ63" s="2"/>
      <c r="VQK63" s="2"/>
      <c r="VQL63" s="2"/>
      <c r="VQM63" s="2"/>
      <c r="VQN63" s="2"/>
      <c r="VQO63" s="2"/>
      <c r="VQP63" s="2"/>
      <c r="VQQ63" s="2"/>
      <c r="VQR63" s="2"/>
      <c r="VQS63" s="2"/>
      <c r="VQT63" s="2"/>
      <c r="VQU63" s="2"/>
      <c r="VQV63" s="2"/>
      <c r="VQW63" s="2"/>
      <c r="VQX63" s="2"/>
      <c r="VQY63" s="2"/>
      <c r="VQZ63" s="2"/>
      <c r="VRA63" s="2"/>
      <c r="VRB63" s="2"/>
      <c r="VRC63" s="2"/>
      <c r="VRD63" s="2"/>
      <c r="VRE63" s="2"/>
      <c r="VRF63" s="2"/>
      <c r="VRG63" s="2"/>
      <c r="VRH63" s="2"/>
      <c r="VRI63" s="2"/>
      <c r="VRJ63" s="2"/>
      <c r="VRK63" s="2"/>
      <c r="VRL63" s="2"/>
      <c r="VRM63" s="2"/>
      <c r="VRN63" s="2"/>
      <c r="VRO63" s="2"/>
      <c r="VRP63" s="2"/>
      <c r="VRQ63" s="2"/>
      <c r="VRR63" s="2"/>
      <c r="VRS63" s="2"/>
      <c r="VRT63" s="2"/>
      <c r="VRU63" s="2"/>
      <c r="VRV63" s="2"/>
      <c r="VRW63" s="2"/>
      <c r="VRX63" s="2"/>
      <c r="VRY63" s="2"/>
      <c r="VRZ63" s="2"/>
      <c r="VSA63" s="2"/>
      <c r="VSB63" s="2"/>
      <c r="VSC63" s="2"/>
      <c r="VSD63" s="2"/>
      <c r="VSE63" s="2"/>
      <c r="VSF63" s="2"/>
      <c r="VSG63" s="2"/>
      <c r="VSH63" s="2"/>
      <c r="VSI63" s="2"/>
      <c r="VSJ63" s="2"/>
      <c r="VSK63" s="2"/>
      <c r="VSL63" s="2"/>
      <c r="VSM63" s="2"/>
      <c r="VSN63" s="2"/>
      <c r="VSO63" s="2"/>
      <c r="VSP63" s="2"/>
      <c r="VSQ63" s="2"/>
      <c r="VSR63" s="2"/>
      <c r="VSS63" s="2"/>
      <c r="VST63" s="2"/>
      <c r="VSU63" s="2"/>
      <c r="VSV63" s="2"/>
      <c r="VSW63" s="2"/>
      <c r="VSX63" s="2"/>
      <c r="VSY63" s="2"/>
      <c r="VSZ63" s="2"/>
      <c r="VTA63" s="2"/>
      <c r="VTB63" s="2"/>
      <c r="VTC63" s="2"/>
      <c r="VTD63" s="2"/>
      <c r="VTE63" s="2"/>
      <c r="VTF63" s="2"/>
      <c r="VTG63" s="2"/>
      <c r="VTH63" s="2"/>
      <c r="VTI63" s="2"/>
      <c r="VTJ63" s="2"/>
      <c r="VTK63" s="2"/>
      <c r="VTL63" s="2"/>
      <c r="VTM63" s="2"/>
      <c r="VTN63" s="2"/>
      <c r="VTO63" s="2"/>
      <c r="VTP63" s="2"/>
      <c r="VTQ63" s="2"/>
      <c r="VTR63" s="2"/>
      <c r="VTS63" s="2"/>
      <c r="VTT63" s="2"/>
      <c r="VTU63" s="2"/>
      <c r="VTV63" s="2"/>
      <c r="VTW63" s="2"/>
      <c r="VTX63" s="2"/>
      <c r="VTY63" s="2"/>
      <c r="VTZ63" s="2"/>
      <c r="VUA63" s="2"/>
      <c r="VUB63" s="2"/>
      <c r="VUC63" s="2"/>
      <c r="VUD63" s="2"/>
      <c r="VUE63" s="2"/>
      <c r="VUF63" s="2"/>
      <c r="VUG63" s="2"/>
      <c r="VUH63" s="2"/>
      <c r="VUI63" s="2"/>
      <c r="VUJ63" s="2"/>
      <c r="VUK63" s="2"/>
      <c r="VUL63" s="2"/>
      <c r="VUM63" s="2"/>
      <c r="VUN63" s="2"/>
      <c r="VUO63" s="2"/>
      <c r="VUP63" s="2"/>
      <c r="VUQ63" s="2"/>
      <c r="VUR63" s="2"/>
      <c r="VUS63" s="2"/>
      <c r="VUT63" s="2"/>
      <c r="VUU63" s="2"/>
      <c r="VUV63" s="2"/>
      <c r="VUW63" s="2"/>
      <c r="VUX63" s="2"/>
      <c r="VUY63" s="2"/>
      <c r="VUZ63" s="2"/>
      <c r="VVA63" s="2"/>
      <c r="VVB63" s="2"/>
      <c r="VVC63" s="2"/>
      <c r="VVD63" s="2"/>
      <c r="VVE63" s="2"/>
      <c r="VVF63" s="2"/>
      <c r="VVG63" s="2"/>
      <c r="VVH63" s="2"/>
      <c r="VVI63" s="2"/>
      <c r="VVJ63" s="2"/>
      <c r="VVK63" s="2"/>
      <c r="VVL63" s="2"/>
      <c r="VVM63" s="2"/>
      <c r="VVN63" s="2"/>
      <c r="VVO63" s="2"/>
      <c r="VVP63" s="2"/>
      <c r="VVQ63" s="2"/>
      <c r="VVR63" s="2"/>
      <c r="VVS63" s="2"/>
      <c r="VVT63" s="2"/>
      <c r="VVU63" s="2"/>
      <c r="VVV63" s="2"/>
      <c r="VVW63" s="2"/>
      <c r="VVX63" s="2"/>
      <c r="VVY63" s="2"/>
      <c r="VVZ63" s="2"/>
      <c r="VWA63" s="2"/>
      <c r="VWB63" s="2"/>
      <c r="VWC63" s="2"/>
      <c r="VWD63" s="2"/>
      <c r="VWE63" s="2"/>
      <c r="VWF63" s="2"/>
      <c r="VWG63" s="2"/>
      <c r="VWH63" s="2"/>
      <c r="VWI63" s="2"/>
      <c r="VWJ63" s="2"/>
      <c r="VWK63" s="2"/>
      <c r="VWL63" s="2"/>
      <c r="VWM63" s="2"/>
      <c r="VWN63" s="2"/>
      <c r="VWO63" s="2"/>
      <c r="VWP63" s="2"/>
      <c r="VWQ63" s="2"/>
      <c r="VWR63" s="2"/>
      <c r="VWS63" s="2"/>
      <c r="VWT63" s="2"/>
      <c r="VWU63" s="2"/>
      <c r="VWV63" s="2"/>
      <c r="VWW63" s="2"/>
      <c r="VWX63" s="2"/>
      <c r="VWY63" s="2"/>
      <c r="VWZ63" s="2"/>
      <c r="VXA63" s="2"/>
      <c r="VXB63" s="2"/>
      <c r="VXC63" s="2"/>
      <c r="VXD63" s="2"/>
      <c r="VXE63" s="2"/>
      <c r="VXF63" s="2"/>
      <c r="VXG63" s="2"/>
      <c r="VXH63" s="2"/>
      <c r="VXI63" s="2"/>
      <c r="VXJ63" s="2"/>
      <c r="VXK63" s="2"/>
      <c r="VXL63" s="2"/>
      <c r="VXM63" s="2"/>
      <c r="VXN63" s="2"/>
      <c r="VXO63" s="2"/>
      <c r="VXP63" s="2"/>
      <c r="VXQ63" s="2"/>
      <c r="VXR63" s="2"/>
      <c r="VXS63" s="2"/>
      <c r="VXT63" s="2"/>
      <c r="VXU63" s="2"/>
      <c r="VXV63" s="2"/>
      <c r="VXW63" s="2"/>
      <c r="VXX63" s="2"/>
      <c r="VXY63" s="2"/>
      <c r="VXZ63" s="2"/>
      <c r="VYA63" s="2"/>
      <c r="VYB63" s="2"/>
      <c r="VYC63" s="2"/>
      <c r="VYD63" s="2"/>
      <c r="VYE63" s="2"/>
      <c r="VYF63" s="2"/>
      <c r="VYG63" s="2"/>
      <c r="VYH63" s="2"/>
      <c r="VYI63" s="2"/>
      <c r="VYJ63" s="2"/>
      <c r="VYK63" s="2"/>
      <c r="VYL63" s="2"/>
      <c r="VYM63" s="2"/>
      <c r="VYN63" s="2"/>
      <c r="VYO63" s="2"/>
      <c r="VYP63" s="2"/>
      <c r="VYQ63" s="2"/>
      <c r="VYR63" s="2"/>
      <c r="VYS63" s="2"/>
      <c r="VYT63" s="2"/>
      <c r="VYU63" s="2"/>
      <c r="VYV63" s="2"/>
      <c r="VYW63" s="2"/>
      <c r="VYX63" s="2"/>
      <c r="VYY63" s="2"/>
      <c r="VYZ63" s="2"/>
      <c r="VZA63" s="2"/>
      <c r="VZB63" s="2"/>
      <c r="VZC63" s="2"/>
      <c r="VZD63" s="2"/>
      <c r="VZE63" s="2"/>
      <c r="VZF63" s="2"/>
      <c r="VZG63" s="2"/>
      <c r="VZH63" s="2"/>
      <c r="VZI63" s="2"/>
      <c r="VZJ63" s="2"/>
      <c r="VZK63" s="2"/>
      <c r="VZL63" s="2"/>
      <c r="VZM63" s="2"/>
      <c r="VZN63" s="2"/>
      <c r="VZO63" s="2"/>
      <c r="VZP63" s="2"/>
      <c r="VZQ63" s="2"/>
      <c r="VZR63" s="2"/>
      <c r="VZS63" s="2"/>
      <c r="VZT63" s="2"/>
      <c r="VZU63" s="2"/>
      <c r="VZV63" s="2"/>
      <c r="VZW63" s="2"/>
      <c r="VZX63" s="2"/>
      <c r="VZY63" s="2"/>
      <c r="VZZ63" s="2"/>
      <c r="WAA63" s="2"/>
      <c r="WAB63" s="2"/>
      <c r="WAC63" s="2"/>
      <c r="WAD63" s="2"/>
      <c r="WAE63" s="2"/>
      <c r="WAF63" s="2"/>
      <c r="WAG63" s="2"/>
      <c r="WAH63" s="2"/>
      <c r="WAI63" s="2"/>
      <c r="WAJ63" s="2"/>
      <c r="WAK63" s="2"/>
      <c r="WAL63" s="2"/>
      <c r="WAM63" s="2"/>
      <c r="WAN63" s="2"/>
      <c r="WAO63" s="2"/>
      <c r="WAP63" s="2"/>
      <c r="WAQ63" s="2"/>
      <c r="WAR63" s="2"/>
      <c r="WAS63" s="2"/>
      <c r="WAT63" s="2"/>
      <c r="WAU63" s="2"/>
      <c r="WAV63" s="2"/>
      <c r="WAW63" s="2"/>
      <c r="WAX63" s="2"/>
      <c r="WAY63" s="2"/>
      <c r="WAZ63" s="2"/>
      <c r="WBA63" s="2"/>
      <c r="WBB63" s="2"/>
      <c r="WBC63" s="2"/>
      <c r="WBD63" s="2"/>
      <c r="WBE63" s="2"/>
      <c r="WBF63" s="2"/>
      <c r="WBG63" s="2"/>
      <c r="WBH63" s="2"/>
      <c r="WBI63" s="2"/>
      <c r="WBJ63" s="2"/>
      <c r="WBK63" s="2"/>
      <c r="WBL63" s="2"/>
      <c r="WBM63" s="2"/>
      <c r="WBN63" s="2"/>
      <c r="WBO63" s="2"/>
      <c r="WBP63" s="2"/>
      <c r="WBQ63" s="2"/>
      <c r="WBR63" s="2"/>
      <c r="WBS63" s="2"/>
      <c r="WBT63" s="2"/>
      <c r="WBU63" s="2"/>
      <c r="WBV63" s="2"/>
      <c r="WBW63" s="2"/>
      <c r="WBX63" s="2"/>
      <c r="WBY63" s="2"/>
      <c r="WBZ63" s="2"/>
      <c r="WCA63" s="2"/>
      <c r="WCB63" s="2"/>
      <c r="WCC63" s="2"/>
      <c r="WCD63" s="2"/>
      <c r="WCE63" s="2"/>
      <c r="WCF63" s="2"/>
      <c r="WCG63" s="2"/>
      <c r="WCH63" s="2"/>
      <c r="WCI63" s="2"/>
      <c r="WCJ63" s="2"/>
      <c r="WCK63" s="2"/>
      <c r="WCL63" s="2"/>
      <c r="WCM63" s="2"/>
      <c r="WCN63" s="2"/>
      <c r="WCO63" s="2"/>
      <c r="WCP63" s="2"/>
      <c r="WCQ63" s="2"/>
      <c r="WCR63" s="2"/>
      <c r="WCS63" s="2"/>
      <c r="WCT63" s="2"/>
      <c r="WCU63" s="2"/>
      <c r="WCV63" s="2"/>
      <c r="WCW63" s="2"/>
      <c r="WCX63" s="2"/>
      <c r="WCY63" s="2"/>
      <c r="WCZ63" s="2"/>
      <c r="WDA63" s="2"/>
      <c r="WDB63" s="2"/>
      <c r="WDC63" s="2"/>
      <c r="WDD63" s="2"/>
      <c r="WDE63" s="2"/>
      <c r="WDF63" s="2"/>
      <c r="WDG63" s="2"/>
      <c r="WDH63" s="2"/>
      <c r="WDI63" s="2"/>
      <c r="WDJ63" s="2"/>
      <c r="WDK63" s="2"/>
      <c r="WDL63" s="2"/>
      <c r="WDM63" s="2"/>
      <c r="WDN63" s="2"/>
      <c r="WDO63" s="2"/>
      <c r="WDP63" s="2"/>
      <c r="WDQ63" s="2"/>
      <c r="WDR63" s="2"/>
      <c r="WDS63" s="2"/>
      <c r="WDT63" s="2"/>
      <c r="WDU63" s="2"/>
      <c r="WDV63" s="2"/>
      <c r="WDW63" s="2"/>
      <c r="WDX63" s="2"/>
      <c r="WDY63" s="2"/>
      <c r="WDZ63" s="2"/>
      <c r="WEA63" s="2"/>
      <c r="WEB63" s="2"/>
      <c r="WEC63" s="2"/>
      <c r="WED63" s="2"/>
      <c r="WEE63" s="2"/>
      <c r="WEF63" s="2"/>
      <c r="WEG63" s="2"/>
      <c r="WEH63" s="2"/>
      <c r="WEI63" s="2"/>
      <c r="WEJ63" s="2"/>
      <c r="WEK63" s="2"/>
      <c r="WEL63" s="2"/>
      <c r="WEM63" s="2"/>
      <c r="WEN63" s="2"/>
      <c r="WEO63" s="2"/>
      <c r="WEP63" s="2"/>
      <c r="WEQ63" s="2"/>
      <c r="WER63" s="2"/>
      <c r="WES63" s="2"/>
      <c r="WET63" s="2"/>
      <c r="WEU63" s="2"/>
      <c r="WEV63" s="2"/>
      <c r="WEW63" s="2"/>
      <c r="WEX63" s="2"/>
      <c r="WEY63" s="2"/>
      <c r="WEZ63" s="2"/>
      <c r="WFA63" s="2"/>
      <c r="WFB63" s="2"/>
      <c r="WFC63" s="2"/>
      <c r="WFD63" s="2"/>
      <c r="WFE63" s="2"/>
      <c r="WFF63" s="2"/>
      <c r="WFG63" s="2"/>
      <c r="WFH63" s="2"/>
      <c r="WFI63" s="2"/>
      <c r="WFJ63" s="2"/>
      <c r="WFK63" s="2"/>
      <c r="WFL63" s="2"/>
      <c r="WFM63" s="2"/>
      <c r="WFN63" s="2"/>
      <c r="WFO63" s="2"/>
      <c r="WFP63" s="2"/>
      <c r="WFQ63" s="2"/>
      <c r="WFR63" s="2"/>
      <c r="WFS63" s="2"/>
      <c r="WFT63" s="2"/>
      <c r="WFU63" s="2"/>
      <c r="WFV63" s="2"/>
      <c r="WFW63" s="2"/>
      <c r="WFX63" s="2"/>
      <c r="WFY63" s="2"/>
      <c r="WFZ63" s="2"/>
      <c r="WGA63" s="2"/>
      <c r="WGB63" s="2"/>
      <c r="WGC63" s="2"/>
      <c r="WGD63" s="2"/>
      <c r="WGE63" s="2"/>
      <c r="WGF63" s="2"/>
      <c r="WGG63" s="2"/>
      <c r="WGH63" s="2"/>
      <c r="WGI63" s="2"/>
      <c r="WGJ63" s="2"/>
      <c r="WGK63" s="2"/>
      <c r="WGL63" s="2"/>
      <c r="WGM63" s="2"/>
      <c r="WGN63" s="2"/>
      <c r="WGO63" s="2"/>
      <c r="WGP63" s="2"/>
      <c r="WGQ63" s="2"/>
      <c r="WGR63" s="2"/>
      <c r="WGS63" s="2"/>
      <c r="WGT63" s="2"/>
      <c r="WGU63" s="2"/>
      <c r="WGV63" s="2"/>
      <c r="WGW63" s="2"/>
      <c r="WGX63" s="2"/>
      <c r="WGY63" s="2"/>
      <c r="WGZ63" s="2"/>
      <c r="WHA63" s="2"/>
      <c r="WHB63" s="2"/>
      <c r="WHC63" s="2"/>
      <c r="WHD63" s="2"/>
      <c r="WHE63" s="2"/>
      <c r="WHF63" s="2"/>
      <c r="WHG63" s="2"/>
      <c r="WHH63" s="2"/>
      <c r="WHI63" s="2"/>
      <c r="WHJ63" s="2"/>
      <c r="WHK63" s="2"/>
      <c r="WHL63" s="2"/>
      <c r="WHM63" s="2"/>
      <c r="WHN63" s="2"/>
      <c r="WHO63" s="2"/>
      <c r="WHP63" s="2"/>
      <c r="WHQ63" s="2"/>
      <c r="WHR63" s="2"/>
      <c r="WHS63" s="2"/>
      <c r="WHT63" s="2"/>
      <c r="WHU63" s="2"/>
      <c r="WHV63" s="2"/>
      <c r="WHW63" s="2"/>
      <c r="WHX63" s="2"/>
      <c r="WHY63" s="2"/>
      <c r="WHZ63" s="2"/>
      <c r="WIA63" s="2"/>
      <c r="WIB63" s="2"/>
      <c r="WIC63" s="2"/>
      <c r="WID63" s="2"/>
      <c r="WIE63" s="2"/>
      <c r="WIF63" s="2"/>
      <c r="WIG63" s="2"/>
      <c r="WIH63" s="2"/>
      <c r="WII63" s="2"/>
      <c r="WIJ63" s="2"/>
      <c r="WIK63" s="2"/>
      <c r="WIL63" s="2"/>
      <c r="WIM63" s="2"/>
      <c r="WIN63" s="2"/>
      <c r="WIO63" s="2"/>
      <c r="WIP63" s="2"/>
      <c r="WIQ63" s="2"/>
      <c r="WIR63" s="2"/>
      <c r="WIS63" s="2"/>
      <c r="WIT63" s="2"/>
      <c r="WIU63" s="2"/>
      <c r="WIV63" s="2"/>
      <c r="WIW63" s="2"/>
      <c r="WIX63" s="2"/>
      <c r="WIY63" s="2"/>
      <c r="WIZ63" s="2"/>
      <c r="WJA63" s="2"/>
      <c r="WJB63" s="2"/>
      <c r="WJC63" s="2"/>
      <c r="WJD63" s="2"/>
      <c r="WJE63" s="2"/>
      <c r="WJF63" s="2"/>
      <c r="WJG63" s="2"/>
      <c r="WJH63" s="2"/>
      <c r="WJI63" s="2"/>
      <c r="WJJ63" s="2"/>
      <c r="WJK63" s="2"/>
      <c r="WJL63" s="2"/>
      <c r="WJM63" s="2"/>
      <c r="WJN63" s="2"/>
      <c r="WJO63" s="2"/>
      <c r="WJP63" s="2"/>
      <c r="WJQ63" s="2"/>
      <c r="WJR63" s="2"/>
      <c r="WJS63" s="2"/>
      <c r="WJT63" s="2"/>
      <c r="WJU63" s="2"/>
      <c r="WJV63" s="2"/>
      <c r="WJW63" s="2"/>
      <c r="WJX63" s="2"/>
      <c r="WJY63" s="2"/>
      <c r="WJZ63" s="2"/>
      <c r="WKA63" s="2"/>
      <c r="WKB63" s="2"/>
      <c r="WKC63" s="2"/>
      <c r="WKD63" s="2"/>
      <c r="WKE63" s="2"/>
      <c r="WKF63" s="2"/>
      <c r="WKG63" s="2"/>
      <c r="WKH63" s="2"/>
      <c r="WKI63" s="2"/>
      <c r="WKJ63" s="2"/>
      <c r="WKK63" s="2"/>
      <c r="WKL63" s="2"/>
      <c r="WKM63" s="2"/>
      <c r="WKN63" s="2"/>
      <c r="WKO63" s="2"/>
      <c r="WKP63" s="2"/>
      <c r="WKQ63" s="2"/>
      <c r="WKR63" s="2"/>
      <c r="WKS63" s="2"/>
      <c r="WKT63" s="2"/>
      <c r="WKU63" s="2"/>
      <c r="WKV63" s="2"/>
      <c r="WKW63" s="2"/>
      <c r="WKX63" s="2"/>
      <c r="WKY63" s="2"/>
      <c r="WKZ63" s="2"/>
      <c r="WLA63" s="2"/>
      <c r="WLB63" s="2"/>
      <c r="WLC63" s="2"/>
      <c r="WLD63" s="2"/>
      <c r="WLE63" s="2"/>
      <c r="WLF63" s="2"/>
      <c r="WLG63" s="2"/>
      <c r="WLH63" s="2"/>
      <c r="WLI63" s="2"/>
      <c r="WLJ63" s="2"/>
      <c r="WLK63" s="2"/>
      <c r="WLL63" s="2"/>
      <c r="WLM63" s="2"/>
      <c r="WLN63" s="2"/>
      <c r="WLO63" s="2"/>
      <c r="WLP63" s="2"/>
      <c r="WLQ63" s="2"/>
      <c r="WLR63" s="2"/>
      <c r="WLS63" s="2"/>
      <c r="WLT63" s="2"/>
      <c r="WLU63" s="2"/>
      <c r="WLV63" s="2"/>
      <c r="WLW63" s="2"/>
      <c r="WLX63" s="2"/>
      <c r="WLY63" s="2"/>
      <c r="WLZ63" s="2"/>
      <c r="WMA63" s="2"/>
      <c r="WMB63" s="2"/>
      <c r="WMC63" s="2"/>
      <c r="WMD63" s="2"/>
      <c r="WME63" s="2"/>
      <c r="WMF63" s="2"/>
      <c r="WMG63" s="2"/>
      <c r="WMH63" s="2"/>
      <c r="WMI63" s="2"/>
      <c r="WMJ63" s="2"/>
      <c r="WMK63" s="2"/>
      <c r="WML63" s="2"/>
      <c r="WMM63" s="2"/>
      <c r="WMN63" s="2"/>
      <c r="WMO63" s="2"/>
      <c r="WMP63" s="2"/>
      <c r="WMQ63" s="2"/>
      <c r="WMR63" s="2"/>
      <c r="WMS63" s="2"/>
      <c r="WMT63" s="2"/>
      <c r="WMU63" s="2"/>
      <c r="WMV63" s="2"/>
      <c r="WMW63" s="2"/>
      <c r="WMX63" s="2"/>
      <c r="WMY63" s="2"/>
      <c r="WMZ63" s="2"/>
      <c r="WNA63" s="2"/>
      <c r="WNB63" s="2"/>
      <c r="WNC63" s="2"/>
      <c r="WND63" s="2"/>
      <c r="WNE63" s="2"/>
      <c r="WNF63" s="2"/>
      <c r="WNG63" s="2"/>
      <c r="WNH63" s="2"/>
      <c r="WNI63" s="2"/>
      <c r="WNJ63" s="2"/>
      <c r="WNK63" s="2"/>
      <c r="WNL63" s="2"/>
      <c r="WNM63" s="2"/>
      <c r="WNN63" s="2"/>
      <c r="WNO63" s="2"/>
      <c r="WNP63" s="2"/>
      <c r="WNQ63" s="2"/>
      <c r="WNR63" s="2"/>
      <c r="WNS63" s="2"/>
      <c r="WNT63" s="2"/>
      <c r="WNU63" s="2"/>
      <c r="WNV63" s="2"/>
      <c r="WNW63" s="2"/>
      <c r="WNX63" s="2"/>
      <c r="WNY63" s="2"/>
      <c r="WNZ63" s="2"/>
      <c r="WOA63" s="2"/>
      <c r="WOB63" s="2"/>
      <c r="WOC63" s="2"/>
      <c r="WOD63" s="2"/>
      <c r="WOE63" s="2"/>
      <c r="WOF63" s="2"/>
      <c r="WOG63" s="2"/>
      <c r="WOH63" s="2"/>
      <c r="WOI63" s="2"/>
      <c r="WOJ63" s="2"/>
      <c r="WOK63" s="2"/>
      <c r="WOL63" s="2"/>
      <c r="WOM63" s="2"/>
      <c r="WON63" s="2"/>
      <c r="WOO63" s="2"/>
      <c r="WOP63" s="2"/>
      <c r="WOQ63" s="2"/>
      <c r="WOR63" s="2"/>
      <c r="WOS63" s="2"/>
      <c r="WOT63" s="2"/>
      <c r="WOU63" s="2"/>
      <c r="WOV63" s="2"/>
      <c r="WOW63" s="2"/>
      <c r="WOX63" s="2"/>
      <c r="WOY63" s="2"/>
      <c r="WOZ63" s="2"/>
      <c r="WPA63" s="2"/>
      <c r="WPB63" s="2"/>
      <c r="WPC63" s="2"/>
      <c r="WPD63" s="2"/>
      <c r="WPE63" s="2"/>
      <c r="WPF63" s="2"/>
      <c r="WPG63" s="2"/>
      <c r="WPH63" s="2"/>
      <c r="WPI63" s="2"/>
      <c r="WPJ63" s="2"/>
      <c r="WPK63" s="2"/>
      <c r="WPL63" s="2"/>
      <c r="WPM63" s="2"/>
      <c r="WPN63" s="2"/>
      <c r="WPO63" s="2"/>
      <c r="WPP63" s="2"/>
      <c r="WPQ63" s="2"/>
      <c r="WPR63" s="2"/>
      <c r="WPS63" s="2"/>
      <c r="WPT63" s="2"/>
      <c r="WPU63" s="2"/>
      <c r="WPV63" s="2"/>
      <c r="WPW63" s="2"/>
      <c r="WPX63" s="2"/>
      <c r="WPY63" s="2"/>
      <c r="WPZ63" s="2"/>
      <c r="WQA63" s="2"/>
      <c r="WQB63" s="2"/>
      <c r="WQC63" s="2"/>
      <c r="WQD63" s="2"/>
      <c r="WQE63" s="2"/>
      <c r="WQF63" s="2"/>
      <c r="WQG63" s="2"/>
      <c r="WQH63" s="2"/>
      <c r="WQI63" s="2"/>
      <c r="WQJ63" s="2"/>
      <c r="WQK63" s="2"/>
      <c r="WQL63" s="2"/>
      <c r="WQM63" s="2"/>
      <c r="WQN63" s="2"/>
      <c r="WQO63" s="2"/>
      <c r="WQP63" s="2"/>
      <c r="WQQ63" s="2"/>
      <c r="WQR63" s="2"/>
      <c r="WQS63" s="2"/>
      <c r="WQT63" s="2"/>
      <c r="WQU63" s="2"/>
      <c r="WQV63" s="2"/>
      <c r="WQW63" s="2"/>
      <c r="WQX63" s="2"/>
      <c r="WQY63" s="2"/>
      <c r="WQZ63" s="2"/>
      <c r="WRA63" s="2"/>
      <c r="WRB63" s="2"/>
      <c r="WRC63" s="2"/>
      <c r="WRD63" s="2"/>
      <c r="WRE63" s="2"/>
      <c r="WRF63" s="2"/>
      <c r="WRG63" s="2"/>
      <c r="WRH63" s="2"/>
      <c r="WRI63" s="2"/>
      <c r="WRJ63" s="2"/>
      <c r="WRK63" s="2"/>
      <c r="WRL63" s="2"/>
      <c r="WRM63" s="2"/>
      <c r="WRN63" s="2"/>
      <c r="WRO63" s="2"/>
      <c r="WRP63" s="2"/>
      <c r="WRQ63" s="2"/>
      <c r="WRR63" s="2"/>
      <c r="WRS63" s="2"/>
      <c r="WRT63" s="2"/>
      <c r="WRU63" s="2"/>
      <c r="WRV63" s="2"/>
      <c r="WRW63" s="2"/>
      <c r="WRX63" s="2"/>
      <c r="WRY63" s="2"/>
      <c r="WRZ63" s="2"/>
      <c r="WSA63" s="2"/>
      <c r="WSB63" s="2"/>
      <c r="WSC63" s="2"/>
      <c r="WSD63" s="2"/>
      <c r="WSE63" s="2"/>
      <c r="WSF63" s="2"/>
      <c r="WSG63" s="2"/>
      <c r="WSH63" s="2"/>
      <c r="WSI63" s="2"/>
      <c r="WSJ63" s="2"/>
      <c r="WSK63" s="2"/>
      <c r="WSL63" s="2"/>
      <c r="WSM63" s="2"/>
      <c r="WSN63" s="2"/>
      <c r="WSO63" s="2"/>
      <c r="WSP63" s="2"/>
      <c r="WSQ63" s="2"/>
      <c r="WSR63" s="2"/>
      <c r="WSS63" s="2"/>
      <c r="WST63" s="2"/>
      <c r="WSU63" s="2"/>
      <c r="WSV63" s="2"/>
      <c r="WSW63" s="2"/>
      <c r="WSX63" s="2"/>
      <c r="WSY63" s="2"/>
      <c r="WSZ63" s="2"/>
      <c r="WTA63" s="2"/>
      <c r="WTB63" s="2"/>
      <c r="WTC63" s="2"/>
      <c r="WTD63" s="2"/>
      <c r="WTE63" s="2"/>
      <c r="WTF63" s="2"/>
      <c r="WTG63" s="2"/>
      <c r="WTH63" s="2"/>
      <c r="WTI63" s="2"/>
      <c r="WTJ63" s="2"/>
      <c r="WTK63" s="2"/>
      <c r="WTL63" s="2"/>
      <c r="WTM63" s="2"/>
      <c r="WTN63" s="2"/>
      <c r="WTO63" s="2"/>
      <c r="WTP63" s="2"/>
      <c r="WTQ63" s="2"/>
      <c r="WTR63" s="2"/>
      <c r="WTS63" s="2"/>
      <c r="WTT63" s="2"/>
      <c r="WTU63" s="2"/>
      <c r="WTV63" s="2"/>
      <c r="WTW63" s="2"/>
      <c r="WTX63" s="2"/>
      <c r="WTY63" s="2"/>
      <c r="WTZ63" s="2"/>
      <c r="WUA63" s="2"/>
      <c r="WUB63" s="2"/>
      <c r="WUC63" s="2"/>
      <c r="WUD63" s="2"/>
      <c r="WUE63" s="2"/>
      <c r="WUF63" s="2"/>
      <c r="WUG63" s="2"/>
      <c r="WUH63" s="2"/>
      <c r="WUI63" s="2"/>
      <c r="WUJ63" s="2"/>
      <c r="WUK63" s="2"/>
      <c r="WUL63" s="2"/>
      <c r="WUM63" s="2"/>
      <c r="WUN63" s="2"/>
      <c r="WUO63" s="2"/>
      <c r="WUP63" s="2"/>
      <c r="WUQ63" s="2"/>
      <c r="WUR63" s="2"/>
      <c r="WUS63" s="2"/>
      <c r="WUT63" s="2"/>
      <c r="WUU63" s="2"/>
      <c r="WUV63" s="2"/>
      <c r="WUW63" s="2"/>
      <c r="WUX63" s="2"/>
      <c r="WUY63" s="2"/>
      <c r="WUZ63" s="2"/>
      <c r="WVA63" s="2"/>
      <c r="WVB63" s="2"/>
      <c r="WVC63" s="2"/>
      <c r="WVD63" s="2"/>
      <c r="WVE63" s="2"/>
      <c r="WVF63" s="2"/>
      <c r="WVG63" s="2"/>
      <c r="WVH63" s="2"/>
      <c r="WVI63" s="2"/>
      <c r="WVJ63" s="2"/>
      <c r="WVK63" s="2"/>
      <c r="WVL63" s="2"/>
      <c r="WVM63" s="2"/>
      <c r="WVN63" s="2"/>
      <c r="WVO63" s="2"/>
      <c r="WVP63" s="2"/>
      <c r="WVQ63" s="2"/>
      <c r="WVR63" s="2"/>
      <c r="WVS63" s="2"/>
      <c r="WVT63" s="2"/>
      <c r="WVU63" s="2"/>
      <c r="WVV63" s="2"/>
      <c r="WVW63" s="2"/>
      <c r="WVX63" s="2"/>
      <c r="WVY63" s="2"/>
      <c r="WVZ63" s="2"/>
      <c r="WWA63" s="2"/>
      <c r="WWB63" s="2"/>
      <c r="WWC63" s="2"/>
      <c r="WWD63" s="2"/>
      <c r="WWE63" s="2"/>
      <c r="WWF63" s="2"/>
      <c r="WWG63" s="2"/>
      <c r="WWH63" s="2"/>
      <c r="WWI63" s="2"/>
      <c r="WWJ63" s="2"/>
      <c r="WWK63" s="2"/>
      <c r="WWL63" s="2"/>
      <c r="WWM63" s="2"/>
      <c r="WWN63" s="2"/>
      <c r="WWO63" s="2"/>
      <c r="WWP63" s="2"/>
      <c r="WWQ63" s="2"/>
      <c r="WWR63" s="2"/>
      <c r="WWS63" s="2"/>
      <c r="WWT63" s="2"/>
      <c r="WWU63" s="2"/>
      <c r="WWV63" s="2"/>
      <c r="WWW63" s="2"/>
      <c r="WWX63" s="2"/>
      <c r="WWY63" s="2"/>
      <c r="WWZ63" s="2"/>
      <c r="WXA63" s="2"/>
      <c r="WXB63" s="2"/>
      <c r="WXC63" s="2"/>
      <c r="WXD63" s="2"/>
      <c r="WXE63" s="2"/>
      <c r="WXF63" s="2"/>
      <c r="WXG63" s="2"/>
      <c r="WXH63" s="2"/>
      <c r="WXI63" s="2"/>
      <c r="WXJ63" s="2"/>
      <c r="WXK63" s="2"/>
      <c r="WXL63" s="2"/>
      <c r="WXM63" s="2"/>
      <c r="WXN63" s="2"/>
      <c r="WXO63" s="2"/>
      <c r="WXP63" s="2"/>
      <c r="WXQ63" s="2"/>
      <c r="WXR63" s="2"/>
      <c r="WXS63" s="2"/>
      <c r="WXT63" s="2"/>
      <c r="WXU63" s="2"/>
      <c r="WXV63" s="2"/>
      <c r="WXW63" s="2"/>
      <c r="WXX63" s="2"/>
      <c r="WXY63" s="2"/>
      <c r="WXZ63" s="2"/>
      <c r="WYA63" s="2"/>
      <c r="WYB63" s="2"/>
      <c r="WYC63" s="2"/>
      <c r="WYD63" s="2"/>
      <c r="WYE63" s="2"/>
      <c r="WYF63" s="2"/>
      <c r="WYG63" s="2"/>
      <c r="WYH63" s="2"/>
      <c r="WYI63" s="2"/>
      <c r="WYJ63" s="2"/>
      <c r="WYK63" s="2"/>
      <c r="WYL63" s="2"/>
      <c r="WYM63" s="2"/>
      <c r="WYN63" s="2"/>
      <c r="WYO63" s="2"/>
      <c r="WYP63" s="2"/>
      <c r="WYQ63" s="2"/>
      <c r="WYR63" s="2"/>
      <c r="WYS63" s="2"/>
      <c r="WYT63" s="2"/>
      <c r="WYU63" s="2"/>
      <c r="WYV63" s="2"/>
      <c r="WYW63" s="2"/>
      <c r="WYX63" s="2"/>
      <c r="WYY63" s="2"/>
      <c r="WYZ63" s="2"/>
      <c r="WZA63" s="2"/>
      <c r="WZB63" s="2"/>
      <c r="WZC63" s="2"/>
      <c r="WZD63" s="2"/>
      <c r="WZE63" s="2"/>
      <c r="WZF63" s="2"/>
      <c r="WZG63" s="2"/>
      <c r="WZH63" s="2"/>
      <c r="WZI63" s="2"/>
      <c r="WZJ63" s="2"/>
      <c r="WZK63" s="2"/>
      <c r="WZL63" s="2"/>
      <c r="WZM63" s="2"/>
      <c r="WZN63" s="2"/>
      <c r="WZO63" s="2"/>
      <c r="WZP63" s="2"/>
      <c r="WZQ63" s="2"/>
      <c r="WZR63" s="2"/>
      <c r="WZS63" s="2"/>
      <c r="WZT63" s="2"/>
      <c r="WZU63" s="2"/>
      <c r="WZV63" s="2"/>
      <c r="WZW63" s="2"/>
      <c r="WZX63" s="2"/>
      <c r="WZY63" s="2"/>
      <c r="WZZ63" s="2"/>
      <c r="XAA63" s="2"/>
      <c r="XAB63" s="2"/>
      <c r="XAC63" s="2"/>
      <c r="XAD63" s="2"/>
      <c r="XAE63" s="2"/>
      <c r="XAF63" s="2"/>
      <c r="XAG63" s="2"/>
      <c r="XAH63" s="2"/>
      <c r="XAI63" s="2"/>
      <c r="XAJ63" s="2"/>
      <c r="XAK63" s="2"/>
      <c r="XAL63" s="2"/>
      <c r="XAM63" s="2"/>
      <c r="XAN63" s="2"/>
      <c r="XAO63" s="2"/>
      <c r="XAP63" s="2"/>
      <c r="XAQ63" s="2"/>
      <c r="XAR63" s="2"/>
      <c r="XAS63" s="2"/>
      <c r="XAT63" s="2"/>
      <c r="XAU63" s="2"/>
      <c r="XAV63" s="2"/>
      <c r="XAW63" s="2"/>
      <c r="XAX63" s="2"/>
      <c r="XAY63" s="2"/>
      <c r="XAZ63" s="2"/>
      <c r="XBA63" s="2"/>
      <c r="XBB63" s="2"/>
      <c r="XBC63" s="2"/>
      <c r="XBD63" s="2"/>
      <c r="XBE63" s="2"/>
      <c r="XBF63" s="2"/>
      <c r="XBG63" s="2"/>
      <c r="XBH63" s="2"/>
      <c r="XBI63" s="2"/>
      <c r="XBJ63" s="2"/>
      <c r="XBK63" s="2"/>
      <c r="XBL63" s="2"/>
      <c r="XBM63" s="2"/>
      <c r="XBN63" s="2"/>
      <c r="XBO63" s="2"/>
      <c r="XBP63" s="2"/>
      <c r="XBQ63" s="2"/>
      <c r="XBR63" s="2"/>
      <c r="XBS63" s="2"/>
      <c r="XBT63" s="2"/>
      <c r="XBU63" s="2"/>
      <c r="XBV63" s="2"/>
      <c r="XBW63" s="2"/>
      <c r="XBX63" s="2"/>
      <c r="XBY63" s="2"/>
      <c r="XBZ63" s="2"/>
      <c r="XCA63" s="2"/>
      <c r="XCB63" s="2"/>
      <c r="XCC63" s="2"/>
      <c r="XCD63" s="2"/>
      <c r="XCE63" s="2"/>
      <c r="XCF63" s="2"/>
      <c r="XCG63" s="2"/>
      <c r="XCH63" s="2"/>
      <c r="XCI63" s="2"/>
      <c r="XCJ63" s="2"/>
      <c r="XCK63" s="2"/>
      <c r="XCL63" s="2"/>
      <c r="XCM63" s="2"/>
      <c r="XCN63" s="2"/>
      <c r="XCO63" s="2"/>
      <c r="XCP63" s="2"/>
      <c r="XCQ63" s="2"/>
      <c r="XCR63" s="2"/>
      <c r="XCS63" s="2"/>
      <c r="XCT63" s="2"/>
      <c r="XCU63" s="2"/>
      <c r="XCV63" s="2"/>
      <c r="XCW63" s="2"/>
    </row>
    <row r="64" spans="1:16325" s="1" customFormat="1" x14ac:dyDescent="0.3">
      <c r="A64" s="2"/>
      <c r="B64" s="2"/>
      <c r="C64" s="10"/>
      <c r="D64" s="10"/>
      <c r="E64" s="12"/>
      <c r="F64" s="12"/>
      <c r="G64" s="13"/>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s="2"/>
      <c r="IU64" s="2"/>
      <c r="IV64" s="2"/>
      <c r="IW64" s="2"/>
      <c r="IX64" s="2"/>
      <c r="IY64" s="2"/>
      <c r="IZ64" s="2"/>
      <c r="JA64" s="2"/>
      <c r="JB64" s="2"/>
      <c r="JC64" s="2"/>
      <c r="JD64" s="2"/>
      <c r="JE64" s="2"/>
      <c r="JF64" s="2"/>
      <c r="JG64" s="2"/>
      <c r="JH64" s="2"/>
      <c r="JI64" s="2"/>
      <c r="JJ64" s="2"/>
      <c r="JK64" s="2"/>
      <c r="JL64" s="2"/>
      <c r="JM64" s="2"/>
      <c r="JN64" s="2"/>
      <c r="JO64" s="2"/>
      <c r="JP64" s="2"/>
      <c r="JQ64" s="2"/>
      <c r="JR64" s="2"/>
      <c r="JS64" s="2"/>
      <c r="JT64" s="2"/>
      <c r="JU64" s="2"/>
      <c r="JV64" s="2"/>
      <c r="JW64" s="2"/>
      <c r="JX64" s="2"/>
      <c r="JY64" s="2"/>
      <c r="JZ64" s="2"/>
      <c r="KA64" s="2"/>
      <c r="KB64" s="2"/>
      <c r="KC64" s="2"/>
      <c r="KD64" s="2"/>
      <c r="KE64" s="2"/>
      <c r="KF64" s="2"/>
      <c r="KG64" s="2"/>
      <c r="KH64" s="2"/>
      <c r="KI64" s="2"/>
      <c r="KJ64" s="2"/>
      <c r="KK64" s="2"/>
      <c r="KL64" s="2"/>
      <c r="KM64" s="2"/>
      <c r="KN64" s="2"/>
      <c r="KO64" s="2"/>
      <c r="KP64" s="2"/>
      <c r="KQ64" s="2"/>
      <c r="KR64" s="2"/>
      <c r="KS64" s="2"/>
      <c r="KT64" s="2"/>
      <c r="KU64" s="2"/>
      <c r="KV64" s="2"/>
      <c r="KW64" s="2"/>
      <c r="KX64" s="2"/>
      <c r="KY64" s="2"/>
      <c r="KZ64" s="2"/>
      <c r="LA64" s="2"/>
      <c r="LB64" s="2"/>
      <c r="LC64" s="2"/>
      <c r="LD64" s="2"/>
      <c r="LE64" s="2"/>
      <c r="LF64" s="2"/>
      <c r="LG64" s="2"/>
      <c r="LH64" s="2"/>
      <c r="LI64" s="2"/>
      <c r="LJ64" s="2"/>
      <c r="LK64" s="2"/>
      <c r="LL64" s="2"/>
      <c r="LM64" s="2"/>
      <c r="LN64" s="2"/>
      <c r="LO64" s="2"/>
      <c r="LP64" s="2"/>
      <c r="LQ64" s="2"/>
      <c r="LR64" s="2"/>
      <c r="LS64" s="2"/>
      <c r="LT64" s="2"/>
      <c r="LU64" s="2"/>
      <c r="LV64" s="2"/>
      <c r="LW64" s="2"/>
      <c r="LX64" s="2"/>
      <c r="LY64" s="2"/>
      <c r="LZ64" s="2"/>
      <c r="MA64" s="2"/>
      <c r="MB64" s="2"/>
      <c r="MC64" s="2"/>
      <c r="MD64" s="2"/>
      <c r="ME64" s="2"/>
      <c r="MF64" s="2"/>
      <c r="MG64" s="2"/>
      <c r="MH64" s="2"/>
      <c r="MI64" s="2"/>
      <c r="MJ64" s="2"/>
      <c r="MK64" s="2"/>
      <c r="ML64" s="2"/>
      <c r="MM64" s="2"/>
      <c r="MN64" s="2"/>
      <c r="MO64" s="2"/>
      <c r="MP64" s="2"/>
      <c r="MQ64" s="2"/>
      <c r="MR64" s="2"/>
      <c r="MS64" s="2"/>
      <c r="MT64" s="2"/>
      <c r="MU64" s="2"/>
      <c r="MV64" s="2"/>
      <c r="MW64" s="2"/>
      <c r="MX64" s="2"/>
      <c r="MY64" s="2"/>
      <c r="MZ64" s="2"/>
      <c r="NA64" s="2"/>
      <c r="NB64" s="2"/>
      <c r="NC64" s="2"/>
      <c r="ND64" s="2"/>
      <c r="NE64" s="2"/>
      <c r="NF64" s="2"/>
      <c r="NG64" s="2"/>
      <c r="NH64" s="2"/>
      <c r="NI64" s="2"/>
      <c r="NJ64" s="2"/>
      <c r="NK64" s="2"/>
      <c r="NL64" s="2"/>
      <c r="NM64" s="2"/>
      <c r="NN64" s="2"/>
      <c r="NO64" s="2"/>
      <c r="NP64" s="2"/>
      <c r="NQ64" s="2"/>
      <c r="NR64" s="2"/>
      <c r="NS64" s="2"/>
      <c r="NT64" s="2"/>
      <c r="NU64" s="2"/>
      <c r="NV64" s="2"/>
      <c r="NW64" s="2"/>
      <c r="NX64" s="2"/>
      <c r="NY64" s="2"/>
      <c r="NZ64" s="2"/>
      <c r="OA64" s="2"/>
      <c r="OB64" s="2"/>
      <c r="OC64" s="2"/>
      <c r="OD64" s="2"/>
      <c r="OE64" s="2"/>
      <c r="OF64" s="2"/>
      <c r="OG64" s="2"/>
      <c r="OH64" s="2"/>
      <c r="OI64" s="2"/>
      <c r="OJ64" s="2"/>
      <c r="OK64" s="2"/>
      <c r="OL64" s="2"/>
      <c r="OM64" s="2"/>
      <c r="ON64" s="2"/>
      <c r="OO64" s="2"/>
      <c r="OP64" s="2"/>
      <c r="OQ64" s="2"/>
      <c r="OR64" s="2"/>
      <c r="OS64" s="2"/>
      <c r="OT64" s="2"/>
      <c r="OU64" s="2"/>
      <c r="OV64" s="2"/>
      <c r="OW64" s="2"/>
      <c r="OX64" s="2"/>
      <c r="OY64" s="2"/>
      <c r="OZ64" s="2"/>
      <c r="PA64" s="2"/>
      <c r="PB64" s="2"/>
      <c r="PC64" s="2"/>
      <c r="PD64" s="2"/>
      <c r="PE64" s="2"/>
      <c r="PF64" s="2"/>
      <c r="PG64" s="2"/>
      <c r="PH64" s="2"/>
      <c r="PI64" s="2"/>
      <c r="PJ64" s="2"/>
      <c r="PK64" s="2"/>
      <c r="PL64" s="2"/>
      <c r="PM64" s="2"/>
      <c r="PN64" s="2"/>
      <c r="PO64" s="2"/>
      <c r="PP64" s="2"/>
      <c r="PQ64" s="2"/>
      <c r="PR64" s="2"/>
      <c r="PS64" s="2"/>
      <c r="PT64" s="2"/>
      <c r="PU64" s="2"/>
      <c r="PV64" s="2"/>
      <c r="PW64" s="2"/>
      <c r="PX64" s="2"/>
      <c r="PY64" s="2"/>
      <c r="PZ64" s="2"/>
      <c r="QA64" s="2"/>
      <c r="QB64" s="2"/>
      <c r="QC64" s="2"/>
      <c r="QD64" s="2"/>
      <c r="QE64" s="2"/>
      <c r="QF64" s="2"/>
      <c r="QG64" s="2"/>
      <c r="QH64" s="2"/>
      <c r="QI64" s="2"/>
      <c r="QJ64" s="2"/>
      <c r="QK64" s="2"/>
      <c r="QL64" s="2"/>
      <c r="QM64" s="2"/>
      <c r="QN64" s="2"/>
      <c r="QO64" s="2"/>
      <c r="QP64" s="2"/>
      <c r="QQ64" s="2"/>
      <c r="QR64" s="2"/>
      <c r="QS64" s="2"/>
      <c r="QT64" s="2"/>
      <c r="QU64" s="2"/>
      <c r="QV64" s="2"/>
      <c r="QW64" s="2"/>
      <c r="QX64" s="2"/>
      <c r="QY64" s="2"/>
      <c r="QZ64" s="2"/>
      <c r="RA64" s="2"/>
      <c r="RB64" s="2"/>
      <c r="RC64" s="2"/>
      <c r="RD64" s="2"/>
      <c r="RE64" s="2"/>
      <c r="RF64" s="2"/>
      <c r="RG64" s="2"/>
      <c r="RH64" s="2"/>
      <c r="RI64" s="2"/>
      <c r="RJ64" s="2"/>
      <c r="RK64" s="2"/>
      <c r="RL64" s="2"/>
      <c r="RM64" s="2"/>
      <c r="RN64" s="2"/>
      <c r="RO64" s="2"/>
      <c r="RP64" s="2"/>
      <c r="RQ64" s="2"/>
      <c r="RR64" s="2"/>
      <c r="RS64" s="2"/>
      <c r="RT64" s="2"/>
      <c r="RU64" s="2"/>
      <c r="RV64" s="2"/>
      <c r="RW64" s="2"/>
      <c r="RX64" s="2"/>
      <c r="RY64" s="2"/>
      <c r="RZ64" s="2"/>
      <c r="SA64" s="2"/>
      <c r="SB64" s="2"/>
      <c r="SC64" s="2"/>
      <c r="SD64" s="2"/>
      <c r="SE64" s="2"/>
      <c r="SF64" s="2"/>
      <c r="SG64" s="2"/>
      <c r="SH64" s="2"/>
      <c r="SI64" s="2"/>
      <c r="SJ64" s="2"/>
      <c r="SK64" s="2"/>
      <c r="SL64" s="2"/>
      <c r="SM64" s="2"/>
      <c r="SN64" s="2"/>
      <c r="SO64" s="2"/>
      <c r="SP64" s="2"/>
      <c r="SQ64" s="2"/>
      <c r="SR64" s="2"/>
      <c r="SS64" s="2"/>
      <c r="ST64" s="2"/>
      <c r="SU64" s="2"/>
      <c r="SV64" s="2"/>
      <c r="SW64" s="2"/>
      <c r="SX64" s="2"/>
      <c r="SY64" s="2"/>
      <c r="SZ64" s="2"/>
      <c r="TA64" s="2"/>
      <c r="TB64" s="2"/>
      <c r="TC64" s="2"/>
      <c r="TD64" s="2"/>
      <c r="TE64" s="2"/>
      <c r="TF64" s="2"/>
      <c r="TG64" s="2"/>
      <c r="TH64" s="2"/>
      <c r="TI64" s="2"/>
      <c r="TJ64" s="2"/>
      <c r="TK64" s="2"/>
      <c r="TL64" s="2"/>
      <c r="TM64" s="2"/>
      <c r="TN64" s="2"/>
      <c r="TO64" s="2"/>
      <c r="TP64" s="2"/>
      <c r="TQ64" s="2"/>
      <c r="TR64" s="2"/>
      <c r="TS64" s="2"/>
      <c r="TT64" s="2"/>
      <c r="TU64" s="2"/>
      <c r="TV64" s="2"/>
      <c r="TW64" s="2"/>
      <c r="TX64" s="2"/>
      <c r="TY64" s="2"/>
      <c r="TZ64" s="2"/>
      <c r="UA64" s="2"/>
      <c r="UB64" s="2"/>
      <c r="UC64" s="2"/>
      <c r="UD64" s="2"/>
      <c r="UE64" s="2"/>
      <c r="UF64" s="2"/>
      <c r="UG64" s="2"/>
      <c r="UH64" s="2"/>
      <c r="UI64" s="2"/>
      <c r="UJ64" s="2"/>
      <c r="UK64" s="2"/>
      <c r="UL64" s="2"/>
      <c r="UM64" s="2"/>
      <c r="UN64" s="2"/>
      <c r="UO64" s="2"/>
      <c r="UP64" s="2"/>
      <c r="UQ64" s="2"/>
      <c r="UR64" s="2"/>
      <c r="US64" s="2"/>
      <c r="UT64" s="2"/>
      <c r="UU64" s="2"/>
      <c r="UV64" s="2"/>
      <c r="UW64" s="2"/>
      <c r="UX64" s="2"/>
      <c r="UY64" s="2"/>
      <c r="UZ64" s="2"/>
      <c r="VA64" s="2"/>
      <c r="VB64" s="2"/>
      <c r="VC64" s="2"/>
      <c r="VD64" s="2"/>
      <c r="VE64" s="2"/>
      <c r="VF64" s="2"/>
      <c r="VG64" s="2"/>
      <c r="VH64" s="2"/>
      <c r="VI64" s="2"/>
      <c r="VJ64" s="2"/>
      <c r="VK64" s="2"/>
      <c r="VL64" s="2"/>
      <c r="VM64" s="2"/>
      <c r="VN64" s="2"/>
      <c r="VO64" s="2"/>
      <c r="VP64" s="2"/>
      <c r="VQ64" s="2"/>
      <c r="VR64" s="2"/>
      <c r="VS64" s="2"/>
      <c r="VT64" s="2"/>
      <c r="VU64" s="2"/>
      <c r="VV64" s="2"/>
      <c r="VW64" s="2"/>
      <c r="VX64" s="2"/>
      <c r="VY64" s="2"/>
      <c r="VZ64" s="2"/>
      <c r="WA64" s="2"/>
      <c r="WB64" s="2"/>
      <c r="WC64" s="2"/>
      <c r="WD64" s="2"/>
      <c r="WE64" s="2"/>
      <c r="WF64" s="2"/>
      <c r="WG64" s="2"/>
      <c r="WH64" s="2"/>
      <c r="WI64" s="2"/>
      <c r="WJ64" s="2"/>
      <c r="WK64" s="2"/>
      <c r="WL64" s="2"/>
      <c r="WM64" s="2"/>
      <c r="WN64" s="2"/>
      <c r="WO64" s="2"/>
      <c r="WP64" s="2"/>
      <c r="WQ64" s="2"/>
      <c r="WR64" s="2"/>
      <c r="WS64" s="2"/>
      <c r="WT64" s="2"/>
      <c r="WU64" s="2"/>
      <c r="WV64" s="2"/>
      <c r="WW64" s="2"/>
      <c r="WX64" s="2"/>
      <c r="WY64" s="2"/>
      <c r="WZ64" s="2"/>
      <c r="XA64" s="2"/>
      <c r="XB64" s="2"/>
      <c r="XC64" s="2"/>
      <c r="XD64" s="2"/>
      <c r="XE64" s="2"/>
      <c r="XF64" s="2"/>
      <c r="XG64" s="2"/>
      <c r="XH64" s="2"/>
      <c r="XI64" s="2"/>
      <c r="XJ64" s="2"/>
      <c r="XK64" s="2"/>
      <c r="XL64" s="2"/>
      <c r="XM64" s="2"/>
      <c r="XN64" s="2"/>
      <c r="XO64" s="2"/>
      <c r="XP64" s="2"/>
      <c r="XQ64" s="2"/>
      <c r="XR64" s="2"/>
      <c r="XS64" s="2"/>
      <c r="XT64" s="2"/>
      <c r="XU64" s="2"/>
      <c r="XV64" s="2"/>
      <c r="XW64" s="2"/>
      <c r="XX64" s="2"/>
      <c r="XY64" s="2"/>
      <c r="XZ64" s="2"/>
      <c r="YA64" s="2"/>
      <c r="YB64" s="2"/>
      <c r="YC64" s="2"/>
      <c r="YD64" s="2"/>
      <c r="YE64" s="2"/>
      <c r="YF64" s="2"/>
      <c r="YG64" s="2"/>
      <c r="YH64" s="2"/>
      <c r="YI64" s="2"/>
      <c r="YJ64" s="2"/>
      <c r="YK64" s="2"/>
      <c r="YL64" s="2"/>
      <c r="YM64" s="2"/>
      <c r="YN64" s="2"/>
      <c r="YO64" s="2"/>
      <c r="YP64" s="2"/>
      <c r="YQ64" s="2"/>
      <c r="YR64" s="2"/>
      <c r="YS64" s="2"/>
      <c r="YT64" s="2"/>
      <c r="YU64" s="2"/>
      <c r="YV64" s="2"/>
      <c r="YW64" s="2"/>
      <c r="YX64" s="2"/>
      <c r="YY64" s="2"/>
      <c r="YZ64" s="2"/>
      <c r="ZA64" s="2"/>
      <c r="ZB64" s="2"/>
      <c r="ZC64" s="2"/>
      <c r="ZD64" s="2"/>
      <c r="ZE64" s="2"/>
      <c r="ZF64" s="2"/>
      <c r="ZG64" s="2"/>
      <c r="ZH64" s="2"/>
      <c r="ZI64" s="2"/>
      <c r="ZJ64" s="2"/>
      <c r="ZK64" s="2"/>
      <c r="ZL64" s="2"/>
      <c r="ZM64" s="2"/>
      <c r="ZN64" s="2"/>
      <c r="ZO64" s="2"/>
      <c r="ZP64" s="2"/>
      <c r="ZQ64" s="2"/>
      <c r="ZR64" s="2"/>
      <c r="ZS64" s="2"/>
      <c r="ZT64" s="2"/>
      <c r="ZU64" s="2"/>
      <c r="ZV64" s="2"/>
      <c r="ZW64" s="2"/>
      <c r="ZX64" s="2"/>
      <c r="ZY64" s="2"/>
      <c r="ZZ64" s="2"/>
      <c r="AAA64" s="2"/>
      <c r="AAB64" s="2"/>
      <c r="AAC64" s="2"/>
      <c r="AAD64" s="2"/>
      <c r="AAE64" s="2"/>
      <c r="AAF64" s="2"/>
      <c r="AAG64" s="2"/>
      <c r="AAH64" s="2"/>
      <c r="AAI64" s="2"/>
      <c r="AAJ64" s="2"/>
      <c r="AAK64" s="2"/>
      <c r="AAL64" s="2"/>
      <c r="AAM64" s="2"/>
      <c r="AAN64" s="2"/>
      <c r="AAO64" s="2"/>
      <c r="AAP64" s="2"/>
      <c r="AAQ64" s="2"/>
      <c r="AAR64" s="2"/>
      <c r="AAS64" s="2"/>
      <c r="AAT64" s="2"/>
      <c r="AAU64" s="2"/>
      <c r="AAV64" s="2"/>
      <c r="AAW64" s="2"/>
      <c r="AAX64" s="2"/>
      <c r="AAY64" s="2"/>
      <c r="AAZ64" s="2"/>
      <c r="ABA64" s="2"/>
      <c r="ABB64" s="2"/>
      <c r="ABC64" s="2"/>
      <c r="ABD64" s="2"/>
      <c r="ABE64" s="2"/>
      <c r="ABF64" s="2"/>
      <c r="ABG64" s="2"/>
      <c r="ABH64" s="2"/>
      <c r="ABI64" s="2"/>
      <c r="ABJ64" s="2"/>
      <c r="ABK64" s="2"/>
      <c r="ABL64" s="2"/>
      <c r="ABM64" s="2"/>
      <c r="ABN64" s="2"/>
      <c r="ABO64" s="2"/>
      <c r="ABP64" s="2"/>
      <c r="ABQ64" s="2"/>
      <c r="ABR64" s="2"/>
      <c r="ABS64" s="2"/>
      <c r="ABT64" s="2"/>
      <c r="ABU64" s="2"/>
      <c r="ABV64" s="2"/>
      <c r="ABW64" s="2"/>
      <c r="ABX64" s="2"/>
      <c r="ABY64" s="2"/>
      <c r="ABZ64" s="2"/>
      <c r="ACA64" s="2"/>
      <c r="ACB64" s="2"/>
      <c r="ACC64" s="2"/>
      <c r="ACD64" s="2"/>
      <c r="ACE64" s="2"/>
      <c r="ACF64" s="2"/>
      <c r="ACG64" s="2"/>
      <c r="ACH64" s="2"/>
      <c r="ACI64" s="2"/>
      <c r="ACJ64" s="2"/>
      <c r="ACK64" s="2"/>
      <c r="ACL64" s="2"/>
      <c r="ACM64" s="2"/>
      <c r="ACN64" s="2"/>
      <c r="ACO64" s="2"/>
      <c r="ACP64" s="2"/>
      <c r="ACQ64" s="2"/>
      <c r="ACR64" s="2"/>
      <c r="ACS64" s="2"/>
      <c r="ACT64" s="2"/>
      <c r="ACU64" s="2"/>
      <c r="ACV64" s="2"/>
      <c r="ACW64" s="2"/>
      <c r="ACX64" s="2"/>
      <c r="ACY64" s="2"/>
      <c r="ACZ64" s="2"/>
      <c r="ADA64" s="2"/>
      <c r="ADB64" s="2"/>
      <c r="ADC64" s="2"/>
      <c r="ADD64" s="2"/>
      <c r="ADE64" s="2"/>
      <c r="ADF64" s="2"/>
      <c r="ADG64" s="2"/>
      <c r="ADH64" s="2"/>
      <c r="ADI64" s="2"/>
      <c r="ADJ64" s="2"/>
      <c r="ADK64" s="2"/>
      <c r="ADL64" s="2"/>
      <c r="ADM64" s="2"/>
      <c r="ADN64" s="2"/>
      <c r="ADO64" s="2"/>
      <c r="ADP64" s="2"/>
      <c r="ADQ64" s="2"/>
      <c r="ADR64" s="2"/>
      <c r="ADS64" s="2"/>
      <c r="ADT64" s="2"/>
      <c r="ADU64" s="2"/>
      <c r="ADV64" s="2"/>
      <c r="ADW64" s="2"/>
      <c r="ADX64" s="2"/>
      <c r="ADY64" s="2"/>
      <c r="ADZ64" s="2"/>
      <c r="AEA64" s="2"/>
      <c r="AEB64" s="2"/>
      <c r="AEC64" s="2"/>
      <c r="AED64" s="2"/>
      <c r="AEE64" s="2"/>
      <c r="AEF64" s="2"/>
      <c r="AEG64" s="2"/>
      <c r="AEH64" s="2"/>
      <c r="AEI64" s="2"/>
      <c r="AEJ64" s="2"/>
      <c r="AEK64" s="2"/>
      <c r="AEL64" s="2"/>
      <c r="AEM64" s="2"/>
      <c r="AEN64" s="2"/>
      <c r="AEO64" s="2"/>
      <c r="AEP64" s="2"/>
      <c r="AEQ64" s="2"/>
      <c r="AER64" s="2"/>
      <c r="AES64" s="2"/>
      <c r="AET64" s="2"/>
      <c r="AEU64" s="2"/>
      <c r="AEV64" s="2"/>
      <c r="AEW64" s="2"/>
      <c r="AEX64" s="2"/>
      <c r="AEY64" s="2"/>
      <c r="AEZ64" s="2"/>
      <c r="AFA64" s="2"/>
      <c r="AFB64" s="2"/>
      <c r="AFC64" s="2"/>
      <c r="AFD64" s="2"/>
      <c r="AFE64" s="2"/>
      <c r="AFF64" s="2"/>
      <c r="AFG64" s="2"/>
      <c r="AFH64" s="2"/>
      <c r="AFI64" s="2"/>
      <c r="AFJ64" s="2"/>
      <c r="AFK64" s="2"/>
      <c r="AFL64" s="2"/>
      <c r="AFM64" s="2"/>
      <c r="AFN64" s="2"/>
      <c r="AFO64" s="2"/>
      <c r="AFP64" s="2"/>
      <c r="AFQ64" s="2"/>
      <c r="AFR64" s="2"/>
      <c r="AFS64" s="2"/>
      <c r="AFT64" s="2"/>
      <c r="AFU64" s="2"/>
      <c r="AFV64" s="2"/>
      <c r="AFW64" s="2"/>
      <c r="AFX64" s="2"/>
      <c r="AFY64" s="2"/>
      <c r="AFZ64" s="2"/>
      <c r="AGA64" s="2"/>
      <c r="AGB64" s="2"/>
      <c r="AGC64" s="2"/>
      <c r="AGD64" s="2"/>
      <c r="AGE64" s="2"/>
      <c r="AGF64" s="2"/>
      <c r="AGG64" s="2"/>
      <c r="AGH64" s="2"/>
      <c r="AGI64" s="2"/>
      <c r="AGJ64" s="2"/>
      <c r="AGK64" s="2"/>
      <c r="AGL64" s="2"/>
      <c r="AGM64" s="2"/>
      <c r="AGN64" s="2"/>
      <c r="AGO64" s="2"/>
      <c r="AGP64" s="2"/>
      <c r="AGQ64" s="2"/>
      <c r="AGR64" s="2"/>
      <c r="AGS64" s="2"/>
      <c r="AGT64" s="2"/>
      <c r="AGU64" s="2"/>
      <c r="AGV64" s="2"/>
      <c r="AGW64" s="2"/>
      <c r="AGX64" s="2"/>
      <c r="AGY64" s="2"/>
      <c r="AGZ64" s="2"/>
      <c r="AHA64" s="2"/>
      <c r="AHB64" s="2"/>
      <c r="AHC64" s="2"/>
      <c r="AHD64" s="2"/>
      <c r="AHE64" s="2"/>
      <c r="AHF64" s="2"/>
      <c r="AHG64" s="2"/>
      <c r="AHH64" s="2"/>
      <c r="AHI64" s="2"/>
      <c r="AHJ64" s="2"/>
      <c r="AHK64" s="2"/>
      <c r="AHL64" s="2"/>
      <c r="AHM64" s="2"/>
      <c r="AHN64" s="2"/>
      <c r="AHO64" s="2"/>
      <c r="AHP64" s="2"/>
      <c r="AHQ64" s="2"/>
      <c r="AHR64" s="2"/>
      <c r="AHS64" s="2"/>
      <c r="AHT64" s="2"/>
      <c r="AHU64" s="2"/>
      <c r="AHV64" s="2"/>
      <c r="AHW64" s="2"/>
      <c r="AHX64" s="2"/>
      <c r="AHY64" s="2"/>
      <c r="AHZ64" s="2"/>
      <c r="AIA64" s="2"/>
      <c r="AIB64" s="2"/>
      <c r="AIC64" s="2"/>
      <c r="AID64" s="2"/>
      <c r="AIE64" s="2"/>
      <c r="AIF64" s="2"/>
      <c r="AIG64" s="2"/>
      <c r="AIH64" s="2"/>
      <c r="AII64" s="2"/>
      <c r="AIJ64" s="2"/>
      <c r="AIK64" s="2"/>
      <c r="AIL64" s="2"/>
      <c r="AIM64" s="2"/>
      <c r="AIN64" s="2"/>
      <c r="AIO64" s="2"/>
      <c r="AIP64" s="2"/>
      <c r="AIQ64" s="2"/>
      <c r="AIR64" s="2"/>
      <c r="AIS64" s="2"/>
      <c r="AIT64" s="2"/>
      <c r="AIU64" s="2"/>
      <c r="AIV64" s="2"/>
      <c r="AIW64" s="2"/>
      <c r="AIX64" s="2"/>
      <c r="AIY64" s="2"/>
      <c r="AIZ64" s="2"/>
      <c r="AJA64" s="2"/>
      <c r="AJB64" s="2"/>
      <c r="AJC64" s="2"/>
      <c r="AJD64" s="2"/>
      <c r="AJE64" s="2"/>
      <c r="AJF64" s="2"/>
      <c r="AJG64" s="2"/>
      <c r="AJH64" s="2"/>
      <c r="AJI64" s="2"/>
      <c r="AJJ64" s="2"/>
      <c r="AJK64" s="2"/>
      <c r="AJL64" s="2"/>
      <c r="AJM64" s="2"/>
      <c r="AJN64" s="2"/>
      <c r="AJO64" s="2"/>
      <c r="AJP64" s="2"/>
      <c r="AJQ64" s="2"/>
      <c r="AJR64" s="2"/>
      <c r="AJS64" s="2"/>
      <c r="AJT64" s="2"/>
      <c r="AJU64" s="2"/>
      <c r="AJV64" s="2"/>
      <c r="AJW64" s="2"/>
      <c r="AJX64" s="2"/>
      <c r="AJY64" s="2"/>
      <c r="AJZ64" s="2"/>
      <c r="AKA64" s="2"/>
      <c r="AKB64" s="2"/>
      <c r="AKC64" s="2"/>
      <c r="AKD64" s="2"/>
      <c r="AKE64" s="2"/>
      <c r="AKF64" s="2"/>
      <c r="AKG64" s="2"/>
      <c r="AKH64" s="2"/>
      <c r="AKI64" s="2"/>
      <c r="AKJ64" s="2"/>
      <c r="AKK64" s="2"/>
      <c r="AKL64" s="2"/>
      <c r="AKM64" s="2"/>
      <c r="AKN64" s="2"/>
      <c r="AKO64" s="2"/>
      <c r="AKP64" s="2"/>
      <c r="AKQ64" s="2"/>
      <c r="AKR64" s="2"/>
      <c r="AKS64" s="2"/>
      <c r="AKT64" s="2"/>
      <c r="AKU64" s="2"/>
      <c r="AKV64" s="2"/>
      <c r="AKW64" s="2"/>
      <c r="AKX64" s="2"/>
      <c r="AKY64" s="2"/>
      <c r="AKZ64" s="2"/>
      <c r="ALA64" s="2"/>
      <c r="ALB64" s="2"/>
      <c r="ALC64" s="2"/>
      <c r="ALD64" s="2"/>
      <c r="ALE64" s="2"/>
      <c r="ALF64" s="2"/>
      <c r="ALG64" s="2"/>
      <c r="ALH64" s="2"/>
      <c r="ALI64" s="2"/>
      <c r="ALJ64" s="2"/>
      <c r="ALK64" s="2"/>
      <c r="ALL64" s="2"/>
      <c r="ALM64" s="2"/>
      <c r="ALN64" s="2"/>
      <c r="ALO64" s="2"/>
      <c r="ALP64" s="2"/>
      <c r="ALQ64" s="2"/>
      <c r="ALR64" s="2"/>
      <c r="ALS64" s="2"/>
      <c r="ALT64" s="2"/>
      <c r="ALU64" s="2"/>
      <c r="ALV64" s="2"/>
      <c r="ALW64" s="2"/>
      <c r="ALX64" s="2"/>
      <c r="ALY64" s="2"/>
      <c r="ALZ64" s="2"/>
      <c r="AMA64" s="2"/>
      <c r="AMB64" s="2"/>
      <c r="AMC64" s="2"/>
      <c r="AMD64" s="2"/>
      <c r="AME64" s="2"/>
      <c r="AMF64" s="2"/>
      <c r="AMG64" s="2"/>
      <c r="AMH64" s="2"/>
      <c r="AMI64" s="2"/>
      <c r="AMJ64" s="2"/>
      <c r="AMK64" s="2"/>
      <c r="AML64" s="2"/>
      <c r="AMM64" s="2"/>
      <c r="AMN64" s="2"/>
      <c r="AMO64" s="2"/>
      <c r="AMP64" s="2"/>
      <c r="AMQ64" s="2"/>
      <c r="AMR64" s="2"/>
      <c r="AMS64" s="2"/>
      <c r="AMT64" s="2"/>
      <c r="AMU64" s="2"/>
      <c r="AMV64" s="2"/>
      <c r="AMW64" s="2"/>
      <c r="AMX64" s="2"/>
      <c r="AMY64" s="2"/>
      <c r="AMZ64" s="2"/>
      <c r="ANA64" s="2"/>
      <c r="ANB64" s="2"/>
      <c r="ANC64" s="2"/>
      <c r="AND64" s="2"/>
      <c r="ANE64" s="2"/>
      <c r="ANF64" s="2"/>
      <c r="ANG64" s="2"/>
      <c r="ANH64" s="2"/>
      <c r="ANI64" s="2"/>
      <c r="ANJ64" s="2"/>
      <c r="ANK64" s="2"/>
      <c r="ANL64" s="2"/>
      <c r="ANM64" s="2"/>
      <c r="ANN64" s="2"/>
      <c r="ANO64" s="2"/>
      <c r="ANP64" s="2"/>
      <c r="ANQ64" s="2"/>
      <c r="ANR64" s="2"/>
      <c r="ANS64" s="2"/>
      <c r="ANT64" s="2"/>
      <c r="ANU64" s="2"/>
      <c r="ANV64" s="2"/>
      <c r="ANW64" s="2"/>
      <c r="ANX64" s="2"/>
      <c r="ANY64" s="2"/>
      <c r="ANZ64" s="2"/>
      <c r="AOA64" s="2"/>
      <c r="AOB64" s="2"/>
      <c r="AOC64" s="2"/>
      <c r="AOD64" s="2"/>
      <c r="AOE64" s="2"/>
      <c r="AOF64" s="2"/>
      <c r="AOG64" s="2"/>
      <c r="AOH64" s="2"/>
      <c r="AOI64" s="2"/>
      <c r="AOJ64" s="2"/>
      <c r="AOK64" s="2"/>
      <c r="AOL64" s="2"/>
      <c r="AOM64" s="2"/>
      <c r="AON64" s="2"/>
      <c r="AOO64" s="2"/>
      <c r="AOP64" s="2"/>
      <c r="AOQ64" s="2"/>
      <c r="AOR64" s="2"/>
      <c r="AOS64" s="2"/>
      <c r="AOT64" s="2"/>
      <c r="AOU64" s="2"/>
      <c r="AOV64" s="2"/>
      <c r="AOW64" s="2"/>
      <c r="AOX64" s="2"/>
      <c r="AOY64" s="2"/>
      <c r="AOZ64" s="2"/>
      <c r="APA64" s="2"/>
      <c r="APB64" s="2"/>
      <c r="APC64" s="2"/>
      <c r="APD64" s="2"/>
      <c r="APE64" s="2"/>
      <c r="APF64" s="2"/>
      <c r="APG64" s="2"/>
      <c r="APH64" s="2"/>
      <c r="API64" s="2"/>
      <c r="APJ64" s="2"/>
      <c r="APK64" s="2"/>
      <c r="APL64" s="2"/>
      <c r="APM64" s="2"/>
      <c r="APN64" s="2"/>
      <c r="APO64" s="2"/>
      <c r="APP64" s="2"/>
      <c r="APQ64" s="2"/>
      <c r="APR64" s="2"/>
      <c r="APS64" s="2"/>
      <c r="APT64" s="2"/>
      <c r="APU64" s="2"/>
      <c r="APV64" s="2"/>
      <c r="APW64" s="2"/>
      <c r="APX64" s="2"/>
      <c r="APY64" s="2"/>
      <c r="APZ64" s="2"/>
      <c r="AQA64" s="2"/>
      <c r="AQB64" s="2"/>
      <c r="AQC64" s="2"/>
      <c r="AQD64" s="2"/>
      <c r="AQE64" s="2"/>
      <c r="AQF64" s="2"/>
      <c r="AQG64" s="2"/>
      <c r="AQH64" s="2"/>
      <c r="AQI64" s="2"/>
      <c r="AQJ64" s="2"/>
      <c r="AQK64" s="2"/>
      <c r="AQL64" s="2"/>
      <c r="AQM64" s="2"/>
      <c r="AQN64" s="2"/>
      <c r="AQO64" s="2"/>
      <c r="AQP64" s="2"/>
      <c r="AQQ64" s="2"/>
      <c r="AQR64" s="2"/>
      <c r="AQS64" s="2"/>
      <c r="AQT64" s="2"/>
      <c r="AQU64" s="2"/>
      <c r="AQV64" s="2"/>
      <c r="AQW64" s="2"/>
      <c r="AQX64" s="2"/>
      <c r="AQY64" s="2"/>
      <c r="AQZ64" s="2"/>
      <c r="ARA64" s="2"/>
      <c r="ARB64" s="2"/>
      <c r="ARC64" s="2"/>
      <c r="ARD64" s="2"/>
      <c r="ARE64" s="2"/>
      <c r="ARF64" s="2"/>
      <c r="ARG64" s="2"/>
      <c r="ARH64" s="2"/>
      <c r="ARI64" s="2"/>
      <c r="ARJ64" s="2"/>
      <c r="ARK64" s="2"/>
      <c r="ARL64" s="2"/>
      <c r="ARM64" s="2"/>
      <c r="ARN64" s="2"/>
      <c r="ARO64" s="2"/>
      <c r="ARP64" s="2"/>
      <c r="ARQ64" s="2"/>
      <c r="ARR64" s="2"/>
      <c r="ARS64" s="2"/>
      <c r="ART64" s="2"/>
      <c r="ARU64" s="2"/>
      <c r="ARV64" s="2"/>
      <c r="ARW64" s="2"/>
      <c r="ARX64" s="2"/>
      <c r="ARY64" s="2"/>
      <c r="ARZ64" s="2"/>
      <c r="ASA64" s="2"/>
      <c r="ASB64" s="2"/>
      <c r="ASC64" s="2"/>
      <c r="ASD64" s="2"/>
      <c r="ASE64" s="2"/>
      <c r="ASF64" s="2"/>
      <c r="ASG64" s="2"/>
      <c r="ASH64" s="2"/>
      <c r="ASI64" s="2"/>
      <c r="ASJ64" s="2"/>
      <c r="ASK64" s="2"/>
      <c r="ASL64" s="2"/>
      <c r="ASM64" s="2"/>
      <c r="ASN64" s="2"/>
      <c r="ASO64" s="2"/>
      <c r="ASP64" s="2"/>
      <c r="ASQ64" s="2"/>
      <c r="ASR64" s="2"/>
      <c r="ASS64" s="2"/>
      <c r="AST64" s="2"/>
      <c r="ASU64" s="2"/>
      <c r="ASV64" s="2"/>
      <c r="ASW64" s="2"/>
      <c r="ASX64" s="2"/>
      <c r="ASY64" s="2"/>
      <c r="ASZ64" s="2"/>
      <c r="ATA64" s="2"/>
      <c r="ATB64" s="2"/>
      <c r="ATC64" s="2"/>
      <c r="ATD64" s="2"/>
      <c r="ATE64" s="2"/>
      <c r="ATF64" s="2"/>
      <c r="ATG64" s="2"/>
      <c r="ATH64" s="2"/>
      <c r="ATI64" s="2"/>
      <c r="ATJ64" s="2"/>
      <c r="ATK64" s="2"/>
      <c r="ATL64" s="2"/>
      <c r="ATM64" s="2"/>
      <c r="ATN64" s="2"/>
      <c r="ATO64" s="2"/>
      <c r="ATP64" s="2"/>
      <c r="ATQ64" s="2"/>
      <c r="ATR64" s="2"/>
      <c r="ATS64" s="2"/>
      <c r="ATT64" s="2"/>
      <c r="ATU64" s="2"/>
      <c r="ATV64" s="2"/>
      <c r="ATW64" s="2"/>
      <c r="ATX64" s="2"/>
      <c r="ATY64" s="2"/>
      <c r="ATZ64" s="2"/>
      <c r="AUA64" s="2"/>
      <c r="AUB64" s="2"/>
      <c r="AUC64" s="2"/>
      <c r="AUD64" s="2"/>
      <c r="AUE64" s="2"/>
      <c r="AUF64" s="2"/>
      <c r="AUG64" s="2"/>
      <c r="AUH64" s="2"/>
      <c r="AUI64" s="2"/>
      <c r="AUJ64" s="2"/>
      <c r="AUK64" s="2"/>
      <c r="AUL64" s="2"/>
      <c r="AUM64" s="2"/>
      <c r="AUN64" s="2"/>
      <c r="AUO64" s="2"/>
      <c r="AUP64" s="2"/>
      <c r="AUQ64" s="2"/>
      <c r="AUR64" s="2"/>
      <c r="AUS64" s="2"/>
      <c r="AUT64" s="2"/>
      <c r="AUU64" s="2"/>
      <c r="AUV64" s="2"/>
      <c r="AUW64" s="2"/>
      <c r="AUX64" s="2"/>
      <c r="AUY64" s="2"/>
      <c r="AUZ64" s="2"/>
      <c r="AVA64" s="2"/>
      <c r="AVB64" s="2"/>
      <c r="AVC64" s="2"/>
      <c r="AVD64" s="2"/>
      <c r="AVE64" s="2"/>
      <c r="AVF64" s="2"/>
      <c r="AVG64" s="2"/>
      <c r="AVH64" s="2"/>
      <c r="AVI64" s="2"/>
      <c r="AVJ64" s="2"/>
      <c r="AVK64" s="2"/>
      <c r="AVL64" s="2"/>
      <c r="AVM64" s="2"/>
      <c r="AVN64" s="2"/>
      <c r="AVO64" s="2"/>
      <c r="AVP64" s="2"/>
      <c r="AVQ64" s="2"/>
      <c r="AVR64" s="2"/>
      <c r="AVS64" s="2"/>
      <c r="AVT64" s="2"/>
      <c r="AVU64" s="2"/>
      <c r="AVV64" s="2"/>
      <c r="AVW64" s="2"/>
      <c r="AVX64" s="2"/>
      <c r="AVY64" s="2"/>
      <c r="AVZ64" s="2"/>
      <c r="AWA64" s="2"/>
      <c r="AWB64" s="2"/>
      <c r="AWC64" s="2"/>
      <c r="AWD64" s="2"/>
      <c r="AWE64" s="2"/>
      <c r="AWF64" s="2"/>
      <c r="AWG64" s="2"/>
      <c r="AWH64" s="2"/>
      <c r="AWI64" s="2"/>
      <c r="AWJ64" s="2"/>
      <c r="AWK64" s="2"/>
      <c r="AWL64" s="2"/>
      <c r="AWM64" s="2"/>
      <c r="AWN64" s="2"/>
      <c r="AWO64" s="2"/>
      <c r="AWP64" s="2"/>
      <c r="AWQ64" s="2"/>
      <c r="AWR64" s="2"/>
      <c r="AWS64" s="2"/>
      <c r="AWT64" s="2"/>
      <c r="AWU64" s="2"/>
      <c r="AWV64" s="2"/>
      <c r="AWW64" s="2"/>
      <c r="AWX64" s="2"/>
      <c r="AWY64" s="2"/>
      <c r="AWZ64" s="2"/>
      <c r="AXA64" s="2"/>
      <c r="AXB64" s="2"/>
      <c r="AXC64" s="2"/>
      <c r="AXD64" s="2"/>
      <c r="AXE64" s="2"/>
      <c r="AXF64" s="2"/>
      <c r="AXG64" s="2"/>
      <c r="AXH64" s="2"/>
      <c r="AXI64" s="2"/>
      <c r="AXJ64" s="2"/>
      <c r="AXK64" s="2"/>
      <c r="AXL64" s="2"/>
      <c r="AXM64" s="2"/>
      <c r="AXN64" s="2"/>
      <c r="AXO64" s="2"/>
      <c r="AXP64" s="2"/>
      <c r="AXQ64" s="2"/>
      <c r="AXR64" s="2"/>
      <c r="AXS64" s="2"/>
      <c r="AXT64" s="2"/>
      <c r="AXU64" s="2"/>
      <c r="AXV64" s="2"/>
      <c r="AXW64" s="2"/>
      <c r="AXX64" s="2"/>
      <c r="AXY64" s="2"/>
      <c r="AXZ64" s="2"/>
      <c r="AYA64" s="2"/>
      <c r="AYB64" s="2"/>
      <c r="AYC64" s="2"/>
      <c r="AYD64" s="2"/>
      <c r="AYE64" s="2"/>
      <c r="AYF64" s="2"/>
      <c r="AYG64" s="2"/>
      <c r="AYH64" s="2"/>
      <c r="AYI64" s="2"/>
      <c r="AYJ64" s="2"/>
      <c r="AYK64" s="2"/>
      <c r="AYL64" s="2"/>
      <c r="AYM64" s="2"/>
      <c r="AYN64" s="2"/>
      <c r="AYO64" s="2"/>
      <c r="AYP64" s="2"/>
      <c r="AYQ64" s="2"/>
      <c r="AYR64" s="2"/>
      <c r="AYS64" s="2"/>
      <c r="AYT64" s="2"/>
      <c r="AYU64" s="2"/>
      <c r="AYV64" s="2"/>
      <c r="AYW64" s="2"/>
      <c r="AYX64" s="2"/>
      <c r="AYY64" s="2"/>
      <c r="AYZ64" s="2"/>
      <c r="AZA64" s="2"/>
      <c r="AZB64" s="2"/>
      <c r="AZC64" s="2"/>
      <c r="AZD64" s="2"/>
      <c r="AZE64" s="2"/>
      <c r="AZF64" s="2"/>
      <c r="AZG64" s="2"/>
      <c r="AZH64" s="2"/>
      <c r="AZI64" s="2"/>
      <c r="AZJ64" s="2"/>
      <c r="AZK64" s="2"/>
      <c r="AZL64" s="2"/>
      <c r="AZM64" s="2"/>
      <c r="AZN64" s="2"/>
      <c r="AZO64" s="2"/>
      <c r="AZP64" s="2"/>
      <c r="AZQ64" s="2"/>
      <c r="AZR64" s="2"/>
      <c r="AZS64" s="2"/>
      <c r="AZT64" s="2"/>
      <c r="AZU64" s="2"/>
      <c r="AZV64" s="2"/>
      <c r="AZW64" s="2"/>
      <c r="AZX64" s="2"/>
      <c r="AZY64" s="2"/>
      <c r="AZZ64" s="2"/>
      <c r="BAA64" s="2"/>
      <c r="BAB64" s="2"/>
      <c r="BAC64" s="2"/>
      <c r="BAD64" s="2"/>
      <c r="BAE64" s="2"/>
      <c r="BAF64" s="2"/>
      <c r="BAG64" s="2"/>
      <c r="BAH64" s="2"/>
      <c r="BAI64" s="2"/>
      <c r="BAJ64" s="2"/>
      <c r="BAK64" s="2"/>
      <c r="BAL64" s="2"/>
      <c r="BAM64" s="2"/>
      <c r="BAN64" s="2"/>
      <c r="BAO64" s="2"/>
      <c r="BAP64" s="2"/>
      <c r="BAQ64" s="2"/>
      <c r="BAR64" s="2"/>
      <c r="BAS64" s="2"/>
      <c r="BAT64" s="2"/>
      <c r="BAU64" s="2"/>
      <c r="BAV64" s="2"/>
      <c r="BAW64" s="2"/>
      <c r="BAX64" s="2"/>
      <c r="BAY64" s="2"/>
      <c r="BAZ64" s="2"/>
      <c r="BBA64" s="2"/>
      <c r="BBB64" s="2"/>
      <c r="BBC64" s="2"/>
      <c r="BBD64" s="2"/>
      <c r="BBE64" s="2"/>
      <c r="BBF64" s="2"/>
      <c r="BBG64" s="2"/>
      <c r="BBH64" s="2"/>
      <c r="BBI64" s="2"/>
      <c r="BBJ64" s="2"/>
      <c r="BBK64" s="2"/>
      <c r="BBL64" s="2"/>
      <c r="BBM64" s="2"/>
      <c r="BBN64" s="2"/>
      <c r="BBO64" s="2"/>
      <c r="BBP64" s="2"/>
      <c r="BBQ64" s="2"/>
      <c r="BBR64" s="2"/>
      <c r="BBS64" s="2"/>
      <c r="BBT64" s="2"/>
      <c r="BBU64" s="2"/>
      <c r="BBV64" s="2"/>
      <c r="BBW64" s="2"/>
      <c r="BBX64" s="2"/>
      <c r="BBY64" s="2"/>
      <c r="BBZ64" s="2"/>
      <c r="BCA64" s="2"/>
      <c r="BCB64" s="2"/>
      <c r="BCC64" s="2"/>
      <c r="BCD64" s="2"/>
      <c r="BCE64" s="2"/>
      <c r="BCF64" s="2"/>
      <c r="BCG64" s="2"/>
      <c r="BCH64" s="2"/>
      <c r="BCI64" s="2"/>
      <c r="BCJ64" s="2"/>
      <c r="BCK64" s="2"/>
      <c r="BCL64" s="2"/>
      <c r="BCM64" s="2"/>
      <c r="BCN64" s="2"/>
      <c r="BCO64" s="2"/>
      <c r="BCP64" s="2"/>
      <c r="BCQ64" s="2"/>
      <c r="BCR64" s="2"/>
      <c r="BCS64" s="2"/>
      <c r="BCT64" s="2"/>
      <c r="BCU64" s="2"/>
      <c r="BCV64" s="2"/>
      <c r="BCW64" s="2"/>
      <c r="BCX64" s="2"/>
      <c r="BCY64" s="2"/>
      <c r="BCZ64" s="2"/>
      <c r="BDA64" s="2"/>
      <c r="BDB64" s="2"/>
      <c r="BDC64" s="2"/>
      <c r="BDD64" s="2"/>
      <c r="BDE64" s="2"/>
      <c r="BDF64" s="2"/>
      <c r="BDG64" s="2"/>
      <c r="BDH64" s="2"/>
      <c r="BDI64" s="2"/>
      <c r="BDJ64" s="2"/>
      <c r="BDK64" s="2"/>
      <c r="BDL64" s="2"/>
      <c r="BDM64" s="2"/>
      <c r="BDN64" s="2"/>
      <c r="BDO64" s="2"/>
      <c r="BDP64" s="2"/>
      <c r="BDQ64" s="2"/>
      <c r="BDR64" s="2"/>
      <c r="BDS64" s="2"/>
      <c r="BDT64" s="2"/>
      <c r="BDU64" s="2"/>
      <c r="BDV64" s="2"/>
      <c r="BDW64" s="2"/>
      <c r="BDX64" s="2"/>
      <c r="BDY64" s="2"/>
      <c r="BDZ64" s="2"/>
      <c r="BEA64" s="2"/>
      <c r="BEB64" s="2"/>
      <c r="BEC64" s="2"/>
      <c r="BED64" s="2"/>
      <c r="BEE64" s="2"/>
      <c r="BEF64" s="2"/>
      <c r="BEG64" s="2"/>
      <c r="BEH64" s="2"/>
      <c r="BEI64" s="2"/>
      <c r="BEJ64" s="2"/>
      <c r="BEK64" s="2"/>
      <c r="BEL64" s="2"/>
      <c r="BEM64" s="2"/>
      <c r="BEN64" s="2"/>
      <c r="BEO64" s="2"/>
      <c r="BEP64" s="2"/>
      <c r="BEQ64" s="2"/>
      <c r="BER64" s="2"/>
      <c r="BES64" s="2"/>
      <c r="BET64" s="2"/>
      <c r="BEU64" s="2"/>
      <c r="BEV64" s="2"/>
      <c r="BEW64" s="2"/>
      <c r="BEX64" s="2"/>
      <c r="BEY64" s="2"/>
      <c r="BEZ64" s="2"/>
      <c r="BFA64" s="2"/>
      <c r="BFB64" s="2"/>
      <c r="BFC64" s="2"/>
      <c r="BFD64" s="2"/>
      <c r="BFE64" s="2"/>
      <c r="BFF64" s="2"/>
      <c r="BFG64" s="2"/>
      <c r="BFH64" s="2"/>
      <c r="BFI64" s="2"/>
      <c r="BFJ64" s="2"/>
      <c r="BFK64" s="2"/>
      <c r="BFL64" s="2"/>
      <c r="BFM64" s="2"/>
      <c r="BFN64" s="2"/>
      <c r="BFO64" s="2"/>
      <c r="BFP64" s="2"/>
      <c r="BFQ64" s="2"/>
      <c r="BFR64" s="2"/>
      <c r="BFS64" s="2"/>
      <c r="BFT64" s="2"/>
      <c r="BFU64" s="2"/>
      <c r="BFV64" s="2"/>
      <c r="BFW64" s="2"/>
      <c r="BFX64" s="2"/>
      <c r="BFY64" s="2"/>
      <c r="BFZ64" s="2"/>
      <c r="BGA64" s="2"/>
      <c r="BGB64" s="2"/>
      <c r="BGC64" s="2"/>
      <c r="BGD64" s="2"/>
      <c r="BGE64" s="2"/>
      <c r="BGF64" s="2"/>
      <c r="BGG64" s="2"/>
      <c r="BGH64" s="2"/>
      <c r="BGI64" s="2"/>
      <c r="BGJ64" s="2"/>
      <c r="BGK64" s="2"/>
      <c r="BGL64" s="2"/>
      <c r="BGM64" s="2"/>
      <c r="BGN64" s="2"/>
      <c r="BGO64" s="2"/>
      <c r="BGP64" s="2"/>
      <c r="BGQ64" s="2"/>
      <c r="BGR64" s="2"/>
      <c r="BGS64" s="2"/>
      <c r="BGT64" s="2"/>
      <c r="BGU64" s="2"/>
      <c r="BGV64" s="2"/>
      <c r="BGW64" s="2"/>
      <c r="BGX64" s="2"/>
      <c r="BGY64" s="2"/>
      <c r="BGZ64" s="2"/>
      <c r="BHA64" s="2"/>
      <c r="BHB64" s="2"/>
      <c r="BHC64" s="2"/>
      <c r="BHD64" s="2"/>
      <c r="BHE64" s="2"/>
      <c r="BHF64" s="2"/>
      <c r="BHG64" s="2"/>
      <c r="BHH64" s="2"/>
      <c r="BHI64" s="2"/>
      <c r="BHJ64" s="2"/>
      <c r="BHK64" s="2"/>
      <c r="BHL64" s="2"/>
      <c r="BHM64" s="2"/>
      <c r="BHN64" s="2"/>
      <c r="BHO64" s="2"/>
      <c r="BHP64" s="2"/>
      <c r="BHQ64" s="2"/>
      <c r="BHR64" s="2"/>
      <c r="BHS64" s="2"/>
      <c r="BHT64" s="2"/>
      <c r="BHU64" s="2"/>
      <c r="BHV64" s="2"/>
      <c r="BHW64" s="2"/>
      <c r="BHX64" s="2"/>
      <c r="BHY64" s="2"/>
      <c r="BHZ64" s="2"/>
      <c r="BIA64" s="2"/>
      <c r="BIB64" s="2"/>
      <c r="BIC64" s="2"/>
      <c r="BID64" s="2"/>
      <c r="BIE64" s="2"/>
      <c r="BIF64" s="2"/>
      <c r="BIG64" s="2"/>
      <c r="BIH64" s="2"/>
      <c r="BII64" s="2"/>
      <c r="BIJ64" s="2"/>
      <c r="BIK64" s="2"/>
      <c r="BIL64" s="2"/>
      <c r="BIM64" s="2"/>
      <c r="BIN64" s="2"/>
      <c r="BIO64" s="2"/>
      <c r="BIP64" s="2"/>
      <c r="BIQ64" s="2"/>
      <c r="BIR64" s="2"/>
      <c r="BIS64" s="2"/>
      <c r="BIT64" s="2"/>
      <c r="BIU64" s="2"/>
      <c r="BIV64" s="2"/>
      <c r="BIW64" s="2"/>
      <c r="BIX64" s="2"/>
      <c r="BIY64" s="2"/>
      <c r="BIZ64" s="2"/>
      <c r="BJA64" s="2"/>
      <c r="BJB64" s="2"/>
      <c r="BJC64" s="2"/>
      <c r="BJD64" s="2"/>
      <c r="BJE64" s="2"/>
      <c r="BJF64" s="2"/>
      <c r="BJG64" s="2"/>
      <c r="BJH64" s="2"/>
      <c r="BJI64" s="2"/>
      <c r="BJJ64" s="2"/>
      <c r="BJK64" s="2"/>
      <c r="BJL64" s="2"/>
      <c r="BJM64" s="2"/>
      <c r="BJN64" s="2"/>
      <c r="BJO64" s="2"/>
      <c r="BJP64" s="2"/>
      <c r="BJQ64" s="2"/>
      <c r="BJR64" s="2"/>
      <c r="BJS64" s="2"/>
      <c r="BJT64" s="2"/>
      <c r="BJU64" s="2"/>
      <c r="BJV64" s="2"/>
      <c r="BJW64" s="2"/>
      <c r="BJX64" s="2"/>
      <c r="BJY64" s="2"/>
      <c r="BJZ64" s="2"/>
      <c r="BKA64" s="2"/>
      <c r="BKB64" s="2"/>
      <c r="BKC64" s="2"/>
      <c r="BKD64" s="2"/>
      <c r="BKE64" s="2"/>
      <c r="BKF64" s="2"/>
      <c r="BKG64" s="2"/>
      <c r="BKH64" s="2"/>
      <c r="BKI64" s="2"/>
      <c r="BKJ64" s="2"/>
      <c r="BKK64" s="2"/>
      <c r="BKL64" s="2"/>
      <c r="BKM64" s="2"/>
      <c r="BKN64" s="2"/>
      <c r="BKO64" s="2"/>
      <c r="BKP64" s="2"/>
      <c r="BKQ64" s="2"/>
      <c r="BKR64" s="2"/>
      <c r="BKS64" s="2"/>
      <c r="BKT64" s="2"/>
      <c r="BKU64" s="2"/>
      <c r="BKV64" s="2"/>
      <c r="BKW64" s="2"/>
      <c r="BKX64" s="2"/>
      <c r="BKY64" s="2"/>
      <c r="BKZ64" s="2"/>
      <c r="BLA64" s="2"/>
      <c r="BLB64" s="2"/>
      <c r="BLC64" s="2"/>
      <c r="BLD64" s="2"/>
      <c r="BLE64" s="2"/>
      <c r="BLF64" s="2"/>
      <c r="BLG64" s="2"/>
      <c r="BLH64" s="2"/>
      <c r="BLI64" s="2"/>
      <c r="BLJ64" s="2"/>
      <c r="BLK64" s="2"/>
      <c r="BLL64" s="2"/>
      <c r="BLM64" s="2"/>
      <c r="BLN64" s="2"/>
      <c r="BLO64" s="2"/>
      <c r="BLP64" s="2"/>
      <c r="BLQ64" s="2"/>
      <c r="BLR64" s="2"/>
      <c r="BLS64" s="2"/>
      <c r="BLT64" s="2"/>
      <c r="BLU64" s="2"/>
      <c r="BLV64" s="2"/>
      <c r="BLW64" s="2"/>
      <c r="BLX64" s="2"/>
      <c r="BLY64" s="2"/>
      <c r="BLZ64" s="2"/>
      <c r="BMA64" s="2"/>
      <c r="BMB64" s="2"/>
      <c r="BMC64" s="2"/>
      <c r="BMD64" s="2"/>
      <c r="BME64" s="2"/>
      <c r="BMF64" s="2"/>
      <c r="BMG64" s="2"/>
      <c r="BMH64" s="2"/>
      <c r="BMI64" s="2"/>
      <c r="BMJ64" s="2"/>
      <c r="BMK64" s="2"/>
      <c r="BML64" s="2"/>
      <c r="BMM64" s="2"/>
      <c r="BMN64" s="2"/>
      <c r="BMO64" s="2"/>
      <c r="BMP64" s="2"/>
      <c r="BMQ64" s="2"/>
      <c r="BMR64" s="2"/>
      <c r="BMS64" s="2"/>
      <c r="BMT64" s="2"/>
      <c r="BMU64" s="2"/>
      <c r="BMV64" s="2"/>
      <c r="BMW64" s="2"/>
      <c r="BMX64" s="2"/>
      <c r="BMY64" s="2"/>
      <c r="BMZ64" s="2"/>
      <c r="BNA64" s="2"/>
      <c r="BNB64" s="2"/>
      <c r="BNC64" s="2"/>
      <c r="BND64" s="2"/>
      <c r="BNE64" s="2"/>
      <c r="BNF64" s="2"/>
      <c r="BNG64" s="2"/>
      <c r="BNH64" s="2"/>
      <c r="BNI64" s="2"/>
      <c r="BNJ64" s="2"/>
      <c r="BNK64" s="2"/>
      <c r="BNL64" s="2"/>
      <c r="BNM64" s="2"/>
      <c r="BNN64" s="2"/>
      <c r="BNO64" s="2"/>
      <c r="BNP64" s="2"/>
      <c r="BNQ64" s="2"/>
      <c r="BNR64" s="2"/>
      <c r="BNS64" s="2"/>
      <c r="BNT64" s="2"/>
      <c r="BNU64" s="2"/>
      <c r="BNV64" s="2"/>
      <c r="BNW64" s="2"/>
      <c r="BNX64" s="2"/>
      <c r="BNY64" s="2"/>
      <c r="BNZ64" s="2"/>
      <c r="BOA64" s="2"/>
      <c r="BOB64" s="2"/>
      <c r="BOC64" s="2"/>
      <c r="BOD64" s="2"/>
      <c r="BOE64" s="2"/>
      <c r="BOF64" s="2"/>
      <c r="BOG64" s="2"/>
      <c r="BOH64" s="2"/>
      <c r="BOI64" s="2"/>
      <c r="BOJ64" s="2"/>
      <c r="BOK64" s="2"/>
      <c r="BOL64" s="2"/>
      <c r="BOM64" s="2"/>
      <c r="BON64" s="2"/>
      <c r="BOO64" s="2"/>
      <c r="BOP64" s="2"/>
      <c r="BOQ64" s="2"/>
      <c r="BOR64" s="2"/>
      <c r="BOS64" s="2"/>
      <c r="BOT64" s="2"/>
      <c r="BOU64" s="2"/>
      <c r="BOV64" s="2"/>
      <c r="BOW64" s="2"/>
      <c r="BOX64" s="2"/>
      <c r="BOY64" s="2"/>
      <c r="BOZ64" s="2"/>
      <c r="BPA64" s="2"/>
      <c r="BPB64" s="2"/>
      <c r="BPC64" s="2"/>
      <c r="BPD64" s="2"/>
      <c r="BPE64" s="2"/>
      <c r="BPF64" s="2"/>
      <c r="BPG64" s="2"/>
      <c r="BPH64" s="2"/>
      <c r="BPI64" s="2"/>
      <c r="BPJ64" s="2"/>
      <c r="BPK64" s="2"/>
      <c r="BPL64" s="2"/>
      <c r="BPM64" s="2"/>
      <c r="BPN64" s="2"/>
      <c r="BPO64" s="2"/>
      <c r="BPP64" s="2"/>
      <c r="BPQ64" s="2"/>
      <c r="BPR64" s="2"/>
      <c r="BPS64" s="2"/>
      <c r="BPT64" s="2"/>
      <c r="BPU64" s="2"/>
      <c r="BPV64" s="2"/>
      <c r="BPW64" s="2"/>
      <c r="BPX64" s="2"/>
      <c r="BPY64" s="2"/>
      <c r="BPZ64" s="2"/>
      <c r="BQA64" s="2"/>
      <c r="BQB64" s="2"/>
      <c r="BQC64" s="2"/>
      <c r="BQD64" s="2"/>
      <c r="BQE64" s="2"/>
      <c r="BQF64" s="2"/>
      <c r="BQG64" s="2"/>
      <c r="BQH64" s="2"/>
      <c r="BQI64" s="2"/>
      <c r="BQJ64" s="2"/>
      <c r="BQK64" s="2"/>
      <c r="BQL64" s="2"/>
      <c r="BQM64" s="2"/>
      <c r="BQN64" s="2"/>
      <c r="BQO64" s="2"/>
      <c r="BQP64" s="2"/>
      <c r="BQQ64" s="2"/>
      <c r="BQR64" s="2"/>
      <c r="BQS64" s="2"/>
      <c r="BQT64" s="2"/>
      <c r="BQU64" s="2"/>
      <c r="BQV64" s="2"/>
      <c r="BQW64" s="2"/>
      <c r="BQX64" s="2"/>
      <c r="BQY64" s="2"/>
      <c r="BQZ64" s="2"/>
      <c r="BRA64" s="2"/>
      <c r="BRB64" s="2"/>
      <c r="BRC64" s="2"/>
      <c r="BRD64" s="2"/>
      <c r="BRE64" s="2"/>
      <c r="BRF64" s="2"/>
      <c r="BRG64" s="2"/>
      <c r="BRH64" s="2"/>
      <c r="BRI64" s="2"/>
      <c r="BRJ64" s="2"/>
      <c r="BRK64" s="2"/>
      <c r="BRL64" s="2"/>
      <c r="BRM64" s="2"/>
      <c r="BRN64" s="2"/>
      <c r="BRO64" s="2"/>
      <c r="BRP64" s="2"/>
      <c r="BRQ64" s="2"/>
      <c r="BRR64" s="2"/>
      <c r="BRS64" s="2"/>
      <c r="BRT64" s="2"/>
      <c r="BRU64" s="2"/>
      <c r="BRV64" s="2"/>
      <c r="BRW64" s="2"/>
      <c r="BRX64" s="2"/>
      <c r="BRY64" s="2"/>
      <c r="BRZ64" s="2"/>
      <c r="BSA64" s="2"/>
      <c r="BSB64" s="2"/>
      <c r="BSC64" s="2"/>
      <c r="BSD64" s="2"/>
      <c r="BSE64" s="2"/>
      <c r="BSF64" s="2"/>
      <c r="BSG64" s="2"/>
      <c r="BSH64" s="2"/>
      <c r="BSI64" s="2"/>
      <c r="BSJ64" s="2"/>
      <c r="BSK64" s="2"/>
      <c r="BSL64" s="2"/>
      <c r="BSM64" s="2"/>
      <c r="BSN64" s="2"/>
      <c r="BSO64" s="2"/>
      <c r="BSP64" s="2"/>
      <c r="BSQ64" s="2"/>
      <c r="BSR64" s="2"/>
      <c r="BSS64" s="2"/>
      <c r="BST64" s="2"/>
      <c r="BSU64" s="2"/>
      <c r="BSV64" s="2"/>
      <c r="BSW64" s="2"/>
      <c r="BSX64" s="2"/>
      <c r="BSY64" s="2"/>
      <c r="BSZ64" s="2"/>
      <c r="BTA64" s="2"/>
      <c r="BTB64" s="2"/>
      <c r="BTC64" s="2"/>
      <c r="BTD64" s="2"/>
      <c r="BTE64" s="2"/>
      <c r="BTF64" s="2"/>
      <c r="BTG64" s="2"/>
      <c r="BTH64" s="2"/>
      <c r="BTI64" s="2"/>
      <c r="BTJ64" s="2"/>
      <c r="BTK64" s="2"/>
      <c r="BTL64" s="2"/>
      <c r="BTM64" s="2"/>
      <c r="BTN64" s="2"/>
      <c r="BTO64" s="2"/>
      <c r="BTP64" s="2"/>
      <c r="BTQ64" s="2"/>
      <c r="BTR64" s="2"/>
      <c r="BTS64" s="2"/>
      <c r="BTT64" s="2"/>
      <c r="BTU64" s="2"/>
      <c r="BTV64" s="2"/>
      <c r="BTW64" s="2"/>
      <c r="BTX64" s="2"/>
      <c r="BTY64" s="2"/>
      <c r="BTZ64" s="2"/>
      <c r="BUA64" s="2"/>
      <c r="BUB64" s="2"/>
      <c r="BUC64" s="2"/>
      <c r="BUD64" s="2"/>
      <c r="BUE64" s="2"/>
      <c r="BUF64" s="2"/>
      <c r="BUG64" s="2"/>
      <c r="BUH64" s="2"/>
      <c r="BUI64" s="2"/>
      <c r="BUJ64" s="2"/>
      <c r="BUK64" s="2"/>
      <c r="BUL64" s="2"/>
      <c r="BUM64" s="2"/>
      <c r="BUN64" s="2"/>
      <c r="BUO64" s="2"/>
      <c r="BUP64" s="2"/>
      <c r="BUQ64" s="2"/>
      <c r="BUR64" s="2"/>
      <c r="BUS64" s="2"/>
      <c r="BUT64" s="2"/>
      <c r="BUU64" s="2"/>
      <c r="BUV64" s="2"/>
      <c r="BUW64" s="2"/>
      <c r="BUX64" s="2"/>
      <c r="BUY64" s="2"/>
      <c r="BUZ64" s="2"/>
      <c r="BVA64" s="2"/>
      <c r="BVB64" s="2"/>
      <c r="BVC64" s="2"/>
      <c r="BVD64" s="2"/>
      <c r="BVE64" s="2"/>
      <c r="BVF64" s="2"/>
      <c r="BVG64" s="2"/>
      <c r="BVH64" s="2"/>
      <c r="BVI64" s="2"/>
      <c r="BVJ64" s="2"/>
      <c r="BVK64" s="2"/>
      <c r="BVL64" s="2"/>
      <c r="BVM64" s="2"/>
      <c r="BVN64" s="2"/>
      <c r="BVO64" s="2"/>
      <c r="BVP64" s="2"/>
      <c r="BVQ64" s="2"/>
      <c r="BVR64" s="2"/>
      <c r="BVS64" s="2"/>
      <c r="BVT64" s="2"/>
      <c r="BVU64" s="2"/>
      <c r="BVV64" s="2"/>
      <c r="BVW64" s="2"/>
      <c r="BVX64" s="2"/>
      <c r="BVY64" s="2"/>
      <c r="BVZ64" s="2"/>
      <c r="BWA64" s="2"/>
      <c r="BWB64" s="2"/>
      <c r="BWC64" s="2"/>
      <c r="BWD64" s="2"/>
      <c r="BWE64" s="2"/>
      <c r="BWF64" s="2"/>
      <c r="BWG64" s="2"/>
      <c r="BWH64" s="2"/>
      <c r="BWI64" s="2"/>
      <c r="BWJ64" s="2"/>
      <c r="BWK64" s="2"/>
      <c r="BWL64" s="2"/>
      <c r="BWM64" s="2"/>
      <c r="BWN64" s="2"/>
      <c r="BWO64" s="2"/>
      <c r="BWP64" s="2"/>
      <c r="BWQ64" s="2"/>
      <c r="BWR64" s="2"/>
      <c r="BWS64" s="2"/>
      <c r="BWT64" s="2"/>
      <c r="BWU64" s="2"/>
      <c r="BWV64" s="2"/>
      <c r="BWW64" s="2"/>
      <c r="BWX64" s="2"/>
      <c r="BWY64" s="2"/>
      <c r="BWZ64" s="2"/>
      <c r="BXA64" s="2"/>
      <c r="BXB64" s="2"/>
      <c r="BXC64" s="2"/>
      <c r="BXD64" s="2"/>
      <c r="BXE64" s="2"/>
      <c r="BXF64" s="2"/>
      <c r="BXG64" s="2"/>
      <c r="BXH64" s="2"/>
      <c r="BXI64" s="2"/>
      <c r="BXJ64" s="2"/>
      <c r="BXK64" s="2"/>
      <c r="BXL64" s="2"/>
      <c r="BXM64" s="2"/>
      <c r="BXN64" s="2"/>
      <c r="BXO64" s="2"/>
      <c r="BXP64" s="2"/>
      <c r="BXQ64" s="2"/>
      <c r="BXR64" s="2"/>
      <c r="BXS64" s="2"/>
      <c r="BXT64" s="2"/>
      <c r="BXU64" s="2"/>
      <c r="BXV64" s="2"/>
      <c r="BXW64" s="2"/>
      <c r="BXX64" s="2"/>
      <c r="BXY64" s="2"/>
      <c r="BXZ64" s="2"/>
      <c r="BYA64" s="2"/>
      <c r="BYB64" s="2"/>
      <c r="BYC64" s="2"/>
      <c r="BYD64" s="2"/>
      <c r="BYE64" s="2"/>
      <c r="BYF64" s="2"/>
      <c r="BYG64" s="2"/>
      <c r="BYH64" s="2"/>
      <c r="BYI64" s="2"/>
      <c r="BYJ64" s="2"/>
      <c r="BYK64" s="2"/>
      <c r="BYL64" s="2"/>
      <c r="BYM64" s="2"/>
      <c r="BYN64" s="2"/>
      <c r="BYO64" s="2"/>
      <c r="BYP64" s="2"/>
      <c r="BYQ64" s="2"/>
      <c r="BYR64" s="2"/>
      <c r="BYS64" s="2"/>
      <c r="BYT64" s="2"/>
      <c r="BYU64" s="2"/>
      <c r="BYV64" s="2"/>
      <c r="BYW64" s="2"/>
      <c r="BYX64" s="2"/>
      <c r="BYY64" s="2"/>
      <c r="BYZ64" s="2"/>
      <c r="BZA64" s="2"/>
      <c r="BZB64" s="2"/>
      <c r="BZC64" s="2"/>
      <c r="BZD64" s="2"/>
      <c r="BZE64" s="2"/>
      <c r="BZF64" s="2"/>
      <c r="BZG64" s="2"/>
      <c r="BZH64" s="2"/>
      <c r="BZI64" s="2"/>
      <c r="BZJ64" s="2"/>
      <c r="BZK64" s="2"/>
      <c r="BZL64" s="2"/>
      <c r="BZM64" s="2"/>
      <c r="BZN64" s="2"/>
      <c r="BZO64" s="2"/>
      <c r="BZP64" s="2"/>
      <c r="BZQ64" s="2"/>
      <c r="BZR64" s="2"/>
      <c r="BZS64" s="2"/>
      <c r="BZT64" s="2"/>
      <c r="BZU64" s="2"/>
      <c r="BZV64" s="2"/>
      <c r="BZW64" s="2"/>
      <c r="BZX64" s="2"/>
      <c r="BZY64" s="2"/>
      <c r="BZZ64" s="2"/>
      <c r="CAA64" s="2"/>
      <c r="CAB64" s="2"/>
      <c r="CAC64" s="2"/>
      <c r="CAD64" s="2"/>
      <c r="CAE64" s="2"/>
      <c r="CAF64" s="2"/>
      <c r="CAG64" s="2"/>
      <c r="CAH64" s="2"/>
      <c r="CAI64" s="2"/>
      <c r="CAJ64" s="2"/>
      <c r="CAK64" s="2"/>
      <c r="CAL64" s="2"/>
      <c r="CAM64" s="2"/>
      <c r="CAN64" s="2"/>
      <c r="CAO64" s="2"/>
      <c r="CAP64" s="2"/>
      <c r="CAQ64" s="2"/>
      <c r="CAR64" s="2"/>
      <c r="CAS64" s="2"/>
      <c r="CAT64" s="2"/>
      <c r="CAU64" s="2"/>
      <c r="CAV64" s="2"/>
      <c r="CAW64" s="2"/>
      <c r="CAX64" s="2"/>
      <c r="CAY64" s="2"/>
      <c r="CAZ64" s="2"/>
      <c r="CBA64" s="2"/>
      <c r="CBB64" s="2"/>
      <c r="CBC64" s="2"/>
      <c r="CBD64" s="2"/>
      <c r="CBE64" s="2"/>
      <c r="CBF64" s="2"/>
      <c r="CBG64" s="2"/>
      <c r="CBH64" s="2"/>
      <c r="CBI64" s="2"/>
      <c r="CBJ64" s="2"/>
      <c r="CBK64" s="2"/>
      <c r="CBL64" s="2"/>
      <c r="CBM64" s="2"/>
      <c r="CBN64" s="2"/>
      <c r="CBO64" s="2"/>
      <c r="CBP64" s="2"/>
      <c r="CBQ64" s="2"/>
      <c r="CBR64" s="2"/>
      <c r="CBS64" s="2"/>
      <c r="CBT64" s="2"/>
      <c r="CBU64" s="2"/>
      <c r="CBV64" s="2"/>
      <c r="CBW64" s="2"/>
      <c r="CBX64" s="2"/>
      <c r="CBY64" s="2"/>
      <c r="CBZ64" s="2"/>
      <c r="CCA64" s="2"/>
      <c r="CCB64" s="2"/>
      <c r="CCC64" s="2"/>
      <c r="CCD64" s="2"/>
      <c r="CCE64" s="2"/>
      <c r="CCF64" s="2"/>
      <c r="CCG64" s="2"/>
      <c r="CCH64" s="2"/>
      <c r="CCI64" s="2"/>
      <c r="CCJ64" s="2"/>
      <c r="CCK64" s="2"/>
      <c r="CCL64" s="2"/>
      <c r="CCM64" s="2"/>
      <c r="CCN64" s="2"/>
      <c r="CCO64" s="2"/>
      <c r="CCP64" s="2"/>
      <c r="CCQ64" s="2"/>
      <c r="CCR64" s="2"/>
      <c r="CCS64" s="2"/>
      <c r="CCT64" s="2"/>
      <c r="CCU64" s="2"/>
      <c r="CCV64" s="2"/>
      <c r="CCW64" s="2"/>
      <c r="CCX64" s="2"/>
      <c r="CCY64" s="2"/>
      <c r="CCZ64" s="2"/>
      <c r="CDA64" s="2"/>
      <c r="CDB64" s="2"/>
      <c r="CDC64" s="2"/>
      <c r="CDD64" s="2"/>
      <c r="CDE64" s="2"/>
      <c r="CDF64" s="2"/>
      <c r="CDG64" s="2"/>
      <c r="CDH64" s="2"/>
      <c r="CDI64" s="2"/>
      <c r="CDJ64" s="2"/>
      <c r="CDK64" s="2"/>
      <c r="CDL64" s="2"/>
      <c r="CDM64" s="2"/>
      <c r="CDN64" s="2"/>
      <c r="CDO64" s="2"/>
      <c r="CDP64" s="2"/>
      <c r="CDQ64" s="2"/>
      <c r="CDR64" s="2"/>
      <c r="CDS64" s="2"/>
      <c r="CDT64" s="2"/>
      <c r="CDU64" s="2"/>
      <c r="CDV64" s="2"/>
      <c r="CDW64" s="2"/>
      <c r="CDX64" s="2"/>
      <c r="CDY64" s="2"/>
      <c r="CDZ64" s="2"/>
      <c r="CEA64" s="2"/>
      <c r="CEB64" s="2"/>
      <c r="CEC64" s="2"/>
      <c r="CED64" s="2"/>
      <c r="CEE64" s="2"/>
      <c r="CEF64" s="2"/>
      <c r="CEG64" s="2"/>
      <c r="CEH64" s="2"/>
      <c r="CEI64" s="2"/>
      <c r="CEJ64" s="2"/>
      <c r="CEK64" s="2"/>
      <c r="CEL64" s="2"/>
      <c r="CEM64" s="2"/>
      <c r="CEN64" s="2"/>
      <c r="CEO64" s="2"/>
      <c r="CEP64" s="2"/>
      <c r="CEQ64" s="2"/>
      <c r="CER64" s="2"/>
      <c r="CES64" s="2"/>
      <c r="CET64" s="2"/>
      <c r="CEU64" s="2"/>
      <c r="CEV64" s="2"/>
      <c r="CEW64" s="2"/>
      <c r="CEX64" s="2"/>
      <c r="CEY64" s="2"/>
      <c r="CEZ64" s="2"/>
      <c r="CFA64" s="2"/>
      <c r="CFB64" s="2"/>
      <c r="CFC64" s="2"/>
      <c r="CFD64" s="2"/>
      <c r="CFE64" s="2"/>
      <c r="CFF64" s="2"/>
      <c r="CFG64" s="2"/>
      <c r="CFH64" s="2"/>
      <c r="CFI64" s="2"/>
      <c r="CFJ64" s="2"/>
      <c r="CFK64" s="2"/>
      <c r="CFL64" s="2"/>
      <c r="CFM64" s="2"/>
      <c r="CFN64" s="2"/>
      <c r="CFO64" s="2"/>
      <c r="CFP64" s="2"/>
      <c r="CFQ64" s="2"/>
      <c r="CFR64" s="2"/>
      <c r="CFS64" s="2"/>
      <c r="CFT64" s="2"/>
      <c r="CFU64" s="2"/>
      <c r="CFV64" s="2"/>
      <c r="CFW64" s="2"/>
      <c r="CFX64" s="2"/>
      <c r="CFY64" s="2"/>
      <c r="CFZ64" s="2"/>
      <c r="CGA64" s="2"/>
      <c r="CGB64" s="2"/>
      <c r="CGC64" s="2"/>
      <c r="CGD64" s="2"/>
      <c r="CGE64" s="2"/>
      <c r="CGF64" s="2"/>
      <c r="CGG64" s="2"/>
      <c r="CGH64" s="2"/>
      <c r="CGI64" s="2"/>
      <c r="CGJ64" s="2"/>
      <c r="CGK64" s="2"/>
      <c r="CGL64" s="2"/>
      <c r="CGM64" s="2"/>
      <c r="CGN64" s="2"/>
      <c r="CGO64" s="2"/>
      <c r="CGP64" s="2"/>
      <c r="CGQ64" s="2"/>
      <c r="CGR64" s="2"/>
      <c r="CGS64" s="2"/>
      <c r="CGT64" s="2"/>
      <c r="CGU64" s="2"/>
      <c r="CGV64" s="2"/>
      <c r="CGW64" s="2"/>
      <c r="CGX64" s="2"/>
      <c r="CGY64" s="2"/>
      <c r="CGZ64" s="2"/>
      <c r="CHA64" s="2"/>
      <c r="CHB64" s="2"/>
      <c r="CHC64" s="2"/>
      <c r="CHD64" s="2"/>
      <c r="CHE64" s="2"/>
      <c r="CHF64" s="2"/>
      <c r="CHG64" s="2"/>
      <c r="CHH64" s="2"/>
      <c r="CHI64" s="2"/>
      <c r="CHJ64" s="2"/>
      <c r="CHK64" s="2"/>
      <c r="CHL64" s="2"/>
      <c r="CHM64" s="2"/>
      <c r="CHN64" s="2"/>
      <c r="CHO64" s="2"/>
      <c r="CHP64" s="2"/>
      <c r="CHQ64" s="2"/>
      <c r="CHR64" s="2"/>
      <c r="CHS64" s="2"/>
      <c r="CHT64" s="2"/>
      <c r="CHU64" s="2"/>
      <c r="CHV64" s="2"/>
      <c r="CHW64" s="2"/>
      <c r="CHX64" s="2"/>
      <c r="CHY64" s="2"/>
      <c r="CHZ64" s="2"/>
      <c r="CIA64" s="2"/>
      <c r="CIB64" s="2"/>
      <c r="CIC64" s="2"/>
      <c r="CID64" s="2"/>
      <c r="CIE64" s="2"/>
      <c r="CIF64" s="2"/>
      <c r="CIG64" s="2"/>
      <c r="CIH64" s="2"/>
      <c r="CII64" s="2"/>
      <c r="CIJ64" s="2"/>
      <c r="CIK64" s="2"/>
      <c r="CIL64" s="2"/>
      <c r="CIM64" s="2"/>
      <c r="CIN64" s="2"/>
      <c r="CIO64" s="2"/>
      <c r="CIP64" s="2"/>
      <c r="CIQ64" s="2"/>
      <c r="CIR64" s="2"/>
      <c r="CIS64" s="2"/>
      <c r="CIT64" s="2"/>
      <c r="CIU64" s="2"/>
      <c r="CIV64" s="2"/>
      <c r="CIW64" s="2"/>
      <c r="CIX64" s="2"/>
      <c r="CIY64" s="2"/>
      <c r="CIZ64" s="2"/>
      <c r="CJA64" s="2"/>
      <c r="CJB64" s="2"/>
      <c r="CJC64" s="2"/>
      <c r="CJD64" s="2"/>
      <c r="CJE64" s="2"/>
      <c r="CJF64" s="2"/>
      <c r="CJG64" s="2"/>
      <c r="CJH64" s="2"/>
      <c r="CJI64" s="2"/>
      <c r="CJJ64" s="2"/>
      <c r="CJK64" s="2"/>
      <c r="CJL64" s="2"/>
      <c r="CJM64" s="2"/>
      <c r="CJN64" s="2"/>
      <c r="CJO64" s="2"/>
      <c r="CJP64" s="2"/>
      <c r="CJQ64" s="2"/>
      <c r="CJR64" s="2"/>
      <c r="CJS64" s="2"/>
      <c r="CJT64" s="2"/>
      <c r="CJU64" s="2"/>
      <c r="CJV64" s="2"/>
      <c r="CJW64" s="2"/>
      <c r="CJX64" s="2"/>
      <c r="CJY64" s="2"/>
      <c r="CJZ64" s="2"/>
      <c r="CKA64" s="2"/>
      <c r="CKB64" s="2"/>
      <c r="CKC64" s="2"/>
      <c r="CKD64" s="2"/>
      <c r="CKE64" s="2"/>
      <c r="CKF64" s="2"/>
      <c r="CKG64" s="2"/>
      <c r="CKH64" s="2"/>
      <c r="CKI64" s="2"/>
      <c r="CKJ64" s="2"/>
      <c r="CKK64" s="2"/>
      <c r="CKL64" s="2"/>
      <c r="CKM64" s="2"/>
      <c r="CKN64" s="2"/>
      <c r="CKO64" s="2"/>
      <c r="CKP64" s="2"/>
      <c r="CKQ64" s="2"/>
      <c r="CKR64" s="2"/>
      <c r="CKS64" s="2"/>
      <c r="CKT64" s="2"/>
      <c r="CKU64" s="2"/>
      <c r="CKV64" s="2"/>
      <c r="CKW64" s="2"/>
      <c r="CKX64" s="2"/>
      <c r="CKY64" s="2"/>
      <c r="CKZ64" s="2"/>
      <c r="CLA64" s="2"/>
      <c r="CLB64" s="2"/>
      <c r="CLC64" s="2"/>
      <c r="CLD64" s="2"/>
      <c r="CLE64" s="2"/>
      <c r="CLF64" s="2"/>
      <c r="CLG64" s="2"/>
      <c r="CLH64" s="2"/>
      <c r="CLI64" s="2"/>
      <c r="CLJ64" s="2"/>
      <c r="CLK64" s="2"/>
      <c r="CLL64" s="2"/>
      <c r="CLM64" s="2"/>
      <c r="CLN64" s="2"/>
      <c r="CLO64" s="2"/>
      <c r="CLP64" s="2"/>
      <c r="CLQ64" s="2"/>
      <c r="CLR64" s="2"/>
      <c r="CLS64" s="2"/>
      <c r="CLT64" s="2"/>
      <c r="CLU64" s="2"/>
      <c r="CLV64" s="2"/>
      <c r="CLW64" s="2"/>
      <c r="CLX64" s="2"/>
      <c r="CLY64" s="2"/>
      <c r="CLZ64" s="2"/>
      <c r="CMA64" s="2"/>
      <c r="CMB64" s="2"/>
      <c r="CMC64" s="2"/>
      <c r="CMD64" s="2"/>
      <c r="CME64" s="2"/>
      <c r="CMF64" s="2"/>
      <c r="CMG64" s="2"/>
      <c r="CMH64" s="2"/>
      <c r="CMI64" s="2"/>
      <c r="CMJ64" s="2"/>
      <c r="CMK64" s="2"/>
      <c r="CML64" s="2"/>
      <c r="CMM64" s="2"/>
      <c r="CMN64" s="2"/>
      <c r="CMO64" s="2"/>
      <c r="CMP64" s="2"/>
      <c r="CMQ64" s="2"/>
      <c r="CMR64" s="2"/>
      <c r="CMS64" s="2"/>
      <c r="CMT64" s="2"/>
      <c r="CMU64" s="2"/>
      <c r="CMV64" s="2"/>
      <c r="CMW64" s="2"/>
      <c r="CMX64" s="2"/>
      <c r="CMY64" s="2"/>
      <c r="CMZ64" s="2"/>
      <c r="CNA64" s="2"/>
      <c r="CNB64" s="2"/>
      <c r="CNC64" s="2"/>
      <c r="CND64" s="2"/>
      <c r="CNE64" s="2"/>
      <c r="CNF64" s="2"/>
      <c r="CNG64" s="2"/>
      <c r="CNH64" s="2"/>
      <c r="CNI64" s="2"/>
      <c r="CNJ64" s="2"/>
      <c r="CNK64" s="2"/>
      <c r="CNL64" s="2"/>
      <c r="CNM64" s="2"/>
      <c r="CNN64" s="2"/>
      <c r="CNO64" s="2"/>
      <c r="CNP64" s="2"/>
      <c r="CNQ64" s="2"/>
      <c r="CNR64" s="2"/>
      <c r="CNS64" s="2"/>
      <c r="CNT64" s="2"/>
      <c r="CNU64" s="2"/>
      <c r="CNV64" s="2"/>
      <c r="CNW64" s="2"/>
      <c r="CNX64" s="2"/>
      <c r="CNY64" s="2"/>
      <c r="CNZ64" s="2"/>
      <c r="COA64" s="2"/>
      <c r="COB64" s="2"/>
      <c r="COC64" s="2"/>
      <c r="COD64" s="2"/>
      <c r="COE64" s="2"/>
      <c r="COF64" s="2"/>
      <c r="COG64" s="2"/>
      <c r="COH64" s="2"/>
      <c r="COI64" s="2"/>
      <c r="COJ64" s="2"/>
      <c r="COK64" s="2"/>
      <c r="COL64" s="2"/>
      <c r="COM64" s="2"/>
      <c r="CON64" s="2"/>
      <c r="COO64" s="2"/>
      <c r="COP64" s="2"/>
      <c r="COQ64" s="2"/>
      <c r="COR64" s="2"/>
      <c r="COS64" s="2"/>
      <c r="COT64" s="2"/>
      <c r="COU64" s="2"/>
      <c r="COV64" s="2"/>
      <c r="COW64" s="2"/>
      <c r="COX64" s="2"/>
      <c r="COY64" s="2"/>
      <c r="COZ64" s="2"/>
      <c r="CPA64" s="2"/>
      <c r="CPB64" s="2"/>
      <c r="CPC64" s="2"/>
      <c r="CPD64" s="2"/>
      <c r="CPE64" s="2"/>
      <c r="CPF64" s="2"/>
      <c r="CPG64" s="2"/>
      <c r="CPH64" s="2"/>
      <c r="CPI64" s="2"/>
      <c r="CPJ64" s="2"/>
      <c r="CPK64" s="2"/>
      <c r="CPL64" s="2"/>
      <c r="CPM64" s="2"/>
      <c r="CPN64" s="2"/>
      <c r="CPO64" s="2"/>
      <c r="CPP64" s="2"/>
      <c r="CPQ64" s="2"/>
      <c r="CPR64" s="2"/>
      <c r="CPS64" s="2"/>
      <c r="CPT64" s="2"/>
      <c r="CPU64" s="2"/>
      <c r="CPV64" s="2"/>
      <c r="CPW64" s="2"/>
      <c r="CPX64" s="2"/>
      <c r="CPY64" s="2"/>
      <c r="CPZ64" s="2"/>
      <c r="CQA64" s="2"/>
      <c r="CQB64" s="2"/>
      <c r="CQC64" s="2"/>
      <c r="CQD64" s="2"/>
      <c r="CQE64" s="2"/>
      <c r="CQF64" s="2"/>
      <c r="CQG64" s="2"/>
      <c r="CQH64" s="2"/>
      <c r="CQI64" s="2"/>
      <c r="CQJ64" s="2"/>
      <c r="CQK64" s="2"/>
      <c r="CQL64" s="2"/>
      <c r="CQM64" s="2"/>
      <c r="CQN64" s="2"/>
      <c r="CQO64" s="2"/>
      <c r="CQP64" s="2"/>
      <c r="CQQ64" s="2"/>
      <c r="CQR64" s="2"/>
      <c r="CQS64" s="2"/>
      <c r="CQT64" s="2"/>
      <c r="CQU64" s="2"/>
      <c r="CQV64" s="2"/>
      <c r="CQW64" s="2"/>
      <c r="CQX64" s="2"/>
      <c r="CQY64" s="2"/>
      <c r="CQZ64" s="2"/>
      <c r="CRA64" s="2"/>
      <c r="CRB64" s="2"/>
      <c r="CRC64" s="2"/>
      <c r="CRD64" s="2"/>
      <c r="CRE64" s="2"/>
      <c r="CRF64" s="2"/>
      <c r="CRG64" s="2"/>
      <c r="CRH64" s="2"/>
      <c r="CRI64" s="2"/>
      <c r="CRJ64" s="2"/>
      <c r="CRK64" s="2"/>
      <c r="CRL64" s="2"/>
      <c r="CRM64" s="2"/>
      <c r="CRN64" s="2"/>
      <c r="CRO64" s="2"/>
      <c r="CRP64" s="2"/>
      <c r="CRQ64" s="2"/>
      <c r="CRR64" s="2"/>
      <c r="CRS64" s="2"/>
      <c r="CRT64" s="2"/>
      <c r="CRU64" s="2"/>
      <c r="CRV64" s="2"/>
      <c r="CRW64" s="2"/>
      <c r="CRX64" s="2"/>
      <c r="CRY64" s="2"/>
      <c r="CRZ64" s="2"/>
      <c r="CSA64" s="2"/>
      <c r="CSB64" s="2"/>
      <c r="CSC64" s="2"/>
      <c r="CSD64" s="2"/>
      <c r="CSE64" s="2"/>
      <c r="CSF64" s="2"/>
      <c r="CSG64" s="2"/>
      <c r="CSH64" s="2"/>
      <c r="CSI64" s="2"/>
      <c r="CSJ64" s="2"/>
      <c r="CSK64" s="2"/>
      <c r="CSL64" s="2"/>
      <c r="CSM64" s="2"/>
      <c r="CSN64" s="2"/>
      <c r="CSO64" s="2"/>
      <c r="CSP64" s="2"/>
      <c r="CSQ64" s="2"/>
      <c r="CSR64" s="2"/>
      <c r="CSS64" s="2"/>
      <c r="CST64" s="2"/>
      <c r="CSU64" s="2"/>
      <c r="CSV64" s="2"/>
      <c r="CSW64" s="2"/>
      <c r="CSX64" s="2"/>
      <c r="CSY64" s="2"/>
      <c r="CSZ64" s="2"/>
      <c r="CTA64" s="2"/>
      <c r="CTB64" s="2"/>
      <c r="CTC64" s="2"/>
      <c r="CTD64" s="2"/>
      <c r="CTE64" s="2"/>
      <c r="CTF64" s="2"/>
      <c r="CTG64" s="2"/>
      <c r="CTH64" s="2"/>
      <c r="CTI64" s="2"/>
      <c r="CTJ64" s="2"/>
      <c r="CTK64" s="2"/>
      <c r="CTL64" s="2"/>
      <c r="CTM64" s="2"/>
      <c r="CTN64" s="2"/>
      <c r="CTO64" s="2"/>
      <c r="CTP64" s="2"/>
      <c r="CTQ64" s="2"/>
      <c r="CTR64" s="2"/>
      <c r="CTS64" s="2"/>
      <c r="CTT64" s="2"/>
      <c r="CTU64" s="2"/>
      <c r="CTV64" s="2"/>
      <c r="CTW64" s="2"/>
      <c r="CTX64" s="2"/>
      <c r="CTY64" s="2"/>
      <c r="CTZ64" s="2"/>
      <c r="CUA64" s="2"/>
      <c r="CUB64" s="2"/>
      <c r="CUC64" s="2"/>
      <c r="CUD64" s="2"/>
      <c r="CUE64" s="2"/>
      <c r="CUF64" s="2"/>
      <c r="CUG64" s="2"/>
      <c r="CUH64" s="2"/>
      <c r="CUI64" s="2"/>
      <c r="CUJ64" s="2"/>
      <c r="CUK64" s="2"/>
      <c r="CUL64" s="2"/>
      <c r="CUM64" s="2"/>
      <c r="CUN64" s="2"/>
      <c r="CUO64" s="2"/>
      <c r="CUP64" s="2"/>
      <c r="CUQ64" s="2"/>
      <c r="CUR64" s="2"/>
      <c r="CUS64" s="2"/>
      <c r="CUT64" s="2"/>
      <c r="CUU64" s="2"/>
      <c r="CUV64" s="2"/>
      <c r="CUW64" s="2"/>
      <c r="CUX64" s="2"/>
      <c r="CUY64" s="2"/>
      <c r="CUZ64" s="2"/>
      <c r="CVA64" s="2"/>
      <c r="CVB64" s="2"/>
      <c r="CVC64" s="2"/>
      <c r="CVD64" s="2"/>
      <c r="CVE64" s="2"/>
      <c r="CVF64" s="2"/>
      <c r="CVG64" s="2"/>
      <c r="CVH64" s="2"/>
      <c r="CVI64" s="2"/>
      <c r="CVJ64" s="2"/>
      <c r="CVK64" s="2"/>
      <c r="CVL64" s="2"/>
      <c r="CVM64" s="2"/>
      <c r="CVN64" s="2"/>
      <c r="CVO64" s="2"/>
      <c r="CVP64" s="2"/>
      <c r="CVQ64" s="2"/>
      <c r="CVR64" s="2"/>
      <c r="CVS64" s="2"/>
      <c r="CVT64" s="2"/>
      <c r="CVU64" s="2"/>
      <c r="CVV64" s="2"/>
      <c r="CVW64" s="2"/>
      <c r="CVX64" s="2"/>
      <c r="CVY64" s="2"/>
      <c r="CVZ64" s="2"/>
      <c r="CWA64" s="2"/>
      <c r="CWB64" s="2"/>
      <c r="CWC64" s="2"/>
      <c r="CWD64" s="2"/>
      <c r="CWE64" s="2"/>
      <c r="CWF64" s="2"/>
      <c r="CWG64" s="2"/>
      <c r="CWH64" s="2"/>
      <c r="CWI64" s="2"/>
      <c r="CWJ64" s="2"/>
      <c r="CWK64" s="2"/>
      <c r="CWL64" s="2"/>
      <c r="CWM64" s="2"/>
      <c r="CWN64" s="2"/>
      <c r="CWO64" s="2"/>
      <c r="CWP64" s="2"/>
      <c r="CWQ64" s="2"/>
      <c r="CWR64" s="2"/>
      <c r="CWS64" s="2"/>
      <c r="CWT64" s="2"/>
      <c r="CWU64" s="2"/>
      <c r="CWV64" s="2"/>
      <c r="CWW64" s="2"/>
      <c r="CWX64" s="2"/>
      <c r="CWY64" s="2"/>
      <c r="CWZ64" s="2"/>
      <c r="CXA64" s="2"/>
      <c r="CXB64" s="2"/>
      <c r="CXC64" s="2"/>
      <c r="CXD64" s="2"/>
      <c r="CXE64" s="2"/>
      <c r="CXF64" s="2"/>
      <c r="CXG64" s="2"/>
      <c r="CXH64" s="2"/>
      <c r="CXI64" s="2"/>
      <c r="CXJ64" s="2"/>
      <c r="CXK64" s="2"/>
      <c r="CXL64" s="2"/>
      <c r="CXM64" s="2"/>
      <c r="CXN64" s="2"/>
      <c r="CXO64" s="2"/>
      <c r="CXP64" s="2"/>
      <c r="CXQ64" s="2"/>
      <c r="CXR64" s="2"/>
      <c r="CXS64" s="2"/>
      <c r="CXT64" s="2"/>
      <c r="CXU64" s="2"/>
      <c r="CXV64" s="2"/>
      <c r="CXW64" s="2"/>
      <c r="CXX64" s="2"/>
      <c r="CXY64" s="2"/>
      <c r="CXZ64" s="2"/>
      <c r="CYA64" s="2"/>
      <c r="CYB64" s="2"/>
      <c r="CYC64" s="2"/>
      <c r="CYD64" s="2"/>
      <c r="CYE64" s="2"/>
      <c r="CYF64" s="2"/>
      <c r="CYG64" s="2"/>
      <c r="CYH64" s="2"/>
      <c r="CYI64" s="2"/>
      <c r="CYJ64" s="2"/>
      <c r="CYK64" s="2"/>
      <c r="CYL64" s="2"/>
      <c r="CYM64" s="2"/>
      <c r="CYN64" s="2"/>
      <c r="CYO64" s="2"/>
      <c r="CYP64" s="2"/>
      <c r="CYQ64" s="2"/>
      <c r="CYR64" s="2"/>
      <c r="CYS64" s="2"/>
      <c r="CYT64" s="2"/>
      <c r="CYU64" s="2"/>
      <c r="CYV64" s="2"/>
      <c r="CYW64" s="2"/>
      <c r="CYX64" s="2"/>
      <c r="CYY64" s="2"/>
      <c r="CYZ64" s="2"/>
      <c r="CZA64" s="2"/>
      <c r="CZB64" s="2"/>
      <c r="CZC64" s="2"/>
      <c r="CZD64" s="2"/>
      <c r="CZE64" s="2"/>
      <c r="CZF64" s="2"/>
      <c r="CZG64" s="2"/>
      <c r="CZH64" s="2"/>
      <c r="CZI64" s="2"/>
      <c r="CZJ64" s="2"/>
      <c r="CZK64" s="2"/>
      <c r="CZL64" s="2"/>
      <c r="CZM64" s="2"/>
      <c r="CZN64" s="2"/>
      <c r="CZO64" s="2"/>
      <c r="CZP64" s="2"/>
      <c r="CZQ64" s="2"/>
      <c r="CZR64" s="2"/>
      <c r="CZS64" s="2"/>
      <c r="CZT64" s="2"/>
      <c r="CZU64" s="2"/>
      <c r="CZV64" s="2"/>
      <c r="CZW64" s="2"/>
      <c r="CZX64" s="2"/>
      <c r="CZY64" s="2"/>
      <c r="CZZ64" s="2"/>
      <c r="DAA64" s="2"/>
      <c r="DAB64" s="2"/>
      <c r="DAC64" s="2"/>
      <c r="DAD64" s="2"/>
      <c r="DAE64" s="2"/>
      <c r="DAF64" s="2"/>
      <c r="DAG64" s="2"/>
      <c r="DAH64" s="2"/>
      <c r="DAI64" s="2"/>
      <c r="DAJ64" s="2"/>
      <c r="DAK64" s="2"/>
      <c r="DAL64" s="2"/>
      <c r="DAM64" s="2"/>
      <c r="DAN64" s="2"/>
      <c r="DAO64" s="2"/>
      <c r="DAP64" s="2"/>
      <c r="DAQ64" s="2"/>
      <c r="DAR64" s="2"/>
      <c r="DAS64" s="2"/>
      <c r="DAT64" s="2"/>
      <c r="DAU64" s="2"/>
      <c r="DAV64" s="2"/>
      <c r="DAW64" s="2"/>
      <c r="DAX64" s="2"/>
      <c r="DAY64" s="2"/>
      <c r="DAZ64" s="2"/>
      <c r="DBA64" s="2"/>
      <c r="DBB64" s="2"/>
      <c r="DBC64" s="2"/>
      <c r="DBD64" s="2"/>
      <c r="DBE64" s="2"/>
      <c r="DBF64" s="2"/>
      <c r="DBG64" s="2"/>
      <c r="DBH64" s="2"/>
      <c r="DBI64" s="2"/>
      <c r="DBJ64" s="2"/>
      <c r="DBK64" s="2"/>
      <c r="DBL64" s="2"/>
      <c r="DBM64" s="2"/>
      <c r="DBN64" s="2"/>
      <c r="DBO64" s="2"/>
      <c r="DBP64" s="2"/>
      <c r="DBQ64" s="2"/>
      <c r="DBR64" s="2"/>
      <c r="DBS64" s="2"/>
      <c r="DBT64" s="2"/>
      <c r="DBU64" s="2"/>
      <c r="DBV64" s="2"/>
      <c r="DBW64" s="2"/>
      <c r="DBX64" s="2"/>
      <c r="DBY64" s="2"/>
      <c r="DBZ64" s="2"/>
      <c r="DCA64" s="2"/>
      <c r="DCB64" s="2"/>
      <c r="DCC64" s="2"/>
      <c r="DCD64" s="2"/>
      <c r="DCE64" s="2"/>
      <c r="DCF64" s="2"/>
      <c r="DCG64" s="2"/>
      <c r="DCH64" s="2"/>
      <c r="DCI64" s="2"/>
      <c r="DCJ64" s="2"/>
      <c r="DCK64" s="2"/>
      <c r="DCL64" s="2"/>
      <c r="DCM64" s="2"/>
      <c r="DCN64" s="2"/>
      <c r="DCO64" s="2"/>
      <c r="DCP64" s="2"/>
      <c r="DCQ64" s="2"/>
      <c r="DCR64" s="2"/>
      <c r="DCS64" s="2"/>
      <c r="DCT64" s="2"/>
      <c r="DCU64" s="2"/>
      <c r="DCV64" s="2"/>
      <c r="DCW64" s="2"/>
      <c r="DCX64" s="2"/>
      <c r="DCY64" s="2"/>
      <c r="DCZ64" s="2"/>
      <c r="DDA64" s="2"/>
      <c r="DDB64" s="2"/>
      <c r="DDC64" s="2"/>
      <c r="DDD64" s="2"/>
      <c r="DDE64" s="2"/>
      <c r="DDF64" s="2"/>
      <c r="DDG64" s="2"/>
      <c r="DDH64" s="2"/>
      <c r="DDI64" s="2"/>
      <c r="DDJ64" s="2"/>
      <c r="DDK64" s="2"/>
      <c r="DDL64" s="2"/>
      <c r="DDM64" s="2"/>
      <c r="DDN64" s="2"/>
      <c r="DDO64" s="2"/>
      <c r="DDP64" s="2"/>
      <c r="DDQ64" s="2"/>
      <c r="DDR64" s="2"/>
      <c r="DDS64" s="2"/>
      <c r="DDT64" s="2"/>
      <c r="DDU64" s="2"/>
      <c r="DDV64" s="2"/>
      <c r="DDW64" s="2"/>
      <c r="DDX64" s="2"/>
      <c r="DDY64" s="2"/>
      <c r="DDZ64" s="2"/>
      <c r="DEA64" s="2"/>
      <c r="DEB64" s="2"/>
      <c r="DEC64" s="2"/>
      <c r="DED64" s="2"/>
      <c r="DEE64" s="2"/>
      <c r="DEF64" s="2"/>
      <c r="DEG64" s="2"/>
      <c r="DEH64" s="2"/>
      <c r="DEI64" s="2"/>
      <c r="DEJ64" s="2"/>
      <c r="DEK64" s="2"/>
      <c r="DEL64" s="2"/>
      <c r="DEM64" s="2"/>
      <c r="DEN64" s="2"/>
      <c r="DEO64" s="2"/>
      <c r="DEP64" s="2"/>
      <c r="DEQ64" s="2"/>
      <c r="DER64" s="2"/>
      <c r="DES64" s="2"/>
      <c r="DET64" s="2"/>
      <c r="DEU64" s="2"/>
      <c r="DEV64" s="2"/>
      <c r="DEW64" s="2"/>
      <c r="DEX64" s="2"/>
      <c r="DEY64" s="2"/>
      <c r="DEZ64" s="2"/>
      <c r="DFA64" s="2"/>
      <c r="DFB64" s="2"/>
      <c r="DFC64" s="2"/>
      <c r="DFD64" s="2"/>
      <c r="DFE64" s="2"/>
      <c r="DFF64" s="2"/>
      <c r="DFG64" s="2"/>
      <c r="DFH64" s="2"/>
      <c r="DFI64" s="2"/>
      <c r="DFJ64" s="2"/>
      <c r="DFK64" s="2"/>
      <c r="DFL64" s="2"/>
      <c r="DFM64" s="2"/>
      <c r="DFN64" s="2"/>
      <c r="DFO64" s="2"/>
      <c r="DFP64" s="2"/>
      <c r="DFQ64" s="2"/>
      <c r="DFR64" s="2"/>
      <c r="DFS64" s="2"/>
      <c r="DFT64" s="2"/>
      <c r="DFU64" s="2"/>
      <c r="DFV64" s="2"/>
      <c r="DFW64" s="2"/>
      <c r="DFX64" s="2"/>
      <c r="DFY64" s="2"/>
      <c r="DFZ64" s="2"/>
      <c r="DGA64" s="2"/>
      <c r="DGB64" s="2"/>
      <c r="DGC64" s="2"/>
      <c r="DGD64" s="2"/>
      <c r="DGE64" s="2"/>
      <c r="DGF64" s="2"/>
      <c r="DGG64" s="2"/>
      <c r="DGH64" s="2"/>
      <c r="DGI64" s="2"/>
      <c r="DGJ64" s="2"/>
      <c r="DGK64" s="2"/>
      <c r="DGL64" s="2"/>
      <c r="DGM64" s="2"/>
      <c r="DGN64" s="2"/>
      <c r="DGO64" s="2"/>
      <c r="DGP64" s="2"/>
      <c r="DGQ64" s="2"/>
      <c r="DGR64" s="2"/>
      <c r="DGS64" s="2"/>
      <c r="DGT64" s="2"/>
      <c r="DGU64" s="2"/>
      <c r="DGV64" s="2"/>
      <c r="DGW64" s="2"/>
      <c r="DGX64" s="2"/>
      <c r="DGY64" s="2"/>
      <c r="DGZ64" s="2"/>
      <c r="DHA64" s="2"/>
      <c r="DHB64" s="2"/>
      <c r="DHC64" s="2"/>
      <c r="DHD64" s="2"/>
      <c r="DHE64" s="2"/>
      <c r="DHF64" s="2"/>
      <c r="DHG64" s="2"/>
      <c r="DHH64" s="2"/>
      <c r="DHI64" s="2"/>
      <c r="DHJ64" s="2"/>
      <c r="DHK64" s="2"/>
      <c r="DHL64" s="2"/>
      <c r="DHM64" s="2"/>
      <c r="DHN64" s="2"/>
      <c r="DHO64" s="2"/>
      <c r="DHP64" s="2"/>
      <c r="DHQ64" s="2"/>
      <c r="DHR64" s="2"/>
      <c r="DHS64" s="2"/>
      <c r="DHT64" s="2"/>
      <c r="DHU64" s="2"/>
      <c r="DHV64" s="2"/>
      <c r="DHW64" s="2"/>
      <c r="DHX64" s="2"/>
      <c r="DHY64" s="2"/>
      <c r="DHZ64" s="2"/>
      <c r="DIA64" s="2"/>
      <c r="DIB64" s="2"/>
      <c r="DIC64" s="2"/>
      <c r="DID64" s="2"/>
      <c r="DIE64" s="2"/>
      <c r="DIF64" s="2"/>
      <c r="DIG64" s="2"/>
      <c r="DIH64" s="2"/>
      <c r="DII64" s="2"/>
      <c r="DIJ64" s="2"/>
      <c r="DIK64" s="2"/>
      <c r="DIL64" s="2"/>
      <c r="DIM64" s="2"/>
      <c r="DIN64" s="2"/>
      <c r="DIO64" s="2"/>
      <c r="DIP64" s="2"/>
      <c r="DIQ64" s="2"/>
      <c r="DIR64" s="2"/>
      <c r="DIS64" s="2"/>
      <c r="DIT64" s="2"/>
      <c r="DIU64" s="2"/>
      <c r="DIV64" s="2"/>
      <c r="DIW64" s="2"/>
      <c r="DIX64" s="2"/>
      <c r="DIY64" s="2"/>
      <c r="DIZ64" s="2"/>
      <c r="DJA64" s="2"/>
      <c r="DJB64" s="2"/>
      <c r="DJC64" s="2"/>
      <c r="DJD64" s="2"/>
      <c r="DJE64" s="2"/>
      <c r="DJF64" s="2"/>
      <c r="DJG64" s="2"/>
      <c r="DJH64" s="2"/>
      <c r="DJI64" s="2"/>
      <c r="DJJ64" s="2"/>
      <c r="DJK64" s="2"/>
      <c r="DJL64" s="2"/>
      <c r="DJM64" s="2"/>
      <c r="DJN64" s="2"/>
      <c r="DJO64" s="2"/>
      <c r="DJP64" s="2"/>
      <c r="DJQ64" s="2"/>
      <c r="DJR64" s="2"/>
      <c r="DJS64" s="2"/>
      <c r="DJT64" s="2"/>
      <c r="DJU64" s="2"/>
      <c r="DJV64" s="2"/>
      <c r="DJW64" s="2"/>
      <c r="DJX64" s="2"/>
      <c r="DJY64" s="2"/>
      <c r="DJZ64" s="2"/>
      <c r="DKA64" s="2"/>
      <c r="DKB64" s="2"/>
      <c r="DKC64" s="2"/>
      <c r="DKD64" s="2"/>
      <c r="DKE64" s="2"/>
      <c r="DKF64" s="2"/>
      <c r="DKG64" s="2"/>
      <c r="DKH64" s="2"/>
      <c r="DKI64" s="2"/>
      <c r="DKJ64" s="2"/>
      <c r="DKK64" s="2"/>
      <c r="DKL64" s="2"/>
      <c r="DKM64" s="2"/>
      <c r="DKN64" s="2"/>
      <c r="DKO64" s="2"/>
      <c r="DKP64" s="2"/>
      <c r="DKQ64" s="2"/>
      <c r="DKR64" s="2"/>
      <c r="DKS64" s="2"/>
      <c r="DKT64" s="2"/>
      <c r="DKU64" s="2"/>
      <c r="DKV64" s="2"/>
      <c r="DKW64" s="2"/>
      <c r="DKX64" s="2"/>
      <c r="DKY64" s="2"/>
      <c r="DKZ64" s="2"/>
      <c r="DLA64" s="2"/>
      <c r="DLB64" s="2"/>
      <c r="DLC64" s="2"/>
      <c r="DLD64" s="2"/>
      <c r="DLE64" s="2"/>
      <c r="DLF64" s="2"/>
      <c r="DLG64" s="2"/>
      <c r="DLH64" s="2"/>
      <c r="DLI64" s="2"/>
      <c r="DLJ64" s="2"/>
      <c r="DLK64" s="2"/>
      <c r="DLL64" s="2"/>
      <c r="DLM64" s="2"/>
      <c r="DLN64" s="2"/>
      <c r="DLO64" s="2"/>
      <c r="DLP64" s="2"/>
      <c r="DLQ64" s="2"/>
      <c r="DLR64" s="2"/>
      <c r="DLS64" s="2"/>
      <c r="DLT64" s="2"/>
      <c r="DLU64" s="2"/>
      <c r="DLV64" s="2"/>
      <c r="DLW64" s="2"/>
      <c r="DLX64" s="2"/>
      <c r="DLY64" s="2"/>
      <c r="DLZ64" s="2"/>
      <c r="DMA64" s="2"/>
      <c r="DMB64" s="2"/>
      <c r="DMC64" s="2"/>
      <c r="DMD64" s="2"/>
      <c r="DME64" s="2"/>
      <c r="DMF64" s="2"/>
      <c r="DMG64" s="2"/>
      <c r="DMH64" s="2"/>
      <c r="DMI64" s="2"/>
      <c r="DMJ64" s="2"/>
      <c r="DMK64" s="2"/>
      <c r="DML64" s="2"/>
      <c r="DMM64" s="2"/>
      <c r="DMN64" s="2"/>
      <c r="DMO64" s="2"/>
      <c r="DMP64" s="2"/>
      <c r="DMQ64" s="2"/>
      <c r="DMR64" s="2"/>
      <c r="DMS64" s="2"/>
      <c r="DMT64" s="2"/>
      <c r="DMU64" s="2"/>
      <c r="DMV64" s="2"/>
      <c r="DMW64" s="2"/>
      <c r="DMX64" s="2"/>
      <c r="DMY64" s="2"/>
      <c r="DMZ64" s="2"/>
      <c r="DNA64" s="2"/>
      <c r="DNB64" s="2"/>
      <c r="DNC64" s="2"/>
      <c r="DND64" s="2"/>
      <c r="DNE64" s="2"/>
      <c r="DNF64" s="2"/>
      <c r="DNG64" s="2"/>
      <c r="DNH64" s="2"/>
      <c r="DNI64" s="2"/>
      <c r="DNJ64" s="2"/>
      <c r="DNK64" s="2"/>
      <c r="DNL64" s="2"/>
      <c r="DNM64" s="2"/>
      <c r="DNN64" s="2"/>
      <c r="DNO64" s="2"/>
      <c r="DNP64" s="2"/>
      <c r="DNQ64" s="2"/>
      <c r="DNR64" s="2"/>
      <c r="DNS64" s="2"/>
      <c r="DNT64" s="2"/>
      <c r="DNU64" s="2"/>
      <c r="DNV64" s="2"/>
      <c r="DNW64" s="2"/>
      <c r="DNX64" s="2"/>
      <c r="DNY64" s="2"/>
      <c r="DNZ64" s="2"/>
      <c r="DOA64" s="2"/>
      <c r="DOB64" s="2"/>
      <c r="DOC64" s="2"/>
      <c r="DOD64" s="2"/>
      <c r="DOE64" s="2"/>
      <c r="DOF64" s="2"/>
      <c r="DOG64" s="2"/>
      <c r="DOH64" s="2"/>
      <c r="DOI64" s="2"/>
      <c r="DOJ64" s="2"/>
      <c r="DOK64" s="2"/>
      <c r="DOL64" s="2"/>
      <c r="DOM64" s="2"/>
      <c r="DON64" s="2"/>
      <c r="DOO64" s="2"/>
      <c r="DOP64" s="2"/>
      <c r="DOQ64" s="2"/>
      <c r="DOR64" s="2"/>
      <c r="DOS64" s="2"/>
      <c r="DOT64" s="2"/>
      <c r="DOU64" s="2"/>
      <c r="DOV64" s="2"/>
      <c r="DOW64" s="2"/>
      <c r="DOX64" s="2"/>
      <c r="DOY64" s="2"/>
      <c r="DOZ64" s="2"/>
      <c r="DPA64" s="2"/>
      <c r="DPB64" s="2"/>
      <c r="DPC64" s="2"/>
      <c r="DPD64" s="2"/>
      <c r="DPE64" s="2"/>
      <c r="DPF64" s="2"/>
      <c r="DPG64" s="2"/>
      <c r="DPH64" s="2"/>
      <c r="DPI64" s="2"/>
      <c r="DPJ64" s="2"/>
      <c r="DPK64" s="2"/>
      <c r="DPL64" s="2"/>
      <c r="DPM64" s="2"/>
      <c r="DPN64" s="2"/>
      <c r="DPO64" s="2"/>
      <c r="DPP64" s="2"/>
      <c r="DPQ64" s="2"/>
      <c r="DPR64" s="2"/>
      <c r="DPS64" s="2"/>
      <c r="DPT64" s="2"/>
      <c r="DPU64" s="2"/>
      <c r="DPV64" s="2"/>
      <c r="DPW64" s="2"/>
      <c r="DPX64" s="2"/>
      <c r="DPY64" s="2"/>
      <c r="DPZ64" s="2"/>
      <c r="DQA64" s="2"/>
      <c r="DQB64" s="2"/>
      <c r="DQC64" s="2"/>
      <c r="DQD64" s="2"/>
      <c r="DQE64" s="2"/>
      <c r="DQF64" s="2"/>
      <c r="DQG64" s="2"/>
      <c r="DQH64" s="2"/>
      <c r="DQI64" s="2"/>
      <c r="DQJ64" s="2"/>
      <c r="DQK64" s="2"/>
      <c r="DQL64" s="2"/>
      <c r="DQM64" s="2"/>
      <c r="DQN64" s="2"/>
      <c r="DQO64" s="2"/>
      <c r="DQP64" s="2"/>
      <c r="DQQ64" s="2"/>
      <c r="DQR64" s="2"/>
      <c r="DQS64" s="2"/>
      <c r="DQT64" s="2"/>
      <c r="DQU64" s="2"/>
      <c r="DQV64" s="2"/>
      <c r="DQW64" s="2"/>
      <c r="DQX64" s="2"/>
      <c r="DQY64" s="2"/>
      <c r="DQZ64" s="2"/>
      <c r="DRA64" s="2"/>
      <c r="DRB64" s="2"/>
      <c r="DRC64" s="2"/>
      <c r="DRD64" s="2"/>
      <c r="DRE64" s="2"/>
      <c r="DRF64" s="2"/>
      <c r="DRG64" s="2"/>
      <c r="DRH64" s="2"/>
      <c r="DRI64" s="2"/>
      <c r="DRJ64" s="2"/>
      <c r="DRK64" s="2"/>
      <c r="DRL64" s="2"/>
      <c r="DRM64" s="2"/>
      <c r="DRN64" s="2"/>
      <c r="DRO64" s="2"/>
      <c r="DRP64" s="2"/>
      <c r="DRQ64" s="2"/>
      <c r="DRR64" s="2"/>
      <c r="DRS64" s="2"/>
      <c r="DRT64" s="2"/>
      <c r="DRU64" s="2"/>
      <c r="DRV64" s="2"/>
      <c r="DRW64" s="2"/>
      <c r="DRX64" s="2"/>
      <c r="DRY64" s="2"/>
      <c r="DRZ64" s="2"/>
      <c r="DSA64" s="2"/>
      <c r="DSB64" s="2"/>
      <c r="DSC64" s="2"/>
      <c r="DSD64" s="2"/>
      <c r="DSE64" s="2"/>
      <c r="DSF64" s="2"/>
      <c r="DSG64" s="2"/>
      <c r="DSH64" s="2"/>
      <c r="DSI64" s="2"/>
      <c r="DSJ64" s="2"/>
      <c r="DSK64" s="2"/>
      <c r="DSL64" s="2"/>
      <c r="DSM64" s="2"/>
      <c r="DSN64" s="2"/>
      <c r="DSO64" s="2"/>
      <c r="DSP64" s="2"/>
      <c r="DSQ64" s="2"/>
      <c r="DSR64" s="2"/>
      <c r="DSS64" s="2"/>
      <c r="DST64" s="2"/>
      <c r="DSU64" s="2"/>
      <c r="DSV64" s="2"/>
      <c r="DSW64" s="2"/>
      <c r="DSX64" s="2"/>
      <c r="DSY64" s="2"/>
      <c r="DSZ64" s="2"/>
      <c r="DTA64" s="2"/>
      <c r="DTB64" s="2"/>
      <c r="DTC64" s="2"/>
      <c r="DTD64" s="2"/>
      <c r="DTE64" s="2"/>
      <c r="DTF64" s="2"/>
      <c r="DTG64" s="2"/>
      <c r="DTH64" s="2"/>
      <c r="DTI64" s="2"/>
      <c r="DTJ64" s="2"/>
      <c r="DTK64" s="2"/>
      <c r="DTL64" s="2"/>
      <c r="DTM64" s="2"/>
      <c r="DTN64" s="2"/>
      <c r="DTO64" s="2"/>
      <c r="DTP64" s="2"/>
      <c r="DTQ64" s="2"/>
      <c r="DTR64" s="2"/>
      <c r="DTS64" s="2"/>
      <c r="DTT64" s="2"/>
      <c r="DTU64" s="2"/>
      <c r="DTV64" s="2"/>
      <c r="DTW64" s="2"/>
      <c r="DTX64" s="2"/>
      <c r="DTY64" s="2"/>
      <c r="DTZ64" s="2"/>
      <c r="DUA64" s="2"/>
      <c r="DUB64" s="2"/>
      <c r="DUC64" s="2"/>
      <c r="DUD64" s="2"/>
      <c r="DUE64" s="2"/>
      <c r="DUF64" s="2"/>
      <c r="DUG64" s="2"/>
      <c r="DUH64" s="2"/>
      <c r="DUI64" s="2"/>
      <c r="DUJ64" s="2"/>
      <c r="DUK64" s="2"/>
      <c r="DUL64" s="2"/>
      <c r="DUM64" s="2"/>
      <c r="DUN64" s="2"/>
      <c r="DUO64" s="2"/>
      <c r="DUP64" s="2"/>
      <c r="DUQ64" s="2"/>
      <c r="DUR64" s="2"/>
      <c r="DUS64" s="2"/>
      <c r="DUT64" s="2"/>
      <c r="DUU64" s="2"/>
      <c r="DUV64" s="2"/>
      <c r="DUW64" s="2"/>
      <c r="DUX64" s="2"/>
      <c r="DUY64" s="2"/>
      <c r="DUZ64" s="2"/>
      <c r="DVA64" s="2"/>
      <c r="DVB64" s="2"/>
      <c r="DVC64" s="2"/>
      <c r="DVD64" s="2"/>
      <c r="DVE64" s="2"/>
      <c r="DVF64" s="2"/>
      <c r="DVG64" s="2"/>
      <c r="DVH64" s="2"/>
      <c r="DVI64" s="2"/>
      <c r="DVJ64" s="2"/>
      <c r="DVK64" s="2"/>
      <c r="DVL64" s="2"/>
      <c r="DVM64" s="2"/>
      <c r="DVN64" s="2"/>
      <c r="DVO64" s="2"/>
      <c r="DVP64" s="2"/>
      <c r="DVQ64" s="2"/>
      <c r="DVR64" s="2"/>
      <c r="DVS64" s="2"/>
      <c r="DVT64" s="2"/>
      <c r="DVU64" s="2"/>
      <c r="DVV64" s="2"/>
      <c r="DVW64" s="2"/>
      <c r="DVX64" s="2"/>
      <c r="DVY64" s="2"/>
      <c r="DVZ64" s="2"/>
      <c r="DWA64" s="2"/>
      <c r="DWB64" s="2"/>
      <c r="DWC64" s="2"/>
      <c r="DWD64" s="2"/>
      <c r="DWE64" s="2"/>
      <c r="DWF64" s="2"/>
      <c r="DWG64" s="2"/>
      <c r="DWH64" s="2"/>
      <c r="DWI64" s="2"/>
      <c r="DWJ64" s="2"/>
      <c r="DWK64" s="2"/>
      <c r="DWL64" s="2"/>
      <c r="DWM64" s="2"/>
      <c r="DWN64" s="2"/>
      <c r="DWO64" s="2"/>
      <c r="DWP64" s="2"/>
      <c r="DWQ64" s="2"/>
      <c r="DWR64" s="2"/>
      <c r="DWS64" s="2"/>
      <c r="DWT64" s="2"/>
      <c r="DWU64" s="2"/>
      <c r="DWV64" s="2"/>
      <c r="DWW64" s="2"/>
      <c r="DWX64" s="2"/>
      <c r="DWY64" s="2"/>
      <c r="DWZ64" s="2"/>
      <c r="DXA64" s="2"/>
      <c r="DXB64" s="2"/>
      <c r="DXC64" s="2"/>
      <c r="DXD64" s="2"/>
      <c r="DXE64" s="2"/>
      <c r="DXF64" s="2"/>
      <c r="DXG64" s="2"/>
      <c r="DXH64" s="2"/>
      <c r="DXI64" s="2"/>
      <c r="DXJ64" s="2"/>
      <c r="DXK64" s="2"/>
      <c r="DXL64" s="2"/>
      <c r="DXM64" s="2"/>
      <c r="DXN64" s="2"/>
      <c r="DXO64" s="2"/>
      <c r="DXP64" s="2"/>
      <c r="DXQ64" s="2"/>
      <c r="DXR64" s="2"/>
      <c r="DXS64" s="2"/>
      <c r="DXT64" s="2"/>
      <c r="DXU64" s="2"/>
      <c r="DXV64" s="2"/>
      <c r="DXW64" s="2"/>
      <c r="DXX64" s="2"/>
      <c r="DXY64" s="2"/>
      <c r="DXZ64" s="2"/>
      <c r="DYA64" s="2"/>
      <c r="DYB64" s="2"/>
      <c r="DYC64" s="2"/>
      <c r="DYD64" s="2"/>
      <c r="DYE64" s="2"/>
      <c r="DYF64" s="2"/>
      <c r="DYG64" s="2"/>
      <c r="DYH64" s="2"/>
      <c r="DYI64" s="2"/>
      <c r="DYJ64" s="2"/>
      <c r="DYK64" s="2"/>
      <c r="DYL64" s="2"/>
      <c r="DYM64" s="2"/>
      <c r="DYN64" s="2"/>
      <c r="DYO64" s="2"/>
      <c r="DYP64" s="2"/>
      <c r="DYQ64" s="2"/>
      <c r="DYR64" s="2"/>
      <c r="DYS64" s="2"/>
      <c r="DYT64" s="2"/>
      <c r="DYU64" s="2"/>
      <c r="DYV64" s="2"/>
      <c r="DYW64" s="2"/>
      <c r="DYX64" s="2"/>
      <c r="DYY64" s="2"/>
      <c r="DYZ64" s="2"/>
      <c r="DZA64" s="2"/>
      <c r="DZB64" s="2"/>
      <c r="DZC64" s="2"/>
      <c r="DZD64" s="2"/>
      <c r="DZE64" s="2"/>
      <c r="DZF64" s="2"/>
      <c r="DZG64" s="2"/>
      <c r="DZH64" s="2"/>
      <c r="DZI64" s="2"/>
      <c r="DZJ64" s="2"/>
      <c r="DZK64" s="2"/>
      <c r="DZL64" s="2"/>
      <c r="DZM64" s="2"/>
      <c r="DZN64" s="2"/>
      <c r="DZO64" s="2"/>
      <c r="DZP64" s="2"/>
      <c r="DZQ64" s="2"/>
      <c r="DZR64" s="2"/>
      <c r="DZS64" s="2"/>
      <c r="DZT64" s="2"/>
      <c r="DZU64" s="2"/>
      <c r="DZV64" s="2"/>
      <c r="DZW64" s="2"/>
      <c r="DZX64" s="2"/>
      <c r="DZY64" s="2"/>
      <c r="DZZ64" s="2"/>
      <c r="EAA64" s="2"/>
      <c r="EAB64" s="2"/>
      <c r="EAC64" s="2"/>
      <c r="EAD64" s="2"/>
      <c r="EAE64" s="2"/>
      <c r="EAF64" s="2"/>
      <c r="EAG64" s="2"/>
      <c r="EAH64" s="2"/>
      <c r="EAI64" s="2"/>
      <c r="EAJ64" s="2"/>
      <c r="EAK64" s="2"/>
      <c r="EAL64" s="2"/>
      <c r="EAM64" s="2"/>
      <c r="EAN64" s="2"/>
      <c r="EAO64" s="2"/>
      <c r="EAP64" s="2"/>
      <c r="EAQ64" s="2"/>
      <c r="EAR64" s="2"/>
      <c r="EAS64" s="2"/>
      <c r="EAT64" s="2"/>
      <c r="EAU64" s="2"/>
      <c r="EAV64" s="2"/>
      <c r="EAW64" s="2"/>
      <c r="EAX64" s="2"/>
      <c r="EAY64" s="2"/>
      <c r="EAZ64" s="2"/>
      <c r="EBA64" s="2"/>
      <c r="EBB64" s="2"/>
      <c r="EBC64" s="2"/>
      <c r="EBD64" s="2"/>
      <c r="EBE64" s="2"/>
      <c r="EBF64" s="2"/>
      <c r="EBG64" s="2"/>
      <c r="EBH64" s="2"/>
      <c r="EBI64" s="2"/>
      <c r="EBJ64" s="2"/>
      <c r="EBK64" s="2"/>
      <c r="EBL64" s="2"/>
      <c r="EBM64" s="2"/>
      <c r="EBN64" s="2"/>
      <c r="EBO64" s="2"/>
      <c r="EBP64" s="2"/>
      <c r="EBQ64" s="2"/>
      <c r="EBR64" s="2"/>
      <c r="EBS64" s="2"/>
      <c r="EBT64" s="2"/>
      <c r="EBU64" s="2"/>
      <c r="EBV64" s="2"/>
      <c r="EBW64" s="2"/>
      <c r="EBX64" s="2"/>
      <c r="EBY64" s="2"/>
      <c r="EBZ64" s="2"/>
      <c r="ECA64" s="2"/>
      <c r="ECB64" s="2"/>
      <c r="ECC64" s="2"/>
      <c r="ECD64" s="2"/>
      <c r="ECE64" s="2"/>
      <c r="ECF64" s="2"/>
      <c r="ECG64" s="2"/>
      <c r="ECH64" s="2"/>
      <c r="ECI64" s="2"/>
      <c r="ECJ64" s="2"/>
      <c r="ECK64" s="2"/>
      <c r="ECL64" s="2"/>
      <c r="ECM64" s="2"/>
      <c r="ECN64" s="2"/>
      <c r="ECO64" s="2"/>
      <c r="ECP64" s="2"/>
      <c r="ECQ64" s="2"/>
      <c r="ECR64" s="2"/>
      <c r="ECS64" s="2"/>
      <c r="ECT64" s="2"/>
      <c r="ECU64" s="2"/>
      <c r="ECV64" s="2"/>
      <c r="ECW64" s="2"/>
      <c r="ECX64" s="2"/>
      <c r="ECY64" s="2"/>
      <c r="ECZ64" s="2"/>
      <c r="EDA64" s="2"/>
      <c r="EDB64" s="2"/>
      <c r="EDC64" s="2"/>
      <c r="EDD64" s="2"/>
      <c r="EDE64" s="2"/>
      <c r="EDF64" s="2"/>
      <c r="EDG64" s="2"/>
      <c r="EDH64" s="2"/>
      <c r="EDI64" s="2"/>
      <c r="EDJ64" s="2"/>
      <c r="EDK64" s="2"/>
      <c r="EDL64" s="2"/>
      <c r="EDM64" s="2"/>
      <c r="EDN64" s="2"/>
      <c r="EDO64" s="2"/>
      <c r="EDP64" s="2"/>
      <c r="EDQ64" s="2"/>
      <c r="EDR64" s="2"/>
      <c r="EDS64" s="2"/>
      <c r="EDT64" s="2"/>
      <c r="EDU64" s="2"/>
      <c r="EDV64" s="2"/>
      <c r="EDW64" s="2"/>
      <c r="EDX64" s="2"/>
      <c r="EDY64" s="2"/>
      <c r="EDZ64" s="2"/>
      <c r="EEA64" s="2"/>
      <c r="EEB64" s="2"/>
      <c r="EEC64" s="2"/>
      <c r="EED64" s="2"/>
      <c r="EEE64" s="2"/>
      <c r="EEF64" s="2"/>
      <c r="EEG64" s="2"/>
      <c r="EEH64" s="2"/>
      <c r="EEI64" s="2"/>
      <c r="EEJ64" s="2"/>
      <c r="EEK64" s="2"/>
      <c r="EEL64" s="2"/>
      <c r="EEM64" s="2"/>
      <c r="EEN64" s="2"/>
      <c r="EEO64" s="2"/>
      <c r="EEP64" s="2"/>
      <c r="EEQ64" s="2"/>
      <c r="EER64" s="2"/>
      <c r="EES64" s="2"/>
      <c r="EET64" s="2"/>
      <c r="EEU64" s="2"/>
      <c r="EEV64" s="2"/>
      <c r="EEW64" s="2"/>
      <c r="EEX64" s="2"/>
      <c r="EEY64" s="2"/>
      <c r="EEZ64" s="2"/>
      <c r="EFA64" s="2"/>
      <c r="EFB64" s="2"/>
      <c r="EFC64" s="2"/>
      <c r="EFD64" s="2"/>
      <c r="EFE64" s="2"/>
      <c r="EFF64" s="2"/>
      <c r="EFG64" s="2"/>
      <c r="EFH64" s="2"/>
      <c r="EFI64" s="2"/>
      <c r="EFJ64" s="2"/>
      <c r="EFK64" s="2"/>
      <c r="EFL64" s="2"/>
      <c r="EFM64" s="2"/>
      <c r="EFN64" s="2"/>
      <c r="EFO64" s="2"/>
      <c r="EFP64" s="2"/>
      <c r="EFQ64" s="2"/>
      <c r="EFR64" s="2"/>
      <c r="EFS64" s="2"/>
      <c r="EFT64" s="2"/>
      <c r="EFU64" s="2"/>
      <c r="EFV64" s="2"/>
      <c r="EFW64" s="2"/>
      <c r="EFX64" s="2"/>
      <c r="EFY64" s="2"/>
      <c r="EFZ64" s="2"/>
      <c r="EGA64" s="2"/>
      <c r="EGB64" s="2"/>
      <c r="EGC64" s="2"/>
      <c r="EGD64" s="2"/>
      <c r="EGE64" s="2"/>
      <c r="EGF64" s="2"/>
      <c r="EGG64" s="2"/>
      <c r="EGH64" s="2"/>
      <c r="EGI64" s="2"/>
      <c r="EGJ64" s="2"/>
      <c r="EGK64" s="2"/>
      <c r="EGL64" s="2"/>
      <c r="EGM64" s="2"/>
      <c r="EGN64" s="2"/>
      <c r="EGO64" s="2"/>
      <c r="EGP64" s="2"/>
      <c r="EGQ64" s="2"/>
      <c r="EGR64" s="2"/>
      <c r="EGS64" s="2"/>
      <c r="EGT64" s="2"/>
      <c r="EGU64" s="2"/>
      <c r="EGV64" s="2"/>
      <c r="EGW64" s="2"/>
      <c r="EGX64" s="2"/>
      <c r="EGY64" s="2"/>
      <c r="EGZ64" s="2"/>
      <c r="EHA64" s="2"/>
      <c r="EHB64" s="2"/>
      <c r="EHC64" s="2"/>
      <c r="EHD64" s="2"/>
      <c r="EHE64" s="2"/>
      <c r="EHF64" s="2"/>
      <c r="EHG64" s="2"/>
      <c r="EHH64" s="2"/>
      <c r="EHI64" s="2"/>
      <c r="EHJ64" s="2"/>
      <c r="EHK64" s="2"/>
      <c r="EHL64" s="2"/>
      <c r="EHM64" s="2"/>
      <c r="EHN64" s="2"/>
      <c r="EHO64" s="2"/>
      <c r="EHP64" s="2"/>
      <c r="EHQ64" s="2"/>
      <c r="EHR64" s="2"/>
      <c r="EHS64" s="2"/>
      <c r="EHT64" s="2"/>
      <c r="EHU64" s="2"/>
      <c r="EHV64" s="2"/>
      <c r="EHW64" s="2"/>
      <c r="EHX64" s="2"/>
      <c r="EHY64" s="2"/>
      <c r="EHZ64" s="2"/>
      <c r="EIA64" s="2"/>
      <c r="EIB64" s="2"/>
      <c r="EIC64" s="2"/>
      <c r="EID64" s="2"/>
      <c r="EIE64" s="2"/>
      <c r="EIF64" s="2"/>
      <c r="EIG64" s="2"/>
      <c r="EIH64" s="2"/>
      <c r="EII64" s="2"/>
      <c r="EIJ64" s="2"/>
      <c r="EIK64" s="2"/>
      <c r="EIL64" s="2"/>
      <c r="EIM64" s="2"/>
      <c r="EIN64" s="2"/>
      <c r="EIO64" s="2"/>
      <c r="EIP64" s="2"/>
      <c r="EIQ64" s="2"/>
      <c r="EIR64" s="2"/>
      <c r="EIS64" s="2"/>
      <c r="EIT64" s="2"/>
      <c r="EIU64" s="2"/>
      <c r="EIV64" s="2"/>
      <c r="EIW64" s="2"/>
      <c r="EIX64" s="2"/>
      <c r="EIY64" s="2"/>
      <c r="EIZ64" s="2"/>
      <c r="EJA64" s="2"/>
      <c r="EJB64" s="2"/>
      <c r="EJC64" s="2"/>
      <c r="EJD64" s="2"/>
      <c r="EJE64" s="2"/>
      <c r="EJF64" s="2"/>
      <c r="EJG64" s="2"/>
      <c r="EJH64" s="2"/>
      <c r="EJI64" s="2"/>
      <c r="EJJ64" s="2"/>
      <c r="EJK64" s="2"/>
      <c r="EJL64" s="2"/>
      <c r="EJM64" s="2"/>
      <c r="EJN64" s="2"/>
      <c r="EJO64" s="2"/>
      <c r="EJP64" s="2"/>
      <c r="EJQ64" s="2"/>
      <c r="EJR64" s="2"/>
      <c r="EJS64" s="2"/>
      <c r="EJT64" s="2"/>
      <c r="EJU64" s="2"/>
      <c r="EJV64" s="2"/>
      <c r="EJW64" s="2"/>
      <c r="EJX64" s="2"/>
      <c r="EJY64" s="2"/>
      <c r="EJZ64" s="2"/>
      <c r="EKA64" s="2"/>
      <c r="EKB64" s="2"/>
      <c r="EKC64" s="2"/>
      <c r="EKD64" s="2"/>
      <c r="EKE64" s="2"/>
      <c r="EKF64" s="2"/>
      <c r="EKG64" s="2"/>
      <c r="EKH64" s="2"/>
      <c r="EKI64" s="2"/>
      <c r="EKJ64" s="2"/>
      <c r="EKK64" s="2"/>
      <c r="EKL64" s="2"/>
      <c r="EKM64" s="2"/>
      <c r="EKN64" s="2"/>
      <c r="EKO64" s="2"/>
      <c r="EKP64" s="2"/>
      <c r="EKQ64" s="2"/>
      <c r="EKR64" s="2"/>
      <c r="EKS64" s="2"/>
      <c r="EKT64" s="2"/>
      <c r="EKU64" s="2"/>
      <c r="EKV64" s="2"/>
      <c r="EKW64" s="2"/>
      <c r="EKX64" s="2"/>
      <c r="EKY64" s="2"/>
      <c r="EKZ64" s="2"/>
      <c r="ELA64" s="2"/>
      <c r="ELB64" s="2"/>
      <c r="ELC64" s="2"/>
      <c r="ELD64" s="2"/>
      <c r="ELE64" s="2"/>
      <c r="ELF64" s="2"/>
      <c r="ELG64" s="2"/>
      <c r="ELH64" s="2"/>
      <c r="ELI64" s="2"/>
      <c r="ELJ64" s="2"/>
      <c r="ELK64" s="2"/>
      <c r="ELL64" s="2"/>
      <c r="ELM64" s="2"/>
      <c r="ELN64" s="2"/>
      <c r="ELO64" s="2"/>
      <c r="ELP64" s="2"/>
      <c r="ELQ64" s="2"/>
      <c r="ELR64" s="2"/>
      <c r="ELS64" s="2"/>
      <c r="ELT64" s="2"/>
      <c r="ELU64" s="2"/>
      <c r="ELV64" s="2"/>
      <c r="ELW64" s="2"/>
      <c r="ELX64" s="2"/>
      <c r="ELY64" s="2"/>
      <c r="ELZ64" s="2"/>
      <c r="EMA64" s="2"/>
      <c r="EMB64" s="2"/>
      <c r="EMC64" s="2"/>
      <c r="EMD64" s="2"/>
      <c r="EME64" s="2"/>
      <c r="EMF64" s="2"/>
      <c r="EMG64" s="2"/>
      <c r="EMH64" s="2"/>
      <c r="EMI64" s="2"/>
      <c r="EMJ64" s="2"/>
      <c r="EMK64" s="2"/>
      <c r="EML64" s="2"/>
      <c r="EMM64" s="2"/>
      <c r="EMN64" s="2"/>
      <c r="EMO64" s="2"/>
      <c r="EMP64" s="2"/>
      <c r="EMQ64" s="2"/>
      <c r="EMR64" s="2"/>
      <c r="EMS64" s="2"/>
      <c r="EMT64" s="2"/>
      <c r="EMU64" s="2"/>
      <c r="EMV64" s="2"/>
      <c r="EMW64" s="2"/>
      <c r="EMX64" s="2"/>
      <c r="EMY64" s="2"/>
      <c r="EMZ64" s="2"/>
      <c r="ENA64" s="2"/>
      <c r="ENB64" s="2"/>
      <c r="ENC64" s="2"/>
      <c r="END64" s="2"/>
      <c r="ENE64" s="2"/>
      <c r="ENF64" s="2"/>
      <c r="ENG64" s="2"/>
      <c r="ENH64" s="2"/>
      <c r="ENI64" s="2"/>
      <c r="ENJ64" s="2"/>
      <c r="ENK64" s="2"/>
      <c r="ENL64" s="2"/>
      <c r="ENM64" s="2"/>
      <c r="ENN64" s="2"/>
      <c r="ENO64" s="2"/>
      <c r="ENP64" s="2"/>
      <c r="ENQ64" s="2"/>
      <c r="ENR64" s="2"/>
      <c r="ENS64" s="2"/>
      <c r="ENT64" s="2"/>
      <c r="ENU64" s="2"/>
      <c r="ENV64" s="2"/>
      <c r="ENW64" s="2"/>
      <c r="ENX64" s="2"/>
      <c r="ENY64" s="2"/>
      <c r="ENZ64" s="2"/>
      <c r="EOA64" s="2"/>
      <c r="EOB64" s="2"/>
      <c r="EOC64" s="2"/>
      <c r="EOD64" s="2"/>
      <c r="EOE64" s="2"/>
      <c r="EOF64" s="2"/>
      <c r="EOG64" s="2"/>
      <c r="EOH64" s="2"/>
      <c r="EOI64" s="2"/>
      <c r="EOJ64" s="2"/>
      <c r="EOK64" s="2"/>
      <c r="EOL64" s="2"/>
      <c r="EOM64" s="2"/>
      <c r="EON64" s="2"/>
      <c r="EOO64" s="2"/>
      <c r="EOP64" s="2"/>
      <c r="EOQ64" s="2"/>
      <c r="EOR64" s="2"/>
      <c r="EOS64" s="2"/>
      <c r="EOT64" s="2"/>
      <c r="EOU64" s="2"/>
      <c r="EOV64" s="2"/>
      <c r="EOW64" s="2"/>
      <c r="EOX64" s="2"/>
      <c r="EOY64" s="2"/>
      <c r="EOZ64" s="2"/>
      <c r="EPA64" s="2"/>
      <c r="EPB64" s="2"/>
      <c r="EPC64" s="2"/>
      <c r="EPD64" s="2"/>
      <c r="EPE64" s="2"/>
      <c r="EPF64" s="2"/>
      <c r="EPG64" s="2"/>
      <c r="EPH64" s="2"/>
      <c r="EPI64" s="2"/>
      <c r="EPJ64" s="2"/>
      <c r="EPK64" s="2"/>
      <c r="EPL64" s="2"/>
      <c r="EPM64" s="2"/>
      <c r="EPN64" s="2"/>
      <c r="EPO64" s="2"/>
      <c r="EPP64" s="2"/>
      <c r="EPQ64" s="2"/>
      <c r="EPR64" s="2"/>
      <c r="EPS64" s="2"/>
      <c r="EPT64" s="2"/>
      <c r="EPU64" s="2"/>
      <c r="EPV64" s="2"/>
      <c r="EPW64" s="2"/>
      <c r="EPX64" s="2"/>
      <c r="EPY64" s="2"/>
      <c r="EPZ64" s="2"/>
      <c r="EQA64" s="2"/>
      <c r="EQB64" s="2"/>
      <c r="EQC64" s="2"/>
      <c r="EQD64" s="2"/>
      <c r="EQE64" s="2"/>
      <c r="EQF64" s="2"/>
      <c r="EQG64" s="2"/>
      <c r="EQH64" s="2"/>
      <c r="EQI64" s="2"/>
      <c r="EQJ64" s="2"/>
      <c r="EQK64" s="2"/>
      <c r="EQL64" s="2"/>
      <c r="EQM64" s="2"/>
      <c r="EQN64" s="2"/>
      <c r="EQO64" s="2"/>
      <c r="EQP64" s="2"/>
      <c r="EQQ64" s="2"/>
      <c r="EQR64" s="2"/>
      <c r="EQS64" s="2"/>
      <c r="EQT64" s="2"/>
      <c r="EQU64" s="2"/>
      <c r="EQV64" s="2"/>
      <c r="EQW64" s="2"/>
      <c r="EQX64" s="2"/>
      <c r="EQY64" s="2"/>
      <c r="EQZ64" s="2"/>
      <c r="ERA64" s="2"/>
      <c r="ERB64" s="2"/>
      <c r="ERC64" s="2"/>
      <c r="ERD64" s="2"/>
      <c r="ERE64" s="2"/>
      <c r="ERF64" s="2"/>
      <c r="ERG64" s="2"/>
      <c r="ERH64" s="2"/>
      <c r="ERI64" s="2"/>
      <c r="ERJ64" s="2"/>
      <c r="ERK64" s="2"/>
      <c r="ERL64" s="2"/>
      <c r="ERM64" s="2"/>
      <c r="ERN64" s="2"/>
      <c r="ERO64" s="2"/>
      <c r="ERP64" s="2"/>
      <c r="ERQ64" s="2"/>
      <c r="ERR64" s="2"/>
      <c r="ERS64" s="2"/>
      <c r="ERT64" s="2"/>
      <c r="ERU64" s="2"/>
      <c r="ERV64" s="2"/>
      <c r="ERW64" s="2"/>
      <c r="ERX64" s="2"/>
      <c r="ERY64" s="2"/>
      <c r="ERZ64" s="2"/>
      <c r="ESA64" s="2"/>
      <c r="ESB64" s="2"/>
      <c r="ESC64" s="2"/>
      <c r="ESD64" s="2"/>
      <c r="ESE64" s="2"/>
      <c r="ESF64" s="2"/>
      <c r="ESG64" s="2"/>
      <c r="ESH64" s="2"/>
      <c r="ESI64" s="2"/>
      <c r="ESJ64" s="2"/>
      <c r="ESK64" s="2"/>
      <c r="ESL64" s="2"/>
      <c r="ESM64" s="2"/>
      <c r="ESN64" s="2"/>
      <c r="ESO64" s="2"/>
      <c r="ESP64" s="2"/>
      <c r="ESQ64" s="2"/>
      <c r="ESR64" s="2"/>
      <c r="ESS64" s="2"/>
      <c r="EST64" s="2"/>
      <c r="ESU64" s="2"/>
      <c r="ESV64" s="2"/>
      <c r="ESW64" s="2"/>
      <c r="ESX64" s="2"/>
      <c r="ESY64" s="2"/>
      <c r="ESZ64" s="2"/>
      <c r="ETA64" s="2"/>
      <c r="ETB64" s="2"/>
      <c r="ETC64" s="2"/>
      <c r="ETD64" s="2"/>
      <c r="ETE64" s="2"/>
      <c r="ETF64" s="2"/>
      <c r="ETG64" s="2"/>
      <c r="ETH64" s="2"/>
      <c r="ETI64" s="2"/>
      <c r="ETJ64" s="2"/>
      <c r="ETK64" s="2"/>
      <c r="ETL64" s="2"/>
      <c r="ETM64" s="2"/>
      <c r="ETN64" s="2"/>
      <c r="ETO64" s="2"/>
      <c r="ETP64" s="2"/>
      <c r="ETQ64" s="2"/>
      <c r="ETR64" s="2"/>
      <c r="ETS64" s="2"/>
      <c r="ETT64" s="2"/>
      <c r="ETU64" s="2"/>
      <c r="ETV64" s="2"/>
      <c r="ETW64" s="2"/>
      <c r="ETX64" s="2"/>
      <c r="ETY64" s="2"/>
      <c r="ETZ64" s="2"/>
      <c r="EUA64" s="2"/>
      <c r="EUB64" s="2"/>
      <c r="EUC64" s="2"/>
      <c r="EUD64" s="2"/>
      <c r="EUE64" s="2"/>
      <c r="EUF64" s="2"/>
      <c r="EUG64" s="2"/>
      <c r="EUH64" s="2"/>
      <c r="EUI64" s="2"/>
      <c r="EUJ64" s="2"/>
      <c r="EUK64" s="2"/>
      <c r="EUL64" s="2"/>
      <c r="EUM64" s="2"/>
      <c r="EUN64" s="2"/>
      <c r="EUO64" s="2"/>
      <c r="EUP64" s="2"/>
      <c r="EUQ64" s="2"/>
      <c r="EUR64" s="2"/>
      <c r="EUS64" s="2"/>
      <c r="EUT64" s="2"/>
      <c r="EUU64" s="2"/>
      <c r="EUV64" s="2"/>
      <c r="EUW64" s="2"/>
      <c r="EUX64" s="2"/>
      <c r="EUY64" s="2"/>
      <c r="EUZ64" s="2"/>
      <c r="EVA64" s="2"/>
      <c r="EVB64" s="2"/>
      <c r="EVC64" s="2"/>
      <c r="EVD64" s="2"/>
      <c r="EVE64" s="2"/>
      <c r="EVF64" s="2"/>
      <c r="EVG64" s="2"/>
      <c r="EVH64" s="2"/>
      <c r="EVI64" s="2"/>
      <c r="EVJ64" s="2"/>
      <c r="EVK64" s="2"/>
      <c r="EVL64" s="2"/>
      <c r="EVM64" s="2"/>
      <c r="EVN64" s="2"/>
      <c r="EVO64" s="2"/>
      <c r="EVP64" s="2"/>
      <c r="EVQ64" s="2"/>
      <c r="EVR64" s="2"/>
      <c r="EVS64" s="2"/>
      <c r="EVT64" s="2"/>
      <c r="EVU64" s="2"/>
      <c r="EVV64" s="2"/>
      <c r="EVW64" s="2"/>
      <c r="EVX64" s="2"/>
      <c r="EVY64" s="2"/>
      <c r="EVZ64" s="2"/>
      <c r="EWA64" s="2"/>
      <c r="EWB64" s="2"/>
      <c r="EWC64" s="2"/>
      <c r="EWD64" s="2"/>
      <c r="EWE64" s="2"/>
      <c r="EWF64" s="2"/>
      <c r="EWG64" s="2"/>
      <c r="EWH64" s="2"/>
      <c r="EWI64" s="2"/>
      <c r="EWJ64" s="2"/>
      <c r="EWK64" s="2"/>
      <c r="EWL64" s="2"/>
      <c r="EWM64" s="2"/>
      <c r="EWN64" s="2"/>
      <c r="EWO64" s="2"/>
      <c r="EWP64" s="2"/>
      <c r="EWQ64" s="2"/>
      <c r="EWR64" s="2"/>
      <c r="EWS64" s="2"/>
      <c r="EWT64" s="2"/>
      <c r="EWU64" s="2"/>
      <c r="EWV64" s="2"/>
      <c r="EWW64" s="2"/>
      <c r="EWX64" s="2"/>
      <c r="EWY64" s="2"/>
      <c r="EWZ64" s="2"/>
      <c r="EXA64" s="2"/>
      <c r="EXB64" s="2"/>
      <c r="EXC64" s="2"/>
      <c r="EXD64" s="2"/>
      <c r="EXE64" s="2"/>
      <c r="EXF64" s="2"/>
      <c r="EXG64" s="2"/>
      <c r="EXH64" s="2"/>
      <c r="EXI64" s="2"/>
      <c r="EXJ64" s="2"/>
      <c r="EXK64" s="2"/>
      <c r="EXL64" s="2"/>
      <c r="EXM64" s="2"/>
      <c r="EXN64" s="2"/>
      <c r="EXO64" s="2"/>
      <c r="EXP64" s="2"/>
      <c r="EXQ64" s="2"/>
      <c r="EXR64" s="2"/>
      <c r="EXS64" s="2"/>
      <c r="EXT64" s="2"/>
      <c r="EXU64" s="2"/>
      <c r="EXV64" s="2"/>
      <c r="EXW64" s="2"/>
      <c r="EXX64" s="2"/>
      <c r="EXY64" s="2"/>
      <c r="EXZ64" s="2"/>
      <c r="EYA64" s="2"/>
      <c r="EYB64" s="2"/>
      <c r="EYC64" s="2"/>
      <c r="EYD64" s="2"/>
      <c r="EYE64" s="2"/>
      <c r="EYF64" s="2"/>
      <c r="EYG64" s="2"/>
      <c r="EYH64" s="2"/>
      <c r="EYI64" s="2"/>
      <c r="EYJ64" s="2"/>
      <c r="EYK64" s="2"/>
      <c r="EYL64" s="2"/>
      <c r="EYM64" s="2"/>
      <c r="EYN64" s="2"/>
      <c r="EYO64" s="2"/>
      <c r="EYP64" s="2"/>
      <c r="EYQ64" s="2"/>
      <c r="EYR64" s="2"/>
      <c r="EYS64" s="2"/>
      <c r="EYT64" s="2"/>
      <c r="EYU64" s="2"/>
      <c r="EYV64" s="2"/>
      <c r="EYW64" s="2"/>
      <c r="EYX64" s="2"/>
      <c r="EYY64" s="2"/>
      <c r="EYZ64" s="2"/>
      <c r="EZA64" s="2"/>
      <c r="EZB64" s="2"/>
      <c r="EZC64" s="2"/>
      <c r="EZD64" s="2"/>
      <c r="EZE64" s="2"/>
      <c r="EZF64" s="2"/>
      <c r="EZG64" s="2"/>
      <c r="EZH64" s="2"/>
      <c r="EZI64" s="2"/>
      <c r="EZJ64" s="2"/>
      <c r="EZK64" s="2"/>
      <c r="EZL64" s="2"/>
      <c r="EZM64" s="2"/>
      <c r="EZN64" s="2"/>
      <c r="EZO64" s="2"/>
      <c r="EZP64" s="2"/>
      <c r="EZQ64" s="2"/>
      <c r="EZR64" s="2"/>
      <c r="EZS64" s="2"/>
      <c r="EZT64" s="2"/>
      <c r="EZU64" s="2"/>
      <c r="EZV64" s="2"/>
      <c r="EZW64" s="2"/>
      <c r="EZX64" s="2"/>
      <c r="EZY64" s="2"/>
      <c r="EZZ64" s="2"/>
      <c r="FAA64" s="2"/>
      <c r="FAB64" s="2"/>
      <c r="FAC64" s="2"/>
      <c r="FAD64" s="2"/>
      <c r="FAE64" s="2"/>
      <c r="FAF64" s="2"/>
      <c r="FAG64" s="2"/>
      <c r="FAH64" s="2"/>
      <c r="FAI64" s="2"/>
      <c r="FAJ64" s="2"/>
      <c r="FAK64" s="2"/>
      <c r="FAL64" s="2"/>
      <c r="FAM64" s="2"/>
      <c r="FAN64" s="2"/>
      <c r="FAO64" s="2"/>
      <c r="FAP64" s="2"/>
      <c r="FAQ64" s="2"/>
      <c r="FAR64" s="2"/>
      <c r="FAS64" s="2"/>
      <c r="FAT64" s="2"/>
      <c r="FAU64" s="2"/>
      <c r="FAV64" s="2"/>
      <c r="FAW64" s="2"/>
      <c r="FAX64" s="2"/>
      <c r="FAY64" s="2"/>
      <c r="FAZ64" s="2"/>
      <c r="FBA64" s="2"/>
      <c r="FBB64" s="2"/>
      <c r="FBC64" s="2"/>
      <c r="FBD64" s="2"/>
      <c r="FBE64" s="2"/>
      <c r="FBF64" s="2"/>
      <c r="FBG64" s="2"/>
      <c r="FBH64" s="2"/>
      <c r="FBI64" s="2"/>
      <c r="FBJ64" s="2"/>
      <c r="FBK64" s="2"/>
      <c r="FBL64" s="2"/>
      <c r="FBM64" s="2"/>
      <c r="FBN64" s="2"/>
      <c r="FBO64" s="2"/>
      <c r="FBP64" s="2"/>
      <c r="FBQ64" s="2"/>
      <c r="FBR64" s="2"/>
      <c r="FBS64" s="2"/>
      <c r="FBT64" s="2"/>
      <c r="FBU64" s="2"/>
      <c r="FBV64" s="2"/>
      <c r="FBW64" s="2"/>
      <c r="FBX64" s="2"/>
      <c r="FBY64" s="2"/>
      <c r="FBZ64" s="2"/>
      <c r="FCA64" s="2"/>
      <c r="FCB64" s="2"/>
      <c r="FCC64" s="2"/>
      <c r="FCD64" s="2"/>
      <c r="FCE64" s="2"/>
      <c r="FCF64" s="2"/>
      <c r="FCG64" s="2"/>
      <c r="FCH64" s="2"/>
      <c r="FCI64" s="2"/>
      <c r="FCJ64" s="2"/>
      <c r="FCK64" s="2"/>
      <c r="FCL64" s="2"/>
      <c r="FCM64" s="2"/>
      <c r="FCN64" s="2"/>
      <c r="FCO64" s="2"/>
      <c r="FCP64" s="2"/>
      <c r="FCQ64" s="2"/>
      <c r="FCR64" s="2"/>
      <c r="FCS64" s="2"/>
      <c r="FCT64" s="2"/>
      <c r="FCU64" s="2"/>
      <c r="FCV64" s="2"/>
      <c r="FCW64" s="2"/>
      <c r="FCX64" s="2"/>
      <c r="FCY64" s="2"/>
      <c r="FCZ64" s="2"/>
      <c r="FDA64" s="2"/>
      <c r="FDB64" s="2"/>
      <c r="FDC64" s="2"/>
      <c r="FDD64" s="2"/>
      <c r="FDE64" s="2"/>
      <c r="FDF64" s="2"/>
      <c r="FDG64" s="2"/>
      <c r="FDH64" s="2"/>
      <c r="FDI64" s="2"/>
      <c r="FDJ64" s="2"/>
      <c r="FDK64" s="2"/>
      <c r="FDL64" s="2"/>
      <c r="FDM64" s="2"/>
      <c r="FDN64" s="2"/>
      <c r="FDO64" s="2"/>
      <c r="FDP64" s="2"/>
      <c r="FDQ64" s="2"/>
      <c r="FDR64" s="2"/>
      <c r="FDS64" s="2"/>
      <c r="FDT64" s="2"/>
      <c r="FDU64" s="2"/>
      <c r="FDV64" s="2"/>
      <c r="FDW64" s="2"/>
      <c r="FDX64" s="2"/>
      <c r="FDY64" s="2"/>
      <c r="FDZ64" s="2"/>
      <c r="FEA64" s="2"/>
      <c r="FEB64" s="2"/>
      <c r="FEC64" s="2"/>
      <c r="FED64" s="2"/>
      <c r="FEE64" s="2"/>
      <c r="FEF64" s="2"/>
      <c r="FEG64" s="2"/>
      <c r="FEH64" s="2"/>
      <c r="FEI64" s="2"/>
      <c r="FEJ64" s="2"/>
      <c r="FEK64" s="2"/>
      <c r="FEL64" s="2"/>
      <c r="FEM64" s="2"/>
      <c r="FEN64" s="2"/>
      <c r="FEO64" s="2"/>
      <c r="FEP64" s="2"/>
      <c r="FEQ64" s="2"/>
      <c r="FER64" s="2"/>
      <c r="FES64" s="2"/>
      <c r="FET64" s="2"/>
      <c r="FEU64" s="2"/>
      <c r="FEV64" s="2"/>
      <c r="FEW64" s="2"/>
      <c r="FEX64" s="2"/>
      <c r="FEY64" s="2"/>
      <c r="FEZ64" s="2"/>
      <c r="FFA64" s="2"/>
      <c r="FFB64" s="2"/>
      <c r="FFC64" s="2"/>
      <c r="FFD64" s="2"/>
      <c r="FFE64" s="2"/>
      <c r="FFF64" s="2"/>
      <c r="FFG64" s="2"/>
      <c r="FFH64" s="2"/>
      <c r="FFI64" s="2"/>
      <c r="FFJ64" s="2"/>
      <c r="FFK64" s="2"/>
      <c r="FFL64" s="2"/>
      <c r="FFM64" s="2"/>
      <c r="FFN64" s="2"/>
      <c r="FFO64" s="2"/>
      <c r="FFP64" s="2"/>
      <c r="FFQ64" s="2"/>
      <c r="FFR64" s="2"/>
      <c r="FFS64" s="2"/>
      <c r="FFT64" s="2"/>
      <c r="FFU64" s="2"/>
      <c r="FFV64" s="2"/>
      <c r="FFW64" s="2"/>
      <c r="FFX64" s="2"/>
      <c r="FFY64" s="2"/>
      <c r="FFZ64" s="2"/>
      <c r="FGA64" s="2"/>
      <c r="FGB64" s="2"/>
      <c r="FGC64" s="2"/>
      <c r="FGD64" s="2"/>
      <c r="FGE64" s="2"/>
      <c r="FGF64" s="2"/>
      <c r="FGG64" s="2"/>
      <c r="FGH64" s="2"/>
      <c r="FGI64" s="2"/>
      <c r="FGJ64" s="2"/>
      <c r="FGK64" s="2"/>
      <c r="FGL64" s="2"/>
      <c r="FGM64" s="2"/>
      <c r="FGN64" s="2"/>
      <c r="FGO64" s="2"/>
      <c r="FGP64" s="2"/>
      <c r="FGQ64" s="2"/>
      <c r="FGR64" s="2"/>
      <c r="FGS64" s="2"/>
      <c r="FGT64" s="2"/>
      <c r="FGU64" s="2"/>
      <c r="FGV64" s="2"/>
      <c r="FGW64" s="2"/>
      <c r="FGX64" s="2"/>
      <c r="FGY64" s="2"/>
      <c r="FGZ64" s="2"/>
      <c r="FHA64" s="2"/>
      <c r="FHB64" s="2"/>
      <c r="FHC64" s="2"/>
      <c r="FHD64" s="2"/>
      <c r="FHE64" s="2"/>
      <c r="FHF64" s="2"/>
      <c r="FHG64" s="2"/>
      <c r="FHH64" s="2"/>
      <c r="FHI64" s="2"/>
      <c r="FHJ64" s="2"/>
      <c r="FHK64" s="2"/>
      <c r="FHL64" s="2"/>
      <c r="FHM64" s="2"/>
      <c r="FHN64" s="2"/>
      <c r="FHO64" s="2"/>
      <c r="FHP64" s="2"/>
      <c r="FHQ64" s="2"/>
      <c r="FHR64" s="2"/>
      <c r="FHS64" s="2"/>
      <c r="FHT64" s="2"/>
      <c r="FHU64" s="2"/>
      <c r="FHV64" s="2"/>
      <c r="FHW64" s="2"/>
      <c r="FHX64" s="2"/>
      <c r="FHY64" s="2"/>
      <c r="FHZ64" s="2"/>
      <c r="FIA64" s="2"/>
      <c r="FIB64" s="2"/>
      <c r="FIC64" s="2"/>
      <c r="FID64" s="2"/>
      <c r="FIE64" s="2"/>
      <c r="FIF64" s="2"/>
      <c r="FIG64" s="2"/>
      <c r="FIH64" s="2"/>
      <c r="FII64" s="2"/>
      <c r="FIJ64" s="2"/>
      <c r="FIK64" s="2"/>
      <c r="FIL64" s="2"/>
      <c r="FIM64" s="2"/>
      <c r="FIN64" s="2"/>
      <c r="FIO64" s="2"/>
      <c r="FIP64" s="2"/>
      <c r="FIQ64" s="2"/>
      <c r="FIR64" s="2"/>
      <c r="FIS64" s="2"/>
      <c r="FIT64" s="2"/>
      <c r="FIU64" s="2"/>
      <c r="FIV64" s="2"/>
      <c r="FIW64" s="2"/>
      <c r="FIX64" s="2"/>
      <c r="FIY64" s="2"/>
      <c r="FIZ64" s="2"/>
      <c r="FJA64" s="2"/>
      <c r="FJB64" s="2"/>
      <c r="FJC64" s="2"/>
      <c r="FJD64" s="2"/>
      <c r="FJE64" s="2"/>
      <c r="FJF64" s="2"/>
      <c r="FJG64" s="2"/>
      <c r="FJH64" s="2"/>
      <c r="FJI64" s="2"/>
      <c r="FJJ64" s="2"/>
      <c r="FJK64" s="2"/>
      <c r="FJL64" s="2"/>
      <c r="FJM64" s="2"/>
      <c r="FJN64" s="2"/>
      <c r="FJO64" s="2"/>
      <c r="FJP64" s="2"/>
      <c r="FJQ64" s="2"/>
      <c r="FJR64" s="2"/>
      <c r="FJS64" s="2"/>
      <c r="FJT64" s="2"/>
      <c r="FJU64" s="2"/>
      <c r="FJV64" s="2"/>
      <c r="FJW64" s="2"/>
      <c r="FJX64" s="2"/>
      <c r="FJY64" s="2"/>
      <c r="FJZ64" s="2"/>
      <c r="FKA64" s="2"/>
      <c r="FKB64" s="2"/>
      <c r="FKC64" s="2"/>
      <c r="FKD64" s="2"/>
      <c r="FKE64" s="2"/>
      <c r="FKF64" s="2"/>
      <c r="FKG64" s="2"/>
      <c r="FKH64" s="2"/>
      <c r="FKI64" s="2"/>
      <c r="FKJ64" s="2"/>
      <c r="FKK64" s="2"/>
      <c r="FKL64" s="2"/>
      <c r="FKM64" s="2"/>
      <c r="FKN64" s="2"/>
      <c r="FKO64" s="2"/>
      <c r="FKP64" s="2"/>
      <c r="FKQ64" s="2"/>
      <c r="FKR64" s="2"/>
      <c r="FKS64" s="2"/>
      <c r="FKT64" s="2"/>
      <c r="FKU64" s="2"/>
      <c r="FKV64" s="2"/>
      <c r="FKW64" s="2"/>
      <c r="FKX64" s="2"/>
      <c r="FKY64" s="2"/>
      <c r="FKZ64" s="2"/>
      <c r="FLA64" s="2"/>
      <c r="FLB64" s="2"/>
      <c r="FLC64" s="2"/>
      <c r="FLD64" s="2"/>
      <c r="FLE64" s="2"/>
      <c r="FLF64" s="2"/>
      <c r="FLG64" s="2"/>
      <c r="FLH64" s="2"/>
      <c r="FLI64" s="2"/>
      <c r="FLJ64" s="2"/>
      <c r="FLK64" s="2"/>
      <c r="FLL64" s="2"/>
      <c r="FLM64" s="2"/>
      <c r="FLN64" s="2"/>
      <c r="FLO64" s="2"/>
      <c r="FLP64" s="2"/>
      <c r="FLQ64" s="2"/>
      <c r="FLR64" s="2"/>
      <c r="FLS64" s="2"/>
      <c r="FLT64" s="2"/>
      <c r="FLU64" s="2"/>
      <c r="FLV64" s="2"/>
      <c r="FLW64" s="2"/>
      <c r="FLX64" s="2"/>
      <c r="FLY64" s="2"/>
      <c r="FLZ64" s="2"/>
      <c r="FMA64" s="2"/>
      <c r="FMB64" s="2"/>
      <c r="FMC64" s="2"/>
      <c r="FMD64" s="2"/>
      <c r="FME64" s="2"/>
      <c r="FMF64" s="2"/>
      <c r="FMG64" s="2"/>
      <c r="FMH64" s="2"/>
      <c r="FMI64" s="2"/>
      <c r="FMJ64" s="2"/>
      <c r="FMK64" s="2"/>
      <c r="FML64" s="2"/>
      <c r="FMM64" s="2"/>
      <c r="FMN64" s="2"/>
      <c r="FMO64" s="2"/>
      <c r="FMP64" s="2"/>
      <c r="FMQ64" s="2"/>
      <c r="FMR64" s="2"/>
      <c r="FMS64" s="2"/>
      <c r="FMT64" s="2"/>
      <c r="FMU64" s="2"/>
      <c r="FMV64" s="2"/>
      <c r="FMW64" s="2"/>
      <c r="FMX64" s="2"/>
      <c r="FMY64" s="2"/>
      <c r="FMZ64" s="2"/>
      <c r="FNA64" s="2"/>
      <c r="FNB64" s="2"/>
      <c r="FNC64" s="2"/>
      <c r="FND64" s="2"/>
      <c r="FNE64" s="2"/>
      <c r="FNF64" s="2"/>
      <c r="FNG64" s="2"/>
      <c r="FNH64" s="2"/>
      <c r="FNI64" s="2"/>
      <c r="FNJ64" s="2"/>
      <c r="FNK64" s="2"/>
      <c r="FNL64" s="2"/>
      <c r="FNM64" s="2"/>
      <c r="FNN64" s="2"/>
      <c r="FNO64" s="2"/>
      <c r="FNP64" s="2"/>
      <c r="FNQ64" s="2"/>
      <c r="FNR64" s="2"/>
      <c r="FNS64" s="2"/>
      <c r="FNT64" s="2"/>
      <c r="FNU64" s="2"/>
      <c r="FNV64" s="2"/>
      <c r="FNW64" s="2"/>
      <c r="FNX64" s="2"/>
      <c r="FNY64" s="2"/>
      <c r="FNZ64" s="2"/>
      <c r="FOA64" s="2"/>
      <c r="FOB64" s="2"/>
      <c r="FOC64" s="2"/>
      <c r="FOD64" s="2"/>
      <c r="FOE64" s="2"/>
      <c r="FOF64" s="2"/>
      <c r="FOG64" s="2"/>
      <c r="FOH64" s="2"/>
      <c r="FOI64" s="2"/>
      <c r="FOJ64" s="2"/>
      <c r="FOK64" s="2"/>
      <c r="FOL64" s="2"/>
      <c r="FOM64" s="2"/>
      <c r="FON64" s="2"/>
      <c r="FOO64" s="2"/>
      <c r="FOP64" s="2"/>
      <c r="FOQ64" s="2"/>
      <c r="FOR64" s="2"/>
      <c r="FOS64" s="2"/>
      <c r="FOT64" s="2"/>
      <c r="FOU64" s="2"/>
      <c r="FOV64" s="2"/>
      <c r="FOW64" s="2"/>
      <c r="FOX64" s="2"/>
      <c r="FOY64" s="2"/>
      <c r="FOZ64" s="2"/>
      <c r="FPA64" s="2"/>
      <c r="FPB64" s="2"/>
      <c r="FPC64" s="2"/>
      <c r="FPD64" s="2"/>
      <c r="FPE64" s="2"/>
      <c r="FPF64" s="2"/>
      <c r="FPG64" s="2"/>
      <c r="FPH64" s="2"/>
      <c r="FPI64" s="2"/>
      <c r="FPJ64" s="2"/>
      <c r="FPK64" s="2"/>
      <c r="FPL64" s="2"/>
      <c r="FPM64" s="2"/>
      <c r="FPN64" s="2"/>
      <c r="FPO64" s="2"/>
      <c r="FPP64" s="2"/>
      <c r="FPQ64" s="2"/>
      <c r="FPR64" s="2"/>
      <c r="FPS64" s="2"/>
      <c r="FPT64" s="2"/>
      <c r="FPU64" s="2"/>
      <c r="FPV64" s="2"/>
      <c r="FPW64" s="2"/>
      <c r="FPX64" s="2"/>
      <c r="FPY64" s="2"/>
      <c r="FPZ64" s="2"/>
      <c r="FQA64" s="2"/>
      <c r="FQB64" s="2"/>
      <c r="FQC64" s="2"/>
      <c r="FQD64" s="2"/>
      <c r="FQE64" s="2"/>
      <c r="FQF64" s="2"/>
      <c r="FQG64" s="2"/>
      <c r="FQH64" s="2"/>
      <c r="FQI64" s="2"/>
      <c r="FQJ64" s="2"/>
      <c r="FQK64" s="2"/>
      <c r="FQL64" s="2"/>
      <c r="FQM64" s="2"/>
      <c r="FQN64" s="2"/>
      <c r="FQO64" s="2"/>
      <c r="FQP64" s="2"/>
      <c r="FQQ64" s="2"/>
      <c r="FQR64" s="2"/>
      <c r="FQS64" s="2"/>
      <c r="FQT64" s="2"/>
      <c r="FQU64" s="2"/>
      <c r="FQV64" s="2"/>
      <c r="FQW64" s="2"/>
      <c r="FQX64" s="2"/>
      <c r="FQY64" s="2"/>
      <c r="FQZ64" s="2"/>
      <c r="FRA64" s="2"/>
      <c r="FRB64" s="2"/>
      <c r="FRC64" s="2"/>
      <c r="FRD64" s="2"/>
      <c r="FRE64" s="2"/>
      <c r="FRF64" s="2"/>
      <c r="FRG64" s="2"/>
      <c r="FRH64" s="2"/>
      <c r="FRI64" s="2"/>
      <c r="FRJ64" s="2"/>
      <c r="FRK64" s="2"/>
      <c r="FRL64" s="2"/>
      <c r="FRM64" s="2"/>
      <c r="FRN64" s="2"/>
      <c r="FRO64" s="2"/>
      <c r="FRP64" s="2"/>
      <c r="FRQ64" s="2"/>
      <c r="FRR64" s="2"/>
      <c r="FRS64" s="2"/>
      <c r="FRT64" s="2"/>
      <c r="FRU64" s="2"/>
      <c r="FRV64" s="2"/>
      <c r="FRW64" s="2"/>
      <c r="FRX64" s="2"/>
      <c r="FRY64" s="2"/>
      <c r="FRZ64" s="2"/>
      <c r="FSA64" s="2"/>
      <c r="FSB64" s="2"/>
      <c r="FSC64" s="2"/>
      <c r="FSD64" s="2"/>
      <c r="FSE64" s="2"/>
      <c r="FSF64" s="2"/>
      <c r="FSG64" s="2"/>
      <c r="FSH64" s="2"/>
      <c r="FSI64" s="2"/>
      <c r="FSJ64" s="2"/>
      <c r="FSK64" s="2"/>
      <c r="FSL64" s="2"/>
      <c r="FSM64" s="2"/>
      <c r="FSN64" s="2"/>
      <c r="FSO64" s="2"/>
      <c r="FSP64" s="2"/>
      <c r="FSQ64" s="2"/>
      <c r="FSR64" s="2"/>
      <c r="FSS64" s="2"/>
      <c r="FST64" s="2"/>
      <c r="FSU64" s="2"/>
      <c r="FSV64" s="2"/>
      <c r="FSW64" s="2"/>
      <c r="FSX64" s="2"/>
      <c r="FSY64" s="2"/>
      <c r="FSZ64" s="2"/>
      <c r="FTA64" s="2"/>
      <c r="FTB64" s="2"/>
      <c r="FTC64" s="2"/>
      <c r="FTD64" s="2"/>
      <c r="FTE64" s="2"/>
      <c r="FTF64" s="2"/>
      <c r="FTG64" s="2"/>
      <c r="FTH64" s="2"/>
      <c r="FTI64" s="2"/>
      <c r="FTJ64" s="2"/>
      <c r="FTK64" s="2"/>
      <c r="FTL64" s="2"/>
      <c r="FTM64" s="2"/>
      <c r="FTN64" s="2"/>
      <c r="FTO64" s="2"/>
      <c r="FTP64" s="2"/>
      <c r="FTQ64" s="2"/>
      <c r="FTR64" s="2"/>
      <c r="FTS64" s="2"/>
      <c r="FTT64" s="2"/>
      <c r="FTU64" s="2"/>
      <c r="FTV64" s="2"/>
      <c r="FTW64" s="2"/>
      <c r="FTX64" s="2"/>
      <c r="FTY64" s="2"/>
      <c r="FTZ64" s="2"/>
      <c r="FUA64" s="2"/>
      <c r="FUB64" s="2"/>
      <c r="FUC64" s="2"/>
      <c r="FUD64" s="2"/>
      <c r="FUE64" s="2"/>
      <c r="FUF64" s="2"/>
      <c r="FUG64" s="2"/>
      <c r="FUH64" s="2"/>
      <c r="FUI64" s="2"/>
      <c r="FUJ64" s="2"/>
      <c r="FUK64" s="2"/>
      <c r="FUL64" s="2"/>
      <c r="FUM64" s="2"/>
      <c r="FUN64" s="2"/>
      <c r="FUO64" s="2"/>
      <c r="FUP64" s="2"/>
      <c r="FUQ64" s="2"/>
      <c r="FUR64" s="2"/>
      <c r="FUS64" s="2"/>
      <c r="FUT64" s="2"/>
      <c r="FUU64" s="2"/>
      <c r="FUV64" s="2"/>
      <c r="FUW64" s="2"/>
      <c r="FUX64" s="2"/>
      <c r="FUY64" s="2"/>
      <c r="FUZ64" s="2"/>
      <c r="FVA64" s="2"/>
      <c r="FVB64" s="2"/>
      <c r="FVC64" s="2"/>
      <c r="FVD64" s="2"/>
      <c r="FVE64" s="2"/>
      <c r="FVF64" s="2"/>
      <c r="FVG64" s="2"/>
      <c r="FVH64" s="2"/>
      <c r="FVI64" s="2"/>
      <c r="FVJ64" s="2"/>
      <c r="FVK64" s="2"/>
      <c r="FVL64" s="2"/>
      <c r="FVM64" s="2"/>
      <c r="FVN64" s="2"/>
      <c r="FVO64" s="2"/>
      <c r="FVP64" s="2"/>
      <c r="FVQ64" s="2"/>
      <c r="FVR64" s="2"/>
      <c r="FVS64" s="2"/>
      <c r="FVT64" s="2"/>
      <c r="FVU64" s="2"/>
      <c r="FVV64" s="2"/>
      <c r="FVW64" s="2"/>
      <c r="FVX64" s="2"/>
      <c r="FVY64" s="2"/>
      <c r="FVZ64" s="2"/>
      <c r="FWA64" s="2"/>
      <c r="FWB64" s="2"/>
      <c r="FWC64" s="2"/>
      <c r="FWD64" s="2"/>
      <c r="FWE64" s="2"/>
      <c r="FWF64" s="2"/>
      <c r="FWG64" s="2"/>
      <c r="FWH64" s="2"/>
      <c r="FWI64" s="2"/>
      <c r="FWJ64" s="2"/>
      <c r="FWK64" s="2"/>
      <c r="FWL64" s="2"/>
      <c r="FWM64" s="2"/>
      <c r="FWN64" s="2"/>
      <c r="FWO64" s="2"/>
      <c r="FWP64" s="2"/>
      <c r="FWQ64" s="2"/>
      <c r="FWR64" s="2"/>
      <c r="FWS64" s="2"/>
      <c r="FWT64" s="2"/>
      <c r="FWU64" s="2"/>
      <c r="FWV64" s="2"/>
      <c r="FWW64" s="2"/>
      <c r="FWX64" s="2"/>
      <c r="FWY64" s="2"/>
      <c r="FWZ64" s="2"/>
      <c r="FXA64" s="2"/>
      <c r="FXB64" s="2"/>
      <c r="FXC64" s="2"/>
      <c r="FXD64" s="2"/>
      <c r="FXE64" s="2"/>
      <c r="FXF64" s="2"/>
      <c r="FXG64" s="2"/>
      <c r="FXH64" s="2"/>
      <c r="FXI64" s="2"/>
      <c r="FXJ64" s="2"/>
      <c r="FXK64" s="2"/>
      <c r="FXL64" s="2"/>
      <c r="FXM64" s="2"/>
      <c r="FXN64" s="2"/>
      <c r="FXO64" s="2"/>
      <c r="FXP64" s="2"/>
      <c r="FXQ64" s="2"/>
      <c r="FXR64" s="2"/>
      <c r="FXS64" s="2"/>
      <c r="FXT64" s="2"/>
      <c r="FXU64" s="2"/>
      <c r="FXV64" s="2"/>
      <c r="FXW64" s="2"/>
      <c r="FXX64" s="2"/>
      <c r="FXY64" s="2"/>
      <c r="FXZ64" s="2"/>
      <c r="FYA64" s="2"/>
      <c r="FYB64" s="2"/>
      <c r="FYC64" s="2"/>
      <c r="FYD64" s="2"/>
      <c r="FYE64" s="2"/>
      <c r="FYF64" s="2"/>
      <c r="FYG64" s="2"/>
      <c r="FYH64" s="2"/>
      <c r="FYI64" s="2"/>
      <c r="FYJ64" s="2"/>
      <c r="FYK64" s="2"/>
      <c r="FYL64" s="2"/>
      <c r="FYM64" s="2"/>
      <c r="FYN64" s="2"/>
      <c r="FYO64" s="2"/>
      <c r="FYP64" s="2"/>
      <c r="FYQ64" s="2"/>
      <c r="FYR64" s="2"/>
      <c r="FYS64" s="2"/>
      <c r="FYT64" s="2"/>
      <c r="FYU64" s="2"/>
      <c r="FYV64" s="2"/>
      <c r="FYW64" s="2"/>
      <c r="FYX64" s="2"/>
      <c r="FYY64" s="2"/>
      <c r="FYZ64" s="2"/>
      <c r="FZA64" s="2"/>
      <c r="FZB64" s="2"/>
      <c r="FZC64" s="2"/>
      <c r="FZD64" s="2"/>
      <c r="FZE64" s="2"/>
      <c r="FZF64" s="2"/>
      <c r="FZG64" s="2"/>
      <c r="FZH64" s="2"/>
      <c r="FZI64" s="2"/>
      <c r="FZJ64" s="2"/>
      <c r="FZK64" s="2"/>
      <c r="FZL64" s="2"/>
      <c r="FZM64" s="2"/>
      <c r="FZN64" s="2"/>
      <c r="FZO64" s="2"/>
      <c r="FZP64" s="2"/>
      <c r="FZQ64" s="2"/>
      <c r="FZR64" s="2"/>
      <c r="FZS64" s="2"/>
      <c r="FZT64" s="2"/>
      <c r="FZU64" s="2"/>
      <c r="FZV64" s="2"/>
      <c r="FZW64" s="2"/>
      <c r="FZX64" s="2"/>
      <c r="FZY64" s="2"/>
      <c r="FZZ64" s="2"/>
      <c r="GAA64" s="2"/>
      <c r="GAB64" s="2"/>
      <c r="GAC64" s="2"/>
      <c r="GAD64" s="2"/>
      <c r="GAE64" s="2"/>
      <c r="GAF64" s="2"/>
      <c r="GAG64" s="2"/>
      <c r="GAH64" s="2"/>
      <c r="GAI64" s="2"/>
      <c r="GAJ64" s="2"/>
      <c r="GAK64" s="2"/>
      <c r="GAL64" s="2"/>
      <c r="GAM64" s="2"/>
      <c r="GAN64" s="2"/>
      <c r="GAO64" s="2"/>
      <c r="GAP64" s="2"/>
      <c r="GAQ64" s="2"/>
      <c r="GAR64" s="2"/>
      <c r="GAS64" s="2"/>
      <c r="GAT64" s="2"/>
      <c r="GAU64" s="2"/>
      <c r="GAV64" s="2"/>
      <c r="GAW64" s="2"/>
      <c r="GAX64" s="2"/>
      <c r="GAY64" s="2"/>
      <c r="GAZ64" s="2"/>
      <c r="GBA64" s="2"/>
      <c r="GBB64" s="2"/>
      <c r="GBC64" s="2"/>
      <c r="GBD64" s="2"/>
      <c r="GBE64" s="2"/>
      <c r="GBF64" s="2"/>
      <c r="GBG64" s="2"/>
      <c r="GBH64" s="2"/>
      <c r="GBI64" s="2"/>
      <c r="GBJ64" s="2"/>
      <c r="GBK64" s="2"/>
      <c r="GBL64" s="2"/>
      <c r="GBM64" s="2"/>
      <c r="GBN64" s="2"/>
      <c r="GBO64" s="2"/>
      <c r="GBP64" s="2"/>
      <c r="GBQ64" s="2"/>
      <c r="GBR64" s="2"/>
      <c r="GBS64" s="2"/>
      <c r="GBT64" s="2"/>
      <c r="GBU64" s="2"/>
      <c r="GBV64" s="2"/>
      <c r="GBW64" s="2"/>
      <c r="GBX64" s="2"/>
      <c r="GBY64" s="2"/>
      <c r="GBZ64" s="2"/>
      <c r="GCA64" s="2"/>
      <c r="GCB64" s="2"/>
      <c r="GCC64" s="2"/>
      <c r="GCD64" s="2"/>
      <c r="GCE64" s="2"/>
      <c r="GCF64" s="2"/>
      <c r="GCG64" s="2"/>
      <c r="GCH64" s="2"/>
      <c r="GCI64" s="2"/>
      <c r="GCJ64" s="2"/>
      <c r="GCK64" s="2"/>
      <c r="GCL64" s="2"/>
      <c r="GCM64" s="2"/>
      <c r="GCN64" s="2"/>
      <c r="GCO64" s="2"/>
      <c r="GCP64" s="2"/>
      <c r="GCQ64" s="2"/>
      <c r="GCR64" s="2"/>
      <c r="GCS64" s="2"/>
      <c r="GCT64" s="2"/>
      <c r="GCU64" s="2"/>
      <c r="GCV64" s="2"/>
      <c r="GCW64" s="2"/>
      <c r="GCX64" s="2"/>
      <c r="GCY64" s="2"/>
      <c r="GCZ64" s="2"/>
      <c r="GDA64" s="2"/>
      <c r="GDB64" s="2"/>
      <c r="GDC64" s="2"/>
      <c r="GDD64" s="2"/>
      <c r="GDE64" s="2"/>
      <c r="GDF64" s="2"/>
      <c r="GDG64" s="2"/>
      <c r="GDH64" s="2"/>
      <c r="GDI64" s="2"/>
      <c r="GDJ64" s="2"/>
      <c r="GDK64" s="2"/>
      <c r="GDL64" s="2"/>
      <c r="GDM64" s="2"/>
      <c r="GDN64" s="2"/>
      <c r="GDO64" s="2"/>
      <c r="GDP64" s="2"/>
      <c r="GDQ64" s="2"/>
      <c r="GDR64" s="2"/>
      <c r="GDS64" s="2"/>
      <c r="GDT64" s="2"/>
      <c r="GDU64" s="2"/>
      <c r="GDV64" s="2"/>
      <c r="GDW64" s="2"/>
      <c r="GDX64" s="2"/>
      <c r="GDY64" s="2"/>
      <c r="GDZ64" s="2"/>
      <c r="GEA64" s="2"/>
      <c r="GEB64" s="2"/>
      <c r="GEC64" s="2"/>
      <c r="GED64" s="2"/>
      <c r="GEE64" s="2"/>
      <c r="GEF64" s="2"/>
      <c r="GEG64" s="2"/>
      <c r="GEH64" s="2"/>
      <c r="GEI64" s="2"/>
      <c r="GEJ64" s="2"/>
      <c r="GEK64" s="2"/>
      <c r="GEL64" s="2"/>
      <c r="GEM64" s="2"/>
      <c r="GEN64" s="2"/>
      <c r="GEO64" s="2"/>
      <c r="GEP64" s="2"/>
      <c r="GEQ64" s="2"/>
      <c r="GER64" s="2"/>
      <c r="GES64" s="2"/>
      <c r="GET64" s="2"/>
      <c r="GEU64" s="2"/>
      <c r="GEV64" s="2"/>
      <c r="GEW64" s="2"/>
      <c r="GEX64" s="2"/>
      <c r="GEY64" s="2"/>
      <c r="GEZ64" s="2"/>
      <c r="GFA64" s="2"/>
      <c r="GFB64" s="2"/>
      <c r="GFC64" s="2"/>
      <c r="GFD64" s="2"/>
      <c r="GFE64" s="2"/>
      <c r="GFF64" s="2"/>
      <c r="GFG64" s="2"/>
      <c r="GFH64" s="2"/>
      <c r="GFI64" s="2"/>
      <c r="GFJ64" s="2"/>
      <c r="GFK64" s="2"/>
      <c r="GFL64" s="2"/>
      <c r="GFM64" s="2"/>
      <c r="GFN64" s="2"/>
      <c r="GFO64" s="2"/>
      <c r="GFP64" s="2"/>
      <c r="GFQ64" s="2"/>
      <c r="GFR64" s="2"/>
      <c r="GFS64" s="2"/>
      <c r="GFT64" s="2"/>
      <c r="GFU64" s="2"/>
      <c r="GFV64" s="2"/>
      <c r="GFW64" s="2"/>
      <c r="GFX64" s="2"/>
      <c r="GFY64" s="2"/>
      <c r="GFZ64" s="2"/>
      <c r="GGA64" s="2"/>
      <c r="GGB64" s="2"/>
      <c r="GGC64" s="2"/>
      <c r="GGD64" s="2"/>
      <c r="GGE64" s="2"/>
      <c r="GGF64" s="2"/>
      <c r="GGG64" s="2"/>
      <c r="GGH64" s="2"/>
      <c r="GGI64" s="2"/>
      <c r="GGJ64" s="2"/>
      <c r="GGK64" s="2"/>
      <c r="GGL64" s="2"/>
      <c r="GGM64" s="2"/>
      <c r="GGN64" s="2"/>
      <c r="GGO64" s="2"/>
      <c r="GGP64" s="2"/>
      <c r="GGQ64" s="2"/>
      <c r="GGR64" s="2"/>
      <c r="GGS64" s="2"/>
      <c r="GGT64" s="2"/>
      <c r="GGU64" s="2"/>
      <c r="GGV64" s="2"/>
      <c r="GGW64" s="2"/>
      <c r="GGX64" s="2"/>
      <c r="GGY64" s="2"/>
      <c r="GGZ64" s="2"/>
      <c r="GHA64" s="2"/>
      <c r="GHB64" s="2"/>
      <c r="GHC64" s="2"/>
      <c r="GHD64" s="2"/>
      <c r="GHE64" s="2"/>
      <c r="GHF64" s="2"/>
      <c r="GHG64" s="2"/>
      <c r="GHH64" s="2"/>
      <c r="GHI64" s="2"/>
      <c r="GHJ64" s="2"/>
      <c r="GHK64" s="2"/>
      <c r="GHL64" s="2"/>
      <c r="GHM64" s="2"/>
      <c r="GHN64" s="2"/>
      <c r="GHO64" s="2"/>
      <c r="GHP64" s="2"/>
      <c r="GHQ64" s="2"/>
      <c r="GHR64" s="2"/>
      <c r="GHS64" s="2"/>
      <c r="GHT64" s="2"/>
      <c r="GHU64" s="2"/>
      <c r="GHV64" s="2"/>
      <c r="GHW64" s="2"/>
      <c r="GHX64" s="2"/>
      <c r="GHY64" s="2"/>
      <c r="GHZ64" s="2"/>
      <c r="GIA64" s="2"/>
      <c r="GIB64" s="2"/>
      <c r="GIC64" s="2"/>
      <c r="GID64" s="2"/>
      <c r="GIE64" s="2"/>
      <c r="GIF64" s="2"/>
      <c r="GIG64" s="2"/>
      <c r="GIH64" s="2"/>
      <c r="GII64" s="2"/>
      <c r="GIJ64" s="2"/>
      <c r="GIK64" s="2"/>
      <c r="GIL64" s="2"/>
      <c r="GIM64" s="2"/>
      <c r="GIN64" s="2"/>
      <c r="GIO64" s="2"/>
      <c r="GIP64" s="2"/>
      <c r="GIQ64" s="2"/>
      <c r="GIR64" s="2"/>
      <c r="GIS64" s="2"/>
      <c r="GIT64" s="2"/>
      <c r="GIU64" s="2"/>
      <c r="GIV64" s="2"/>
      <c r="GIW64" s="2"/>
      <c r="GIX64" s="2"/>
      <c r="GIY64" s="2"/>
      <c r="GIZ64" s="2"/>
      <c r="GJA64" s="2"/>
      <c r="GJB64" s="2"/>
      <c r="GJC64" s="2"/>
      <c r="GJD64" s="2"/>
      <c r="GJE64" s="2"/>
      <c r="GJF64" s="2"/>
      <c r="GJG64" s="2"/>
      <c r="GJH64" s="2"/>
      <c r="GJI64" s="2"/>
      <c r="GJJ64" s="2"/>
      <c r="GJK64" s="2"/>
      <c r="GJL64" s="2"/>
      <c r="GJM64" s="2"/>
      <c r="GJN64" s="2"/>
      <c r="GJO64" s="2"/>
      <c r="GJP64" s="2"/>
      <c r="GJQ64" s="2"/>
      <c r="GJR64" s="2"/>
      <c r="GJS64" s="2"/>
      <c r="GJT64" s="2"/>
      <c r="GJU64" s="2"/>
      <c r="GJV64" s="2"/>
      <c r="GJW64" s="2"/>
      <c r="GJX64" s="2"/>
      <c r="GJY64" s="2"/>
      <c r="GJZ64" s="2"/>
      <c r="GKA64" s="2"/>
      <c r="GKB64" s="2"/>
      <c r="GKC64" s="2"/>
      <c r="GKD64" s="2"/>
      <c r="GKE64" s="2"/>
      <c r="GKF64" s="2"/>
      <c r="GKG64" s="2"/>
      <c r="GKH64" s="2"/>
      <c r="GKI64" s="2"/>
      <c r="GKJ64" s="2"/>
      <c r="GKK64" s="2"/>
      <c r="GKL64" s="2"/>
      <c r="GKM64" s="2"/>
      <c r="GKN64" s="2"/>
      <c r="GKO64" s="2"/>
      <c r="GKP64" s="2"/>
      <c r="GKQ64" s="2"/>
      <c r="GKR64" s="2"/>
      <c r="GKS64" s="2"/>
      <c r="GKT64" s="2"/>
      <c r="GKU64" s="2"/>
      <c r="GKV64" s="2"/>
      <c r="GKW64" s="2"/>
      <c r="GKX64" s="2"/>
      <c r="GKY64" s="2"/>
      <c r="GKZ64" s="2"/>
      <c r="GLA64" s="2"/>
      <c r="GLB64" s="2"/>
      <c r="GLC64" s="2"/>
      <c r="GLD64" s="2"/>
      <c r="GLE64" s="2"/>
      <c r="GLF64" s="2"/>
      <c r="GLG64" s="2"/>
      <c r="GLH64" s="2"/>
      <c r="GLI64" s="2"/>
      <c r="GLJ64" s="2"/>
      <c r="GLK64" s="2"/>
      <c r="GLL64" s="2"/>
      <c r="GLM64" s="2"/>
      <c r="GLN64" s="2"/>
      <c r="GLO64" s="2"/>
      <c r="GLP64" s="2"/>
      <c r="GLQ64" s="2"/>
      <c r="GLR64" s="2"/>
      <c r="GLS64" s="2"/>
      <c r="GLT64" s="2"/>
      <c r="GLU64" s="2"/>
      <c r="GLV64" s="2"/>
      <c r="GLW64" s="2"/>
      <c r="GLX64" s="2"/>
      <c r="GLY64" s="2"/>
      <c r="GLZ64" s="2"/>
      <c r="GMA64" s="2"/>
      <c r="GMB64" s="2"/>
      <c r="GMC64" s="2"/>
      <c r="GMD64" s="2"/>
      <c r="GME64" s="2"/>
      <c r="GMF64" s="2"/>
      <c r="GMG64" s="2"/>
      <c r="GMH64" s="2"/>
      <c r="GMI64" s="2"/>
      <c r="GMJ64" s="2"/>
      <c r="GMK64" s="2"/>
      <c r="GML64" s="2"/>
      <c r="GMM64" s="2"/>
      <c r="GMN64" s="2"/>
      <c r="GMO64" s="2"/>
      <c r="GMP64" s="2"/>
      <c r="GMQ64" s="2"/>
      <c r="GMR64" s="2"/>
      <c r="GMS64" s="2"/>
      <c r="GMT64" s="2"/>
      <c r="GMU64" s="2"/>
      <c r="GMV64" s="2"/>
      <c r="GMW64" s="2"/>
      <c r="GMX64" s="2"/>
      <c r="GMY64" s="2"/>
      <c r="GMZ64" s="2"/>
      <c r="GNA64" s="2"/>
      <c r="GNB64" s="2"/>
      <c r="GNC64" s="2"/>
      <c r="GND64" s="2"/>
      <c r="GNE64" s="2"/>
      <c r="GNF64" s="2"/>
      <c r="GNG64" s="2"/>
      <c r="GNH64" s="2"/>
      <c r="GNI64" s="2"/>
      <c r="GNJ64" s="2"/>
      <c r="GNK64" s="2"/>
      <c r="GNL64" s="2"/>
      <c r="GNM64" s="2"/>
      <c r="GNN64" s="2"/>
      <c r="GNO64" s="2"/>
      <c r="GNP64" s="2"/>
      <c r="GNQ64" s="2"/>
      <c r="GNR64" s="2"/>
      <c r="GNS64" s="2"/>
      <c r="GNT64" s="2"/>
      <c r="GNU64" s="2"/>
      <c r="GNV64" s="2"/>
      <c r="GNW64" s="2"/>
      <c r="GNX64" s="2"/>
      <c r="GNY64" s="2"/>
      <c r="GNZ64" s="2"/>
      <c r="GOA64" s="2"/>
      <c r="GOB64" s="2"/>
      <c r="GOC64" s="2"/>
      <c r="GOD64" s="2"/>
      <c r="GOE64" s="2"/>
      <c r="GOF64" s="2"/>
      <c r="GOG64" s="2"/>
      <c r="GOH64" s="2"/>
      <c r="GOI64" s="2"/>
      <c r="GOJ64" s="2"/>
      <c r="GOK64" s="2"/>
      <c r="GOL64" s="2"/>
      <c r="GOM64" s="2"/>
      <c r="GON64" s="2"/>
      <c r="GOO64" s="2"/>
      <c r="GOP64" s="2"/>
      <c r="GOQ64" s="2"/>
      <c r="GOR64" s="2"/>
      <c r="GOS64" s="2"/>
      <c r="GOT64" s="2"/>
      <c r="GOU64" s="2"/>
      <c r="GOV64" s="2"/>
      <c r="GOW64" s="2"/>
      <c r="GOX64" s="2"/>
      <c r="GOY64" s="2"/>
      <c r="GOZ64" s="2"/>
      <c r="GPA64" s="2"/>
      <c r="GPB64" s="2"/>
      <c r="GPC64" s="2"/>
      <c r="GPD64" s="2"/>
      <c r="GPE64" s="2"/>
      <c r="GPF64" s="2"/>
      <c r="GPG64" s="2"/>
      <c r="GPH64" s="2"/>
      <c r="GPI64" s="2"/>
      <c r="GPJ64" s="2"/>
      <c r="GPK64" s="2"/>
      <c r="GPL64" s="2"/>
      <c r="GPM64" s="2"/>
      <c r="GPN64" s="2"/>
      <c r="GPO64" s="2"/>
      <c r="GPP64" s="2"/>
      <c r="GPQ64" s="2"/>
      <c r="GPR64" s="2"/>
      <c r="GPS64" s="2"/>
      <c r="GPT64" s="2"/>
      <c r="GPU64" s="2"/>
      <c r="GPV64" s="2"/>
      <c r="GPW64" s="2"/>
      <c r="GPX64" s="2"/>
      <c r="GPY64" s="2"/>
      <c r="GPZ64" s="2"/>
      <c r="GQA64" s="2"/>
      <c r="GQB64" s="2"/>
      <c r="GQC64" s="2"/>
      <c r="GQD64" s="2"/>
      <c r="GQE64" s="2"/>
      <c r="GQF64" s="2"/>
      <c r="GQG64" s="2"/>
      <c r="GQH64" s="2"/>
      <c r="GQI64" s="2"/>
      <c r="GQJ64" s="2"/>
      <c r="GQK64" s="2"/>
      <c r="GQL64" s="2"/>
      <c r="GQM64" s="2"/>
      <c r="GQN64" s="2"/>
      <c r="GQO64" s="2"/>
      <c r="GQP64" s="2"/>
      <c r="GQQ64" s="2"/>
      <c r="GQR64" s="2"/>
      <c r="GQS64" s="2"/>
      <c r="GQT64" s="2"/>
      <c r="GQU64" s="2"/>
      <c r="GQV64" s="2"/>
      <c r="GQW64" s="2"/>
      <c r="GQX64" s="2"/>
      <c r="GQY64" s="2"/>
      <c r="GQZ64" s="2"/>
      <c r="GRA64" s="2"/>
      <c r="GRB64" s="2"/>
      <c r="GRC64" s="2"/>
      <c r="GRD64" s="2"/>
      <c r="GRE64" s="2"/>
      <c r="GRF64" s="2"/>
      <c r="GRG64" s="2"/>
      <c r="GRH64" s="2"/>
      <c r="GRI64" s="2"/>
      <c r="GRJ64" s="2"/>
      <c r="GRK64" s="2"/>
      <c r="GRL64" s="2"/>
      <c r="GRM64" s="2"/>
      <c r="GRN64" s="2"/>
      <c r="GRO64" s="2"/>
      <c r="GRP64" s="2"/>
      <c r="GRQ64" s="2"/>
      <c r="GRR64" s="2"/>
      <c r="GRS64" s="2"/>
      <c r="GRT64" s="2"/>
      <c r="GRU64" s="2"/>
      <c r="GRV64" s="2"/>
      <c r="GRW64" s="2"/>
      <c r="GRX64" s="2"/>
      <c r="GRY64" s="2"/>
      <c r="GRZ64" s="2"/>
      <c r="GSA64" s="2"/>
      <c r="GSB64" s="2"/>
      <c r="GSC64" s="2"/>
      <c r="GSD64" s="2"/>
      <c r="GSE64" s="2"/>
      <c r="GSF64" s="2"/>
      <c r="GSG64" s="2"/>
      <c r="GSH64" s="2"/>
      <c r="GSI64" s="2"/>
      <c r="GSJ64" s="2"/>
      <c r="GSK64" s="2"/>
      <c r="GSL64" s="2"/>
      <c r="GSM64" s="2"/>
      <c r="GSN64" s="2"/>
      <c r="GSO64" s="2"/>
      <c r="GSP64" s="2"/>
      <c r="GSQ64" s="2"/>
      <c r="GSR64" s="2"/>
      <c r="GSS64" s="2"/>
      <c r="GST64" s="2"/>
      <c r="GSU64" s="2"/>
      <c r="GSV64" s="2"/>
      <c r="GSW64" s="2"/>
      <c r="GSX64" s="2"/>
      <c r="GSY64" s="2"/>
      <c r="GSZ64" s="2"/>
      <c r="GTA64" s="2"/>
      <c r="GTB64" s="2"/>
      <c r="GTC64" s="2"/>
      <c r="GTD64" s="2"/>
      <c r="GTE64" s="2"/>
      <c r="GTF64" s="2"/>
      <c r="GTG64" s="2"/>
      <c r="GTH64" s="2"/>
      <c r="GTI64" s="2"/>
      <c r="GTJ64" s="2"/>
      <c r="GTK64" s="2"/>
      <c r="GTL64" s="2"/>
      <c r="GTM64" s="2"/>
      <c r="GTN64" s="2"/>
      <c r="GTO64" s="2"/>
      <c r="GTP64" s="2"/>
      <c r="GTQ64" s="2"/>
      <c r="GTR64" s="2"/>
      <c r="GTS64" s="2"/>
      <c r="GTT64" s="2"/>
      <c r="GTU64" s="2"/>
      <c r="GTV64" s="2"/>
      <c r="GTW64" s="2"/>
      <c r="GTX64" s="2"/>
      <c r="GTY64" s="2"/>
      <c r="GTZ64" s="2"/>
      <c r="GUA64" s="2"/>
      <c r="GUB64" s="2"/>
      <c r="GUC64" s="2"/>
      <c r="GUD64" s="2"/>
      <c r="GUE64" s="2"/>
      <c r="GUF64" s="2"/>
      <c r="GUG64" s="2"/>
      <c r="GUH64" s="2"/>
      <c r="GUI64" s="2"/>
      <c r="GUJ64" s="2"/>
      <c r="GUK64" s="2"/>
      <c r="GUL64" s="2"/>
      <c r="GUM64" s="2"/>
      <c r="GUN64" s="2"/>
      <c r="GUO64" s="2"/>
      <c r="GUP64" s="2"/>
      <c r="GUQ64" s="2"/>
      <c r="GUR64" s="2"/>
      <c r="GUS64" s="2"/>
      <c r="GUT64" s="2"/>
      <c r="GUU64" s="2"/>
      <c r="GUV64" s="2"/>
      <c r="GUW64" s="2"/>
      <c r="GUX64" s="2"/>
      <c r="GUY64" s="2"/>
      <c r="GUZ64" s="2"/>
      <c r="GVA64" s="2"/>
      <c r="GVB64" s="2"/>
      <c r="GVC64" s="2"/>
      <c r="GVD64" s="2"/>
      <c r="GVE64" s="2"/>
      <c r="GVF64" s="2"/>
      <c r="GVG64" s="2"/>
      <c r="GVH64" s="2"/>
      <c r="GVI64" s="2"/>
      <c r="GVJ64" s="2"/>
      <c r="GVK64" s="2"/>
      <c r="GVL64" s="2"/>
      <c r="GVM64" s="2"/>
      <c r="GVN64" s="2"/>
      <c r="GVO64" s="2"/>
      <c r="GVP64" s="2"/>
      <c r="GVQ64" s="2"/>
      <c r="GVR64" s="2"/>
      <c r="GVS64" s="2"/>
      <c r="GVT64" s="2"/>
      <c r="GVU64" s="2"/>
      <c r="GVV64" s="2"/>
      <c r="GVW64" s="2"/>
      <c r="GVX64" s="2"/>
      <c r="GVY64" s="2"/>
      <c r="GVZ64" s="2"/>
      <c r="GWA64" s="2"/>
      <c r="GWB64" s="2"/>
      <c r="GWC64" s="2"/>
      <c r="GWD64" s="2"/>
      <c r="GWE64" s="2"/>
      <c r="GWF64" s="2"/>
      <c r="GWG64" s="2"/>
      <c r="GWH64" s="2"/>
      <c r="GWI64" s="2"/>
      <c r="GWJ64" s="2"/>
      <c r="GWK64" s="2"/>
      <c r="GWL64" s="2"/>
      <c r="GWM64" s="2"/>
      <c r="GWN64" s="2"/>
      <c r="GWO64" s="2"/>
      <c r="GWP64" s="2"/>
      <c r="GWQ64" s="2"/>
      <c r="GWR64" s="2"/>
      <c r="GWS64" s="2"/>
      <c r="GWT64" s="2"/>
      <c r="GWU64" s="2"/>
      <c r="GWV64" s="2"/>
      <c r="GWW64" s="2"/>
      <c r="GWX64" s="2"/>
      <c r="GWY64" s="2"/>
      <c r="GWZ64" s="2"/>
      <c r="GXA64" s="2"/>
      <c r="GXB64" s="2"/>
      <c r="GXC64" s="2"/>
      <c r="GXD64" s="2"/>
      <c r="GXE64" s="2"/>
      <c r="GXF64" s="2"/>
      <c r="GXG64" s="2"/>
      <c r="GXH64" s="2"/>
      <c r="GXI64" s="2"/>
      <c r="GXJ64" s="2"/>
      <c r="GXK64" s="2"/>
      <c r="GXL64" s="2"/>
      <c r="GXM64" s="2"/>
      <c r="GXN64" s="2"/>
      <c r="GXO64" s="2"/>
      <c r="GXP64" s="2"/>
      <c r="GXQ64" s="2"/>
      <c r="GXR64" s="2"/>
      <c r="GXS64" s="2"/>
      <c r="GXT64" s="2"/>
      <c r="GXU64" s="2"/>
      <c r="GXV64" s="2"/>
      <c r="GXW64" s="2"/>
      <c r="GXX64" s="2"/>
      <c r="GXY64" s="2"/>
      <c r="GXZ64" s="2"/>
      <c r="GYA64" s="2"/>
      <c r="GYB64" s="2"/>
      <c r="GYC64" s="2"/>
      <c r="GYD64" s="2"/>
      <c r="GYE64" s="2"/>
      <c r="GYF64" s="2"/>
      <c r="GYG64" s="2"/>
      <c r="GYH64" s="2"/>
      <c r="GYI64" s="2"/>
      <c r="GYJ64" s="2"/>
      <c r="GYK64" s="2"/>
      <c r="GYL64" s="2"/>
      <c r="GYM64" s="2"/>
      <c r="GYN64" s="2"/>
      <c r="GYO64" s="2"/>
      <c r="GYP64" s="2"/>
      <c r="GYQ64" s="2"/>
      <c r="GYR64" s="2"/>
      <c r="GYS64" s="2"/>
      <c r="GYT64" s="2"/>
      <c r="GYU64" s="2"/>
      <c r="GYV64" s="2"/>
      <c r="GYW64" s="2"/>
      <c r="GYX64" s="2"/>
      <c r="GYY64" s="2"/>
      <c r="GYZ64" s="2"/>
      <c r="GZA64" s="2"/>
      <c r="GZB64" s="2"/>
      <c r="GZC64" s="2"/>
      <c r="GZD64" s="2"/>
      <c r="GZE64" s="2"/>
      <c r="GZF64" s="2"/>
      <c r="GZG64" s="2"/>
      <c r="GZH64" s="2"/>
      <c r="GZI64" s="2"/>
      <c r="GZJ64" s="2"/>
      <c r="GZK64" s="2"/>
      <c r="GZL64" s="2"/>
      <c r="GZM64" s="2"/>
      <c r="GZN64" s="2"/>
      <c r="GZO64" s="2"/>
      <c r="GZP64" s="2"/>
      <c r="GZQ64" s="2"/>
      <c r="GZR64" s="2"/>
      <c r="GZS64" s="2"/>
      <c r="GZT64" s="2"/>
      <c r="GZU64" s="2"/>
      <c r="GZV64" s="2"/>
      <c r="GZW64" s="2"/>
      <c r="GZX64" s="2"/>
      <c r="GZY64" s="2"/>
      <c r="GZZ64" s="2"/>
      <c r="HAA64" s="2"/>
      <c r="HAB64" s="2"/>
      <c r="HAC64" s="2"/>
      <c r="HAD64" s="2"/>
      <c r="HAE64" s="2"/>
      <c r="HAF64" s="2"/>
      <c r="HAG64" s="2"/>
      <c r="HAH64" s="2"/>
      <c r="HAI64" s="2"/>
      <c r="HAJ64" s="2"/>
      <c r="HAK64" s="2"/>
      <c r="HAL64" s="2"/>
      <c r="HAM64" s="2"/>
      <c r="HAN64" s="2"/>
      <c r="HAO64" s="2"/>
      <c r="HAP64" s="2"/>
      <c r="HAQ64" s="2"/>
      <c r="HAR64" s="2"/>
      <c r="HAS64" s="2"/>
      <c r="HAT64" s="2"/>
      <c r="HAU64" s="2"/>
      <c r="HAV64" s="2"/>
      <c r="HAW64" s="2"/>
      <c r="HAX64" s="2"/>
      <c r="HAY64" s="2"/>
      <c r="HAZ64" s="2"/>
      <c r="HBA64" s="2"/>
      <c r="HBB64" s="2"/>
      <c r="HBC64" s="2"/>
      <c r="HBD64" s="2"/>
      <c r="HBE64" s="2"/>
      <c r="HBF64" s="2"/>
      <c r="HBG64" s="2"/>
      <c r="HBH64" s="2"/>
      <c r="HBI64" s="2"/>
      <c r="HBJ64" s="2"/>
      <c r="HBK64" s="2"/>
      <c r="HBL64" s="2"/>
      <c r="HBM64" s="2"/>
      <c r="HBN64" s="2"/>
      <c r="HBO64" s="2"/>
      <c r="HBP64" s="2"/>
      <c r="HBQ64" s="2"/>
      <c r="HBR64" s="2"/>
      <c r="HBS64" s="2"/>
      <c r="HBT64" s="2"/>
      <c r="HBU64" s="2"/>
      <c r="HBV64" s="2"/>
      <c r="HBW64" s="2"/>
      <c r="HBX64" s="2"/>
      <c r="HBY64" s="2"/>
      <c r="HBZ64" s="2"/>
      <c r="HCA64" s="2"/>
      <c r="HCB64" s="2"/>
      <c r="HCC64" s="2"/>
      <c r="HCD64" s="2"/>
      <c r="HCE64" s="2"/>
      <c r="HCF64" s="2"/>
      <c r="HCG64" s="2"/>
      <c r="HCH64" s="2"/>
      <c r="HCI64" s="2"/>
      <c r="HCJ64" s="2"/>
      <c r="HCK64" s="2"/>
      <c r="HCL64" s="2"/>
      <c r="HCM64" s="2"/>
      <c r="HCN64" s="2"/>
      <c r="HCO64" s="2"/>
      <c r="HCP64" s="2"/>
      <c r="HCQ64" s="2"/>
      <c r="HCR64" s="2"/>
      <c r="HCS64" s="2"/>
      <c r="HCT64" s="2"/>
      <c r="HCU64" s="2"/>
      <c r="HCV64" s="2"/>
      <c r="HCW64" s="2"/>
      <c r="HCX64" s="2"/>
      <c r="HCY64" s="2"/>
      <c r="HCZ64" s="2"/>
      <c r="HDA64" s="2"/>
      <c r="HDB64" s="2"/>
      <c r="HDC64" s="2"/>
      <c r="HDD64" s="2"/>
      <c r="HDE64" s="2"/>
      <c r="HDF64" s="2"/>
      <c r="HDG64" s="2"/>
      <c r="HDH64" s="2"/>
      <c r="HDI64" s="2"/>
      <c r="HDJ64" s="2"/>
      <c r="HDK64" s="2"/>
      <c r="HDL64" s="2"/>
      <c r="HDM64" s="2"/>
      <c r="HDN64" s="2"/>
      <c r="HDO64" s="2"/>
      <c r="HDP64" s="2"/>
      <c r="HDQ64" s="2"/>
      <c r="HDR64" s="2"/>
      <c r="HDS64" s="2"/>
      <c r="HDT64" s="2"/>
      <c r="HDU64" s="2"/>
      <c r="HDV64" s="2"/>
      <c r="HDW64" s="2"/>
      <c r="HDX64" s="2"/>
      <c r="HDY64" s="2"/>
      <c r="HDZ64" s="2"/>
      <c r="HEA64" s="2"/>
      <c r="HEB64" s="2"/>
      <c r="HEC64" s="2"/>
      <c r="HED64" s="2"/>
      <c r="HEE64" s="2"/>
      <c r="HEF64" s="2"/>
      <c r="HEG64" s="2"/>
      <c r="HEH64" s="2"/>
      <c r="HEI64" s="2"/>
      <c r="HEJ64" s="2"/>
      <c r="HEK64" s="2"/>
      <c r="HEL64" s="2"/>
      <c r="HEM64" s="2"/>
      <c r="HEN64" s="2"/>
      <c r="HEO64" s="2"/>
      <c r="HEP64" s="2"/>
      <c r="HEQ64" s="2"/>
      <c r="HER64" s="2"/>
      <c r="HES64" s="2"/>
      <c r="HET64" s="2"/>
      <c r="HEU64" s="2"/>
      <c r="HEV64" s="2"/>
      <c r="HEW64" s="2"/>
      <c r="HEX64" s="2"/>
      <c r="HEY64" s="2"/>
      <c r="HEZ64" s="2"/>
      <c r="HFA64" s="2"/>
      <c r="HFB64" s="2"/>
      <c r="HFC64" s="2"/>
      <c r="HFD64" s="2"/>
      <c r="HFE64" s="2"/>
      <c r="HFF64" s="2"/>
      <c r="HFG64" s="2"/>
      <c r="HFH64" s="2"/>
      <c r="HFI64" s="2"/>
      <c r="HFJ64" s="2"/>
      <c r="HFK64" s="2"/>
      <c r="HFL64" s="2"/>
      <c r="HFM64" s="2"/>
      <c r="HFN64" s="2"/>
      <c r="HFO64" s="2"/>
      <c r="HFP64" s="2"/>
      <c r="HFQ64" s="2"/>
      <c r="HFR64" s="2"/>
      <c r="HFS64" s="2"/>
      <c r="HFT64" s="2"/>
      <c r="HFU64" s="2"/>
      <c r="HFV64" s="2"/>
      <c r="HFW64" s="2"/>
      <c r="HFX64" s="2"/>
      <c r="HFY64" s="2"/>
      <c r="HFZ64" s="2"/>
      <c r="HGA64" s="2"/>
      <c r="HGB64" s="2"/>
      <c r="HGC64" s="2"/>
      <c r="HGD64" s="2"/>
      <c r="HGE64" s="2"/>
      <c r="HGF64" s="2"/>
      <c r="HGG64" s="2"/>
      <c r="HGH64" s="2"/>
      <c r="HGI64" s="2"/>
      <c r="HGJ64" s="2"/>
      <c r="HGK64" s="2"/>
      <c r="HGL64" s="2"/>
      <c r="HGM64" s="2"/>
      <c r="HGN64" s="2"/>
      <c r="HGO64" s="2"/>
      <c r="HGP64" s="2"/>
      <c r="HGQ64" s="2"/>
      <c r="HGR64" s="2"/>
      <c r="HGS64" s="2"/>
      <c r="HGT64" s="2"/>
      <c r="HGU64" s="2"/>
      <c r="HGV64" s="2"/>
      <c r="HGW64" s="2"/>
      <c r="HGX64" s="2"/>
      <c r="HGY64" s="2"/>
      <c r="HGZ64" s="2"/>
      <c r="HHA64" s="2"/>
      <c r="HHB64" s="2"/>
      <c r="HHC64" s="2"/>
      <c r="HHD64" s="2"/>
      <c r="HHE64" s="2"/>
      <c r="HHF64" s="2"/>
      <c r="HHG64" s="2"/>
      <c r="HHH64" s="2"/>
      <c r="HHI64" s="2"/>
      <c r="HHJ64" s="2"/>
      <c r="HHK64" s="2"/>
      <c r="HHL64" s="2"/>
      <c r="HHM64" s="2"/>
      <c r="HHN64" s="2"/>
      <c r="HHO64" s="2"/>
      <c r="HHP64" s="2"/>
      <c r="HHQ64" s="2"/>
      <c r="HHR64" s="2"/>
      <c r="HHS64" s="2"/>
      <c r="HHT64" s="2"/>
      <c r="HHU64" s="2"/>
      <c r="HHV64" s="2"/>
      <c r="HHW64" s="2"/>
      <c r="HHX64" s="2"/>
      <c r="HHY64" s="2"/>
      <c r="HHZ64" s="2"/>
      <c r="HIA64" s="2"/>
      <c r="HIB64" s="2"/>
      <c r="HIC64" s="2"/>
      <c r="HID64" s="2"/>
      <c r="HIE64" s="2"/>
      <c r="HIF64" s="2"/>
      <c r="HIG64" s="2"/>
      <c r="HIH64" s="2"/>
      <c r="HII64" s="2"/>
      <c r="HIJ64" s="2"/>
      <c r="HIK64" s="2"/>
      <c r="HIL64" s="2"/>
      <c r="HIM64" s="2"/>
      <c r="HIN64" s="2"/>
      <c r="HIO64" s="2"/>
      <c r="HIP64" s="2"/>
      <c r="HIQ64" s="2"/>
      <c r="HIR64" s="2"/>
      <c r="HIS64" s="2"/>
      <c r="HIT64" s="2"/>
      <c r="HIU64" s="2"/>
      <c r="HIV64" s="2"/>
      <c r="HIW64" s="2"/>
      <c r="HIX64" s="2"/>
      <c r="HIY64" s="2"/>
      <c r="HIZ64" s="2"/>
      <c r="HJA64" s="2"/>
      <c r="HJB64" s="2"/>
      <c r="HJC64" s="2"/>
      <c r="HJD64" s="2"/>
      <c r="HJE64" s="2"/>
      <c r="HJF64" s="2"/>
      <c r="HJG64" s="2"/>
      <c r="HJH64" s="2"/>
      <c r="HJI64" s="2"/>
      <c r="HJJ64" s="2"/>
      <c r="HJK64" s="2"/>
      <c r="HJL64" s="2"/>
      <c r="HJM64" s="2"/>
      <c r="HJN64" s="2"/>
      <c r="HJO64" s="2"/>
      <c r="HJP64" s="2"/>
      <c r="HJQ64" s="2"/>
      <c r="HJR64" s="2"/>
      <c r="HJS64" s="2"/>
      <c r="HJT64" s="2"/>
      <c r="HJU64" s="2"/>
      <c r="HJV64" s="2"/>
      <c r="HJW64" s="2"/>
      <c r="HJX64" s="2"/>
      <c r="HJY64" s="2"/>
      <c r="HJZ64" s="2"/>
      <c r="HKA64" s="2"/>
      <c r="HKB64" s="2"/>
      <c r="HKC64" s="2"/>
      <c r="HKD64" s="2"/>
      <c r="HKE64" s="2"/>
      <c r="HKF64" s="2"/>
      <c r="HKG64" s="2"/>
      <c r="HKH64" s="2"/>
      <c r="HKI64" s="2"/>
      <c r="HKJ64" s="2"/>
      <c r="HKK64" s="2"/>
      <c r="HKL64" s="2"/>
      <c r="HKM64" s="2"/>
      <c r="HKN64" s="2"/>
      <c r="HKO64" s="2"/>
      <c r="HKP64" s="2"/>
      <c r="HKQ64" s="2"/>
      <c r="HKR64" s="2"/>
      <c r="HKS64" s="2"/>
      <c r="HKT64" s="2"/>
      <c r="HKU64" s="2"/>
      <c r="HKV64" s="2"/>
      <c r="HKW64" s="2"/>
      <c r="HKX64" s="2"/>
      <c r="HKY64" s="2"/>
      <c r="HKZ64" s="2"/>
      <c r="HLA64" s="2"/>
      <c r="HLB64" s="2"/>
      <c r="HLC64" s="2"/>
      <c r="HLD64" s="2"/>
      <c r="HLE64" s="2"/>
      <c r="HLF64" s="2"/>
      <c r="HLG64" s="2"/>
      <c r="HLH64" s="2"/>
      <c r="HLI64" s="2"/>
      <c r="HLJ64" s="2"/>
      <c r="HLK64" s="2"/>
      <c r="HLL64" s="2"/>
      <c r="HLM64" s="2"/>
      <c r="HLN64" s="2"/>
      <c r="HLO64" s="2"/>
      <c r="HLP64" s="2"/>
      <c r="HLQ64" s="2"/>
      <c r="HLR64" s="2"/>
      <c r="HLS64" s="2"/>
      <c r="HLT64" s="2"/>
      <c r="HLU64" s="2"/>
      <c r="HLV64" s="2"/>
      <c r="HLW64" s="2"/>
      <c r="HLX64" s="2"/>
      <c r="HLY64" s="2"/>
      <c r="HLZ64" s="2"/>
      <c r="HMA64" s="2"/>
      <c r="HMB64" s="2"/>
      <c r="HMC64" s="2"/>
      <c r="HMD64" s="2"/>
      <c r="HME64" s="2"/>
      <c r="HMF64" s="2"/>
      <c r="HMG64" s="2"/>
      <c r="HMH64" s="2"/>
      <c r="HMI64" s="2"/>
      <c r="HMJ64" s="2"/>
      <c r="HMK64" s="2"/>
      <c r="HML64" s="2"/>
      <c r="HMM64" s="2"/>
      <c r="HMN64" s="2"/>
      <c r="HMO64" s="2"/>
      <c r="HMP64" s="2"/>
      <c r="HMQ64" s="2"/>
      <c r="HMR64" s="2"/>
      <c r="HMS64" s="2"/>
      <c r="HMT64" s="2"/>
      <c r="HMU64" s="2"/>
      <c r="HMV64" s="2"/>
      <c r="HMW64" s="2"/>
      <c r="HMX64" s="2"/>
      <c r="HMY64" s="2"/>
      <c r="HMZ64" s="2"/>
      <c r="HNA64" s="2"/>
      <c r="HNB64" s="2"/>
      <c r="HNC64" s="2"/>
      <c r="HND64" s="2"/>
      <c r="HNE64" s="2"/>
      <c r="HNF64" s="2"/>
      <c r="HNG64" s="2"/>
      <c r="HNH64" s="2"/>
      <c r="HNI64" s="2"/>
      <c r="HNJ64" s="2"/>
      <c r="HNK64" s="2"/>
      <c r="HNL64" s="2"/>
      <c r="HNM64" s="2"/>
      <c r="HNN64" s="2"/>
      <c r="HNO64" s="2"/>
      <c r="HNP64" s="2"/>
      <c r="HNQ64" s="2"/>
      <c r="HNR64" s="2"/>
      <c r="HNS64" s="2"/>
      <c r="HNT64" s="2"/>
      <c r="HNU64" s="2"/>
      <c r="HNV64" s="2"/>
      <c r="HNW64" s="2"/>
      <c r="HNX64" s="2"/>
      <c r="HNY64" s="2"/>
      <c r="HNZ64" s="2"/>
      <c r="HOA64" s="2"/>
      <c r="HOB64" s="2"/>
      <c r="HOC64" s="2"/>
      <c r="HOD64" s="2"/>
      <c r="HOE64" s="2"/>
      <c r="HOF64" s="2"/>
      <c r="HOG64" s="2"/>
      <c r="HOH64" s="2"/>
      <c r="HOI64" s="2"/>
      <c r="HOJ64" s="2"/>
      <c r="HOK64" s="2"/>
      <c r="HOL64" s="2"/>
      <c r="HOM64" s="2"/>
      <c r="HON64" s="2"/>
      <c r="HOO64" s="2"/>
      <c r="HOP64" s="2"/>
      <c r="HOQ64" s="2"/>
      <c r="HOR64" s="2"/>
      <c r="HOS64" s="2"/>
      <c r="HOT64" s="2"/>
      <c r="HOU64" s="2"/>
      <c r="HOV64" s="2"/>
      <c r="HOW64" s="2"/>
      <c r="HOX64" s="2"/>
      <c r="HOY64" s="2"/>
      <c r="HOZ64" s="2"/>
      <c r="HPA64" s="2"/>
      <c r="HPB64" s="2"/>
      <c r="HPC64" s="2"/>
      <c r="HPD64" s="2"/>
      <c r="HPE64" s="2"/>
      <c r="HPF64" s="2"/>
      <c r="HPG64" s="2"/>
      <c r="HPH64" s="2"/>
      <c r="HPI64" s="2"/>
      <c r="HPJ64" s="2"/>
      <c r="HPK64" s="2"/>
      <c r="HPL64" s="2"/>
      <c r="HPM64" s="2"/>
      <c r="HPN64" s="2"/>
      <c r="HPO64" s="2"/>
      <c r="HPP64" s="2"/>
      <c r="HPQ64" s="2"/>
      <c r="HPR64" s="2"/>
      <c r="HPS64" s="2"/>
      <c r="HPT64" s="2"/>
      <c r="HPU64" s="2"/>
      <c r="HPV64" s="2"/>
      <c r="HPW64" s="2"/>
      <c r="HPX64" s="2"/>
      <c r="HPY64" s="2"/>
      <c r="HPZ64" s="2"/>
      <c r="HQA64" s="2"/>
      <c r="HQB64" s="2"/>
      <c r="HQC64" s="2"/>
      <c r="HQD64" s="2"/>
      <c r="HQE64" s="2"/>
      <c r="HQF64" s="2"/>
      <c r="HQG64" s="2"/>
      <c r="HQH64" s="2"/>
      <c r="HQI64" s="2"/>
      <c r="HQJ64" s="2"/>
      <c r="HQK64" s="2"/>
      <c r="HQL64" s="2"/>
      <c r="HQM64" s="2"/>
      <c r="HQN64" s="2"/>
      <c r="HQO64" s="2"/>
      <c r="HQP64" s="2"/>
      <c r="HQQ64" s="2"/>
      <c r="HQR64" s="2"/>
      <c r="HQS64" s="2"/>
      <c r="HQT64" s="2"/>
      <c r="HQU64" s="2"/>
      <c r="HQV64" s="2"/>
      <c r="HQW64" s="2"/>
      <c r="HQX64" s="2"/>
      <c r="HQY64" s="2"/>
      <c r="HQZ64" s="2"/>
      <c r="HRA64" s="2"/>
      <c r="HRB64" s="2"/>
      <c r="HRC64" s="2"/>
      <c r="HRD64" s="2"/>
      <c r="HRE64" s="2"/>
      <c r="HRF64" s="2"/>
      <c r="HRG64" s="2"/>
      <c r="HRH64" s="2"/>
      <c r="HRI64" s="2"/>
      <c r="HRJ64" s="2"/>
      <c r="HRK64" s="2"/>
      <c r="HRL64" s="2"/>
      <c r="HRM64" s="2"/>
      <c r="HRN64" s="2"/>
      <c r="HRO64" s="2"/>
      <c r="HRP64" s="2"/>
      <c r="HRQ64" s="2"/>
      <c r="HRR64" s="2"/>
      <c r="HRS64" s="2"/>
      <c r="HRT64" s="2"/>
      <c r="HRU64" s="2"/>
      <c r="HRV64" s="2"/>
      <c r="HRW64" s="2"/>
      <c r="HRX64" s="2"/>
      <c r="HRY64" s="2"/>
      <c r="HRZ64" s="2"/>
      <c r="HSA64" s="2"/>
      <c r="HSB64" s="2"/>
      <c r="HSC64" s="2"/>
      <c r="HSD64" s="2"/>
      <c r="HSE64" s="2"/>
      <c r="HSF64" s="2"/>
      <c r="HSG64" s="2"/>
      <c r="HSH64" s="2"/>
      <c r="HSI64" s="2"/>
      <c r="HSJ64" s="2"/>
      <c r="HSK64" s="2"/>
      <c r="HSL64" s="2"/>
      <c r="HSM64" s="2"/>
      <c r="HSN64" s="2"/>
      <c r="HSO64" s="2"/>
      <c r="HSP64" s="2"/>
      <c r="HSQ64" s="2"/>
      <c r="HSR64" s="2"/>
      <c r="HSS64" s="2"/>
      <c r="HST64" s="2"/>
      <c r="HSU64" s="2"/>
      <c r="HSV64" s="2"/>
      <c r="HSW64" s="2"/>
      <c r="HSX64" s="2"/>
      <c r="HSY64" s="2"/>
      <c r="HSZ64" s="2"/>
      <c r="HTA64" s="2"/>
      <c r="HTB64" s="2"/>
      <c r="HTC64" s="2"/>
      <c r="HTD64" s="2"/>
      <c r="HTE64" s="2"/>
      <c r="HTF64" s="2"/>
      <c r="HTG64" s="2"/>
      <c r="HTH64" s="2"/>
      <c r="HTI64" s="2"/>
      <c r="HTJ64" s="2"/>
      <c r="HTK64" s="2"/>
      <c r="HTL64" s="2"/>
      <c r="HTM64" s="2"/>
      <c r="HTN64" s="2"/>
      <c r="HTO64" s="2"/>
      <c r="HTP64" s="2"/>
      <c r="HTQ64" s="2"/>
      <c r="HTR64" s="2"/>
      <c r="HTS64" s="2"/>
      <c r="HTT64" s="2"/>
      <c r="HTU64" s="2"/>
      <c r="HTV64" s="2"/>
      <c r="HTW64" s="2"/>
      <c r="HTX64" s="2"/>
      <c r="HTY64" s="2"/>
      <c r="HTZ64" s="2"/>
      <c r="HUA64" s="2"/>
      <c r="HUB64" s="2"/>
      <c r="HUC64" s="2"/>
      <c r="HUD64" s="2"/>
      <c r="HUE64" s="2"/>
      <c r="HUF64" s="2"/>
      <c r="HUG64" s="2"/>
      <c r="HUH64" s="2"/>
      <c r="HUI64" s="2"/>
      <c r="HUJ64" s="2"/>
      <c r="HUK64" s="2"/>
      <c r="HUL64" s="2"/>
      <c r="HUM64" s="2"/>
      <c r="HUN64" s="2"/>
      <c r="HUO64" s="2"/>
      <c r="HUP64" s="2"/>
      <c r="HUQ64" s="2"/>
      <c r="HUR64" s="2"/>
      <c r="HUS64" s="2"/>
      <c r="HUT64" s="2"/>
      <c r="HUU64" s="2"/>
      <c r="HUV64" s="2"/>
      <c r="HUW64" s="2"/>
      <c r="HUX64" s="2"/>
      <c r="HUY64" s="2"/>
      <c r="HUZ64" s="2"/>
      <c r="HVA64" s="2"/>
      <c r="HVB64" s="2"/>
      <c r="HVC64" s="2"/>
      <c r="HVD64" s="2"/>
      <c r="HVE64" s="2"/>
      <c r="HVF64" s="2"/>
      <c r="HVG64" s="2"/>
      <c r="HVH64" s="2"/>
      <c r="HVI64" s="2"/>
      <c r="HVJ64" s="2"/>
      <c r="HVK64" s="2"/>
      <c r="HVL64" s="2"/>
      <c r="HVM64" s="2"/>
      <c r="HVN64" s="2"/>
      <c r="HVO64" s="2"/>
      <c r="HVP64" s="2"/>
      <c r="HVQ64" s="2"/>
      <c r="HVR64" s="2"/>
      <c r="HVS64" s="2"/>
      <c r="HVT64" s="2"/>
      <c r="HVU64" s="2"/>
      <c r="HVV64" s="2"/>
      <c r="HVW64" s="2"/>
      <c r="HVX64" s="2"/>
      <c r="HVY64" s="2"/>
      <c r="HVZ64" s="2"/>
      <c r="HWA64" s="2"/>
      <c r="HWB64" s="2"/>
      <c r="HWC64" s="2"/>
      <c r="HWD64" s="2"/>
      <c r="HWE64" s="2"/>
      <c r="HWF64" s="2"/>
      <c r="HWG64" s="2"/>
      <c r="HWH64" s="2"/>
      <c r="HWI64" s="2"/>
      <c r="HWJ64" s="2"/>
      <c r="HWK64" s="2"/>
      <c r="HWL64" s="2"/>
      <c r="HWM64" s="2"/>
      <c r="HWN64" s="2"/>
      <c r="HWO64" s="2"/>
      <c r="HWP64" s="2"/>
      <c r="HWQ64" s="2"/>
      <c r="HWR64" s="2"/>
      <c r="HWS64" s="2"/>
      <c r="HWT64" s="2"/>
      <c r="HWU64" s="2"/>
      <c r="HWV64" s="2"/>
      <c r="HWW64" s="2"/>
      <c r="HWX64" s="2"/>
      <c r="HWY64" s="2"/>
      <c r="HWZ64" s="2"/>
      <c r="HXA64" s="2"/>
      <c r="HXB64" s="2"/>
      <c r="HXC64" s="2"/>
      <c r="HXD64" s="2"/>
      <c r="HXE64" s="2"/>
      <c r="HXF64" s="2"/>
      <c r="HXG64" s="2"/>
      <c r="HXH64" s="2"/>
      <c r="HXI64" s="2"/>
      <c r="HXJ64" s="2"/>
      <c r="HXK64" s="2"/>
      <c r="HXL64" s="2"/>
      <c r="HXM64" s="2"/>
      <c r="HXN64" s="2"/>
      <c r="HXO64" s="2"/>
      <c r="HXP64" s="2"/>
      <c r="HXQ64" s="2"/>
      <c r="HXR64" s="2"/>
      <c r="HXS64" s="2"/>
      <c r="HXT64" s="2"/>
      <c r="HXU64" s="2"/>
      <c r="HXV64" s="2"/>
      <c r="HXW64" s="2"/>
      <c r="HXX64" s="2"/>
      <c r="HXY64" s="2"/>
      <c r="HXZ64" s="2"/>
      <c r="HYA64" s="2"/>
      <c r="HYB64" s="2"/>
      <c r="HYC64" s="2"/>
      <c r="HYD64" s="2"/>
      <c r="HYE64" s="2"/>
      <c r="HYF64" s="2"/>
      <c r="HYG64" s="2"/>
      <c r="HYH64" s="2"/>
      <c r="HYI64" s="2"/>
      <c r="HYJ64" s="2"/>
      <c r="HYK64" s="2"/>
      <c r="HYL64" s="2"/>
      <c r="HYM64" s="2"/>
      <c r="HYN64" s="2"/>
      <c r="HYO64" s="2"/>
      <c r="HYP64" s="2"/>
      <c r="HYQ64" s="2"/>
      <c r="HYR64" s="2"/>
      <c r="HYS64" s="2"/>
      <c r="HYT64" s="2"/>
      <c r="HYU64" s="2"/>
      <c r="HYV64" s="2"/>
      <c r="HYW64" s="2"/>
      <c r="HYX64" s="2"/>
      <c r="HYY64" s="2"/>
      <c r="HYZ64" s="2"/>
      <c r="HZA64" s="2"/>
      <c r="HZB64" s="2"/>
      <c r="HZC64" s="2"/>
      <c r="HZD64" s="2"/>
      <c r="HZE64" s="2"/>
      <c r="HZF64" s="2"/>
      <c r="HZG64" s="2"/>
      <c r="HZH64" s="2"/>
      <c r="HZI64" s="2"/>
      <c r="HZJ64" s="2"/>
      <c r="HZK64" s="2"/>
      <c r="HZL64" s="2"/>
      <c r="HZM64" s="2"/>
      <c r="HZN64" s="2"/>
      <c r="HZO64" s="2"/>
      <c r="HZP64" s="2"/>
      <c r="HZQ64" s="2"/>
      <c r="HZR64" s="2"/>
      <c r="HZS64" s="2"/>
      <c r="HZT64" s="2"/>
      <c r="HZU64" s="2"/>
      <c r="HZV64" s="2"/>
      <c r="HZW64" s="2"/>
      <c r="HZX64" s="2"/>
      <c r="HZY64" s="2"/>
      <c r="HZZ64" s="2"/>
      <c r="IAA64" s="2"/>
      <c r="IAB64" s="2"/>
      <c r="IAC64" s="2"/>
      <c r="IAD64" s="2"/>
      <c r="IAE64" s="2"/>
      <c r="IAF64" s="2"/>
      <c r="IAG64" s="2"/>
      <c r="IAH64" s="2"/>
      <c r="IAI64" s="2"/>
      <c r="IAJ64" s="2"/>
      <c r="IAK64" s="2"/>
      <c r="IAL64" s="2"/>
      <c r="IAM64" s="2"/>
      <c r="IAN64" s="2"/>
      <c r="IAO64" s="2"/>
      <c r="IAP64" s="2"/>
      <c r="IAQ64" s="2"/>
      <c r="IAR64" s="2"/>
      <c r="IAS64" s="2"/>
      <c r="IAT64" s="2"/>
      <c r="IAU64" s="2"/>
      <c r="IAV64" s="2"/>
      <c r="IAW64" s="2"/>
      <c r="IAX64" s="2"/>
      <c r="IAY64" s="2"/>
      <c r="IAZ64" s="2"/>
      <c r="IBA64" s="2"/>
      <c r="IBB64" s="2"/>
      <c r="IBC64" s="2"/>
      <c r="IBD64" s="2"/>
      <c r="IBE64" s="2"/>
      <c r="IBF64" s="2"/>
      <c r="IBG64" s="2"/>
      <c r="IBH64" s="2"/>
      <c r="IBI64" s="2"/>
      <c r="IBJ64" s="2"/>
      <c r="IBK64" s="2"/>
      <c r="IBL64" s="2"/>
      <c r="IBM64" s="2"/>
      <c r="IBN64" s="2"/>
      <c r="IBO64" s="2"/>
      <c r="IBP64" s="2"/>
      <c r="IBQ64" s="2"/>
      <c r="IBR64" s="2"/>
      <c r="IBS64" s="2"/>
      <c r="IBT64" s="2"/>
      <c r="IBU64" s="2"/>
      <c r="IBV64" s="2"/>
      <c r="IBW64" s="2"/>
      <c r="IBX64" s="2"/>
      <c r="IBY64" s="2"/>
      <c r="IBZ64" s="2"/>
      <c r="ICA64" s="2"/>
      <c r="ICB64" s="2"/>
      <c r="ICC64" s="2"/>
      <c r="ICD64" s="2"/>
      <c r="ICE64" s="2"/>
      <c r="ICF64" s="2"/>
      <c r="ICG64" s="2"/>
      <c r="ICH64" s="2"/>
      <c r="ICI64" s="2"/>
      <c r="ICJ64" s="2"/>
      <c r="ICK64" s="2"/>
      <c r="ICL64" s="2"/>
      <c r="ICM64" s="2"/>
      <c r="ICN64" s="2"/>
      <c r="ICO64" s="2"/>
      <c r="ICP64" s="2"/>
      <c r="ICQ64" s="2"/>
      <c r="ICR64" s="2"/>
      <c r="ICS64" s="2"/>
      <c r="ICT64" s="2"/>
      <c r="ICU64" s="2"/>
      <c r="ICV64" s="2"/>
      <c r="ICW64" s="2"/>
      <c r="ICX64" s="2"/>
      <c r="ICY64" s="2"/>
      <c r="ICZ64" s="2"/>
      <c r="IDA64" s="2"/>
      <c r="IDB64" s="2"/>
      <c r="IDC64" s="2"/>
      <c r="IDD64" s="2"/>
      <c r="IDE64" s="2"/>
      <c r="IDF64" s="2"/>
      <c r="IDG64" s="2"/>
      <c r="IDH64" s="2"/>
      <c r="IDI64" s="2"/>
      <c r="IDJ64" s="2"/>
      <c r="IDK64" s="2"/>
      <c r="IDL64" s="2"/>
      <c r="IDM64" s="2"/>
      <c r="IDN64" s="2"/>
      <c r="IDO64" s="2"/>
      <c r="IDP64" s="2"/>
      <c r="IDQ64" s="2"/>
      <c r="IDR64" s="2"/>
      <c r="IDS64" s="2"/>
      <c r="IDT64" s="2"/>
      <c r="IDU64" s="2"/>
      <c r="IDV64" s="2"/>
      <c r="IDW64" s="2"/>
      <c r="IDX64" s="2"/>
      <c r="IDY64" s="2"/>
      <c r="IDZ64" s="2"/>
      <c r="IEA64" s="2"/>
      <c r="IEB64" s="2"/>
      <c r="IEC64" s="2"/>
      <c r="IED64" s="2"/>
      <c r="IEE64" s="2"/>
      <c r="IEF64" s="2"/>
      <c r="IEG64" s="2"/>
      <c r="IEH64" s="2"/>
      <c r="IEI64" s="2"/>
      <c r="IEJ64" s="2"/>
      <c r="IEK64" s="2"/>
      <c r="IEL64" s="2"/>
      <c r="IEM64" s="2"/>
      <c r="IEN64" s="2"/>
      <c r="IEO64" s="2"/>
      <c r="IEP64" s="2"/>
      <c r="IEQ64" s="2"/>
      <c r="IER64" s="2"/>
      <c r="IES64" s="2"/>
      <c r="IET64" s="2"/>
      <c r="IEU64" s="2"/>
      <c r="IEV64" s="2"/>
      <c r="IEW64" s="2"/>
      <c r="IEX64" s="2"/>
      <c r="IEY64" s="2"/>
      <c r="IEZ64" s="2"/>
      <c r="IFA64" s="2"/>
      <c r="IFB64" s="2"/>
      <c r="IFC64" s="2"/>
      <c r="IFD64" s="2"/>
      <c r="IFE64" s="2"/>
      <c r="IFF64" s="2"/>
      <c r="IFG64" s="2"/>
      <c r="IFH64" s="2"/>
      <c r="IFI64" s="2"/>
      <c r="IFJ64" s="2"/>
      <c r="IFK64" s="2"/>
      <c r="IFL64" s="2"/>
      <c r="IFM64" s="2"/>
      <c r="IFN64" s="2"/>
      <c r="IFO64" s="2"/>
      <c r="IFP64" s="2"/>
      <c r="IFQ64" s="2"/>
      <c r="IFR64" s="2"/>
      <c r="IFS64" s="2"/>
      <c r="IFT64" s="2"/>
      <c r="IFU64" s="2"/>
      <c r="IFV64" s="2"/>
      <c r="IFW64" s="2"/>
      <c r="IFX64" s="2"/>
      <c r="IFY64" s="2"/>
      <c r="IFZ64" s="2"/>
      <c r="IGA64" s="2"/>
      <c r="IGB64" s="2"/>
      <c r="IGC64" s="2"/>
      <c r="IGD64" s="2"/>
      <c r="IGE64" s="2"/>
      <c r="IGF64" s="2"/>
      <c r="IGG64" s="2"/>
      <c r="IGH64" s="2"/>
      <c r="IGI64" s="2"/>
      <c r="IGJ64" s="2"/>
      <c r="IGK64" s="2"/>
      <c r="IGL64" s="2"/>
      <c r="IGM64" s="2"/>
      <c r="IGN64" s="2"/>
      <c r="IGO64" s="2"/>
      <c r="IGP64" s="2"/>
      <c r="IGQ64" s="2"/>
      <c r="IGR64" s="2"/>
      <c r="IGS64" s="2"/>
      <c r="IGT64" s="2"/>
      <c r="IGU64" s="2"/>
      <c r="IGV64" s="2"/>
      <c r="IGW64" s="2"/>
      <c r="IGX64" s="2"/>
      <c r="IGY64" s="2"/>
      <c r="IGZ64" s="2"/>
      <c r="IHA64" s="2"/>
      <c r="IHB64" s="2"/>
      <c r="IHC64" s="2"/>
      <c r="IHD64" s="2"/>
      <c r="IHE64" s="2"/>
      <c r="IHF64" s="2"/>
      <c r="IHG64" s="2"/>
      <c r="IHH64" s="2"/>
      <c r="IHI64" s="2"/>
      <c r="IHJ64" s="2"/>
      <c r="IHK64" s="2"/>
      <c r="IHL64" s="2"/>
      <c r="IHM64" s="2"/>
      <c r="IHN64" s="2"/>
      <c r="IHO64" s="2"/>
      <c r="IHP64" s="2"/>
      <c r="IHQ64" s="2"/>
      <c r="IHR64" s="2"/>
      <c r="IHS64" s="2"/>
      <c r="IHT64" s="2"/>
      <c r="IHU64" s="2"/>
      <c r="IHV64" s="2"/>
      <c r="IHW64" s="2"/>
      <c r="IHX64" s="2"/>
      <c r="IHY64" s="2"/>
      <c r="IHZ64" s="2"/>
      <c r="IIA64" s="2"/>
      <c r="IIB64" s="2"/>
      <c r="IIC64" s="2"/>
      <c r="IID64" s="2"/>
      <c r="IIE64" s="2"/>
      <c r="IIF64" s="2"/>
      <c r="IIG64" s="2"/>
      <c r="IIH64" s="2"/>
      <c r="III64" s="2"/>
      <c r="IIJ64" s="2"/>
      <c r="IIK64" s="2"/>
      <c r="IIL64" s="2"/>
      <c r="IIM64" s="2"/>
      <c r="IIN64" s="2"/>
      <c r="IIO64" s="2"/>
      <c r="IIP64" s="2"/>
      <c r="IIQ64" s="2"/>
      <c r="IIR64" s="2"/>
      <c r="IIS64" s="2"/>
      <c r="IIT64" s="2"/>
      <c r="IIU64" s="2"/>
      <c r="IIV64" s="2"/>
      <c r="IIW64" s="2"/>
      <c r="IIX64" s="2"/>
      <c r="IIY64" s="2"/>
      <c r="IIZ64" s="2"/>
      <c r="IJA64" s="2"/>
      <c r="IJB64" s="2"/>
      <c r="IJC64" s="2"/>
      <c r="IJD64" s="2"/>
      <c r="IJE64" s="2"/>
      <c r="IJF64" s="2"/>
      <c r="IJG64" s="2"/>
      <c r="IJH64" s="2"/>
      <c r="IJI64" s="2"/>
      <c r="IJJ64" s="2"/>
      <c r="IJK64" s="2"/>
      <c r="IJL64" s="2"/>
      <c r="IJM64" s="2"/>
      <c r="IJN64" s="2"/>
      <c r="IJO64" s="2"/>
      <c r="IJP64" s="2"/>
      <c r="IJQ64" s="2"/>
      <c r="IJR64" s="2"/>
      <c r="IJS64" s="2"/>
      <c r="IJT64" s="2"/>
      <c r="IJU64" s="2"/>
      <c r="IJV64" s="2"/>
      <c r="IJW64" s="2"/>
      <c r="IJX64" s="2"/>
      <c r="IJY64" s="2"/>
      <c r="IJZ64" s="2"/>
      <c r="IKA64" s="2"/>
      <c r="IKB64" s="2"/>
      <c r="IKC64" s="2"/>
      <c r="IKD64" s="2"/>
      <c r="IKE64" s="2"/>
      <c r="IKF64" s="2"/>
      <c r="IKG64" s="2"/>
      <c r="IKH64" s="2"/>
      <c r="IKI64" s="2"/>
      <c r="IKJ64" s="2"/>
      <c r="IKK64" s="2"/>
      <c r="IKL64" s="2"/>
      <c r="IKM64" s="2"/>
      <c r="IKN64" s="2"/>
      <c r="IKO64" s="2"/>
      <c r="IKP64" s="2"/>
      <c r="IKQ64" s="2"/>
      <c r="IKR64" s="2"/>
      <c r="IKS64" s="2"/>
      <c r="IKT64" s="2"/>
      <c r="IKU64" s="2"/>
      <c r="IKV64" s="2"/>
      <c r="IKW64" s="2"/>
      <c r="IKX64" s="2"/>
      <c r="IKY64" s="2"/>
      <c r="IKZ64" s="2"/>
      <c r="ILA64" s="2"/>
      <c r="ILB64" s="2"/>
      <c r="ILC64" s="2"/>
      <c r="ILD64" s="2"/>
      <c r="ILE64" s="2"/>
      <c r="ILF64" s="2"/>
      <c r="ILG64" s="2"/>
      <c r="ILH64" s="2"/>
      <c r="ILI64" s="2"/>
      <c r="ILJ64" s="2"/>
      <c r="ILK64" s="2"/>
      <c r="ILL64" s="2"/>
      <c r="ILM64" s="2"/>
      <c r="ILN64" s="2"/>
      <c r="ILO64" s="2"/>
      <c r="ILP64" s="2"/>
      <c r="ILQ64" s="2"/>
      <c r="ILR64" s="2"/>
      <c r="ILS64" s="2"/>
      <c r="ILT64" s="2"/>
      <c r="ILU64" s="2"/>
      <c r="ILV64" s="2"/>
      <c r="ILW64" s="2"/>
      <c r="ILX64" s="2"/>
      <c r="ILY64" s="2"/>
      <c r="ILZ64" s="2"/>
      <c r="IMA64" s="2"/>
      <c r="IMB64" s="2"/>
      <c r="IMC64" s="2"/>
      <c r="IMD64" s="2"/>
      <c r="IME64" s="2"/>
      <c r="IMF64" s="2"/>
      <c r="IMG64" s="2"/>
      <c r="IMH64" s="2"/>
      <c r="IMI64" s="2"/>
      <c r="IMJ64" s="2"/>
      <c r="IMK64" s="2"/>
      <c r="IML64" s="2"/>
      <c r="IMM64" s="2"/>
      <c r="IMN64" s="2"/>
      <c r="IMO64" s="2"/>
      <c r="IMP64" s="2"/>
      <c r="IMQ64" s="2"/>
      <c r="IMR64" s="2"/>
      <c r="IMS64" s="2"/>
      <c r="IMT64" s="2"/>
      <c r="IMU64" s="2"/>
      <c r="IMV64" s="2"/>
      <c r="IMW64" s="2"/>
      <c r="IMX64" s="2"/>
      <c r="IMY64" s="2"/>
      <c r="IMZ64" s="2"/>
      <c r="INA64" s="2"/>
      <c r="INB64" s="2"/>
      <c r="INC64" s="2"/>
      <c r="IND64" s="2"/>
      <c r="INE64" s="2"/>
      <c r="INF64" s="2"/>
      <c r="ING64" s="2"/>
      <c r="INH64" s="2"/>
      <c r="INI64" s="2"/>
      <c r="INJ64" s="2"/>
      <c r="INK64" s="2"/>
      <c r="INL64" s="2"/>
      <c r="INM64" s="2"/>
      <c r="INN64" s="2"/>
      <c r="INO64" s="2"/>
      <c r="INP64" s="2"/>
      <c r="INQ64" s="2"/>
      <c r="INR64" s="2"/>
      <c r="INS64" s="2"/>
      <c r="INT64" s="2"/>
      <c r="INU64" s="2"/>
      <c r="INV64" s="2"/>
      <c r="INW64" s="2"/>
      <c r="INX64" s="2"/>
      <c r="INY64" s="2"/>
      <c r="INZ64" s="2"/>
      <c r="IOA64" s="2"/>
      <c r="IOB64" s="2"/>
      <c r="IOC64" s="2"/>
      <c r="IOD64" s="2"/>
      <c r="IOE64" s="2"/>
      <c r="IOF64" s="2"/>
      <c r="IOG64" s="2"/>
      <c r="IOH64" s="2"/>
      <c r="IOI64" s="2"/>
      <c r="IOJ64" s="2"/>
      <c r="IOK64" s="2"/>
      <c r="IOL64" s="2"/>
      <c r="IOM64" s="2"/>
      <c r="ION64" s="2"/>
      <c r="IOO64" s="2"/>
      <c r="IOP64" s="2"/>
      <c r="IOQ64" s="2"/>
      <c r="IOR64" s="2"/>
      <c r="IOS64" s="2"/>
      <c r="IOT64" s="2"/>
      <c r="IOU64" s="2"/>
      <c r="IOV64" s="2"/>
      <c r="IOW64" s="2"/>
      <c r="IOX64" s="2"/>
      <c r="IOY64" s="2"/>
      <c r="IOZ64" s="2"/>
      <c r="IPA64" s="2"/>
      <c r="IPB64" s="2"/>
      <c r="IPC64" s="2"/>
      <c r="IPD64" s="2"/>
      <c r="IPE64" s="2"/>
      <c r="IPF64" s="2"/>
      <c r="IPG64" s="2"/>
      <c r="IPH64" s="2"/>
      <c r="IPI64" s="2"/>
      <c r="IPJ64" s="2"/>
      <c r="IPK64" s="2"/>
      <c r="IPL64" s="2"/>
      <c r="IPM64" s="2"/>
      <c r="IPN64" s="2"/>
      <c r="IPO64" s="2"/>
      <c r="IPP64" s="2"/>
      <c r="IPQ64" s="2"/>
      <c r="IPR64" s="2"/>
      <c r="IPS64" s="2"/>
      <c r="IPT64" s="2"/>
      <c r="IPU64" s="2"/>
      <c r="IPV64" s="2"/>
      <c r="IPW64" s="2"/>
      <c r="IPX64" s="2"/>
      <c r="IPY64" s="2"/>
      <c r="IPZ64" s="2"/>
      <c r="IQA64" s="2"/>
      <c r="IQB64" s="2"/>
      <c r="IQC64" s="2"/>
      <c r="IQD64" s="2"/>
      <c r="IQE64" s="2"/>
      <c r="IQF64" s="2"/>
      <c r="IQG64" s="2"/>
      <c r="IQH64" s="2"/>
      <c r="IQI64" s="2"/>
      <c r="IQJ64" s="2"/>
      <c r="IQK64" s="2"/>
      <c r="IQL64" s="2"/>
      <c r="IQM64" s="2"/>
      <c r="IQN64" s="2"/>
      <c r="IQO64" s="2"/>
      <c r="IQP64" s="2"/>
      <c r="IQQ64" s="2"/>
      <c r="IQR64" s="2"/>
      <c r="IQS64" s="2"/>
      <c r="IQT64" s="2"/>
      <c r="IQU64" s="2"/>
      <c r="IQV64" s="2"/>
      <c r="IQW64" s="2"/>
      <c r="IQX64" s="2"/>
      <c r="IQY64" s="2"/>
      <c r="IQZ64" s="2"/>
      <c r="IRA64" s="2"/>
      <c r="IRB64" s="2"/>
      <c r="IRC64" s="2"/>
      <c r="IRD64" s="2"/>
      <c r="IRE64" s="2"/>
      <c r="IRF64" s="2"/>
      <c r="IRG64" s="2"/>
      <c r="IRH64" s="2"/>
      <c r="IRI64" s="2"/>
      <c r="IRJ64" s="2"/>
      <c r="IRK64" s="2"/>
      <c r="IRL64" s="2"/>
      <c r="IRM64" s="2"/>
      <c r="IRN64" s="2"/>
      <c r="IRO64" s="2"/>
      <c r="IRP64" s="2"/>
      <c r="IRQ64" s="2"/>
      <c r="IRR64" s="2"/>
      <c r="IRS64" s="2"/>
      <c r="IRT64" s="2"/>
      <c r="IRU64" s="2"/>
      <c r="IRV64" s="2"/>
      <c r="IRW64" s="2"/>
      <c r="IRX64" s="2"/>
      <c r="IRY64" s="2"/>
      <c r="IRZ64" s="2"/>
      <c r="ISA64" s="2"/>
      <c r="ISB64" s="2"/>
      <c r="ISC64" s="2"/>
      <c r="ISD64" s="2"/>
      <c r="ISE64" s="2"/>
      <c r="ISF64" s="2"/>
      <c r="ISG64" s="2"/>
      <c r="ISH64" s="2"/>
      <c r="ISI64" s="2"/>
      <c r="ISJ64" s="2"/>
      <c r="ISK64" s="2"/>
      <c r="ISL64" s="2"/>
      <c r="ISM64" s="2"/>
      <c r="ISN64" s="2"/>
      <c r="ISO64" s="2"/>
      <c r="ISP64" s="2"/>
      <c r="ISQ64" s="2"/>
      <c r="ISR64" s="2"/>
      <c r="ISS64" s="2"/>
      <c r="IST64" s="2"/>
      <c r="ISU64" s="2"/>
      <c r="ISV64" s="2"/>
      <c r="ISW64" s="2"/>
      <c r="ISX64" s="2"/>
      <c r="ISY64" s="2"/>
      <c r="ISZ64" s="2"/>
      <c r="ITA64" s="2"/>
      <c r="ITB64" s="2"/>
      <c r="ITC64" s="2"/>
      <c r="ITD64" s="2"/>
      <c r="ITE64" s="2"/>
      <c r="ITF64" s="2"/>
      <c r="ITG64" s="2"/>
      <c r="ITH64" s="2"/>
      <c r="ITI64" s="2"/>
      <c r="ITJ64" s="2"/>
      <c r="ITK64" s="2"/>
      <c r="ITL64" s="2"/>
      <c r="ITM64" s="2"/>
      <c r="ITN64" s="2"/>
      <c r="ITO64" s="2"/>
      <c r="ITP64" s="2"/>
      <c r="ITQ64" s="2"/>
      <c r="ITR64" s="2"/>
      <c r="ITS64" s="2"/>
      <c r="ITT64" s="2"/>
      <c r="ITU64" s="2"/>
      <c r="ITV64" s="2"/>
      <c r="ITW64" s="2"/>
      <c r="ITX64" s="2"/>
      <c r="ITY64" s="2"/>
      <c r="ITZ64" s="2"/>
      <c r="IUA64" s="2"/>
      <c r="IUB64" s="2"/>
      <c r="IUC64" s="2"/>
      <c r="IUD64" s="2"/>
      <c r="IUE64" s="2"/>
      <c r="IUF64" s="2"/>
      <c r="IUG64" s="2"/>
      <c r="IUH64" s="2"/>
      <c r="IUI64" s="2"/>
      <c r="IUJ64" s="2"/>
      <c r="IUK64" s="2"/>
      <c r="IUL64" s="2"/>
      <c r="IUM64" s="2"/>
      <c r="IUN64" s="2"/>
      <c r="IUO64" s="2"/>
      <c r="IUP64" s="2"/>
      <c r="IUQ64" s="2"/>
      <c r="IUR64" s="2"/>
      <c r="IUS64" s="2"/>
      <c r="IUT64" s="2"/>
      <c r="IUU64" s="2"/>
      <c r="IUV64" s="2"/>
      <c r="IUW64" s="2"/>
      <c r="IUX64" s="2"/>
      <c r="IUY64" s="2"/>
      <c r="IUZ64" s="2"/>
      <c r="IVA64" s="2"/>
      <c r="IVB64" s="2"/>
      <c r="IVC64" s="2"/>
      <c r="IVD64" s="2"/>
      <c r="IVE64" s="2"/>
      <c r="IVF64" s="2"/>
      <c r="IVG64" s="2"/>
      <c r="IVH64" s="2"/>
      <c r="IVI64" s="2"/>
      <c r="IVJ64" s="2"/>
      <c r="IVK64" s="2"/>
      <c r="IVL64" s="2"/>
      <c r="IVM64" s="2"/>
      <c r="IVN64" s="2"/>
      <c r="IVO64" s="2"/>
      <c r="IVP64" s="2"/>
      <c r="IVQ64" s="2"/>
      <c r="IVR64" s="2"/>
      <c r="IVS64" s="2"/>
      <c r="IVT64" s="2"/>
      <c r="IVU64" s="2"/>
      <c r="IVV64" s="2"/>
      <c r="IVW64" s="2"/>
      <c r="IVX64" s="2"/>
      <c r="IVY64" s="2"/>
      <c r="IVZ64" s="2"/>
      <c r="IWA64" s="2"/>
      <c r="IWB64" s="2"/>
      <c r="IWC64" s="2"/>
      <c r="IWD64" s="2"/>
      <c r="IWE64" s="2"/>
      <c r="IWF64" s="2"/>
      <c r="IWG64" s="2"/>
      <c r="IWH64" s="2"/>
      <c r="IWI64" s="2"/>
      <c r="IWJ64" s="2"/>
      <c r="IWK64" s="2"/>
      <c r="IWL64" s="2"/>
      <c r="IWM64" s="2"/>
      <c r="IWN64" s="2"/>
      <c r="IWO64" s="2"/>
      <c r="IWP64" s="2"/>
      <c r="IWQ64" s="2"/>
      <c r="IWR64" s="2"/>
      <c r="IWS64" s="2"/>
      <c r="IWT64" s="2"/>
      <c r="IWU64" s="2"/>
      <c r="IWV64" s="2"/>
      <c r="IWW64" s="2"/>
      <c r="IWX64" s="2"/>
      <c r="IWY64" s="2"/>
      <c r="IWZ64" s="2"/>
      <c r="IXA64" s="2"/>
      <c r="IXB64" s="2"/>
      <c r="IXC64" s="2"/>
      <c r="IXD64" s="2"/>
      <c r="IXE64" s="2"/>
      <c r="IXF64" s="2"/>
      <c r="IXG64" s="2"/>
      <c r="IXH64" s="2"/>
      <c r="IXI64" s="2"/>
      <c r="IXJ64" s="2"/>
      <c r="IXK64" s="2"/>
      <c r="IXL64" s="2"/>
      <c r="IXM64" s="2"/>
      <c r="IXN64" s="2"/>
      <c r="IXO64" s="2"/>
      <c r="IXP64" s="2"/>
      <c r="IXQ64" s="2"/>
      <c r="IXR64" s="2"/>
      <c r="IXS64" s="2"/>
      <c r="IXT64" s="2"/>
      <c r="IXU64" s="2"/>
      <c r="IXV64" s="2"/>
      <c r="IXW64" s="2"/>
      <c r="IXX64" s="2"/>
      <c r="IXY64" s="2"/>
      <c r="IXZ64" s="2"/>
      <c r="IYA64" s="2"/>
      <c r="IYB64" s="2"/>
      <c r="IYC64" s="2"/>
      <c r="IYD64" s="2"/>
      <c r="IYE64" s="2"/>
      <c r="IYF64" s="2"/>
      <c r="IYG64" s="2"/>
      <c r="IYH64" s="2"/>
      <c r="IYI64" s="2"/>
      <c r="IYJ64" s="2"/>
      <c r="IYK64" s="2"/>
      <c r="IYL64" s="2"/>
      <c r="IYM64" s="2"/>
      <c r="IYN64" s="2"/>
      <c r="IYO64" s="2"/>
      <c r="IYP64" s="2"/>
      <c r="IYQ64" s="2"/>
      <c r="IYR64" s="2"/>
      <c r="IYS64" s="2"/>
      <c r="IYT64" s="2"/>
      <c r="IYU64" s="2"/>
      <c r="IYV64" s="2"/>
      <c r="IYW64" s="2"/>
      <c r="IYX64" s="2"/>
      <c r="IYY64" s="2"/>
      <c r="IYZ64" s="2"/>
      <c r="IZA64" s="2"/>
      <c r="IZB64" s="2"/>
      <c r="IZC64" s="2"/>
      <c r="IZD64" s="2"/>
      <c r="IZE64" s="2"/>
      <c r="IZF64" s="2"/>
      <c r="IZG64" s="2"/>
      <c r="IZH64" s="2"/>
      <c r="IZI64" s="2"/>
      <c r="IZJ64" s="2"/>
      <c r="IZK64" s="2"/>
      <c r="IZL64" s="2"/>
      <c r="IZM64" s="2"/>
      <c r="IZN64" s="2"/>
      <c r="IZO64" s="2"/>
      <c r="IZP64" s="2"/>
      <c r="IZQ64" s="2"/>
      <c r="IZR64" s="2"/>
      <c r="IZS64" s="2"/>
      <c r="IZT64" s="2"/>
      <c r="IZU64" s="2"/>
      <c r="IZV64" s="2"/>
      <c r="IZW64" s="2"/>
      <c r="IZX64" s="2"/>
      <c r="IZY64" s="2"/>
      <c r="IZZ64" s="2"/>
      <c r="JAA64" s="2"/>
      <c r="JAB64" s="2"/>
      <c r="JAC64" s="2"/>
      <c r="JAD64" s="2"/>
      <c r="JAE64" s="2"/>
      <c r="JAF64" s="2"/>
      <c r="JAG64" s="2"/>
      <c r="JAH64" s="2"/>
      <c r="JAI64" s="2"/>
      <c r="JAJ64" s="2"/>
      <c r="JAK64" s="2"/>
      <c r="JAL64" s="2"/>
      <c r="JAM64" s="2"/>
      <c r="JAN64" s="2"/>
      <c r="JAO64" s="2"/>
      <c r="JAP64" s="2"/>
      <c r="JAQ64" s="2"/>
      <c r="JAR64" s="2"/>
      <c r="JAS64" s="2"/>
      <c r="JAT64" s="2"/>
      <c r="JAU64" s="2"/>
      <c r="JAV64" s="2"/>
      <c r="JAW64" s="2"/>
      <c r="JAX64" s="2"/>
      <c r="JAY64" s="2"/>
      <c r="JAZ64" s="2"/>
      <c r="JBA64" s="2"/>
      <c r="JBB64" s="2"/>
      <c r="JBC64" s="2"/>
      <c r="JBD64" s="2"/>
      <c r="JBE64" s="2"/>
      <c r="JBF64" s="2"/>
      <c r="JBG64" s="2"/>
      <c r="JBH64" s="2"/>
      <c r="JBI64" s="2"/>
      <c r="JBJ64" s="2"/>
      <c r="JBK64" s="2"/>
      <c r="JBL64" s="2"/>
      <c r="JBM64" s="2"/>
      <c r="JBN64" s="2"/>
      <c r="JBO64" s="2"/>
      <c r="JBP64" s="2"/>
      <c r="JBQ64" s="2"/>
      <c r="JBR64" s="2"/>
      <c r="JBS64" s="2"/>
      <c r="JBT64" s="2"/>
      <c r="JBU64" s="2"/>
      <c r="JBV64" s="2"/>
      <c r="JBW64" s="2"/>
      <c r="JBX64" s="2"/>
      <c r="JBY64" s="2"/>
      <c r="JBZ64" s="2"/>
      <c r="JCA64" s="2"/>
      <c r="JCB64" s="2"/>
      <c r="JCC64" s="2"/>
      <c r="JCD64" s="2"/>
      <c r="JCE64" s="2"/>
      <c r="JCF64" s="2"/>
      <c r="JCG64" s="2"/>
      <c r="JCH64" s="2"/>
      <c r="JCI64" s="2"/>
      <c r="JCJ64" s="2"/>
      <c r="JCK64" s="2"/>
      <c r="JCL64" s="2"/>
      <c r="JCM64" s="2"/>
      <c r="JCN64" s="2"/>
      <c r="JCO64" s="2"/>
      <c r="JCP64" s="2"/>
      <c r="JCQ64" s="2"/>
      <c r="JCR64" s="2"/>
      <c r="JCS64" s="2"/>
      <c r="JCT64" s="2"/>
      <c r="JCU64" s="2"/>
      <c r="JCV64" s="2"/>
      <c r="JCW64" s="2"/>
      <c r="JCX64" s="2"/>
      <c r="JCY64" s="2"/>
      <c r="JCZ64" s="2"/>
      <c r="JDA64" s="2"/>
      <c r="JDB64" s="2"/>
      <c r="JDC64" s="2"/>
      <c r="JDD64" s="2"/>
      <c r="JDE64" s="2"/>
      <c r="JDF64" s="2"/>
      <c r="JDG64" s="2"/>
      <c r="JDH64" s="2"/>
      <c r="JDI64" s="2"/>
      <c r="JDJ64" s="2"/>
      <c r="JDK64" s="2"/>
      <c r="JDL64" s="2"/>
      <c r="JDM64" s="2"/>
      <c r="JDN64" s="2"/>
      <c r="JDO64" s="2"/>
      <c r="JDP64" s="2"/>
      <c r="JDQ64" s="2"/>
      <c r="JDR64" s="2"/>
      <c r="JDS64" s="2"/>
      <c r="JDT64" s="2"/>
      <c r="JDU64" s="2"/>
      <c r="JDV64" s="2"/>
      <c r="JDW64" s="2"/>
      <c r="JDX64" s="2"/>
      <c r="JDY64" s="2"/>
      <c r="JDZ64" s="2"/>
      <c r="JEA64" s="2"/>
      <c r="JEB64" s="2"/>
      <c r="JEC64" s="2"/>
      <c r="JED64" s="2"/>
      <c r="JEE64" s="2"/>
      <c r="JEF64" s="2"/>
      <c r="JEG64" s="2"/>
      <c r="JEH64" s="2"/>
      <c r="JEI64" s="2"/>
      <c r="JEJ64" s="2"/>
      <c r="JEK64" s="2"/>
      <c r="JEL64" s="2"/>
      <c r="JEM64" s="2"/>
      <c r="JEN64" s="2"/>
      <c r="JEO64" s="2"/>
      <c r="JEP64" s="2"/>
      <c r="JEQ64" s="2"/>
      <c r="JER64" s="2"/>
      <c r="JES64" s="2"/>
      <c r="JET64" s="2"/>
      <c r="JEU64" s="2"/>
      <c r="JEV64" s="2"/>
      <c r="JEW64" s="2"/>
      <c r="JEX64" s="2"/>
      <c r="JEY64" s="2"/>
      <c r="JEZ64" s="2"/>
      <c r="JFA64" s="2"/>
      <c r="JFB64" s="2"/>
      <c r="JFC64" s="2"/>
      <c r="JFD64" s="2"/>
      <c r="JFE64" s="2"/>
      <c r="JFF64" s="2"/>
      <c r="JFG64" s="2"/>
      <c r="JFH64" s="2"/>
      <c r="JFI64" s="2"/>
      <c r="JFJ64" s="2"/>
      <c r="JFK64" s="2"/>
      <c r="JFL64" s="2"/>
      <c r="JFM64" s="2"/>
      <c r="JFN64" s="2"/>
      <c r="JFO64" s="2"/>
      <c r="JFP64" s="2"/>
      <c r="JFQ64" s="2"/>
      <c r="JFR64" s="2"/>
      <c r="JFS64" s="2"/>
      <c r="JFT64" s="2"/>
      <c r="JFU64" s="2"/>
      <c r="JFV64" s="2"/>
      <c r="JFW64" s="2"/>
      <c r="JFX64" s="2"/>
      <c r="JFY64" s="2"/>
      <c r="JFZ64" s="2"/>
      <c r="JGA64" s="2"/>
      <c r="JGB64" s="2"/>
      <c r="JGC64" s="2"/>
      <c r="JGD64" s="2"/>
      <c r="JGE64" s="2"/>
      <c r="JGF64" s="2"/>
      <c r="JGG64" s="2"/>
      <c r="JGH64" s="2"/>
      <c r="JGI64" s="2"/>
      <c r="JGJ64" s="2"/>
      <c r="JGK64" s="2"/>
      <c r="JGL64" s="2"/>
      <c r="JGM64" s="2"/>
      <c r="JGN64" s="2"/>
      <c r="JGO64" s="2"/>
      <c r="JGP64" s="2"/>
      <c r="JGQ64" s="2"/>
      <c r="JGR64" s="2"/>
      <c r="JGS64" s="2"/>
      <c r="JGT64" s="2"/>
      <c r="JGU64" s="2"/>
      <c r="JGV64" s="2"/>
      <c r="JGW64" s="2"/>
      <c r="JGX64" s="2"/>
      <c r="JGY64" s="2"/>
      <c r="JGZ64" s="2"/>
      <c r="JHA64" s="2"/>
      <c r="JHB64" s="2"/>
      <c r="JHC64" s="2"/>
      <c r="JHD64" s="2"/>
      <c r="JHE64" s="2"/>
      <c r="JHF64" s="2"/>
      <c r="JHG64" s="2"/>
      <c r="JHH64" s="2"/>
      <c r="JHI64" s="2"/>
      <c r="JHJ64" s="2"/>
      <c r="JHK64" s="2"/>
      <c r="JHL64" s="2"/>
      <c r="JHM64" s="2"/>
      <c r="JHN64" s="2"/>
      <c r="JHO64" s="2"/>
      <c r="JHP64" s="2"/>
      <c r="JHQ64" s="2"/>
      <c r="JHR64" s="2"/>
      <c r="JHS64" s="2"/>
      <c r="JHT64" s="2"/>
      <c r="JHU64" s="2"/>
      <c r="JHV64" s="2"/>
      <c r="JHW64" s="2"/>
      <c r="JHX64" s="2"/>
      <c r="JHY64" s="2"/>
      <c r="JHZ64" s="2"/>
      <c r="JIA64" s="2"/>
      <c r="JIB64" s="2"/>
      <c r="JIC64" s="2"/>
      <c r="JID64" s="2"/>
      <c r="JIE64" s="2"/>
      <c r="JIF64" s="2"/>
      <c r="JIG64" s="2"/>
      <c r="JIH64" s="2"/>
      <c r="JII64" s="2"/>
      <c r="JIJ64" s="2"/>
      <c r="JIK64" s="2"/>
      <c r="JIL64" s="2"/>
      <c r="JIM64" s="2"/>
      <c r="JIN64" s="2"/>
      <c r="JIO64" s="2"/>
      <c r="JIP64" s="2"/>
      <c r="JIQ64" s="2"/>
      <c r="JIR64" s="2"/>
      <c r="JIS64" s="2"/>
      <c r="JIT64" s="2"/>
      <c r="JIU64" s="2"/>
      <c r="JIV64" s="2"/>
      <c r="JIW64" s="2"/>
      <c r="JIX64" s="2"/>
      <c r="JIY64" s="2"/>
      <c r="JIZ64" s="2"/>
      <c r="JJA64" s="2"/>
      <c r="JJB64" s="2"/>
      <c r="JJC64" s="2"/>
      <c r="JJD64" s="2"/>
      <c r="JJE64" s="2"/>
      <c r="JJF64" s="2"/>
      <c r="JJG64" s="2"/>
      <c r="JJH64" s="2"/>
      <c r="JJI64" s="2"/>
      <c r="JJJ64" s="2"/>
      <c r="JJK64" s="2"/>
      <c r="JJL64" s="2"/>
      <c r="JJM64" s="2"/>
      <c r="JJN64" s="2"/>
      <c r="JJO64" s="2"/>
      <c r="JJP64" s="2"/>
      <c r="JJQ64" s="2"/>
      <c r="JJR64" s="2"/>
      <c r="JJS64" s="2"/>
      <c r="JJT64" s="2"/>
      <c r="JJU64" s="2"/>
      <c r="JJV64" s="2"/>
      <c r="JJW64" s="2"/>
      <c r="JJX64" s="2"/>
      <c r="JJY64" s="2"/>
      <c r="JJZ64" s="2"/>
      <c r="JKA64" s="2"/>
      <c r="JKB64" s="2"/>
      <c r="JKC64" s="2"/>
      <c r="JKD64" s="2"/>
      <c r="JKE64" s="2"/>
      <c r="JKF64" s="2"/>
      <c r="JKG64" s="2"/>
      <c r="JKH64" s="2"/>
      <c r="JKI64" s="2"/>
      <c r="JKJ64" s="2"/>
      <c r="JKK64" s="2"/>
      <c r="JKL64" s="2"/>
      <c r="JKM64" s="2"/>
      <c r="JKN64" s="2"/>
      <c r="JKO64" s="2"/>
      <c r="JKP64" s="2"/>
      <c r="JKQ64" s="2"/>
      <c r="JKR64" s="2"/>
      <c r="JKS64" s="2"/>
      <c r="JKT64" s="2"/>
      <c r="JKU64" s="2"/>
      <c r="JKV64" s="2"/>
      <c r="JKW64" s="2"/>
      <c r="JKX64" s="2"/>
      <c r="JKY64" s="2"/>
      <c r="JKZ64" s="2"/>
      <c r="JLA64" s="2"/>
      <c r="JLB64" s="2"/>
      <c r="JLC64" s="2"/>
      <c r="JLD64" s="2"/>
      <c r="JLE64" s="2"/>
      <c r="JLF64" s="2"/>
      <c r="JLG64" s="2"/>
      <c r="JLH64" s="2"/>
      <c r="JLI64" s="2"/>
      <c r="JLJ64" s="2"/>
      <c r="JLK64" s="2"/>
      <c r="JLL64" s="2"/>
      <c r="JLM64" s="2"/>
      <c r="JLN64" s="2"/>
      <c r="JLO64" s="2"/>
      <c r="JLP64" s="2"/>
      <c r="JLQ64" s="2"/>
      <c r="JLR64" s="2"/>
      <c r="JLS64" s="2"/>
      <c r="JLT64" s="2"/>
      <c r="JLU64" s="2"/>
      <c r="JLV64" s="2"/>
      <c r="JLW64" s="2"/>
      <c r="JLX64" s="2"/>
      <c r="JLY64" s="2"/>
      <c r="JLZ64" s="2"/>
      <c r="JMA64" s="2"/>
      <c r="JMB64" s="2"/>
      <c r="JMC64" s="2"/>
      <c r="JMD64" s="2"/>
      <c r="JME64" s="2"/>
      <c r="JMF64" s="2"/>
      <c r="JMG64" s="2"/>
      <c r="JMH64" s="2"/>
      <c r="JMI64" s="2"/>
      <c r="JMJ64" s="2"/>
      <c r="JMK64" s="2"/>
      <c r="JML64" s="2"/>
      <c r="JMM64" s="2"/>
      <c r="JMN64" s="2"/>
      <c r="JMO64" s="2"/>
      <c r="JMP64" s="2"/>
      <c r="JMQ64" s="2"/>
      <c r="JMR64" s="2"/>
      <c r="JMS64" s="2"/>
      <c r="JMT64" s="2"/>
      <c r="JMU64" s="2"/>
      <c r="JMV64" s="2"/>
      <c r="JMW64" s="2"/>
      <c r="JMX64" s="2"/>
      <c r="JMY64" s="2"/>
      <c r="JMZ64" s="2"/>
      <c r="JNA64" s="2"/>
      <c r="JNB64" s="2"/>
      <c r="JNC64" s="2"/>
      <c r="JND64" s="2"/>
      <c r="JNE64" s="2"/>
      <c r="JNF64" s="2"/>
      <c r="JNG64" s="2"/>
      <c r="JNH64" s="2"/>
      <c r="JNI64" s="2"/>
      <c r="JNJ64" s="2"/>
      <c r="JNK64" s="2"/>
      <c r="JNL64" s="2"/>
      <c r="JNM64" s="2"/>
      <c r="JNN64" s="2"/>
      <c r="JNO64" s="2"/>
      <c r="JNP64" s="2"/>
      <c r="JNQ64" s="2"/>
      <c r="JNR64" s="2"/>
      <c r="JNS64" s="2"/>
      <c r="JNT64" s="2"/>
      <c r="JNU64" s="2"/>
      <c r="JNV64" s="2"/>
      <c r="JNW64" s="2"/>
      <c r="JNX64" s="2"/>
      <c r="JNY64" s="2"/>
      <c r="JNZ64" s="2"/>
      <c r="JOA64" s="2"/>
      <c r="JOB64" s="2"/>
      <c r="JOC64" s="2"/>
      <c r="JOD64" s="2"/>
      <c r="JOE64" s="2"/>
      <c r="JOF64" s="2"/>
      <c r="JOG64" s="2"/>
      <c r="JOH64" s="2"/>
      <c r="JOI64" s="2"/>
      <c r="JOJ64" s="2"/>
      <c r="JOK64" s="2"/>
      <c r="JOL64" s="2"/>
      <c r="JOM64" s="2"/>
      <c r="JON64" s="2"/>
      <c r="JOO64" s="2"/>
      <c r="JOP64" s="2"/>
      <c r="JOQ64" s="2"/>
      <c r="JOR64" s="2"/>
      <c r="JOS64" s="2"/>
      <c r="JOT64" s="2"/>
      <c r="JOU64" s="2"/>
      <c r="JOV64" s="2"/>
      <c r="JOW64" s="2"/>
      <c r="JOX64" s="2"/>
      <c r="JOY64" s="2"/>
      <c r="JOZ64" s="2"/>
      <c r="JPA64" s="2"/>
      <c r="JPB64" s="2"/>
      <c r="JPC64" s="2"/>
      <c r="JPD64" s="2"/>
      <c r="JPE64" s="2"/>
      <c r="JPF64" s="2"/>
      <c r="JPG64" s="2"/>
      <c r="JPH64" s="2"/>
      <c r="JPI64" s="2"/>
      <c r="JPJ64" s="2"/>
      <c r="JPK64" s="2"/>
      <c r="JPL64" s="2"/>
      <c r="JPM64" s="2"/>
      <c r="JPN64" s="2"/>
      <c r="JPO64" s="2"/>
      <c r="JPP64" s="2"/>
      <c r="JPQ64" s="2"/>
      <c r="JPR64" s="2"/>
      <c r="JPS64" s="2"/>
      <c r="JPT64" s="2"/>
      <c r="JPU64" s="2"/>
      <c r="JPV64" s="2"/>
      <c r="JPW64" s="2"/>
      <c r="JPX64" s="2"/>
      <c r="JPY64" s="2"/>
      <c r="JPZ64" s="2"/>
      <c r="JQA64" s="2"/>
      <c r="JQB64" s="2"/>
      <c r="JQC64" s="2"/>
      <c r="JQD64" s="2"/>
      <c r="JQE64" s="2"/>
      <c r="JQF64" s="2"/>
      <c r="JQG64" s="2"/>
      <c r="JQH64" s="2"/>
      <c r="JQI64" s="2"/>
      <c r="JQJ64" s="2"/>
      <c r="JQK64" s="2"/>
      <c r="JQL64" s="2"/>
      <c r="JQM64" s="2"/>
      <c r="JQN64" s="2"/>
      <c r="JQO64" s="2"/>
      <c r="JQP64" s="2"/>
      <c r="JQQ64" s="2"/>
      <c r="JQR64" s="2"/>
      <c r="JQS64" s="2"/>
      <c r="JQT64" s="2"/>
      <c r="JQU64" s="2"/>
      <c r="JQV64" s="2"/>
      <c r="JQW64" s="2"/>
      <c r="JQX64" s="2"/>
      <c r="JQY64" s="2"/>
      <c r="JQZ64" s="2"/>
      <c r="JRA64" s="2"/>
      <c r="JRB64" s="2"/>
      <c r="JRC64" s="2"/>
      <c r="JRD64" s="2"/>
      <c r="JRE64" s="2"/>
      <c r="JRF64" s="2"/>
      <c r="JRG64" s="2"/>
      <c r="JRH64" s="2"/>
      <c r="JRI64" s="2"/>
      <c r="JRJ64" s="2"/>
      <c r="JRK64" s="2"/>
      <c r="JRL64" s="2"/>
      <c r="JRM64" s="2"/>
      <c r="JRN64" s="2"/>
      <c r="JRO64" s="2"/>
      <c r="JRP64" s="2"/>
      <c r="JRQ64" s="2"/>
      <c r="JRR64" s="2"/>
      <c r="JRS64" s="2"/>
      <c r="JRT64" s="2"/>
      <c r="JRU64" s="2"/>
      <c r="JRV64" s="2"/>
      <c r="JRW64" s="2"/>
      <c r="JRX64" s="2"/>
      <c r="JRY64" s="2"/>
      <c r="JRZ64" s="2"/>
      <c r="JSA64" s="2"/>
      <c r="JSB64" s="2"/>
      <c r="JSC64" s="2"/>
      <c r="JSD64" s="2"/>
      <c r="JSE64" s="2"/>
      <c r="JSF64" s="2"/>
      <c r="JSG64" s="2"/>
      <c r="JSH64" s="2"/>
      <c r="JSI64" s="2"/>
      <c r="JSJ64" s="2"/>
      <c r="JSK64" s="2"/>
      <c r="JSL64" s="2"/>
      <c r="JSM64" s="2"/>
      <c r="JSN64" s="2"/>
      <c r="JSO64" s="2"/>
      <c r="JSP64" s="2"/>
      <c r="JSQ64" s="2"/>
      <c r="JSR64" s="2"/>
      <c r="JSS64" s="2"/>
      <c r="JST64" s="2"/>
      <c r="JSU64" s="2"/>
      <c r="JSV64" s="2"/>
      <c r="JSW64" s="2"/>
      <c r="JSX64" s="2"/>
      <c r="JSY64" s="2"/>
      <c r="JSZ64" s="2"/>
      <c r="JTA64" s="2"/>
      <c r="JTB64" s="2"/>
      <c r="JTC64" s="2"/>
      <c r="JTD64" s="2"/>
      <c r="JTE64" s="2"/>
      <c r="JTF64" s="2"/>
      <c r="JTG64" s="2"/>
      <c r="JTH64" s="2"/>
      <c r="JTI64" s="2"/>
      <c r="JTJ64" s="2"/>
      <c r="JTK64" s="2"/>
      <c r="JTL64" s="2"/>
      <c r="JTM64" s="2"/>
      <c r="JTN64" s="2"/>
      <c r="JTO64" s="2"/>
      <c r="JTP64" s="2"/>
      <c r="JTQ64" s="2"/>
      <c r="JTR64" s="2"/>
      <c r="JTS64" s="2"/>
      <c r="JTT64" s="2"/>
      <c r="JTU64" s="2"/>
      <c r="JTV64" s="2"/>
      <c r="JTW64" s="2"/>
      <c r="JTX64" s="2"/>
      <c r="JTY64" s="2"/>
      <c r="JTZ64" s="2"/>
      <c r="JUA64" s="2"/>
      <c r="JUB64" s="2"/>
      <c r="JUC64" s="2"/>
      <c r="JUD64" s="2"/>
      <c r="JUE64" s="2"/>
      <c r="JUF64" s="2"/>
      <c r="JUG64" s="2"/>
      <c r="JUH64" s="2"/>
      <c r="JUI64" s="2"/>
      <c r="JUJ64" s="2"/>
      <c r="JUK64" s="2"/>
      <c r="JUL64" s="2"/>
      <c r="JUM64" s="2"/>
      <c r="JUN64" s="2"/>
      <c r="JUO64" s="2"/>
      <c r="JUP64" s="2"/>
      <c r="JUQ64" s="2"/>
      <c r="JUR64" s="2"/>
      <c r="JUS64" s="2"/>
      <c r="JUT64" s="2"/>
      <c r="JUU64" s="2"/>
      <c r="JUV64" s="2"/>
      <c r="JUW64" s="2"/>
      <c r="JUX64" s="2"/>
      <c r="JUY64" s="2"/>
      <c r="JUZ64" s="2"/>
      <c r="JVA64" s="2"/>
      <c r="JVB64" s="2"/>
      <c r="JVC64" s="2"/>
      <c r="JVD64" s="2"/>
      <c r="JVE64" s="2"/>
      <c r="JVF64" s="2"/>
      <c r="JVG64" s="2"/>
      <c r="JVH64" s="2"/>
      <c r="JVI64" s="2"/>
      <c r="JVJ64" s="2"/>
      <c r="JVK64" s="2"/>
      <c r="JVL64" s="2"/>
      <c r="JVM64" s="2"/>
      <c r="JVN64" s="2"/>
      <c r="JVO64" s="2"/>
      <c r="JVP64" s="2"/>
      <c r="JVQ64" s="2"/>
      <c r="JVR64" s="2"/>
      <c r="JVS64" s="2"/>
      <c r="JVT64" s="2"/>
      <c r="JVU64" s="2"/>
      <c r="JVV64" s="2"/>
      <c r="JVW64" s="2"/>
      <c r="JVX64" s="2"/>
      <c r="JVY64" s="2"/>
      <c r="JVZ64" s="2"/>
      <c r="JWA64" s="2"/>
      <c r="JWB64" s="2"/>
      <c r="JWC64" s="2"/>
      <c r="JWD64" s="2"/>
      <c r="JWE64" s="2"/>
      <c r="JWF64" s="2"/>
      <c r="JWG64" s="2"/>
      <c r="JWH64" s="2"/>
      <c r="JWI64" s="2"/>
      <c r="JWJ64" s="2"/>
      <c r="JWK64" s="2"/>
      <c r="JWL64" s="2"/>
      <c r="JWM64" s="2"/>
      <c r="JWN64" s="2"/>
      <c r="JWO64" s="2"/>
      <c r="JWP64" s="2"/>
      <c r="JWQ64" s="2"/>
      <c r="JWR64" s="2"/>
      <c r="JWS64" s="2"/>
      <c r="JWT64" s="2"/>
      <c r="JWU64" s="2"/>
      <c r="JWV64" s="2"/>
      <c r="JWW64" s="2"/>
      <c r="JWX64" s="2"/>
      <c r="JWY64" s="2"/>
      <c r="JWZ64" s="2"/>
      <c r="JXA64" s="2"/>
      <c r="JXB64" s="2"/>
      <c r="JXC64" s="2"/>
      <c r="JXD64" s="2"/>
      <c r="JXE64" s="2"/>
      <c r="JXF64" s="2"/>
      <c r="JXG64" s="2"/>
      <c r="JXH64" s="2"/>
      <c r="JXI64" s="2"/>
      <c r="JXJ64" s="2"/>
      <c r="JXK64" s="2"/>
      <c r="JXL64" s="2"/>
      <c r="JXM64" s="2"/>
      <c r="JXN64" s="2"/>
      <c r="JXO64" s="2"/>
      <c r="JXP64" s="2"/>
      <c r="JXQ64" s="2"/>
      <c r="JXR64" s="2"/>
      <c r="JXS64" s="2"/>
      <c r="JXT64" s="2"/>
      <c r="JXU64" s="2"/>
      <c r="JXV64" s="2"/>
      <c r="JXW64" s="2"/>
      <c r="JXX64" s="2"/>
      <c r="JXY64" s="2"/>
      <c r="JXZ64" s="2"/>
      <c r="JYA64" s="2"/>
      <c r="JYB64" s="2"/>
      <c r="JYC64" s="2"/>
      <c r="JYD64" s="2"/>
      <c r="JYE64" s="2"/>
      <c r="JYF64" s="2"/>
      <c r="JYG64" s="2"/>
      <c r="JYH64" s="2"/>
      <c r="JYI64" s="2"/>
      <c r="JYJ64" s="2"/>
      <c r="JYK64" s="2"/>
      <c r="JYL64" s="2"/>
      <c r="JYM64" s="2"/>
      <c r="JYN64" s="2"/>
      <c r="JYO64" s="2"/>
      <c r="JYP64" s="2"/>
      <c r="JYQ64" s="2"/>
      <c r="JYR64" s="2"/>
      <c r="JYS64" s="2"/>
      <c r="JYT64" s="2"/>
      <c r="JYU64" s="2"/>
      <c r="JYV64" s="2"/>
      <c r="JYW64" s="2"/>
      <c r="JYX64" s="2"/>
      <c r="JYY64" s="2"/>
      <c r="JYZ64" s="2"/>
      <c r="JZA64" s="2"/>
      <c r="JZB64" s="2"/>
      <c r="JZC64" s="2"/>
      <c r="JZD64" s="2"/>
      <c r="JZE64" s="2"/>
      <c r="JZF64" s="2"/>
      <c r="JZG64" s="2"/>
      <c r="JZH64" s="2"/>
      <c r="JZI64" s="2"/>
      <c r="JZJ64" s="2"/>
      <c r="JZK64" s="2"/>
      <c r="JZL64" s="2"/>
      <c r="JZM64" s="2"/>
      <c r="JZN64" s="2"/>
      <c r="JZO64" s="2"/>
      <c r="JZP64" s="2"/>
      <c r="JZQ64" s="2"/>
      <c r="JZR64" s="2"/>
      <c r="JZS64" s="2"/>
      <c r="JZT64" s="2"/>
      <c r="JZU64" s="2"/>
      <c r="JZV64" s="2"/>
      <c r="JZW64" s="2"/>
      <c r="JZX64" s="2"/>
      <c r="JZY64" s="2"/>
      <c r="JZZ64" s="2"/>
      <c r="KAA64" s="2"/>
      <c r="KAB64" s="2"/>
      <c r="KAC64" s="2"/>
      <c r="KAD64" s="2"/>
      <c r="KAE64" s="2"/>
      <c r="KAF64" s="2"/>
      <c r="KAG64" s="2"/>
      <c r="KAH64" s="2"/>
      <c r="KAI64" s="2"/>
      <c r="KAJ64" s="2"/>
      <c r="KAK64" s="2"/>
      <c r="KAL64" s="2"/>
      <c r="KAM64" s="2"/>
      <c r="KAN64" s="2"/>
      <c r="KAO64" s="2"/>
      <c r="KAP64" s="2"/>
      <c r="KAQ64" s="2"/>
      <c r="KAR64" s="2"/>
      <c r="KAS64" s="2"/>
      <c r="KAT64" s="2"/>
      <c r="KAU64" s="2"/>
      <c r="KAV64" s="2"/>
      <c r="KAW64" s="2"/>
      <c r="KAX64" s="2"/>
      <c r="KAY64" s="2"/>
      <c r="KAZ64" s="2"/>
      <c r="KBA64" s="2"/>
      <c r="KBB64" s="2"/>
      <c r="KBC64" s="2"/>
      <c r="KBD64" s="2"/>
      <c r="KBE64" s="2"/>
      <c r="KBF64" s="2"/>
      <c r="KBG64" s="2"/>
      <c r="KBH64" s="2"/>
      <c r="KBI64" s="2"/>
      <c r="KBJ64" s="2"/>
      <c r="KBK64" s="2"/>
      <c r="KBL64" s="2"/>
      <c r="KBM64" s="2"/>
      <c r="KBN64" s="2"/>
      <c r="KBO64" s="2"/>
      <c r="KBP64" s="2"/>
      <c r="KBQ64" s="2"/>
      <c r="KBR64" s="2"/>
      <c r="KBS64" s="2"/>
      <c r="KBT64" s="2"/>
      <c r="KBU64" s="2"/>
      <c r="KBV64" s="2"/>
      <c r="KBW64" s="2"/>
      <c r="KBX64" s="2"/>
      <c r="KBY64" s="2"/>
      <c r="KBZ64" s="2"/>
      <c r="KCA64" s="2"/>
      <c r="KCB64" s="2"/>
      <c r="KCC64" s="2"/>
      <c r="KCD64" s="2"/>
      <c r="KCE64" s="2"/>
      <c r="KCF64" s="2"/>
      <c r="KCG64" s="2"/>
      <c r="KCH64" s="2"/>
      <c r="KCI64" s="2"/>
      <c r="KCJ64" s="2"/>
      <c r="KCK64" s="2"/>
      <c r="KCL64" s="2"/>
      <c r="KCM64" s="2"/>
      <c r="KCN64" s="2"/>
      <c r="KCO64" s="2"/>
      <c r="KCP64" s="2"/>
      <c r="KCQ64" s="2"/>
      <c r="KCR64" s="2"/>
      <c r="KCS64" s="2"/>
      <c r="KCT64" s="2"/>
      <c r="KCU64" s="2"/>
      <c r="KCV64" s="2"/>
      <c r="KCW64" s="2"/>
      <c r="KCX64" s="2"/>
      <c r="KCY64" s="2"/>
      <c r="KCZ64" s="2"/>
      <c r="KDA64" s="2"/>
      <c r="KDB64" s="2"/>
      <c r="KDC64" s="2"/>
      <c r="KDD64" s="2"/>
      <c r="KDE64" s="2"/>
      <c r="KDF64" s="2"/>
      <c r="KDG64" s="2"/>
      <c r="KDH64" s="2"/>
      <c r="KDI64" s="2"/>
      <c r="KDJ64" s="2"/>
      <c r="KDK64" s="2"/>
      <c r="KDL64" s="2"/>
      <c r="KDM64" s="2"/>
      <c r="KDN64" s="2"/>
      <c r="KDO64" s="2"/>
      <c r="KDP64" s="2"/>
      <c r="KDQ64" s="2"/>
      <c r="KDR64" s="2"/>
      <c r="KDS64" s="2"/>
      <c r="KDT64" s="2"/>
      <c r="KDU64" s="2"/>
      <c r="KDV64" s="2"/>
      <c r="KDW64" s="2"/>
      <c r="KDX64" s="2"/>
      <c r="KDY64" s="2"/>
      <c r="KDZ64" s="2"/>
      <c r="KEA64" s="2"/>
      <c r="KEB64" s="2"/>
      <c r="KEC64" s="2"/>
      <c r="KED64" s="2"/>
      <c r="KEE64" s="2"/>
      <c r="KEF64" s="2"/>
      <c r="KEG64" s="2"/>
      <c r="KEH64" s="2"/>
      <c r="KEI64" s="2"/>
      <c r="KEJ64" s="2"/>
      <c r="KEK64" s="2"/>
      <c r="KEL64" s="2"/>
      <c r="KEM64" s="2"/>
      <c r="KEN64" s="2"/>
      <c r="KEO64" s="2"/>
      <c r="KEP64" s="2"/>
      <c r="KEQ64" s="2"/>
      <c r="KER64" s="2"/>
      <c r="KES64" s="2"/>
      <c r="KET64" s="2"/>
      <c r="KEU64" s="2"/>
      <c r="KEV64" s="2"/>
      <c r="KEW64" s="2"/>
      <c r="KEX64" s="2"/>
      <c r="KEY64" s="2"/>
      <c r="KEZ64" s="2"/>
      <c r="KFA64" s="2"/>
      <c r="KFB64" s="2"/>
      <c r="KFC64" s="2"/>
      <c r="KFD64" s="2"/>
      <c r="KFE64" s="2"/>
      <c r="KFF64" s="2"/>
      <c r="KFG64" s="2"/>
      <c r="KFH64" s="2"/>
      <c r="KFI64" s="2"/>
      <c r="KFJ64" s="2"/>
      <c r="KFK64" s="2"/>
      <c r="KFL64" s="2"/>
      <c r="KFM64" s="2"/>
      <c r="KFN64" s="2"/>
      <c r="KFO64" s="2"/>
      <c r="KFP64" s="2"/>
      <c r="KFQ64" s="2"/>
      <c r="KFR64" s="2"/>
      <c r="KFS64" s="2"/>
      <c r="KFT64" s="2"/>
      <c r="KFU64" s="2"/>
      <c r="KFV64" s="2"/>
      <c r="KFW64" s="2"/>
      <c r="KFX64" s="2"/>
      <c r="KFY64" s="2"/>
      <c r="KFZ64" s="2"/>
      <c r="KGA64" s="2"/>
      <c r="KGB64" s="2"/>
      <c r="KGC64" s="2"/>
      <c r="KGD64" s="2"/>
      <c r="KGE64" s="2"/>
      <c r="KGF64" s="2"/>
      <c r="KGG64" s="2"/>
      <c r="KGH64" s="2"/>
      <c r="KGI64" s="2"/>
      <c r="KGJ64" s="2"/>
      <c r="KGK64" s="2"/>
      <c r="KGL64" s="2"/>
      <c r="KGM64" s="2"/>
      <c r="KGN64" s="2"/>
      <c r="KGO64" s="2"/>
      <c r="KGP64" s="2"/>
      <c r="KGQ64" s="2"/>
      <c r="KGR64" s="2"/>
      <c r="KGS64" s="2"/>
      <c r="KGT64" s="2"/>
      <c r="KGU64" s="2"/>
      <c r="KGV64" s="2"/>
      <c r="KGW64" s="2"/>
      <c r="KGX64" s="2"/>
      <c r="KGY64" s="2"/>
      <c r="KGZ64" s="2"/>
      <c r="KHA64" s="2"/>
      <c r="KHB64" s="2"/>
      <c r="KHC64" s="2"/>
      <c r="KHD64" s="2"/>
      <c r="KHE64" s="2"/>
      <c r="KHF64" s="2"/>
      <c r="KHG64" s="2"/>
      <c r="KHH64" s="2"/>
      <c r="KHI64" s="2"/>
      <c r="KHJ64" s="2"/>
      <c r="KHK64" s="2"/>
      <c r="KHL64" s="2"/>
      <c r="KHM64" s="2"/>
      <c r="KHN64" s="2"/>
      <c r="KHO64" s="2"/>
      <c r="KHP64" s="2"/>
      <c r="KHQ64" s="2"/>
      <c r="KHR64" s="2"/>
      <c r="KHS64" s="2"/>
      <c r="KHT64" s="2"/>
      <c r="KHU64" s="2"/>
      <c r="KHV64" s="2"/>
      <c r="KHW64" s="2"/>
      <c r="KHX64" s="2"/>
      <c r="KHY64" s="2"/>
      <c r="KHZ64" s="2"/>
      <c r="KIA64" s="2"/>
      <c r="KIB64" s="2"/>
      <c r="KIC64" s="2"/>
      <c r="KID64" s="2"/>
      <c r="KIE64" s="2"/>
      <c r="KIF64" s="2"/>
      <c r="KIG64" s="2"/>
      <c r="KIH64" s="2"/>
      <c r="KII64" s="2"/>
      <c r="KIJ64" s="2"/>
      <c r="KIK64" s="2"/>
      <c r="KIL64" s="2"/>
      <c r="KIM64" s="2"/>
      <c r="KIN64" s="2"/>
      <c r="KIO64" s="2"/>
      <c r="KIP64" s="2"/>
      <c r="KIQ64" s="2"/>
      <c r="KIR64" s="2"/>
      <c r="KIS64" s="2"/>
      <c r="KIT64" s="2"/>
      <c r="KIU64" s="2"/>
      <c r="KIV64" s="2"/>
      <c r="KIW64" s="2"/>
      <c r="KIX64" s="2"/>
      <c r="KIY64" s="2"/>
      <c r="KIZ64" s="2"/>
      <c r="KJA64" s="2"/>
      <c r="KJB64" s="2"/>
      <c r="KJC64" s="2"/>
      <c r="KJD64" s="2"/>
      <c r="KJE64" s="2"/>
      <c r="KJF64" s="2"/>
      <c r="KJG64" s="2"/>
      <c r="KJH64" s="2"/>
      <c r="KJI64" s="2"/>
      <c r="KJJ64" s="2"/>
      <c r="KJK64" s="2"/>
      <c r="KJL64" s="2"/>
      <c r="KJM64" s="2"/>
      <c r="KJN64" s="2"/>
      <c r="KJO64" s="2"/>
      <c r="KJP64" s="2"/>
      <c r="KJQ64" s="2"/>
      <c r="KJR64" s="2"/>
      <c r="KJS64" s="2"/>
      <c r="KJT64" s="2"/>
      <c r="KJU64" s="2"/>
      <c r="KJV64" s="2"/>
      <c r="KJW64" s="2"/>
      <c r="KJX64" s="2"/>
      <c r="KJY64" s="2"/>
      <c r="KJZ64" s="2"/>
      <c r="KKA64" s="2"/>
      <c r="KKB64" s="2"/>
      <c r="KKC64" s="2"/>
      <c r="KKD64" s="2"/>
      <c r="KKE64" s="2"/>
      <c r="KKF64" s="2"/>
      <c r="KKG64" s="2"/>
      <c r="KKH64" s="2"/>
      <c r="KKI64" s="2"/>
      <c r="KKJ64" s="2"/>
      <c r="KKK64" s="2"/>
      <c r="KKL64" s="2"/>
      <c r="KKM64" s="2"/>
      <c r="KKN64" s="2"/>
      <c r="KKO64" s="2"/>
      <c r="KKP64" s="2"/>
      <c r="KKQ64" s="2"/>
      <c r="KKR64" s="2"/>
      <c r="KKS64" s="2"/>
      <c r="KKT64" s="2"/>
      <c r="KKU64" s="2"/>
      <c r="KKV64" s="2"/>
      <c r="KKW64" s="2"/>
      <c r="KKX64" s="2"/>
      <c r="KKY64" s="2"/>
      <c r="KKZ64" s="2"/>
      <c r="KLA64" s="2"/>
      <c r="KLB64" s="2"/>
      <c r="KLC64" s="2"/>
      <c r="KLD64" s="2"/>
      <c r="KLE64" s="2"/>
      <c r="KLF64" s="2"/>
      <c r="KLG64" s="2"/>
      <c r="KLH64" s="2"/>
      <c r="KLI64" s="2"/>
      <c r="KLJ64" s="2"/>
      <c r="KLK64" s="2"/>
      <c r="KLL64" s="2"/>
      <c r="KLM64" s="2"/>
      <c r="KLN64" s="2"/>
      <c r="KLO64" s="2"/>
      <c r="KLP64" s="2"/>
      <c r="KLQ64" s="2"/>
      <c r="KLR64" s="2"/>
      <c r="KLS64" s="2"/>
      <c r="KLT64" s="2"/>
      <c r="KLU64" s="2"/>
      <c r="KLV64" s="2"/>
      <c r="KLW64" s="2"/>
      <c r="KLX64" s="2"/>
      <c r="KLY64" s="2"/>
      <c r="KLZ64" s="2"/>
      <c r="KMA64" s="2"/>
      <c r="KMB64" s="2"/>
      <c r="KMC64" s="2"/>
      <c r="KMD64" s="2"/>
      <c r="KME64" s="2"/>
      <c r="KMF64" s="2"/>
      <c r="KMG64" s="2"/>
      <c r="KMH64" s="2"/>
      <c r="KMI64" s="2"/>
      <c r="KMJ64" s="2"/>
      <c r="KMK64" s="2"/>
      <c r="KML64" s="2"/>
      <c r="KMM64" s="2"/>
      <c r="KMN64" s="2"/>
      <c r="KMO64" s="2"/>
      <c r="KMP64" s="2"/>
      <c r="KMQ64" s="2"/>
      <c r="KMR64" s="2"/>
      <c r="KMS64" s="2"/>
      <c r="KMT64" s="2"/>
      <c r="KMU64" s="2"/>
      <c r="KMV64" s="2"/>
      <c r="KMW64" s="2"/>
      <c r="KMX64" s="2"/>
      <c r="KMY64" s="2"/>
      <c r="KMZ64" s="2"/>
      <c r="KNA64" s="2"/>
      <c r="KNB64" s="2"/>
      <c r="KNC64" s="2"/>
      <c r="KND64" s="2"/>
      <c r="KNE64" s="2"/>
      <c r="KNF64" s="2"/>
      <c r="KNG64" s="2"/>
      <c r="KNH64" s="2"/>
      <c r="KNI64" s="2"/>
      <c r="KNJ64" s="2"/>
      <c r="KNK64" s="2"/>
      <c r="KNL64" s="2"/>
      <c r="KNM64" s="2"/>
      <c r="KNN64" s="2"/>
      <c r="KNO64" s="2"/>
      <c r="KNP64" s="2"/>
      <c r="KNQ64" s="2"/>
      <c r="KNR64" s="2"/>
      <c r="KNS64" s="2"/>
      <c r="KNT64" s="2"/>
      <c r="KNU64" s="2"/>
      <c r="KNV64" s="2"/>
      <c r="KNW64" s="2"/>
      <c r="KNX64" s="2"/>
      <c r="KNY64" s="2"/>
      <c r="KNZ64" s="2"/>
      <c r="KOA64" s="2"/>
      <c r="KOB64" s="2"/>
      <c r="KOC64" s="2"/>
      <c r="KOD64" s="2"/>
      <c r="KOE64" s="2"/>
      <c r="KOF64" s="2"/>
      <c r="KOG64" s="2"/>
      <c r="KOH64" s="2"/>
      <c r="KOI64" s="2"/>
      <c r="KOJ64" s="2"/>
      <c r="KOK64" s="2"/>
      <c r="KOL64" s="2"/>
      <c r="KOM64" s="2"/>
      <c r="KON64" s="2"/>
      <c r="KOO64" s="2"/>
      <c r="KOP64" s="2"/>
      <c r="KOQ64" s="2"/>
      <c r="KOR64" s="2"/>
      <c r="KOS64" s="2"/>
      <c r="KOT64" s="2"/>
      <c r="KOU64" s="2"/>
      <c r="KOV64" s="2"/>
      <c r="KOW64" s="2"/>
      <c r="KOX64" s="2"/>
      <c r="KOY64" s="2"/>
      <c r="KOZ64" s="2"/>
      <c r="KPA64" s="2"/>
      <c r="KPB64" s="2"/>
      <c r="KPC64" s="2"/>
      <c r="KPD64" s="2"/>
      <c r="KPE64" s="2"/>
      <c r="KPF64" s="2"/>
      <c r="KPG64" s="2"/>
      <c r="KPH64" s="2"/>
      <c r="KPI64" s="2"/>
      <c r="KPJ64" s="2"/>
      <c r="KPK64" s="2"/>
      <c r="KPL64" s="2"/>
      <c r="KPM64" s="2"/>
      <c r="KPN64" s="2"/>
      <c r="KPO64" s="2"/>
      <c r="KPP64" s="2"/>
      <c r="KPQ64" s="2"/>
      <c r="KPR64" s="2"/>
      <c r="KPS64" s="2"/>
      <c r="KPT64" s="2"/>
      <c r="KPU64" s="2"/>
      <c r="KPV64" s="2"/>
      <c r="KPW64" s="2"/>
      <c r="KPX64" s="2"/>
      <c r="KPY64" s="2"/>
      <c r="KPZ64" s="2"/>
      <c r="KQA64" s="2"/>
      <c r="KQB64" s="2"/>
      <c r="KQC64" s="2"/>
      <c r="KQD64" s="2"/>
      <c r="KQE64" s="2"/>
      <c r="KQF64" s="2"/>
      <c r="KQG64" s="2"/>
      <c r="KQH64" s="2"/>
      <c r="KQI64" s="2"/>
      <c r="KQJ64" s="2"/>
      <c r="KQK64" s="2"/>
      <c r="KQL64" s="2"/>
      <c r="KQM64" s="2"/>
      <c r="KQN64" s="2"/>
      <c r="KQO64" s="2"/>
      <c r="KQP64" s="2"/>
      <c r="KQQ64" s="2"/>
      <c r="KQR64" s="2"/>
      <c r="KQS64" s="2"/>
      <c r="KQT64" s="2"/>
      <c r="KQU64" s="2"/>
      <c r="KQV64" s="2"/>
      <c r="KQW64" s="2"/>
      <c r="KQX64" s="2"/>
      <c r="KQY64" s="2"/>
      <c r="KQZ64" s="2"/>
      <c r="KRA64" s="2"/>
      <c r="KRB64" s="2"/>
      <c r="KRC64" s="2"/>
      <c r="KRD64" s="2"/>
      <c r="KRE64" s="2"/>
      <c r="KRF64" s="2"/>
      <c r="KRG64" s="2"/>
      <c r="KRH64" s="2"/>
      <c r="KRI64" s="2"/>
      <c r="KRJ64" s="2"/>
      <c r="KRK64" s="2"/>
      <c r="KRL64" s="2"/>
      <c r="KRM64" s="2"/>
      <c r="KRN64" s="2"/>
      <c r="KRO64" s="2"/>
      <c r="KRP64" s="2"/>
      <c r="KRQ64" s="2"/>
      <c r="KRR64" s="2"/>
      <c r="KRS64" s="2"/>
      <c r="KRT64" s="2"/>
      <c r="KRU64" s="2"/>
      <c r="KRV64" s="2"/>
      <c r="KRW64" s="2"/>
      <c r="KRX64" s="2"/>
      <c r="KRY64" s="2"/>
      <c r="KRZ64" s="2"/>
      <c r="KSA64" s="2"/>
      <c r="KSB64" s="2"/>
      <c r="KSC64" s="2"/>
      <c r="KSD64" s="2"/>
      <c r="KSE64" s="2"/>
      <c r="KSF64" s="2"/>
      <c r="KSG64" s="2"/>
      <c r="KSH64" s="2"/>
      <c r="KSI64" s="2"/>
      <c r="KSJ64" s="2"/>
      <c r="KSK64" s="2"/>
      <c r="KSL64" s="2"/>
      <c r="KSM64" s="2"/>
      <c r="KSN64" s="2"/>
      <c r="KSO64" s="2"/>
      <c r="KSP64" s="2"/>
      <c r="KSQ64" s="2"/>
      <c r="KSR64" s="2"/>
      <c r="KSS64" s="2"/>
      <c r="KST64" s="2"/>
      <c r="KSU64" s="2"/>
      <c r="KSV64" s="2"/>
      <c r="KSW64" s="2"/>
      <c r="KSX64" s="2"/>
      <c r="KSY64" s="2"/>
      <c r="KSZ64" s="2"/>
      <c r="KTA64" s="2"/>
      <c r="KTB64" s="2"/>
      <c r="KTC64" s="2"/>
      <c r="KTD64" s="2"/>
      <c r="KTE64" s="2"/>
      <c r="KTF64" s="2"/>
      <c r="KTG64" s="2"/>
      <c r="KTH64" s="2"/>
      <c r="KTI64" s="2"/>
      <c r="KTJ64" s="2"/>
      <c r="KTK64" s="2"/>
      <c r="KTL64" s="2"/>
      <c r="KTM64" s="2"/>
      <c r="KTN64" s="2"/>
      <c r="KTO64" s="2"/>
      <c r="KTP64" s="2"/>
      <c r="KTQ64" s="2"/>
      <c r="KTR64" s="2"/>
      <c r="KTS64" s="2"/>
      <c r="KTT64" s="2"/>
      <c r="KTU64" s="2"/>
      <c r="KTV64" s="2"/>
      <c r="KTW64" s="2"/>
      <c r="KTX64" s="2"/>
      <c r="KTY64" s="2"/>
      <c r="KTZ64" s="2"/>
      <c r="KUA64" s="2"/>
      <c r="KUB64" s="2"/>
      <c r="KUC64" s="2"/>
      <c r="KUD64" s="2"/>
      <c r="KUE64" s="2"/>
      <c r="KUF64" s="2"/>
      <c r="KUG64" s="2"/>
      <c r="KUH64" s="2"/>
      <c r="KUI64" s="2"/>
      <c r="KUJ64" s="2"/>
      <c r="KUK64" s="2"/>
      <c r="KUL64" s="2"/>
      <c r="KUM64" s="2"/>
      <c r="KUN64" s="2"/>
      <c r="KUO64" s="2"/>
      <c r="KUP64" s="2"/>
      <c r="KUQ64" s="2"/>
      <c r="KUR64" s="2"/>
      <c r="KUS64" s="2"/>
      <c r="KUT64" s="2"/>
      <c r="KUU64" s="2"/>
      <c r="KUV64" s="2"/>
      <c r="KUW64" s="2"/>
      <c r="KUX64" s="2"/>
      <c r="KUY64" s="2"/>
      <c r="KUZ64" s="2"/>
      <c r="KVA64" s="2"/>
      <c r="KVB64" s="2"/>
      <c r="KVC64" s="2"/>
      <c r="KVD64" s="2"/>
      <c r="KVE64" s="2"/>
      <c r="KVF64" s="2"/>
      <c r="KVG64" s="2"/>
      <c r="KVH64" s="2"/>
      <c r="KVI64" s="2"/>
      <c r="KVJ64" s="2"/>
      <c r="KVK64" s="2"/>
      <c r="KVL64" s="2"/>
      <c r="KVM64" s="2"/>
      <c r="KVN64" s="2"/>
      <c r="KVO64" s="2"/>
      <c r="KVP64" s="2"/>
      <c r="KVQ64" s="2"/>
      <c r="KVR64" s="2"/>
      <c r="KVS64" s="2"/>
      <c r="KVT64" s="2"/>
      <c r="KVU64" s="2"/>
      <c r="KVV64" s="2"/>
      <c r="KVW64" s="2"/>
      <c r="KVX64" s="2"/>
      <c r="KVY64" s="2"/>
      <c r="KVZ64" s="2"/>
      <c r="KWA64" s="2"/>
      <c r="KWB64" s="2"/>
      <c r="KWC64" s="2"/>
      <c r="KWD64" s="2"/>
      <c r="KWE64" s="2"/>
      <c r="KWF64" s="2"/>
      <c r="KWG64" s="2"/>
      <c r="KWH64" s="2"/>
      <c r="KWI64" s="2"/>
      <c r="KWJ64" s="2"/>
      <c r="KWK64" s="2"/>
      <c r="KWL64" s="2"/>
      <c r="KWM64" s="2"/>
      <c r="KWN64" s="2"/>
      <c r="KWO64" s="2"/>
      <c r="KWP64" s="2"/>
      <c r="KWQ64" s="2"/>
      <c r="KWR64" s="2"/>
      <c r="KWS64" s="2"/>
      <c r="KWT64" s="2"/>
      <c r="KWU64" s="2"/>
      <c r="KWV64" s="2"/>
      <c r="KWW64" s="2"/>
      <c r="KWX64" s="2"/>
      <c r="KWY64" s="2"/>
      <c r="KWZ64" s="2"/>
      <c r="KXA64" s="2"/>
      <c r="KXB64" s="2"/>
      <c r="KXC64" s="2"/>
      <c r="KXD64" s="2"/>
      <c r="KXE64" s="2"/>
      <c r="KXF64" s="2"/>
      <c r="KXG64" s="2"/>
      <c r="KXH64" s="2"/>
      <c r="KXI64" s="2"/>
      <c r="KXJ64" s="2"/>
      <c r="KXK64" s="2"/>
      <c r="KXL64" s="2"/>
      <c r="KXM64" s="2"/>
      <c r="KXN64" s="2"/>
      <c r="KXO64" s="2"/>
      <c r="KXP64" s="2"/>
      <c r="KXQ64" s="2"/>
      <c r="KXR64" s="2"/>
      <c r="KXS64" s="2"/>
      <c r="KXT64" s="2"/>
      <c r="KXU64" s="2"/>
      <c r="KXV64" s="2"/>
      <c r="KXW64" s="2"/>
      <c r="KXX64" s="2"/>
      <c r="KXY64" s="2"/>
      <c r="KXZ64" s="2"/>
      <c r="KYA64" s="2"/>
      <c r="KYB64" s="2"/>
      <c r="KYC64" s="2"/>
      <c r="KYD64" s="2"/>
      <c r="KYE64" s="2"/>
      <c r="KYF64" s="2"/>
      <c r="KYG64" s="2"/>
      <c r="KYH64" s="2"/>
      <c r="KYI64" s="2"/>
      <c r="KYJ64" s="2"/>
      <c r="KYK64" s="2"/>
      <c r="KYL64" s="2"/>
      <c r="KYM64" s="2"/>
      <c r="KYN64" s="2"/>
      <c r="KYO64" s="2"/>
      <c r="KYP64" s="2"/>
      <c r="KYQ64" s="2"/>
      <c r="KYR64" s="2"/>
      <c r="KYS64" s="2"/>
      <c r="KYT64" s="2"/>
      <c r="KYU64" s="2"/>
      <c r="KYV64" s="2"/>
      <c r="KYW64" s="2"/>
      <c r="KYX64" s="2"/>
      <c r="KYY64" s="2"/>
      <c r="KYZ64" s="2"/>
      <c r="KZA64" s="2"/>
      <c r="KZB64" s="2"/>
      <c r="KZC64" s="2"/>
      <c r="KZD64" s="2"/>
      <c r="KZE64" s="2"/>
      <c r="KZF64" s="2"/>
      <c r="KZG64" s="2"/>
      <c r="KZH64" s="2"/>
      <c r="KZI64" s="2"/>
      <c r="KZJ64" s="2"/>
      <c r="KZK64" s="2"/>
      <c r="KZL64" s="2"/>
      <c r="KZM64" s="2"/>
      <c r="KZN64" s="2"/>
      <c r="KZO64" s="2"/>
      <c r="KZP64" s="2"/>
      <c r="KZQ64" s="2"/>
      <c r="KZR64" s="2"/>
      <c r="KZS64" s="2"/>
      <c r="KZT64" s="2"/>
      <c r="KZU64" s="2"/>
      <c r="KZV64" s="2"/>
      <c r="KZW64" s="2"/>
      <c r="KZX64" s="2"/>
      <c r="KZY64" s="2"/>
      <c r="KZZ64" s="2"/>
      <c r="LAA64" s="2"/>
      <c r="LAB64" s="2"/>
      <c r="LAC64" s="2"/>
      <c r="LAD64" s="2"/>
      <c r="LAE64" s="2"/>
      <c r="LAF64" s="2"/>
      <c r="LAG64" s="2"/>
      <c r="LAH64" s="2"/>
      <c r="LAI64" s="2"/>
      <c r="LAJ64" s="2"/>
      <c r="LAK64" s="2"/>
      <c r="LAL64" s="2"/>
      <c r="LAM64" s="2"/>
      <c r="LAN64" s="2"/>
      <c r="LAO64" s="2"/>
      <c r="LAP64" s="2"/>
      <c r="LAQ64" s="2"/>
      <c r="LAR64" s="2"/>
      <c r="LAS64" s="2"/>
      <c r="LAT64" s="2"/>
      <c r="LAU64" s="2"/>
      <c r="LAV64" s="2"/>
      <c r="LAW64" s="2"/>
      <c r="LAX64" s="2"/>
      <c r="LAY64" s="2"/>
      <c r="LAZ64" s="2"/>
      <c r="LBA64" s="2"/>
      <c r="LBB64" s="2"/>
      <c r="LBC64" s="2"/>
      <c r="LBD64" s="2"/>
      <c r="LBE64" s="2"/>
      <c r="LBF64" s="2"/>
      <c r="LBG64" s="2"/>
      <c r="LBH64" s="2"/>
      <c r="LBI64" s="2"/>
      <c r="LBJ64" s="2"/>
      <c r="LBK64" s="2"/>
      <c r="LBL64" s="2"/>
      <c r="LBM64" s="2"/>
      <c r="LBN64" s="2"/>
      <c r="LBO64" s="2"/>
      <c r="LBP64" s="2"/>
      <c r="LBQ64" s="2"/>
      <c r="LBR64" s="2"/>
      <c r="LBS64" s="2"/>
      <c r="LBT64" s="2"/>
      <c r="LBU64" s="2"/>
      <c r="LBV64" s="2"/>
      <c r="LBW64" s="2"/>
      <c r="LBX64" s="2"/>
      <c r="LBY64" s="2"/>
      <c r="LBZ64" s="2"/>
      <c r="LCA64" s="2"/>
      <c r="LCB64" s="2"/>
      <c r="LCC64" s="2"/>
      <c r="LCD64" s="2"/>
      <c r="LCE64" s="2"/>
      <c r="LCF64" s="2"/>
      <c r="LCG64" s="2"/>
      <c r="LCH64" s="2"/>
      <c r="LCI64" s="2"/>
      <c r="LCJ64" s="2"/>
      <c r="LCK64" s="2"/>
      <c r="LCL64" s="2"/>
      <c r="LCM64" s="2"/>
      <c r="LCN64" s="2"/>
      <c r="LCO64" s="2"/>
      <c r="LCP64" s="2"/>
      <c r="LCQ64" s="2"/>
      <c r="LCR64" s="2"/>
      <c r="LCS64" s="2"/>
      <c r="LCT64" s="2"/>
      <c r="LCU64" s="2"/>
      <c r="LCV64" s="2"/>
      <c r="LCW64" s="2"/>
      <c r="LCX64" s="2"/>
      <c r="LCY64" s="2"/>
      <c r="LCZ64" s="2"/>
      <c r="LDA64" s="2"/>
      <c r="LDB64" s="2"/>
      <c r="LDC64" s="2"/>
      <c r="LDD64" s="2"/>
      <c r="LDE64" s="2"/>
      <c r="LDF64" s="2"/>
      <c r="LDG64" s="2"/>
      <c r="LDH64" s="2"/>
      <c r="LDI64" s="2"/>
      <c r="LDJ64" s="2"/>
      <c r="LDK64" s="2"/>
      <c r="LDL64" s="2"/>
      <c r="LDM64" s="2"/>
      <c r="LDN64" s="2"/>
      <c r="LDO64" s="2"/>
      <c r="LDP64" s="2"/>
      <c r="LDQ64" s="2"/>
      <c r="LDR64" s="2"/>
      <c r="LDS64" s="2"/>
      <c r="LDT64" s="2"/>
      <c r="LDU64" s="2"/>
      <c r="LDV64" s="2"/>
      <c r="LDW64" s="2"/>
      <c r="LDX64" s="2"/>
      <c r="LDY64" s="2"/>
      <c r="LDZ64" s="2"/>
      <c r="LEA64" s="2"/>
      <c r="LEB64" s="2"/>
      <c r="LEC64" s="2"/>
      <c r="LED64" s="2"/>
      <c r="LEE64" s="2"/>
      <c r="LEF64" s="2"/>
      <c r="LEG64" s="2"/>
      <c r="LEH64" s="2"/>
      <c r="LEI64" s="2"/>
      <c r="LEJ64" s="2"/>
      <c r="LEK64" s="2"/>
      <c r="LEL64" s="2"/>
      <c r="LEM64" s="2"/>
      <c r="LEN64" s="2"/>
      <c r="LEO64" s="2"/>
      <c r="LEP64" s="2"/>
      <c r="LEQ64" s="2"/>
      <c r="LER64" s="2"/>
      <c r="LES64" s="2"/>
      <c r="LET64" s="2"/>
      <c r="LEU64" s="2"/>
      <c r="LEV64" s="2"/>
      <c r="LEW64" s="2"/>
      <c r="LEX64" s="2"/>
      <c r="LEY64" s="2"/>
      <c r="LEZ64" s="2"/>
      <c r="LFA64" s="2"/>
      <c r="LFB64" s="2"/>
      <c r="LFC64" s="2"/>
      <c r="LFD64" s="2"/>
      <c r="LFE64" s="2"/>
      <c r="LFF64" s="2"/>
      <c r="LFG64" s="2"/>
      <c r="LFH64" s="2"/>
      <c r="LFI64" s="2"/>
      <c r="LFJ64" s="2"/>
      <c r="LFK64" s="2"/>
      <c r="LFL64" s="2"/>
      <c r="LFM64" s="2"/>
      <c r="LFN64" s="2"/>
      <c r="LFO64" s="2"/>
      <c r="LFP64" s="2"/>
      <c r="LFQ64" s="2"/>
      <c r="LFR64" s="2"/>
      <c r="LFS64" s="2"/>
      <c r="LFT64" s="2"/>
      <c r="LFU64" s="2"/>
      <c r="LFV64" s="2"/>
      <c r="LFW64" s="2"/>
      <c r="LFX64" s="2"/>
      <c r="LFY64" s="2"/>
      <c r="LFZ64" s="2"/>
      <c r="LGA64" s="2"/>
      <c r="LGB64" s="2"/>
      <c r="LGC64" s="2"/>
      <c r="LGD64" s="2"/>
      <c r="LGE64" s="2"/>
      <c r="LGF64" s="2"/>
      <c r="LGG64" s="2"/>
      <c r="LGH64" s="2"/>
      <c r="LGI64" s="2"/>
      <c r="LGJ64" s="2"/>
      <c r="LGK64" s="2"/>
      <c r="LGL64" s="2"/>
      <c r="LGM64" s="2"/>
      <c r="LGN64" s="2"/>
      <c r="LGO64" s="2"/>
      <c r="LGP64" s="2"/>
      <c r="LGQ64" s="2"/>
      <c r="LGR64" s="2"/>
      <c r="LGS64" s="2"/>
      <c r="LGT64" s="2"/>
      <c r="LGU64" s="2"/>
      <c r="LGV64" s="2"/>
      <c r="LGW64" s="2"/>
      <c r="LGX64" s="2"/>
      <c r="LGY64" s="2"/>
      <c r="LGZ64" s="2"/>
      <c r="LHA64" s="2"/>
      <c r="LHB64" s="2"/>
      <c r="LHC64" s="2"/>
      <c r="LHD64" s="2"/>
      <c r="LHE64" s="2"/>
      <c r="LHF64" s="2"/>
      <c r="LHG64" s="2"/>
      <c r="LHH64" s="2"/>
      <c r="LHI64" s="2"/>
      <c r="LHJ64" s="2"/>
      <c r="LHK64" s="2"/>
      <c r="LHL64" s="2"/>
      <c r="LHM64" s="2"/>
      <c r="LHN64" s="2"/>
      <c r="LHO64" s="2"/>
      <c r="LHP64" s="2"/>
      <c r="LHQ64" s="2"/>
      <c r="LHR64" s="2"/>
      <c r="LHS64" s="2"/>
      <c r="LHT64" s="2"/>
      <c r="LHU64" s="2"/>
      <c r="LHV64" s="2"/>
      <c r="LHW64" s="2"/>
      <c r="LHX64" s="2"/>
      <c r="LHY64" s="2"/>
      <c r="LHZ64" s="2"/>
      <c r="LIA64" s="2"/>
      <c r="LIB64" s="2"/>
      <c r="LIC64" s="2"/>
      <c r="LID64" s="2"/>
      <c r="LIE64" s="2"/>
      <c r="LIF64" s="2"/>
      <c r="LIG64" s="2"/>
      <c r="LIH64" s="2"/>
      <c r="LII64" s="2"/>
      <c r="LIJ64" s="2"/>
      <c r="LIK64" s="2"/>
      <c r="LIL64" s="2"/>
      <c r="LIM64" s="2"/>
      <c r="LIN64" s="2"/>
      <c r="LIO64" s="2"/>
      <c r="LIP64" s="2"/>
      <c r="LIQ64" s="2"/>
      <c r="LIR64" s="2"/>
      <c r="LIS64" s="2"/>
      <c r="LIT64" s="2"/>
      <c r="LIU64" s="2"/>
      <c r="LIV64" s="2"/>
      <c r="LIW64" s="2"/>
      <c r="LIX64" s="2"/>
      <c r="LIY64" s="2"/>
      <c r="LIZ64" s="2"/>
      <c r="LJA64" s="2"/>
      <c r="LJB64" s="2"/>
      <c r="LJC64" s="2"/>
      <c r="LJD64" s="2"/>
      <c r="LJE64" s="2"/>
      <c r="LJF64" s="2"/>
      <c r="LJG64" s="2"/>
      <c r="LJH64" s="2"/>
      <c r="LJI64" s="2"/>
      <c r="LJJ64" s="2"/>
      <c r="LJK64" s="2"/>
      <c r="LJL64" s="2"/>
      <c r="LJM64" s="2"/>
      <c r="LJN64" s="2"/>
      <c r="LJO64" s="2"/>
      <c r="LJP64" s="2"/>
      <c r="LJQ64" s="2"/>
      <c r="LJR64" s="2"/>
      <c r="LJS64" s="2"/>
      <c r="LJT64" s="2"/>
      <c r="LJU64" s="2"/>
      <c r="LJV64" s="2"/>
      <c r="LJW64" s="2"/>
      <c r="LJX64" s="2"/>
      <c r="LJY64" s="2"/>
      <c r="LJZ64" s="2"/>
      <c r="LKA64" s="2"/>
      <c r="LKB64" s="2"/>
      <c r="LKC64" s="2"/>
      <c r="LKD64" s="2"/>
      <c r="LKE64" s="2"/>
      <c r="LKF64" s="2"/>
      <c r="LKG64" s="2"/>
      <c r="LKH64" s="2"/>
      <c r="LKI64" s="2"/>
      <c r="LKJ64" s="2"/>
      <c r="LKK64" s="2"/>
      <c r="LKL64" s="2"/>
      <c r="LKM64" s="2"/>
      <c r="LKN64" s="2"/>
      <c r="LKO64" s="2"/>
      <c r="LKP64" s="2"/>
      <c r="LKQ64" s="2"/>
      <c r="LKR64" s="2"/>
      <c r="LKS64" s="2"/>
      <c r="LKT64" s="2"/>
      <c r="LKU64" s="2"/>
      <c r="LKV64" s="2"/>
      <c r="LKW64" s="2"/>
      <c r="LKX64" s="2"/>
      <c r="LKY64" s="2"/>
      <c r="LKZ64" s="2"/>
      <c r="LLA64" s="2"/>
      <c r="LLB64" s="2"/>
      <c r="LLC64" s="2"/>
      <c r="LLD64" s="2"/>
      <c r="LLE64" s="2"/>
      <c r="LLF64" s="2"/>
      <c r="LLG64" s="2"/>
      <c r="LLH64" s="2"/>
      <c r="LLI64" s="2"/>
      <c r="LLJ64" s="2"/>
      <c r="LLK64" s="2"/>
      <c r="LLL64" s="2"/>
      <c r="LLM64" s="2"/>
      <c r="LLN64" s="2"/>
      <c r="LLO64" s="2"/>
      <c r="LLP64" s="2"/>
      <c r="LLQ64" s="2"/>
      <c r="LLR64" s="2"/>
      <c r="LLS64" s="2"/>
      <c r="LLT64" s="2"/>
      <c r="LLU64" s="2"/>
      <c r="LLV64" s="2"/>
      <c r="LLW64" s="2"/>
      <c r="LLX64" s="2"/>
      <c r="LLY64" s="2"/>
      <c r="LLZ64" s="2"/>
      <c r="LMA64" s="2"/>
      <c r="LMB64" s="2"/>
      <c r="LMC64" s="2"/>
      <c r="LMD64" s="2"/>
      <c r="LME64" s="2"/>
      <c r="LMF64" s="2"/>
      <c r="LMG64" s="2"/>
      <c r="LMH64" s="2"/>
      <c r="LMI64" s="2"/>
      <c r="LMJ64" s="2"/>
      <c r="LMK64" s="2"/>
      <c r="LML64" s="2"/>
      <c r="LMM64" s="2"/>
      <c r="LMN64" s="2"/>
      <c r="LMO64" s="2"/>
      <c r="LMP64" s="2"/>
      <c r="LMQ64" s="2"/>
      <c r="LMR64" s="2"/>
      <c r="LMS64" s="2"/>
      <c r="LMT64" s="2"/>
      <c r="LMU64" s="2"/>
      <c r="LMV64" s="2"/>
      <c r="LMW64" s="2"/>
      <c r="LMX64" s="2"/>
      <c r="LMY64" s="2"/>
      <c r="LMZ64" s="2"/>
      <c r="LNA64" s="2"/>
      <c r="LNB64" s="2"/>
      <c r="LNC64" s="2"/>
      <c r="LND64" s="2"/>
      <c r="LNE64" s="2"/>
      <c r="LNF64" s="2"/>
      <c r="LNG64" s="2"/>
      <c r="LNH64" s="2"/>
      <c r="LNI64" s="2"/>
      <c r="LNJ64" s="2"/>
      <c r="LNK64" s="2"/>
      <c r="LNL64" s="2"/>
      <c r="LNM64" s="2"/>
      <c r="LNN64" s="2"/>
      <c r="LNO64" s="2"/>
      <c r="LNP64" s="2"/>
      <c r="LNQ64" s="2"/>
      <c r="LNR64" s="2"/>
      <c r="LNS64" s="2"/>
      <c r="LNT64" s="2"/>
      <c r="LNU64" s="2"/>
      <c r="LNV64" s="2"/>
      <c r="LNW64" s="2"/>
      <c r="LNX64" s="2"/>
      <c r="LNY64" s="2"/>
      <c r="LNZ64" s="2"/>
      <c r="LOA64" s="2"/>
      <c r="LOB64" s="2"/>
      <c r="LOC64" s="2"/>
      <c r="LOD64" s="2"/>
      <c r="LOE64" s="2"/>
      <c r="LOF64" s="2"/>
      <c r="LOG64" s="2"/>
      <c r="LOH64" s="2"/>
      <c r="LOI64" s="2"/>
      <c r="LOJ64" s="2"/>
      <c r="LOK64" s="2"/>
      <c r="LOL64" s="2"/>
      <c r="LOM64" s="2"/>
      <c r="LON64" s="2"/>
      <c r="LOO64" s="2"/>
      <c r="LOP64" s="2"/>
      <c r="LOQ64" s="2"/>
      <c r="LOR64" s="2"/>
      <c r="LOS64" s="2"/>
      <c r="LOT64" s="2"/>
      <c r="LOU64" s="2"/>
      <c r="LOV64" s="2"/>
      <c r="LOW64" s="2"/>
      <c r="LOX64" s="2"/>
      <c r="LOY64" s="2"/>
      <c r="LOZ64" s="2"/>
      <c r="LPA64" s="2"/>
      <c r="LPB64" s="2"/>
      <c r="LPC64" s="2"/>
      <c r="LPD64" s="2"/>
      <c r="LPE64" s="2"/>
      <c r="LPF64" s="2"/>
      <c r="LPG64" s="2"/>
      <c r="LPH64" s="2"/>
      <c r="LPI64" s="2"/>
      <c r="LPJ64" s="2"/>
      <c r="LPK64" s="2"/>
      <c r="LPL64" s="2"/>
      <c r="LPM64" s="2"/>
      <c r="LPN64" s="2"/>
      <c r="LPO64" s="2"/>
      <c r="LPP64" s="2"/>
      <c r="LPQ64" s="2"/>
      <c r="LPR64" s="2"/>
      <c r="LPS64" s="2"/>
      <c r="LPT64" s="2"/>
      <c r="LPU64" s="2"/>
      <c r="LPV64" s="2"/>
      <c r="LPW64" s="2"/>
      <c r="LPX64" s="2"/>
      <c r="LPY64" s="2"/>
      <c r="LPZ64" s="2"/>
      <c r="LQA64" s="2"/>
      <c r="LQB64" s="2"/>
      <c r="LQC64" s="2"/>
      <c r="LQD64" s="2"/>
      <c r="LQE64" s="2"/>
      <c r="LQF64" s="2"/>
      <c r="LQG64" s="2"/>
      <c r="LQH64" s="2"/>
      <c r="LQI64" s="2"/>
      <c r="LQJ64" s="2"/>
      <c r="LQK64" s="2"/>
      <c r="LQL64" s="2"/>
      <c r="LQM64" s="2"/>
      <c r="LQN64" s="2"/>
      <c r="LQO64" s="2"/>
      <c r="LQP64" s="2"/>
      <c r="LQQ64" s="2"/>
      <c r="LQR64" s="2"/>
      <c r="LQS64" s="2"/>
      <c r="LQT64" s="2"/>
      <c r="LQU64" s="2"/>
      <c r="LQV64" s="2"/>
      <c r="LQW64" s="2"/>
      <c r="LQX64" s="2"/>
      <c r="LQY64" s="2"/>
      <c r="LQZ64" s="2"/>
      <c r="LRA64" s="2"/>
      <c r="LRB64" s="2"/>
      <c r="LRC64" s="2"/>
      <c r="LRD64" s="2"/>
      <c r="LRE64" s="2"/>
      <c r="LRF64" s="2"/>
      <c r="LRG64" s="2"/>
      <c r="LRH64" s="2"/>
      <c r="LRI64" s="2"/>
      <c r="LRJ64" s="2"/>
      <c r="LRK64" s="2"/>
      <c r="LRL64" s="2"/>
      <c r="LRM64" s="2"/>
      <c r="LRN64" s="2"/>
      <c r="LRO64" s="2"/>
      <c r="LRP64" s="2"/>
      <c r="LRQ64" s="2"/>
      <c r="LRR64" s="2"/>
      <c r="LRS64" s="2"/>
      <c r="LRT64" s="2"/>
      <c r="LRU64" s="2"/>
      <c r="LRV64" s="2"/>
      <c r="LRW64" s="2"/>
      <c r="LRX64" s="2"/>
      <c r="LRY64" s="2"/>
      <c r="LRZ64" s="2"/>
      <c r="LSA64" s="2"/>
      <c r="LSB64" s="2"/>
      <c r="LSC64" s="2"/>
      <c r="LSD64" s="2"/>
      <c r="LSE64" s="2"/>
      <c r="LSF64" s="2"/>
      <c r="LSG64" s="2"/>
      <c r="LSH64" s="2"/>
      <c r="LSI64" s="2"/>
      <c r="LSJ64" s="2"/>
      <c r="LSK64" s="2"/>
      <c r="LSL64" s="2"/>
      <c r="LSM64" s="2"/>
      <c r="LSN64" s="2"/>
      <c r="LSO64" s="2"/>
      <c r="LSP64" s="2"/>
      <c r="LSQ64" s="2"/>
      <c r="LSR64" s="2"/>
      <c r="LSS64" s="2"/>
      <c r="LST64" s="2"/>
      <c r="LSU64" s="2"/>
      <c r="LSV64" s="2"/>
      <c r="LSW64" s="2"/>
      <c r="LSX64" s="2"/>
      <c r="LSY64" s="2"/>
      <c r="LSZ64" s="2"/>
      <c r="LTA64" s="2"/>
      <c r="LTB64" s="2"/>
      <c r="LTC64" s="2"/>
      <c r="LTD64" s="2"/>
      <c r="LTE64" s="2"/>
      <c r="LTF64" s="2"/>
      <c r="LTG64" s="2"/>
      <c r="LTH64" s="2"/>
      <c r="LTI64" s="2"/>
      <c r="LTJ64" s="2"/>
      <c r="LTK64" s="2"/>
      <c r="LTL64" s="2"/>
      <c r="LTM64" s="2"/>
      <c r="LTN64" s="2"/>
      <c r="LTO64" s="2"/>
      <c r="LTP64" s="2"/>
      <c r="LTQ64" s="2"/>
      <c r="LTR64" s="2"/>
      <c r="LTS64" s="2"/>
      <c r="LTT64" s="2"/>
      <c r="LTU64" s="2"/>
      <c r="LTV64" s="2"/>
      <c r="LTW64" s="2"/>
      <c r="LTX64" s="2"/>
      <c r="LTY64" s="2"/>
      <c r="LTZ64" s="2"/>
      <c r="LUA64" s="2"/>
      <c r="LUB64" s="2"/>
      <c r="LUC64" s="2"/>
      <c r="LUD64" s="2"/>
      <c r="LUE64" s="2"/>
      <c r="LUF64" s="2"/>
      <c r="LUG64" s="2"/>
      <c r="LUH64" s="2"/>
      <c r="LUI64" s="2"/>
      <c r="LUJ64" s="2"/>
      <c r="LUK64" s="2"/>
      <c r="LUL64" s="2"/>
      <c r="LUM64" s="2"/>
      <c r="LUN64" s="2"/>
      <c r="LUO64" s="2"/>
      <c r="LUP64" s="2"/>
      <c r="LUQ64" s="2"/>
      <c r="LUR64" s="2"/>
      <c r="LUS64" s="2"/>
      <c r="LUT64" s="2"/>
      <c r="LUU64" s="2"/>
      <c r="LUV64" s="2"/>
      <c r="LUW64" s="2"/>
      <c r="LUX64" s="2"/>
      <c r="LUY64" s="2"/>
      <c r="LUZ64" s="2"/>
      <c r="LVA64" s="2"/>
      <c r="LVB64" s="2"/>
      <c r="LVC64" s="2"/>
      <c r="LVD64" s="2"/>
      <c r="LVE64" s="2"/>
      <c r="LVF64" s="2"/>
      <c r="LVG64" s="2"/>
      <c r="LVH64" s="2"/>
      <c r="LVI64" s="2"/>
      <c r="LVJ64" s="2"/>
      <c r="LVK64" s="2"/>
      <c r="LVL64" s="2"/>
      <c r="LVM64" s="2"/>
      <c r="LVN64" s="2"/>
      <c r="LVO64" s="2"/>
      <c r="LVP64" s="2"/>
      <c r="LVQ64" s="2"/>
      <c r="LVR64" s="2"/>
      <c r="LVS64" s="2"/>
      <c r="LVT64" s="2"/>
      <c r="LVU64" s="2"/>
      <c r="LVV64" s="2"/>
      <c r="LVW64" s="2"/>
      <c r="LVX64" s="2"/>
      <c r="LVY64" s="2"/>
      <c r="LVZ64" s="2"/>
      <c r="LWA64" s="2"/>
      <c r="LWB64" s="2"/>
      <c r="LWC64" s="2"/>
      <c r="LWD64" s="2"/>
      <c r="LWE64" s="2"/>
      <c r="LWF64" s="2"/>
      <c r="LWG64" s="2"/>
      <c r="LWH64" s="2"/>
      <c r="LWI64" s="2"/>
      <c r="LWJ64" s="2"/>
      <c r="LWK64" s="2"/>
      <c r="LWL64" s="2"/>
      <c r="LWM64" s="2"/>
      <c r="LWN64" s="2"/>
      <c r="LWO64" s="2"/>
      <c r="LWP64" s="2"/>
      <c r="LWQ64" s="2"/>
      <c r="LWR64" s="2"/>
      <c r="LWS64" s="2"/>
      <c r="LWT64" s="2"/>
      <c r="LWU64" s="2"/>
      <c r="LWV64" s="2"/>
      <c r="LWW64" s="2"/>
      <c r="LWX64" s="2"/>
      <c r="LWY64" s="2"/>
      <c r="LWZ64" s="2"/>
      <c r="LXA64" s="2"/>
      <c r="LXB64" s="2"/>
      <c r="LXC64" s="2"/>
      <c r="LXD64" s="2"/>
      <c r="LXE64" s="2"/>
      <c r="LXF64" s="2"/>
      <c r="LXG64" s="2"/>
      <c r="LXH64" s="2"/>
      <c r="LXI64" s="2"/>
      <c r="LXJ64" s="2"/>
      <c r="LXK64" s="2"/>
      <c r="LXL64" s="2"/>
      <c r="LXM64" s="2"/>
      <c r="LXN64" s="2"/>
      <c r="LXO64" s="2"/>
      <c r="LXP64" s="2"/>
      <c r="LXQ64" s="2"/>
      <c r="LXR64" s="2"/>
      <c r="LXS64" s="2"/>
      <c r="LXT64" s="2"/>
      <c r="LXU64" s="2"/>
      <c r="LXV64" s="2"/>
      <c r="LXW64" s="2"/>
      <c r="LXX64" s="2"/>
      <c r="LXY64" s="2"/>
      <c r="LXZ64" s="2"/>
      <c r="LYA64" s="2"/>
      <c r="LYB64" s="2"/>
      <c r="LYC64" s="2"/>
      <c r="LYD64" s="2"/>
      <c r="LYE64" s="2"/>
      <c r="LYF64" s="2"/>
      <c r="LYG64" s="2"/>
      <c r="LYH64" s="2"/>
      <c r="LYI64" s="2"/>
      <c r="LYJ64" s="2"/>
      <c r="LYK64" s="2"/>
      <c r="LYL64" s="2"/>
      <c r="LYM64" s="2"/>
      <c r="LYN64" s="2"/>
      <c r="LYO64" s="2"/>
      <c r="LYP64" s="2"/>
      <c r="LYQ64" s="2"/>
      <c r="LYR64" s="2"/>
      <c r="LYS64" s="2"/>
      <c r="LYT64" s="2"/>
      <c r="LYU64" s="2"/>
      <c r="LYV64" s="2"/>
      <c r="LYW64" s="2"/>
      <c r="LYX64" s="2"/>
      <c r="LYY64" s="2"/>
      <c r="LYZ64" s="2"/>
      <c r="LZA64" s="2"/>
      <c r="LZB64" s="2"/>
      <c r="LZC64" s="2"/>
      <c r="LZD64" s="2"/>
      <c r="LZE64" s="2"/>
      <c r="LZF64" s="2"/>
      <c r="LZG64" s="2"/>
      <c r="LZH64" s="2"/>
      <c r="LZI64" s="2"/>
      <c r="LZJ64" s="2"/>
      <c r="LZK64" s="2"/>
      <c r="LZL64" s="2"/>
      <c r="LZM64" s="2"/>
      <c r="LZN64" s="2"/>
      <c r="LZO64" s="2"/>
      <c r="LZP64" s="2"/>
      <c r="LZQ64" s="2"/>
      <c r="LZR64" s="2"/>
      <c r="LZS64" s="2"/>
      <c r="LZT64" s="2"/>
      <c r="LZU64" s="2"/>
      <c r="LZV64" s="2"/>
      <c r="LZW64" s="2"/>
      <c r="LZX64" s="2"/>
      <c r="LZY64" s="2"/>
      <c r="LZZ64" s="2"/>
      <c r="MAA64" s="2"/>
      <c r="MAB64" s="2"/>
      <c r="MAC64" s="2"/>
      <c r="MAD64" s="2"/>
      <c r="MAE64" s="2"/>
      <c r="MAF64" s="2"/>
      <c r="MAG64" s="2"/>
      <c r="MAH64" s="2"/>
      <c r="MAI64" s="2"/>
      <c r="MAJ64" s="2"/>
      <c r="MAK64" s="2"/>
      <c r="MAL64" s="2"/>
      <c r="MAM64" s="2"/>
      <c r="MAN64" s="2"/>
      <c r="MAO64" s="2"/>
      <c r="MAP64" s="2"/>
      <c r="MAQ64" s="2"/>
      <c r="MAR64" s="2"/>
      <c r="MAS64" s="2"/>
      <c r="MAT64" s="2"/>
      <c r="MAU64" s="2"/>
      <c r="MAV64" s="2"/>
      <c r="MAW64" s="2"/>
      <c r="MAX64" s="2"/>
      <c r="MAY64" s="2"/>
      <c r="MAZ64" s="2"/>
      <c r="MBA64" s="2"/>
      <c r="MBB64" s="2"/>
      <c r="MBC64" s="2"/>
      <c r="MBD64" s="2"/>
      <c r="MBE64" s="2"/>
      <c r="MBF64" s="2"/>
      <c r="MBG64" s="2"/>
      <c r="MBH64" s="2"/>
      <c r="MBI64" s="2"/>
      <c r="MBJ64" s="2"/>
      <c r="MBK64" s="2"/>
      <c r="MBL64" s="2"/>
      <c r="MBM64" s="2"/>
      <c r="MBN64" s="2"/>
      <c r="MBO64" s="2"/>
      <c r="MBP64" s="2"/>
      <c r="MBQ64" s="2"/>
      <c r="MBR64" s="2"/>
      <c r="MBS64" s="2"/>
      <c r="MBT64" s="2"/>
      <c r="MBU64" s="2"/>
      <c r="MBV64" s="2"/>
      <c r="MBW64" s="2"/>
      <c r="MBX64" s="2"/>
      <c r="MBY64" s="2"/>
      <c r="MBZ64" s="2"/>
      <c r="MCA64" s="2"/>
      <c r="MCB64" s="2"/>
      <c r="MCC64" s="2"/>
      <c r="MCD64" s="2"/>
      <c r="MCE64" s="2"/>
      <c r="MCF64" s="2"/>
      <c r="MCG64" s="2"/>
      <c r="MCH64" s="2"/>
      <c r="MCI64" s="2"/>
      <c r="MCJ64" s="2"/>
      <c r="MCK64" s="2"/>
      <c r="MCL64" s="2"/>
      <c r="MCM64" s="2"/>
      <c r="MCN64" s="2"/>
      <c r="MCO64" s="2"/>
      <c r="MCP64" s="2"/>
      <c r="MCQ64" s="2"/>
      <c r="MCR64" s="2"/>
      <c r="MCS64" s="2"/>
      <c r="MCT64" s="2"/>
      <c r="MCU64" s="2"/>
      <c r="MCV64" s="2"/>
      <c r="MCW64" s="2"/>
      <c r="MCX64" s="2"/>
      <c r="MCY64" s="2"/>
      <c r="MCZ64" s="2"/>
      <c r="MDA64" s="2"/>
      <c r="MDB64" s="2"/>
      <c r="MDC64" s="2"/>
      <c r="MDD64" s="2"/>
      <c r="MDE64" s="2"/>
      <c r="MDF64" s="2"/>
      <c r="MDG64" s="2"/>
      <c r="MDH64" s="2"/>
      <c r="MDI64" s="2"/>
      <c r="MDJ64" s="2"/>
      <c r="MDK64" s="2"/>
      <c r="MDL64" s="2"/>
      <c r="MDM64" s="2"/>
      <c r="MDN64" s="2"/>
      <c r="MDO64" s="2"/>
      <c r="MDP64" s="2"/>
      <c r="MDQ64" s="2"/>
      <c r="MDR64" s="2"/>
      <c r="MDS64" s="2"/>
      <c r="MDT64" s="2"/>
      <c r="MDU64" s="2"/>
      <c r="MDV64" s="2"/>
      <c r="MDW64" s="2"/>
      <c r="MDX64" s="2"/>
      <c r="MDY64" s="2"/>
      <c r="MDZ64" s="2"/>
      <c r="MEA64" s="2"/>
      <c r="MEB64" s="2"/>
      <c r="MEC64" s="2"/>
      <c r="MED64" s="2"/>
      <c r="MEE64" s="2"/>
      <c r="MEF64" s="2"/>
      <c r="MEG64" s="2"/>
      <c r="MEH64" s="2"/>
      <c r="MEI64" s="2"/>
      <c r="MEJ64" s="2"/>
      <c r="MEK64" s="2"/>
      <c r="MEL64" s="2"/>
      <c r="MEM64" s="2"/>
      <c r="MEN64" s="2"/>
      <c r="MEO64" s="2"/>
      <c r="MEP64" s="2"/>
      <c r="MEQ64" s="2"/>
      <c r="MER64" s="2"/>
      <c r="MES64" s="2"/>
      <c r="MET64" s="2"/>
      <c r="MEU64" s="2"/>
      <c r="MEV64" s="2"/>
      <c r="MEW64" s="2"/>
      <c r="MEX64" s="2"/>
      <c r="MEY64" s="2"/>
      <c r="MEZ64" s="2"/>
      <c r="MFA64" s="2"/>
      <c r="MFB64" s="2"/>
      <c r="MFC64" s="2"/>
      <c r="MFD64" s="2"/>
      <c r="MFE64" s="2"/>
      <c r="MFF64" s="2"/>
      <c r="MFG64" s="2"/>
      <c r="MFH64" s="2"/>
      <c r="MFI64" s="2"/>
      <c r="MFJ64" s="2"/>
      <c r="MFK64" s="2"/>
      <c r="MFL64" s="2"/>
      <c r="MFM64" s="2"/>
      <c r="MFN64" s="2"/>
      <c r="MFO64" s="2"/>
      <c r="MFP64" s="2"/>
      <c r="MFQ64" s="2"/>
      <c r="MFR64" s="2"/>
      <c r="MFS64" s="2"/>
      <c r="MFT64" s="2"/>
      <c r="MFU64" s="2"/>
      <c r="MFV64" s="2"/>
      <c r="MFW64" s="2"/>
      <c r="MFX64" s="2"/>
      <c r="MFY64" s="2"/>
      <c r="MFZ64" s="2"/>
      <c r="MGA64" s="2"/>
      <c r="MGB64" s="2"/>
      <c r="MGC64" s="2"/>
      <c r="MGD64" s="2"/>
      <c r="MGE64" s="2"/>
      <c r="MGF64" s="2"/>
      <c r="MGG64" s="2"/>
      <c r="MGH64" s="2"/>
      <c r="MGI64" s="2"/>
      <c r="MGJ64" s="2"/>
      <c r="MGK64" s="2"/>
      <c r="MGL64" s="2"/>
      <c r="MGM64" s="2"/>
      <c r="MGN64" s="2"/>
      <c r="MGO64" s="2"/>
      <c r="MGP64" s="2"/>
      <c r="MGQ64" s="2"/>
      <c r="MGR64" s="2"/>
      <c r="MGS64" s="2"/>
      <c r="MGT64" s="2"/>
      <c r="MGU64" s="2"/>
      <c r="MGV64" s="2"/>
      <c r="MGW64" s="2"/>
      <c r="MGX64" s="2"/>
      <c r="MGY64" s="2"/>
      <c r="MGZ64" s="2"/>
      <c r="MHA64" s="2"/>
      <c r="MHB64" s="2"/>
      <c r="MHC64" s="2"/>
      <c r="MHD64" s="2"/>
      <c r="MHE64" s="2"/>
      <c r="MHF64" s="2"/>
      <c r="MHG64" s="2"/>
      <c r="MHH64" s="2"/>
      <c r="MHI64" s="2"/>
      <c r="MHJ64" s="2"/>
      <c r="MHK64" s="2"/>
      <c r="MHL64" s="2"/>
      <c r="MHM64" s="2"/>
      <c r="MHN64" s="2"/>
      <c r="MHO64" s="2"/>
      <c r="MHP64" s="2"/>
      <c r="MHQ64" s="2"/>
      <c r="MHR64" s="2"/>
      <c r="MHS64" s="2"/>
      <c r="MHT64" s="2"/>
      <c r="MHU64" s="2"/>
      <c r="MHV64" s="2"/>
      <c r="MHW64" s="2"/>
      <c r="MHX64" s="2"/>
      <c r="MHY64" s="2"/>
      <c r="MHZ64" s="2"/>
      <c r="MIA64" s="2"/>
      <c r="MIB64" s="2"/>
      <c r="MIC64" s="2"/>
      <c r="MID64" s="2"/>
      <c r="MIE64" s="2"/>
      <c r="MIF64" s="2"/>
      <c r="MIG64" s="2"/>
      <c r="MIH64" s="2"/>
      <c r="MII64" s="2"/>
      <c r="MIJ64" s="2"/>
      <c r="MIK64" s="2"/>
      <c r="MIL64" s="2"/>
      <c r="MIM64" s="2"/>
      <c r="MIN64" s="2"/>
      <c r="MIO64" s="2"/>
      <c r="MIP64" s="2"/>
      <c r="MIQ64" s="2"/>
      <c r="MIR64" s="2"/>
      <c r="MIS64" s="2"/>
      <c r="MIT64" s="2"/>
      <c r="MIU64" s="2"/>
      <c r="MIV64" s="2"/>
      <c r="MIW64" s="2"/>
      <c r="MIX64" s="2"/>
      <c r="MIY64" s="2"/>
      <c r="MIZ64" s="2"/>
      <c r="MJA64" s="2"/>
      <c r="MJB64" s="2"/>
      <c r="MJC64" s="2"/>
      <c r="MJD64" s="2"/>
      <c r="MJE64" s="2"/>
      <c r="MJF64" s="2"/>
      <c r="MJG64" s="2"/>
      <c r="MJH64" s="2"/>
      <c r="MJI64" s="2"/>
      <c r="MJJ64" s="2"/>
      <c r="MJK64" s="2"/>
      <c r="MJL64" s="2"/>
      <c r="MJM64" s="2"/>
      <c r="MJN64" s="2"/>
      <c r="MJO64" s="2"/>
      <c r="MJP64" s="2"/>
      <c r="MJQ64" s="2"/>
      <c r="MJR64" s="2"/>
      <c r="MJS64" s="2"/>
      <c r="MJT64" s="2"/>
      <c r="MJU64" s="2"/>
      <c r="MJV64" s="2"/>
      <c r="MJW64" s="2"/>
      <c r="MJX64" s="2"/>
      <c r="MJY64" s="2"/>
      <c r="MJZ64" s="2"/>
      <c r="MKA64" s="2"/>
      <c r="MKB64" s="2"/>
      <c r="MKC64" s="2"/>
      <c r="MKD64" s="2"/>
      <c r="MKE64" s="2"/>
      <c r="MKF64" s="2"/>
      <c r="MKG64" s="2"/>
      <c r="MKH64" s="2"/>
      <c r="MKI64" s="2"/>
      <c r="MKJ64" s="2"/>
      <c r="MKK64" s="2"/>
      <c r="MKL64" s="2"/>
      <c r="MKM64" s="2"/>
      <c r="MKN64" s="2"/>
      <c r="MKO64" s="2"/>
      <c r="MKP64" s="2"/>
      <c r="MKQ64" s="2"/>
      <c r="MKR64" s="2"/>
      <c r="MKS64" s="2"/>
      <c r="MKT64" s="2"/>
      <c r="MKU64" s="2"/>
      <c r="MKV64" s="2"/>
      <c r="MKW64" s="2"/>
      <c r="MKX64" s="2"/>
      <c r="MKY64" s="2"/>
      <c r="MKZ64" s="2"/>
      <c r="MLA64" s="2"/>
      <c r="MLB64" s="2"/>
      <c r="MLC64" s="2"/>
      <c r="MLD64" s="2"/>
      <c r="MLE64" s="2"/>
      <c r="MLF64" s="2"/>
      <c r="MLG64" s="2"/>
      <c r="MLH64" s="2"/>
      <c r="MLI64" s="2"/>
      <c r="MLJ64" s="2"/>
      <c r="MLK64" s="2"/>
      <c r="MLL64" s="2"/>
      <c r="MLM64" s="2"/>
      <c r="MLN64" s="2"/>
      <c r="MLO64" s="2"/>
      <c r="MLP64" s="2"/>
      <c r="MLQ64" s="2"/>
      <c r="MLR64" s="2"/>
      <c r="MLS64" s="2"/>
      <c r="MLT64" s="2"/>
      <c r="MLU64" s="2"/>
      <c r="MLV64" s="2"/>
      <c r="MLW64" s="2"/>
      <c r="MLX64" s="2"/>
      <c r="MLY64" s="2"/>
      <c r="MLZ64" s="2"/>
      <c r="MMA64" s="2"/>
      <c r="MMB64" s="2"/>
      <c r="MMC64" s="2"/>
      <c r="MMD64" s="2"/>
      <c r="MME64" s="2"/>
      <c r="MMF64" s="2"/>
      <c r="MMG64" s="2"/>
      <c r="MMH64" s="2"/>
      <c r="MMI64" s="2"/>
      <c r="MMJ64" s="2"/>
      <c r="MMK64" s="2"/>
      <c r="MML64" s="2"/>
      <c r="MMM64" s="2"/>
      <c r="MMN64" s="2"/>
      <c r="MMO64" s="2"/>
      <c r="MMP64" s="2"/>
      <c r="MMQ64" s="2"/>
      <c r="MMR64" s="2"/>
      <c r="MMS64" s="2"/>
      <c r="MMT64" s="2"/>
      <c r="MMU64" s="2"/>
      <c r="MMV64" s="2"/>
      <c r="MMW64" s="2"/>
      <c r="MMX64" s="2"/>
      <c r="MMY64" s="2"/>
      <c r="MMZ64" s="2"/>
      <c r="MNA64" s="2"/>
      <c r="MNB64" s="2"/>
      <c r="MNC64" s="2"/>
      <c r="MND64" s="2"/>
      <c r="MNE64" s="2"/>
      <c r="MNF64" s="2"/>
      <c r="MNG64" s="2"/>
      <c r="MNH64" s="2"/>
      <c r="MNI64" s="2"/>
      <c r="MNJ64" s="2"/>
      <c r="MNK64" s="2"/>
      <c r="MNL64" s="2"/>
      <c r="MNM64" s="2"/>
      <c r="MNN64" s="2"/>
      <c r="MNO64" s="2"/>
      <c r="MNP64" s="2"/>
      <c r="MNQ64" s="2"/>
      <c r="MNR64" s="2"/>
      <c r="MNS64" s="2"/>
      <c r="MNT64" s="2"/>
      <c r="MNU64" s="2"/>
      <c r="MNV64" s="2"/>
      <c r="MNW64" s="2"/>
      <c r="MNX64" s="2"/>
      <c r="MNY64" s="2"/>
      <c r="MNZ64" s="2"/>
      <c r="MOA64" s="2"/>
      <c r="MOB64" s="2"/>
      <c r="MOC64" s="2"/>
      <c r="MOD64" s="2"/>
      <c r="MOE64" s="2"/>
      <c r="MOF64" s="2"/>
      <c r="MOG64" s="2"/>
      <c r="MOH64" s="2"/>
      <c r="MOI64" s="2"/>
      <c r="MOJ64" s="2"/>
      <c r="MOK64" s="2"/>
      <c r="MOL64" s="2"/>
      <c r="MOM64" s="2"/>
      <c r="MON64" s="2"/>
      <c r="MOO64" s="2"/>
      <c r="MOP64" s="2"/>
      <c r="MOQ64" s="2"/>
      <c r="MOR64" s="2"/>
      <c r="MOS64" s="2"/>
      <c r="MOT64" s="2"/>
      <c r="MOU64" s="2"/>
      <c r="MOV64" s="2"/>
      <c r="MOW64" s="2"/>
      <c r="MOX64" s="2"/>
      <c r="MOY64" s="2"/>
      <c r="MOZ64" s="2"/>
      <c r="MPA64" s="2"/>
      <c r="MPB64" s="2"/>
      <c r="MPC64" s="2"/>
      <c r="MPD64" s="2"/>
      <c r="MPE64" s="2"/>
      <c r="MPF64" s="2"/>
      <c r="MPG64" s="2"/>
      <c r="MPH64" s="2"/>
      <c r="MPI64" s="2"/>
      <c r="MPJ64" s="2"/>
      <c r="MPK64" s="2"/>
      <c r="MPL64" s="2"/>
      <c r="MPM64" s="2"/>
      <c r="MPN64" s="2"/>
      <c r="MPO64" s="2"/>
      <c r="MPP64" s="2"/>
      <c r="MPQ64" s="2"/>
      <c r="MPR64" s="2"/>
      <c r="MPS64" s="2"/>
      <c r="MPT64" s="2"/>
      <c r="MPU64" s="2"/>
      <c r="MPV64" s="2"/>
      <c r="MPW64" s="2"/>
      <c r="MPX64" s="2"/>
      <c r="MPY64" s="2"/>
      <c r="MPZ64" s="2"/>
      <c r="MQA64" s="2"/>
      <c r="MQB64" s="2"/>
      <c r="MQC64" s="2"/>
      <c r="MQD64" s="2"/>
      <c r="MQE64" s="2"/>
      <c r="MQF64" s="2"/>
      <c r="MQG64" s="2"/>
      <c r="MQH64" s="2"/>
      <c r="MQI64" s="2"/>
      <c r="MQJ64" s="2"/>
      <c r="MQK64" s="2"/>
      <c r="MQL64" s="2"/>
      <c r="MQM64" s="2"/>
      <c r="MQN64" s="2"/>
      <c r="MQO64" s="2"/>
      <c r="MQP64" s="2"/>
      <c r="MQQ64" s="2"/>
      <c r="MQR64" s="2"/>
      <c r="MQS64" s="2"/>
      <c r="MQT64" s="2"/>
      <c r="MQU64" s="2"/>
      <c r="MQV64" s="2"/>
      <c r="MQW64" s="2"/>
      <c r="MQX64" s="2"/>
      <c r="MQY64" s="2"/>
      <c r="MQZ64" s="2"/>
      <c r="MRA64" s="2"/>
      <c r="MRB64" s="2"/>
      <c r="MRC64" s="2"/>
      <c r="MRD64" s="2"/>
      <c r="MRE64" s="2"/>
      <c r="MRF64" s="2"/>
      <c r="MRG64" s="2"/>
      <c r="MRH64" s="2"/>
      <c r="MRI64" s="2"/>
      <c r="MRJ64" s="2"/>
      <c r="MRK64" s="2"/>
      <c r="MRL64" s="2"/>
      <c r="MRM64" s="2"/>
      <c r="MRN64" s="2"/>
      <c r="MRO64" s="2"/>
      <c r="MRP64" s="2"/>
      <c r="MRQ64" s="2"/>
      <c r="MRR64" s="2"/>
      <c r="MRS64" s="2"/>
      <c r="MRT64" s="2"/>
      <c r="MRU64" s="2"/>
      <c r="MRV64" s="2"/>
      <c r="MRW64" s="2"/>
      <c r="MRX64" s="2"/>
      <c r="MRY64" s="2"/>
      <c r="MRZ64" s="2"/>
      <c r="MSA64" s="2"/>
      <c r="MSB64" s="2"/>
      <c r="MSC64" s="2"/>
      <c r="MSD64" s="2"/>
      <c r="MSE64" s="2"/>
      <c r="MSF64" s="2"/>
      <c r="MSG64" s="2"/>
      <c r="MSH64" s="2"/>
      <c r="MSI64" s="2"/>
      <c r="MSJ64" s="2"/>
      <c r="MSK64" s="2"/>
      <c r="MSL64" s="2"/>
      <c r="MSM64" s="2"/>
      <c r="MSN64" s="2"/>
      <c r="MSO64" s="2"/>
      <c r="MSP64" s="2"/>
      <c r="MSQ64" s="2"/>
      <c r="MSR64" s="2"/>
      <c r="MSS64" s="2"/>
      <c r="MST64" s="2"/>
      <c r="MSU64" s="2"/>
      <c r="MSV64" s="2"/>
      <c r="MSW64" s="2"/>
      <c r="MSX64" s="2"/>
      <c r="MSY64" s="2"/>
      <c r="MSZ64" s="2"/>
      <c r="MTA64" s="2"/>
      <c r="MTB64" s="2"/>
      <c r="MTC64" s="2"/>
      <c r="MTD64" s="2"/>
      <c r="MTE64" s="2"/>
      <c r="MTF64" s="2"/>
      <c r="MTG64" s="2"/>
      <c r="MTH64" s="2"/>
      <c r="MTI64" s="2"/>
      <c r="MTJ64" s="2"/>
      <c r="MTK64" s="2"/>
      <c r="MTL64" s="2"/>
      <c r="MTM64" s="2"/>
      <c r="MTN64" s="2"/>
      <c r="MTO64" s="2"/>
      <c r="MTP64" s="2"/>
      <c r="MTQ64" s="2"/>
      <c r="MTR64" s="2"/>
      <c r="MTS64" s="2"/>
      <c r="MTT64" s="2"/>
      <c r="MTU64" s="2"/>
      <c r="MTV64" s="2"/>
      <c r="MTW64" s="2"/>
      <c r="MTX64" s="2"/>
      <c r="MTY64" s="2"/>
      <c r="MTZ64" s="2"/>
      <c r="MUA64" s="2"/>
      <c r="MUB64" s="2"/>
      <c r="MUC64" s="2"/>
      <c r="MUD64" s="2"/>
      <c r="MUE64" s="2"/>
      <c r="MUF64" s="2"/>
      <c r="MUG64" s="2"/>
      <c r="MUH64" s="2"/>
      <c r="MUI64" s="2"/>
      <c r="MUJ64" s="2"/>
      <c r="MUK64" s="2"/>
      <c r="MUL64" s="2"/>
      <c r="MUM64" s="2"/>
      <c r="MUN64" s="2"/>
      <c r="MUO64" s="2"/>
      <c r="MUP64" s="2"/>
      <c r="MUQ64" s="2"/>
      <c r="MUR64" s="2"/>
      <c r="MUS64" s="2"/>
      <c r="MUT64" s="2"/>
      <c r="MUU64" s="2"/>
      <c r="MUV64" s="2"/>
      <c r="MUW64" s="2"/>
      <c r="MUX64" s="2"/>
      <c r="MUY64" s="2"/>
      <c r="MUZ64" s="2"/>
      <c r="MVA64" s="2"/>
      <c r="MVB64" s="2"/>
      <c r="MVC64" s="2"/>
      <c r="MVD64" s="2"/>
      <c r="MVE64" s="2"/>
      <c r="MVF64" s="2"/>
      <c r="MVG64" s="2"/>
      <c r="MVH64" s="2"/>
      <c r="MVI64" s="2"/>
      <c r="MVJ64" s="2"/>
      <c r="MVK64" s="2"/>
      <c r="MVL64" s="2"/>
      <c r="MVM64" s="2"/>
      <c r="MVN64" s="2"/>
      <c r="MVO64" s="2"/>
      <c r="MVP64" s="2"/>
      <c r="MVQ64" s="2"/>
      <c r="MVR64" s="2"/>
      <c r="MVS64" s="2"/>
      <c r="MVT64" s="2"/>
      <c r="MVU64" s="2"/>
      <c r="MVV64" s="2"/>
      <c r="MVW64" s="2"/>
      <c r="MVX64" s="2"/>
      <c r="MVY64" s="2"/>
      <c r="MVZ64" s="2"/>
      <c r="MWA64" s="2"/>
      <c r="MWB64" s="2"/>
      <c r="MWC64" s="2"/>
      <c r="MWD64" s="2"/>
      <c r="MWE64" s="2"/>
      <c r="MWF64" s="2"/>
      <c r="MWG64" s="2"/>
      <c r="MWH64" s="2"/>
      <c r="MWI64" s="2"/>
      <c r="MWJ64" s="2"/>
      <c r="MWK64" s="2"/>
      <c r="MWL64" s="2"/>
      <c r="MWM64" s="2"/>
      <c r="MWN64" s="2"/>
      <c r="MWO64" s="2"/>
      <c r="MWP64" s="2"/>
      <c r="MWQ64" s="2"/>
      <c r="MWR64" s="2"/>
      <c r="MWS64" s="2"/>
      <c r="MWT64" s="2"/>
      <c r="MWU64" s="2"/>
      <c r="MWV64" s="2"/>
      <c r="MWW64" s="2"/>
      <c r="MWX64" s="2"/>
      <c r="MWY64" s="2"/>
      <c r="MWZ64" s="2"/>
      <c r="MXA64" s="2"/>
      <c r="MXB64" s="2"/>
      <c r="MXC64" s="2"/>
      <c r="MXD64" s="2"/>
      <c r="MXE64" s="2"/>
      <c r="MXF64" s="2"/>
      <c r="MXG64" s="2"/>
      <c r="MXH64" s="2"/>
      <c r="MXI64" s="2"/>
      <c r="MXJ64" s="2"/>
      <c r="MXK64" s="2"/>
      <c r="MXL64" s="2"/>
      <c r="MXM64" s="2"/>
      <c r="MXN64" s="2"/>
      <c r="MXO64" s="2"/>
      <c r="MXP64" s="2"/>
      <c r="MXQ64" s="2"/>
      <c r="MXR64" s="2"/>
      <c r="MXS64" s="2"/>
      <c r="MXT64" s="2"/>
      <c r="MXU64" s="2"/>
      <c r="MXV64" s="2"/>
      <c r="MXW64" s="2"/>
      <c r="MXX64" s="2"/>
      <c r="MXY64" s="2"/>
      <c r="MXZ64" s="2"/>
      <c r="MYA64" s="2"/>
      <c r="MYB64" s="2"/>
      <c r="MYC64" s="2"/>
      <c r="MYD64" s="2"/>
      <c r="MYE64" s="2"/>
      <c r="MYF64" s="2"/>
      <c r="MYG64" s="2"/>
      <c r="MYH64" s="2"/>
      <c r="MYI64" s="2"/>
      <c r="MYJ64" s="2"/>
      <c r="MYK64" s="2"/>
      <c r="MYL64" s="2"/>
      <c r="MYM64" s="2"/>
      <c r="MYN64" s="2"/>
      <c r="MYO64" s="2"/>
      <c r="MYP64" s="2"/>
      <c r="MYQ64" s="2"/>
      <c r="MYR64" s="2"/>
      <c r="MYS64" s="2"/>
      <c r="MYT64" s="2"/>
      <c r="MYU64" s="2"/>
      <c r="MYV64" s="2"/>
      <c r="MYW64" s="2"/>
      <c r="MYX64" s="2"/>
      <c r="MYY64" s="2"/>
      <c r="MYZ64" s="2"/>
      <c r="MZA64" s="2"/>
      <c r="MZB64" s="2"/>
      <c r="MZC64" s="2"/>
      <c r="MZD64" s="2"/>
      <c r="MZE64" s="2"/>
      <c r="MZF64" s="2"/>
      <c r="MZG64" s="2"/>
      <c r="MZH64" s="2"/>
      <c r="MZI64" s="2"/>
      <c r="MZJ64" s="2"/>
      <c r="MZK64" s="2"/>
      <c r="MZL64" s="2"/>
      <c r="MZM64" s="2"/>
      <c r="MZN64" s="2"/>
      <c r="MZO64" s="2"/>
      <c r="MZP64" s="2"/>
      <c r="MZQ64" s="2"/>
      <c r="MZR64" s="2"/>
      <c r="MZS64" s="2"/>
      <c r="MZT64" s="2"/>
      <c r="MZU64" s="2"/>
      <c r="MZV64" s="2"/>
      <c r="MZW64" s="2"/>
      <c r="MZX64" s="2"/>
      <c r="MZY64" s="2"/>
      <c r="MZZ64" s="2"/>
      <c r="NAA64" s="2"/>
      <c r="NAB64" s="2"/>
      <c r="NAC64" s="2"/>
      <c r="NAD64" s="2"/>
      <c r="NAE64" s="2"/>
      <c r="NAF64" s="2"/>
      <c r="NAG64" s="2"/>
      <c r="NAH64" s="2"/>
      <c r="NAI64" s="2"/>
      <c r="NAJ64" s="2"/>
      <c r="NAK64" s="2"/>
      <c r="NAL64" s="2"/>
      <c r="NAM64" s="2"/>
      <c r="NAN64" s="2"/>
      <c r="NAO64" s="2"/>
      <c r="NAP64" s="2"/>
      <c r="NAQ64" s="2"/>
      <c r="NAR64" s="2"/>
      <c r="NAS64" s="2"/>
      <c r="NAT64" s="2"/>
      <c r="NAU64" s="2"/>
      <c r="NAV64" s="2"/>
      <c r="NAW64" s="2"/>
      <c r="NAX64" s="2"/>
      <c r="NAY64" s="2"/>
      <c r="NAZ64" s="2"/>
      <c r="NBA64" s="2"/>
      <c r="NBB64" s="2"/>
      <c r="NBC64" s="2"/>
      <c r="NBD64" s="2"/>
      <c r="NBE64" s="2"/>
      <c r="NBF64" s="2"/>
      <c r="NBG64" s="2"/>
      <c r="NBH64" s="2"/>
      <c r="NBI64" s="2"/>
      <c r="NBJ64" s="2"/>
      <c r="NBK64" s="2"/>
      <c r="NBL64" s="2"/>
      <c r="NBM64" s="2"/>
      <c r="NBN64" s="2"/>
      <c r="NBO64" s="2"/>
      <c r="NBP64" s="2"/>
      <c r="NBQ64" s="2"/>
      <c r="NBR64" s="2"/>
      <c r="NBS64" s="2"/>
      <c r="NBT64" s="2"/>
      <c r="NBU64" s="2"/>
      <c r="NBV64" s="2"/>
      <c r="NBW64" s="2"/>
      <c r="NBX64" s="2"/>
      <c r="NBY64" s="2"/>
      <c r="NBZ64" s="2"/>
      <c r="NCA64" s="2"/>
      <c r="NCB64" s="2"/>
      <c r="NCC64" s="2"/>
      <c r="NCD64" s="2"/>
      <c r="NCE64" s="2"/>
      <c r="NCF64" s="2"/>
      <c r="NCG64" s="2"/>
      <c r="NCH64" s="2"/>
      <c r="NCI64" s="2"/>
      <c r="NCJ64" s="2"/>
      <c r="NCK64" s="2"/>
      <c r="NCL64" s="2"/>
      <c r="NCM64" s="2"/>
      <c r="NCN64" s="2"/>
      <c r="NCO64" s="2"/>
      <c r="NCP64" s="2"/>
      <c r="NCQ64" s="2"/>
      <c r="NCR64" s="2"/>
      <c r="NCS64" s="2"/>
      <c r="NCT64" s="2"/>
      <c r="NCU64" s="2"/>
      <c r="NCV64" s="2"/>
      <c r="NCW64" s="2"/>
      <c r="NCX64" s="2"/>
      <c r="NCY64" s="2"/>
      <c r="NCZ64" s="2"/>
      <c r="NDA64" s="2"/>
      <c r="NDB64" s="2"/>
      <c r="NDC64" s="2"/>
      <c r="NDD64" s="2"/>
      <c r="NDE64" s="2"/>
      <c r="NDF64" s="2"/>
      <c r="NDG64" s="2"/>
      <c r="NDH64" s="2"/>
      <c r="NDI64" s="2"/>
      <c r="NDJ64" s="2"/>
      <c r="NDK64" s="2"/>
      <c r="NDL64" s="2"/>
      <c r="NDM64" s="2"/>
      <c r="NDN64" s="2"/>
      <c r="NDO64" s="2"/>
      <c r="NDP64" s="2"/>
      <c r="NDQ64" s="2"/>
      <c r="NDR64" s="2"/>
      <c r="NDS64" s="2"/>
      <c r="NDT64" s="2"/>
      <c r="NDU64" s="2"/>
      <c r="NDV64" s="2"/>
      <c r="NDW64" s="2"/>
      <c r="NDX64" s="2"/>
      <c r="NDY64" s="2"/>
      <c r="NDZ64" s="2"/>
      <c r="NEA64" s="2"/>
      <c r="NEB64" s="2"/>
      <c r="NEC64" s="2"/>
      <c r="NED64" s="2"/>
      <c r="NEE64" s="2"/>
      <c r="NEF64" s="2"/>
      <c r="NEG64" s="2"/>
      <c r="NEH64" s="2"/>
      <c r="NEI64" s="2"/>
      <c r="NEJ64" s="2"/>
      <c r="NEK64" s="2"/>
      <c r="NEL64" s="2"/>
      <c r="NEM64" s="2"/>
      <c r="NEN64" s="2"/>
      <c r="NEO64" s="2"/>
      <c r="NEP64" s="2"/>
      <c r="NEQ64" s="2"/>
      <c r="NER64" s="2"/>
      <c r="NES64" s="2"/>
      <c r="NET64" s="2"/>
      <c r="NEU64" s="2"/>
      <c r="NEV64" s="2"/>
      <c r="NEW64" s="2"/>
      <c r="NEX64" s="2"/>
      <c r="NEY64" s="2"/>
      <c r="NEZ64" s="2"/>
      <c r="NFA64" s="2"/>
      <c r="NFB64" s="2"/>
      <c r="NFC64" s="2"/>
      <c r="NFD64" s="2"/>
      <c r="NFE64" s="2"/>
      <c r="NFF64" s="2"/>
      <c r="NFG64" s="2"/>
      <c r="NFH64" s="2"/>
      <c r="NFI64" s="2"/>
      <c r="NFJ64" s="2"/>
      <c r="NFK64" s="2"/>
      <c r="NFL64" s="2"/>
      <c r="NFM64" s="2"/>
      <c r="NFN64" s="2"/>
      <c r="NFO64" s="2"/>
      <c r="NFP64" s="2"/>
      <c r="NFQ64" s="2"/>
      <c r="NFR64" s="2"/>
      <c r="NFS64" s="2"/>
      <c r="NFT64" s="2"/>
      <c r="NFU64" s="2"/>
      <c r="NFV64" s="2"/>
      <c r="NFW64" s="2"/>
      <c r="NFX64" s="2"/>
      <c r="NFY64" s="2"/>
      <c r="NFZ64" s="2"/>
      <c r="NGA64" s="2"/>
      <c r="NGB64" s="2"/>
      <c r="NGC64" s="2"/>
      <c r="NGD64" s="2"/>
      <c r="NGE64" s="2"/>
      <c r="NGF64" s="2"/>
      <c r="NGG64" s="2"/>
      <c r="NGH64" s="2"/>
      <c r="NGI64" s="2"/>
      <c r="NGJ64" s="2"/>
      <c r="NGK64" s="2"/>
      <c r="NGL64" s="2"/>
      <c r="NGM64" s="2"/>
      <c r="NGN64" s="2"/>
      <c r="NGO64" s="2"/>
      <c r="NGP64" s="2"/>
      <c r="NGQ64" s="2"/>
      <c r="NGR64" s="2"/>
      <c r="NGS64" s="2"/>
      <c r="NGT64" s="2"/>
      <c r="NGU64" s="2"/>
      <c r="NGV64" s="2"/>
      <c r="NGW64" s="2"/>
      <c r="NGX64" s="2"/>
      <c r="NGY64" s="2"/>
      <c r="NGZ64" s="2"/>
      <c r="NHA64" s="2"/>
      <c r="NHB64" s="2"/>
      <c r="NHC64" s="2"/>
      <c r="NHD64" s="2"/>
      <c r="NHE64" s="2"/>
      <c r="NHF64" s="2"/>
      <c r="NHG64" s="2"/>
      <c r="NHH64" s="2"/>
      <c r="NHI64" s="2"/>
      <c r="NHJ64" s="2"/>
      <c r="NHK64" s="2"/>
      <c r="NHL64" s="2"/>
      <c r="NHM64" s="2"/>
      <c r="NHN64" s="2"/>
      <c r="NHO64" s="2"/>
      <c r="NHP64" s="2"/>
      <c r="NHQ64" s="2"/>
      <c r="NHR64" s="2"/>
      <c r="NHS64" s="2"/>
      <c r="NHT64" s="2"/>
      <c r="NHU64" s="2"/>
      <c r="NHV64" s="2"/>
      <c r="NHW64" s="2"/>
      <c r="NHX64" s="2"/>
      <c r="NHY64" s="2"/>
      <c r="NHZ64" s="2"/>
      <c r="NIA64" s="2"/>
      <c r="NIB64" s="2"/>
      <c r="NIC64" s="2"/>
      <c r="NID64" s="2"/>
      <c r="NIE64" s="2"/>
      <c r="NIF64" s="2"/>
      <c r="NIG64" s="2"/>
      <c r="NIH64" s="2"/>
      <c r="NII64" s="2"/>
      <c r="NIJ64" s="2"/>
      <c r="NIK64" s="2"/>
      <c r="NIL64" s="2"/>
      <c r="NIM64" s="2"/>
      <c r="NIN64" s="2"/>
      <c r="NIO64" s="2"/>
      <c r="NIP64" s="2"/>
      <c r="NIQ64" s="2"/>
      <c r="NIR64" s="2"/>
      <c r="NIS64" s="2"/>
      <c r="NIT64" s="2"/>
      <c r="NIU64" s="2"/>
      <c r="NIV64" s="2"/>
      <c r="NIW64" s="2"/>
      <c r="NIX64" s="2"/>
      <c r="NIY64" s="2"/>
      <c r="NIZ64" s="2"/>
      <c r="NJA64" s="2"/>
      <c r="NJB64" s="2"/>
      <c r="NJC64" s="2"/>
      <c r="NJD64" s="2"/>
      <c r="NJE64" s="2"/>
      <c r="NJF64" s="2"/>
      <c r="NJG64" s="2"/>
      <c r="NJH64" s="2"/>
      <c r="NJI64" s="2"/>
      <c r="NJJ64" s="2"/>
      <c r="NJK64" s="2"/>
      <c r="NJL64" s="2"/>
      <c r="NJM64" s="2"/>
      <c r="NJN64" s="2"/>
      <c r="NJO64" s="2"/>
      <c r="NJP64" s="2"/>
      <c r="NJQ64" s="2"/>
      <c r="NJR64" s="2"/>
      <c r="NJS64" s="2"/>
      <c r="NJT64" s="2"/>
      <c r="NJU64" s="2"/>
      <c r="NJV64" s="2"/>
      <c r="NJW64" s="2"/>
      <c r="NJX64" s="2"/>
      <c r="NJY64" s="2"/>
      <c r="NJZ64" s="2"/>
      <c r="NKA64" s="2"/>
      <c r="NKB64" s="2"/>
      <c r="NKC64" s="2"/>
      <c r="NKD64" s="2"/>
      <c r="NKE64" s="2"/>
      <c r="NKF64" s="2"/>
      <c r="NKG64" s="2"/>
      <c r="NKH64" s="2"/>
      <c r="NKI64" s="2"/>
      <c r="NKJ64" s="2"/>
      <c r="NKK64" s="2"/>
      <c r="NKL64" s="2"/>
      <c r="NKM64" s="2"/>
      <c r="NKN64" s="2"/>
      <c r="NKO64" s="2"/>
      <c r="NKP64" s="2"/>
      <c r="NKQ64" s="2"/>
      <c r="NKR64" s="2"/>
      <c r="NKS64" s="2"/>
      <c r="NKT64" s="2"/>
      <c r="NKU64" s="2"/>
      <c r="NKV64" s="2"/>
      <c r="NKW64" s="2"/>
      <c r="NKX64" s="2"/>
      <c r="NKY64" s="2"/>
      <c r="NKZ64" s="2"/>
      <c r="NLA64" s="2"/>
      <c r="NLB64" s="2"/>
      <c r="NLC64" s="2"/>
      <c r="NLD64" s="2"/>
      <c r="NLE64" s="2"/>
      <c r="NLF64" s="2"/>
      <c r="NLG64" s="2"/>
      <c r="NLH64" s="2"/>
      <c r="NLI64" s="2"/>
      <c r="NLJ64" s="2"/>
      <c r="NLK64" s="2"/>
      <c r="NLL64" s="2"/>
      <c r="NLM64" s="2"/>
      <c r="NLN64" s="2"/>
      <c r="NLO64" s="2"/>
      <c r="NLP64" s="2"/>
      <c r="NLQ64" s="2"/>
      <c r="NLR64" s="2"/>
      <c r="NLS64" s="2"/>
      <c r="NLT64" s="2"/>
      <c r="NLU64" s="2"/>
      <c r="NLV64" s="2"/>
      <c r="NLW64" s="2"/>
      <c r="NLX64" s="2"/>
      <c r="NLY64" s="2"/>
      <c r="NLZ64" s="2"/>
      <c r="NMA64" s="2"/>
      <c r="NMB64" s="2"/>
      <c r="NMC64" s="2"/>
      <c r="NMD64" s="2"/>
      <c r="NME64" s="2"/>
      <c r="NMF64" s="2"/>
      <c r="NMG64" s="2"/>
      <c r="NMH64" s="2"/>
      <c r="NMI64" s="2"/>
      <c r="NMJ64" s="2"/>
      <c r="NMK64" s="2"/>
      <c r="NML64" s="2"/>
      <c r="NMM64" s="2"/>
      <c r="NMN64" s="2"/>
      <c r="NMO64" s="2"/>
      <c r="NMP64" s="2"/>
      <c r="NMQ64" s="2"/>
      <c r="NMR64" s="2"/>
      <c r="NMS64" s="2"/>
      <c r="NMT64" s="2"/>
      <c r="NMU64" s="2"/>
      <c r="NMV64" s="2"/>
      <c r="NMW64" s="2"/>
      <c r="NMX64" s="2"/>
      <c r="NMY64" s="2"/>
      <c r="NMZ64" s="2"/>
      <c r="NNA64" s="2"/>
      <c r="NNB64" s="2"/>
      <c r="NNC64" s="2"/>
      <c r="NND64" s="2"/>
      <c r="NNE64" s="2"/>
      <c r="NNF64" s="2"/>
      <c r="NNG64" s="2"/>
      <c r="NNH64" s="2"/>
      <c r="NNI64" s="2"/>
      <c r="NNJ64" s="2"/>
      <c r="NNK64" s="2"/>
      <c r="NNL64" s="2"/>
      <c r="NNM64" s="2"/>
      <c r="NNN64" s="2"/>
      <c r="NNO64" s="2"/>
      <c r="NNP64" s="2"/>
      <c r="NNQ64" s="2"/>
      <c r="NNR64" s="2"/>
      <c r="NNS64" s="2"/>
      <c r="NNT64" s="2"/>
      <c r="NNU64" s="2"/>
      <c r="NNV64" s="2"/>
      <c r="NNW64" s="2"/>
      <c r="NNX64" s="2"/>
      <c r="NNY64" s="2"/>
      <c r="NNZ64" s="2"/>
      <c r="NOA64" s="2"/>
      <c r="NOB64" s="2"/>
      <c r="NOC64" s="2"/>
      <c r="NOD64" s="2"/>
      <c r="NOE64" s="2"/>
      <c r="NOF64" s="2"/>
      <c r="NOG64" s="2"/>
      <c r="NOH64" s="2"/>
      <c r="NOI64" s="2"/>
      <c r="NOJ64" s="2"/>
      <c r="NOK64" s="2"/>
      <c r="NOL64" s="2"/>
      <c r="NOM64" s="2"/>
      <c r="NON64" s="2"/>
      <c r="NOO64" s="2"/>
      <c r="NOP64" s="2"/>
      <c r="NOQ64" s="2"/>
      <c r="NOR64" s="2"/>
      <c r="NOS64" s="2"/>
      <c r="NOT64" s="2"/>
      <c r="NOU64" s="2"/>
      <c r="NOV64" s="2"/>
      <c r="NOW64" s="2"/>
      <c r="NOX64" s="2"/>
      <c r="NOY64" s="2"/>
      <c r="NOZ64" s="2"/>
      <c r="NPA64" s="2"/>
      <c r="NPB64" s="2"/>
      <c r="NPC64" s="2"/>
      <c r="NPD64" s="2"/>
      <c r="NPE64" s="2"/>
      <c r="NPF64" s="2"/>
      <c r="NPG64" s="2"/>
      <c r="NPH64" s="2"/>
      <c r="NPI64" s="2"/>
      <c r="NPJ64" s="2"/>
      <c r="NPK64" s="2"/>
      <c r="NPL64" s="2"/>
      <c r="NPM64" s="2"/>
      <c r="NPN64" s="2"/>
      <c r="NPO64" s="2"/>
      <c r="NPP64" s="2"/>
      <c r="NPQ64" s="2"/>
      <c r="NPR64" s="2"/>
      <c r="NPS64" s="2"/>
      <c r="NPT64" s="2"/>
      <c r="NPU64" s="2"/>
      <c r="NPV64" s="2"/>
      <c r="NPW64" s="2"/>
      <c r="NPX64" s="2"/>
      <c r="NPY64" s="2"/>
      <c r="NPZ64" s="2"/>
      <c r="NQA64" s="2"/>
      <c r="NQB64" s="2"/>
      <c r="NQC64" s="2"/>
      <c r="NQD64" s="2"/>
      <c r="NQE64" s="2"/>
      <c r="NQF64" s="2"/>
      <c r="NQG64" s="2"/>
      <c r="NQH64" s="2"/>
      <c r="NQI64" s="2"/>
      <c r="NQJ64" s="2"/>
      <c r="NQK64" s="2"/>
      <c r="NQL64" s="2"/>
      <c r="NQM64" s="2"/>
      <c r="NQN64" s="2"/>
      <c r="NQO64" s="2"/>
      <c r="NQP64" s="2"/>
      <c r="NQQ64" s="2"/>
      <c r="NQR64" s="2"/>
      <c r="NQS64" s="2"/>
      <c r="NQT64" s="2"/>
      <c r="NQU64" s="2"/>
      <c r="NQV64" s="2"/>
      <c r="NQW64" s="2"/>
      <c r="NQX64" s="2"/>
      <c r="NQY64" s="2"/>
      <c r="NQZ64" s="2"/>
      <c r="NRA64" s="2"/>
      <c r="NRB64" s="2"/>
      <c r="NRC64" s="2"/>
      <c r="NRD64" s="2"/>
      <c r="NRE64" s="2"/>
      <c r="NRF64" s="2"/>
      <c r="NRG64" s="2"/>
      <c r="NRH64" s="2"/>
      <c r="NRI64" s="2"/>
      <c r="NRJ64" s="2"/>
      <c r="NRK64" s="2"/>
      <c r="NRL64" s="2"/>
      <c r="NRM64" s="2"/>
      <c r="NRN64" s="2"/>
      <c r="NRO64" s="2"/>
      <c r="NRP64" s="2"/>
      <c r="NRQ64" s="2"/>
      <c r="NRR64" s="2"/>
      <c r="NRS64" s="2"/>
      <c r="NRT64" s="2"/>
      <c r="NRU64" s="2"/>
      <c r="NRV64" s="2"/>
      <c r="NRW64" s="2"/>
      <c r="NRX64" s="2"/>
      <c r="NRY64" s="2"/>
      <c r="NRZ64" s="2"/>
      <c r="NSA64" s="2"/>
      <c r="NSB64" s="2"/>
      <c r="NSC64" s="2"/>
      <c r="NSD64" s="2"/>
      <c r="NSE64" s="2"/>
      <c r="NSF64" s="2"/>
      <c r="NSG64" s="2"/>
      <c r="NSH64" s="2"/>
      <c r="NSI64" s="2"/>
      <c r="NSJ64" s="2"/>
      <c r="NSK64" s="2"/>
      <c r="NSL64" s="2"/>
      <c r="NSM64" s="2"/>
      <c r="NSN64" s="2"/>
      <c r="NSO64" s="2"/>
      <c r="NSP64" s="2"/>
      <c r="NSQ64" s="2"/>
      <c r="NSR64" s="2"/>
      <c r="NSS64" s="2"/>
      <c r="NST64" s="2"/>
      <c r="NSU64" s="2"/>
      <c r="NSV64" s="2"/>
      <c r="NSW64" s="2"/>
      <c r="NSX64" s="2"/>
      <c r="NSY64" s="2"/>
      <c r="NSZ64" s="2"/>
      <c r="NTA64" s="2"/>
      <c r="NTB64" s="2"/>
      <c r="NTC64" s="2"/>
      <c r="NTD64" s="2"/>
      <c r="NTE64" s="2"/>
      <c r="NTF64" s="2"/>
      <c r="NTG64" s="2"/>
      <c r="NTH64" s="2"/>
      <c r="NTI64" s="2"/>
      <c r="NTJ64" s="2"/>
      <c r="NTK64" s="2"/>
      <c r="NTL64" s="2"/>
      <c r="NTM64" s="2"/>
      <c r="NTN64" s="2"/>
      <c r="NTO64" s="2"/>
      <c r="NTP64" s="2"/>
      <c r="NTQ64" s="2"/>
      <c r="NTR64" s="2"/>
      <c r="NTS64" s="2"/>
      <c r="NTT64" s="2"/>
      <c r="NTU64" s="2"/>
      <c r="NTV64" s="2"/>
      <c r="NTW64" s="2"/>
      <c r="NTX64" s="2"/>
      <c r="NTY64" s="2"/>
      <c r="NTZ64" s="2"/>
      <c r="NUA64" s="2"/>
      <c r="NUB64" s="2"/>
      <c r="NUC64" s="2"/>
      <c r="NUD64" s="2"/>
      <c r="NUE64" s="2"/>
      <c r="NUF64" s="2"/>
      <c r="NUG64" s="2"/>
      <c r="NUH64" s="2"/>
      <c r="NUI64" s="2"/>
      <c r="NUJ64" s="2"/>
      <c r="NUK64" s="2"/>
      <c r="NUL64" s="2"/>
      <c r="NUM64" s="2"/>
      <c r="NUN64" s="2"/>
      <c r="NUO64" s="2"/>
      <c r="NUP64" s="2"/>
      <c r="NUQ64" s="2"/>
      <c r="NUR64" s="2"/>
      <c r="NUS64" s="2"/>
      <c r="NUT64" s="2"/>
      <c r="NUU64" s="2"/>
      <c r="NUV64" s="2"/>
      <c r="NUW64" s="2"/>
      <c r="NUX64" s="2"/>
      <c r="NUY64" s="2"/>
      <c r="NUZ64" s="2"/>
      <c r="NVA64" s="2"/>
      <c r="NVB64" s="2"/>
      <c r="NVC64" s="2"/>
      <c r="NVD64" s="2"/>
      <c r="NVE64" s="2"/>
      <c r="NVF64" s="2"/>
      <c r="NVG64" s="2"/>
      <c r="NVH64" s="2"/>
      <c r="NVI64" s="2"/>
      <c r="NVJ64" s="2"/>
      <c r="NVK64" s="2"/>
      <c r="NVL64" s="2"/>
      <c r="NVM64" s="2"/>
      <c r="NVN64" s="2"/>
      <c r="NVO64" s="2"/>
      <c r="NVP64" s="2"/>
      <c r="NVQ64" s="2"/>
      <c r="NVR64" s="2"/>
      <c r="NVS64" s="2"/>
      <c r="NVT64" s="2"/>
      <c r="NVU64" s="2"/>
      <c r="NVV64" s="2"/>
      <c r="NVW64" s="2"/>
      <c r="NVX64" s="2"/>
      <c r="NVY64" s="2"/>
      <c r="NVZ64" s="2"/>
      <c r="NWA64" s="2"/>
      <c r="NWB64" s="2"/>
      <c r="NWC64" s="2"/>
      <c r="NWD64" s="2"/>
      <c r="NWE64" s="2"/>
      <c r="NWF64" s="2"/>
      <c r="NWG64" s="2"/>
      <c r="NWH64" s="2"/>
      <c r="NWI64" s="2"/>
      <c r="NWJ64" s="2"/>
      <c r="NWK64" s="2"/>
      <c r="NWL64" s="2"/>
      <c r="NWM64" s="2"/>
      <c r="NWN64" s="2"/>
      <c r="NWO64" s="2"/>
      <c r="NWP64" s="2"/>
      <c r="NWQ64" s="2"/>
      <c r="NWR64" s="2"/>
      <c r="NWS64" s="2"/>
      <c r="NWT64" s="2"/>
      <c r="NWU64" s="2"/>
      <c r="NWV64" s="2"/>
      <c r="NWW64" s="2"/>
      <c r="NWX64" s="2"/>
      <c r="NWY64" s="2"/>
      <c r="NWZ64" s="2"/>
      <c r="NXA64" s="2"/>
      <c r="NXB64" s="2"/>
      <c r="NXC64" s="2"/>
      <c r="NXD64" s="2"/>
      <c r="NXE64" s="2"/>
      <c r="NXF64" s="2"/>
      <c r="NXG64" s="2"/>
      <c r="NXH64" s="2"/>
      <c r="NXI64" s="2"/>
      <c r="NXJ64" s="2"/>
      <c r="NXK64" s="2"/>
      <c r="NXL64" s="2"/>
      <c r="NXM64" s="2"/>
      <c r="NXN64" s="2"/>
      <c r="NXO64" s="2"/>
      <c r="NXP64" s="2"/>
      <c r="NXQ64" s="2"/>
      <c r="NXR64" s="2"/>
      <c r="NXS64" s="2"/>
      <c r="NXT64" s="2"/>
      <c r="NXU64" s="2"/>
      <c r="NXV64" s="2"/>
      <c r="NXW64" s="2"/>
      <c r="NXX64" s="2"/>
      <c r="NXY64" s="2"/>
      <c r="NXZ64" s="2"/>
      <c r="NYA64" s="2"/>
      <c r="NYB64" s="2"/>
      <c r="NYC64" s="2"/>
      <c r="NYD64" s="2"/>
      <c r="NYE64" s="2"/>
      <c r="NYF64" s="2"/>
      <c r="NYG64" s="2"/>
      <c r="NYH64" s="2"/>
      <c r="NYI64" s="2"/>
      <c r="NYJ64" s="2"/>
      <c r="NYK64" s="2"/>
      <c r="NYL64" s="2"/>
      <c r="NYM64" s="2"/>
      <c r="NYN64" s="2"/>
      <c r="NYO64" s="2"/>
      <c r="NYP64" s="2"/>
      <c r="NYQ64" s="2"/>
      <c r="NYR64" s="2"/>
      <c r="NYS64" s="2"/>
      <c r="NYT64" s="2"/>
      <c r="NYU64" s="2"/>
      <c r="NYV64" s="2"/>
      <c r="NYW64" s="2"/>
      <c r="NYX64" s="2"/>
      <c r="NYY64" s="2"/>
      <c r="NYZ64" s="2"/>
      <c r="NZA64" s="2"/>
      <c r="NZB64" s="2"/>
      <c r="NZC64" s="2"/>
      <c r="NZD64" s="2"/>
      <c r="NZE64" s="2"/>
      <c r="NZF64" s="2"/>
      <c r="NZG64" s="2"/>
      <c r="NZH64" s="2"/>
      <c r="NZI64" s="2"/>
      <c r="NZJ64" s="2"/>
      <c r="NZK64" s="2"/>
      <c r="NZL64" s="2"/>
      <c r="NZM64" s="2"/>
      <c r="NZN64" s="2"/>
      <c r="NZO64" s="2"/>
      <c r="NZP64" s="2"/>
      <c r="NZQ64" s="2"/>
      <c r="NZR64" s="2"/>
      <c r="NZS64" s="2"/>
      <c r="NZT64" s="2"/>
      <c r="NZU64" s="2"/>
      <c r="NZV64" s="2"/>
      <c r="NZW64" s="2"/>
      <c r="NZX64" s="2"/>
      <c r="NZY64" s="2"/>
      <c r="NZZ64" s="2"/>
      <c r="OAA64" s="2"/>
      <c r="OAB64" s="2"/>
      <c r="OAC64" s="2"/>
      <c r="OAD64" s="2"/>
      <c r="OAE64" s="2"/>
      <c r="OAF64" s="2"/>
      <c r="OAG64" s="2"/>
      <c r="OAH64" s="2"/>
      <c r="OAI64" s="2"/>
      <c r="OAJ64" s="2"/>
      <c r="OAK64" s="2"/>
      <c r="OAL64" s="2"/>
      <c r="OAM64" s="2"/>
      <c r="OAN64" s="2"/>
      <c r="OAO64" s="2"/>
      <c r="OAP64" s="2"/>
      <c r="OAQ64" s="2"/>
      <c r="OAR64" s="2"/>
      <c r="OAS64" s="2"/>
      <c r="OAT64" s="2"/>
      <c r="OAU64" s="2"/>
      <c r="OAV64" s="2"/>
      <c r="OAW64" s="2"/>
      <c r="OAX64" s="2"/>
      <c r="OAY64" s="2"/>
      <c r="OAZ64" s="2"/>
      <c r="OBA64" s="2"/>
      <c r="OBB64" s="2"/>
      <c r="OBC64" s="2"/>
      <c r="OBD64" s="2"/>
      <c r="OBE64" s="2"/>
      <c r="OBF64" s="2"/>
      <c r="OBG64" s="2"/>
      <c r="OBH64" s="2"/>
      <c r="OBI64" s="2"/>
      <c r="OBJ64" s="2"/>
      <c r="OBK64" s="2"/>
      <c r="OBL64" s="2"/>
      <c r="OBM64" s="2"/>
      <c r="OBN64" s="2"/>
      <c r="OBO64" s="2"/>
      <c r="OBP64" s="2"/>
      <c r="OBQ64" s="2"/>
      <c r="OBR64" s="2"/>
      <c r="OBS64" s="2"/>
      <c r="OBT64" s="2"/>
      <c r="OBU64" s="2"/>
      <c r="OBV64" s="2"/>
      <c r="OBW64" s="2"/>
      <c r="OBX64" s="2"/>
      <c r="OBY64" s="2"/>
      <c r="OBZ64" s="2"/>
      <c r="OCA64" s="2"/>
      <c r="OCB64" s="2"/>
      <c r="OCC64" s="2"/>
      <c r="OCD64" s="2"/>
      <c r="OCE64" s="2"/>
      <c r="OCF64" s="2"/>
      <c r="OCG64" s="2"/>
      <c r="OCH64" s="2"/>
      <c r="OCI64" s="2"/>
      <c r="OCJ64" s="2"/>
      <c r="OCK64" s="2"/>
      <c r="OCL64" s="2"/>
      <c r="OCM64" s="2"/>
      <c r="OCN64" s="2"/>
      <c r="OCO64" s="2"/>
      <c r="OCP64" s="2"/>
      <c r="OCQ64" s="2"/>
      <c r="OCR64" s="2"/>
      <c r="OCS64" s="2"/>
      <c r="OCT64" s="2"/>
      <c r="OCU64" s="2"/>
      <c r="OCV64" s="2"/>
      <c r="OCW64" s="2"/>
      <c r="OCX64" s="2"/>
      <c r="OCY64" s="2"/>
      <c r="OCZ64" s="2"/>
      <c r="ODA64" s="2"/>
      <c r="ODB64" s="2"/>
      <c r="ODC64" s="2"/>
      <c r="ODD64" s="2"/>
      <c r="ODE64" s="2"/>
      <c r="ODF64" s="2"/>
      <c r="ODG64" s="2"/>
      <c r="ODH64" s="2"/>
      <c r="ODI64" s="2"/>
      <c r="ODJ64" s="2"/>
      <c r="ODK64" s="2"/>
      <c r="ODL64" s="2"/>
      <c r="ODM64" s="2"/>
      <c r="ODN64" s="2"/>
      <c r="ODO64" s="2"/>
      <c r="ODP64" s="2"/>
      <c r="ODQ64" s="2"/>
      <c r="ODR64" s="2"/>
      <c r="ODS64" s="2"/>
      <c r="ODT64" s="2"/>
      <c r="ODU64" s="2"/>
      <c r="ODV64" s="2"/>
      <c r="ODW64" s="2"/>
      <c r="ODX64" s="2"/>
      <c r="ODY64" s="2"/>
      <c r="ODZ64" s="2"/>
      <c r="OEA64" s="2"/>
      <c r="OEB64" s="2"/>
      <c r="OEC64" s="2"/>
      <c r="OED64" s="2"/>
      <c r="OEE64" s="2"/>
      <c r="OEF64" s="2"/>
      <c r="OEG64" s="2"/>
      <c r="OEH64" s="2"/>
      <c r="OEI64" s="2"/>
      <c r="OEJ64" s="2"/>
      <c r="OEK64" s="2"/>
      <c r="OEL64" s="2"/>
      <c r="OEM64" s="2"/>
      <c r="OEN64" s="2"/>
      <c r="OEO64" s="2"/>
      <c r="OEP64" s="2"/>
      <c r="OEQ64" s="2"/>
      <c r="OER64" s="2"/>
      <c r="OES64" s="2"/>
      <c r="OET64" s="2"/>
      <c r="OEU64" s="2"/>
      <c r="OEV64" s="2"/>
      <c r="OEW64" s="2"/>
      <c r="OEX64" s="2"/>
      <c r="OEY64" s="2"/>
      <c r="OEZ64" s="2"/>
      <c r="OFA64" s="2"/>
      <c r="OFB64" s="2"/>
      <c r="OFC64" s="2"/>
      <c r="OFD64" s="2"/>
      <c r="OFE64" s="2"/>
      <c r="OFF64" s="2"/>
      <c r="OFG64" s="2"/>
      <c r="OFH64" s="2"/>
      <c r="OFI64" s="2"/>
      <c r="OFJ64" s="2"/>
      <c r="OFK64" s="2"/>
      <c r="OFL64" s="2"/>
      <c r="OFM64" s="2"/>
      <c r="OFN64" s="2"/>
      <c r="OFO64" s="2"/>
      <c r="OFP64" s="2"/>
      <c r="OFQ64" s="2"/>
      <c r="OFR64" s="2"/>
      <c r="OFS64" s="2"/>
      <c r="OFT64" s="2"/>
      <c r="OFU64" s="2"/>
      <c r="OFV64" s="2"/>
      <c r="OFW64" s="2"/>
      <c r="OFX64" s="2"/>
      <c r="OFY64" s="2"/>
      <c r="OFZ64" s="2"/>
      <c r="OGA64" s="2"/>
      <c r="OGB64" s="2"/>
      <c r="OGC64" s="2"/>
      <c r="OGD64" s="2"/>
      <c r="OGE64" s="2"/>
      <c r="OGF64" s="2"/>
      <c r="OGG64" s="2"/>
      <c r="OGH64" s="2"/>
      <c r="OGI64" s="2"/>
      <c r="OGJ64" s="2"/>
      <c r="OGK64" s="2"/>
      <c r="OGL64" s="2"/>
      <c r="OGM64" s="2"/>
      <c r="OGN64" s="2"/>
      <c r="OGO64" s="2"/>
      <c r="OGP64" s="2"/>
      <c r="OGQ64" s="2"/>
      <c r="OGR64" s="2"/>
      <c r="OGS64" s="2"/>
      <c r="OGT64" s="2"/>
      <c r="OGU64" s="2"/>
      <c r="OGV64" s="2"/>
      <c r="OGW64" s="2"/>
      <c r="OGX64" s="2"/>
      <c r="OGY64" s="2"/>
      <c r="OGZ64" s="2"/>
      <c r="OHA64" s="2"/>
      <c r="OHB64" s="2"/>
      <c r="OHC64" s="2"/>
      <c r="OHD64" s="2"/>
      <c r="OHE64" s="2"/>
      <c r="OHF64" s="2"/>
      <c r="OHG64" s="2"/>
      <c r="OHH64" s="2"/>
      <c r="OHI64" s="2"/>
      <c r="OHJ64" s="2"/>
      <c r="OHK64" s="2"/>
      <c r="OHL64" s="2"/>
      <c r="OHM64" s="2"/>
      <c r="OHN64" s="2"/>
      <c r="OHO64" s="2"/>
      <c r="OHP64" s="2"/>
      <c r="OHQ64" s="2"/>
      <c r="OHR64" s="2"/>
      <c r="OHS64" s="2"/>
      <c r="OHT64" s="2"/>
      <c r="OHU64" s="2"/>
      <c r="OHV64" s="2"/>
      <c r="OHW64" s="2"/>
      <c r="OHX64" s="2"/>
      <c r="OHY64" s="2"/>
      <c r="OHZ64" s="2"/>
      <c r="OIA64" s="2"/>
      <c r="OIB64" s="2"/>
      <c r="OIC64" s="2"/>
      <c r="OID64" s="2"/>
      <c r="OIE64" s="2"/>
      <c r="OIF64" s="2"/>
      <c r="OIG64" s="2"/>
      <c r="OIH64" s="2"/>
      <c r="OII64" s="2"/>
      <c r="OIJ64" s="2"/>
      <c r="OIK64" s="2"/>
      <c r="OIL64" s="2"/>
      <c r="OIM64" s="2"/>
      <c r="OIN64" s="2"/>
      <c r="OIO64" s="2"/>
      <c r="OIP64" s="2"/>
      <c r="OIQ64" s="2"/>
      <c r="OIR64" s="2"/>
      <c r="OIS64" s="2"/>
      <c r="OIT64" s="2"/>
      <c r="OIU64" s="2"/>
      <c r="OIV64" s="2"/>
      <c r="OIW64" s="2"/>
      <c r="OIX64" s="2"/>
      <c r="OIY64" s="2"/>
      <c r="OIZ64" s="2"/>
      <c r="OJA64" s="2"/>
      <c r="OJB64" s="2"/>
      <c r="OJC64" s="2"/>
      <c r="OJD64" s="2"/>
      <c r="OJE64" s="2"/>
      <c r="OJF64" s="2"/>
      <c r="OJG64" s="2"/>
      <c r="OJH64" s="2"/>
      <c r="OJI64" s="2"/>
      <c r="OJJ64" s="2"/>
      <c r="OJK64" s="2"/>
      <c r="OJL64" s="2"/>
      <c r="OJM64" s="2"/>
      <c r="OJN64" s="2"/>
      <c r="OJO64" s="2"/>
      <c r="OJP64" s="2"/>
      <c r="OJQ64" s="2"/>
      <c r="OJR64" s="2"/>
      <c r="OJS64" s="2"/>
      <c r="OJT64" s="2"/>
      <c r="OJU64" s="2"/>
      <c r="OJV64" s="2"/>
      <c r="OJW64" s="2"/>
      <c r="OJX64" s="2"/>
      <c r="OJY64" s="2"/>
      <c r="OJZ64" s="2"/>
      <c r="OKA64" s="2"/>
      <c r="OKB64" s="2"/>
      <c r="OKC64" s="2"/>
      <c r="OKD64" s="2"/>
      <c r="OKE64" s="2"/>
      <c r="OKF64" s="2"/>
      <c r="OKG64" s="2"/>
      <c r="OKH64" s="2"/>
      <c r="OKI64" s="2"/>
      <c r="OKJ64" s="2"/>
      <c r="OKK64" s="2"/>
      <c r="OKL64" s="2"/>
      <c r="OKM64" s="2"/>
      <c r="OKN64" s="2"/>
      <c r="OKO64" s="2"/>
      <c r="OKP64" s="2"/>
      <c r="OKQ64" s="2"/>
      <c r="OKR64" s="2"/>
      <c r="OKS64" s="2"/>
      <c r="OKT64" s="2"/>
      <c r="OKU64" s="2"/>
      <c r="OKV64" s="2"/>
      <c r="OKW64" s="2"/>
      <c r="OKX64" s="2"/>
      <c r="OKY64" s="2"/>
      <c r="OKZ64" s="2"/>
      <c r="OLA64" s="2"/>
      <c r="OLB64" s="2"/>
      <c r="OLC64" s="2"/>
      <c r="OLD64" s="2"/>
      <c r="OLE64" s="2"/>
      <c r="OLF64" s="2"/>
      <c r="OLG64" s="2"/>
      <c r="OLH64" s="2"/>
      <c r="OLI64" s="2"/>
      <c r="OLJ64" s="2"/>
      <c r="OLK64" s="2"/>
      <c r="OLL64" s="2"/>
      <c r="OLM64" s="2"/>
      <c r="OLN64" s="2"/>
      <c r="OLO64" s="2"/>
      <c r="OLP64" s="2"/>
      <c r="OLQ64" s="2"/>
      <c r="OLR64" s="2"/>
      <c r="OLS64" s="2"/>
      <c r="OLT64" s="2"/>
      <c r="OLU64" s="2"/>
      <c r="OLV64" s="2"/>
      <c r="OLW64" s="2"/>
      <c r="OLX64" s="2"/>
      <c r="OLY64" s="2"/>
      <c r="OLZ64" s="2"/>
      <c r="OMA64" s="2"/>
      <c r="OMB64" s="2"/>
      <c r="OMC64" s="2"/>
      <c r="OMD64" s="2"/>
      <c r="OME64" s="2"/>
      <c r="OMF64" s="2"/>
      <c r="OMG64" s="2"/>
      <c r="OMH64" s="2"/>
      <c r="OMI64" s="2"/>
      <c r="OMJ64" s="2"/>
      <c r="OMK64" s="2"/>
      <c r="OML64" s="2"/>
      <c r="OMM64" s="2"/>
      <c r="OMN64" s="2"/>
      <c r="OMO64" s="2"/>
      <c r="OMP64" s="2"/>
      <c r="OMQ64" s="2"/>
      <c r="OMR64" s="2"/>
      <c r="OMS64" s="2"/>
      <c r="OMT64" s="2"/>
      <c r="OMU64" s="2"/>
      <c r="OMV64" s="2"/>
      <c r="OMW64" s="2"/>
      <c r="OMX64" s="2"/>
      <c r="OMY64" s="2"/>
      <c r="OMZ64" s="2"/>
      <c r="ONA64" s="2"/>
      <c r="ONB64" s="2"/>
      <c r="ONC64" s="2"/>
      <c r="OND64" s="2"/>
      <c r="ONE64" s="2"/>
      <c r="ONF64" s="2"/>
      <c r="ONG64" s="2"/>
      <c r="ONH64" s="2"/>
      <c r="ONI64" s="2"/>
      <c r="ONJ64" s="2"/>
      <c r="ONK64" s="2"/>
      <c r="ONL64" s="2"/>
      <c r="ONM64" s="2"/>
      <c r="ONN64" s="2"/>
      <c r="ONO64" s="2"/>
      <c r="ONP64" s="2"/>
      <c r="ONQ64" s="2"/>
      <c r="ONR64" s="2"/>
      <c r="ONS64" s="2"/>
      <c r="ONT64" s="2"/>
      <c r="ONU64" s="2"/>
      <c r="ONV64" s="2"/>
      <c r="ONW64" s="2"/>
      <c r="ONX64" s="2"/>
      <c r="ONY64" s="2"/>
      <c r="ONZ64" s="2"/>
      <c r="OOA64" s="2"/>
      <c r="OOB64" s="2"/>
      <c r="OOC64" s="2"/>
      <c r="OOD64" s="2"/>
      <c r="OOE64" s="2"/>
      <c r="OOF64" s="2"/>
      <c r="OOG64" s="2"/>
      <c r="OOH64" s="2"/>
      <c r="OOI64" s="2"/>
      <c r="OOJ64" s="2"/>
      <c r="OOK64" s="2"/>
      <c r="OOL64" s="2"/>
      <c r="OOM64" s="2"/>
      <c r="OON64" s="2"/>
      <c r="OOO64" s="2"/>
      <c r="OOP64" s="2"/>
      <c r="OOQ64" s="2"/>
      <c r="OOR64" s="2"/>
      <c r="OOS64" s="2"/>
      <c r="OOT64" s="2"/>
      <c r="OOU64" s="2"/>
      <c r="OOV64" s="2"/>
      <c r="OOW64" s="2"/>
      <c r="OOX64" s="2"/>
      <c r="OOY64" s="2"/>
      <c r="OOZ64" s="2"/>
      <c r="OPA64" s="2"/>
      <c r="OPB64" s="2"/>
      <c r="OPC64" s="2"/>
      <c r="OPD64" s="2"/>
      <c r="OPE64" s="2"/>
      <c r="OPF64" s="2"/>
      <c r="OPG64" s="2"/>
      <c r="OPH64" s="2"/>
      <c r="OPI64" s="2"/>
      <c r="OPJ64" s="2"/>
      <c r="OPK64" s="2"/>
      <c r="OPL64" s="2"/>
      <c r="OPM64" s="2"/>
      <c r="OPN64" s="2"/>
      <c r="OPO64" s="2"/>
      <c r="OPP64" s="2"/>
      <c r="OPQ64" s="2"/>
      <c r="OPR64" s="2"/>
      <c r="OPS64" s="2"/>
      <c r="OPT64" s="2"/>
      <c r="OPU64" s="2"/>
      <c r="OPV64" s="2"/>
      <c r="OPW64" s="2"/>
      <c r="OPX64" s="2"/>
      <c r="OPY64" s="2"/>
      <c r="OPZ64" s="2"/>
      <c r="OQA64" s="2"/>
      <c r="OQB64" s="2"/>
      <c r="OQC64" s="2"/>
      <c r="OQD64" s="2"/>
      <c r="OQE64" s="2"/>
      <c r="OQF64" s="2"/>
      <c r="OQG64" s="2"/>
      <c r="OQH64" s="2"/>
      <c r="OQI64" s="2"/>
      <c r="OQJ64" s="2"/>
      <c r="OQK64" s="2"/>
      <c r="OQL64" s="2"/>
      <c r="OQM64" s="2"/>
      <c r="OQN64" s="2"/>
      <c r="OQO64" s="2"/>
      <c r="OQP64" s="2"/>
      <c r="OQQ64" s="2"/>
      <c r="OQR64" s="2"/>
      <c r="OQS64" s="2"/>
      <c r="OQT64" s="2"/>
      <c r="OQU64" s="2"/>
      <c r="OQV64" s="2"/>
      <c r="OQW64" s="2"/>
      <c r="OQX64" s="2"/>
      <c r="OQY64" s="2"/>
      <c r="OQZ64" s="2"/>
      <c r="ORA64" s="2"/>
      <c r="ORB64" s="2"/>
      <c r="ORC64" s="2"/>
      <c r="ORD64" s="2"/>
      <c r="ORE64" s="2"/>
      <c r="ORF64" s="2"/>
      <c r="ORG64" s="2"/>
      <c r="ORH64" s="2"/>
      <c r="ORI64" s="2"/>
      <c r="ORJ64" s="2"/>
      <c r="ORK64" s="2"/>
      <c r="ORL64" s="2"/>
      <c r="ORM64" s="2"/>
      <c r="ORN64" s="2"/>
      <c r="ORO64" s="2"/>
      <c r="ORP64" s="2"/>
      <c r="ORQ64" s="2"/>
      <c r="ORR64" s="2"/>
      <c r="ORS64" s="2"/>
      <c r="ORT64" s="2"/>
      <c r="ORU64" s="2"/>
      <c r="ORV64" s="2"/>
      <c r="ORW64" s="2"/>
      <c r="ORX64" s="2"/>
      <c r="ORY64" s="2"/>
      <c r="ORZ64" s="2"/>
      <c r="OSA64" s="2"/>
      <c r="OSB64" s="2"/>
      <c r="OSC64" s="2"/>
      <c r="OSD64" s="2"/>
      <c r="OSE64" s="2"/>
      <c r="OSF64" s="2"/>
      <c r="OSG64" s="2"/>
      <c r="OSH64" s="2"/>
      <c r="OSI64" s="2"/>
      <c r="OSJ64" s="2"/>
      <c r="OSK64" s="2"/>
      <c r="OSL64" s="2"/>
      <c r="OSM64" s="2"/>
      <c r="OSN64" s="2"/>
      <c r="OSO64" s="2"/>
      <c r="OSP64" s="2"/>
      <c r="OSQ64" s="2"/>
      <c r="OSR64" s="2"/>
      <c r="OSS64" s="2"/>
      <c r="OST64" s="2"/>
      <c r="OSU64" s="2"/>
      <c r="OSV64" s="2"/>
      <c r="OSW64" s="2"/>
      <c r="OSX64" s="2"/>
      <c r="OSY64" s="2"/>
      <c r="OSZ64" s="2"/>
      <c r="OTA64" s="2"/>
      <c r="OTB64" s="2"/>
      <c r="OTC64" s="2"/>
      <c r="OTD64" s="2"/>
      <c r="OTE64" s="2"/>
      <c r="OTF64" s="2"/>
      <c r="OTG64" s="2"/>
      <c r="OTH64" s="2"/>
      <c r="OTI64" s="2"/>
      <c r="OTJ64" s="2"/>
      <c r="OTK64" s="2"/>
      <c r="OTL64" s="2"/>
      <c r="OTM64" s="2"/>
      <c r="OTN64" s="2"/>
      <c r="OTO64" s="2"/>
      <c r="OTP64" s="2"/>
      <c r="OTQ64" s="2"/>
      <c r="OTR64" s="2"/>
      <c r="OTS64" s="2"/>
      <c r="OTT64" s="2"/>
      <c r="OTU64" s="2"/>
      <c r="OTV64" s="2"/>
      <c r="OTW64" s="2"/>
      <c r="OTX64" s="2"/>
      <c r="OTY64" s="2"/>
      <c r="OTZ64" s="2"/>
      <c r="OUA64" s="2"/>
      <c r="OUB64" s="2"/>
      <c r="OUC64" s="2"/>
      <c r="OUD64" s="2"/>
      <c r="OUE64" s="2"/>
      <c r="OUF64" s="2"/>
      <c r="OUG64" s="2"/>
      <c r="OUH64" s="2"/>
      <c r="OUI64" s="2"/>
      <c r="OUJ64" s="2"/>
      <c r="OUK64" s="2"/>
      <c r="OUL64" s="2"/>
      <c r="OUM64" s="2"/>
      <c r="OUN64" s="2"/>
      <c r="OUO64" s="2"/>
      <c r="OUP64" s="2"/>
      <c r="OUQ64" s="2"/>
      <c r="OUR64" s="2"/>
      <c r="OUS64" s="2"/>
      <c r="OUT64" s="2"/>
      <c r="OUU64" s="2"/>
      <c r="OUV64" s="2"/>
      <c r="OUW64" s="2"/>
      <c r="OUX64" s="2"/>
      <c r="OUY64" s="2"/>
      <c r="OUZ64" s="2"/>
      <c r="OVA64" s="2"/>
      <c r="OVB64" s="2"/>
      <c r="OVC64" s="2"/>
      <c r="OVD64" s="2"/>
      <c r="OVE64" s="2"/>
      <c r="OVF64" s="2"/>
      <c r="OVG64" s="2"/>
      <c r="OVH64" s="2"/>
      <c r="OVI64" s="2"/>
      <c r="OVJ64" s="2"/>
      <c r="OVK64" s="2"/>
      <c r="OVL64" s="2"/>
      <c r="OVM64" s="2"/>
      <c r="OVN64" s="2"/>
      <c r="OVO64" s="2"/>
      <c r="OVP64" s="2"/>
      <c r="OVQ64" s="2"/>
      <c r="OVR64" s="2"/>
      <c r="OVS64" s="2"/>
      <c r="OVT64" s="2"/>
      <c r="OVU64" s="2"/>
      <c r="OVV64" s="2"/>
      <c r="OVW64" s="2"/>
      <c r="OVX64" s="2"/>
      <c r="OVY64" s="2"/>
      <c r="OVZ64" s="2"/>
      <c r="OWA64" s="2"/>
      <c r="OWB64" s="2"/>
      <c r="OWC64" s="2"/>
      <c r="OWD64" s="2"/>
      <c r="OWE64" s="2"/>
      <c r="OWF64" s="2"/>
      <c r="OWG64" s="2"/>
      <c r="OWH64" s="2"/>
      <c r="OWI64" s="2"/>
      <c r="OWJ64" s="2"/>
      <c r="OWK64" s="2"/>
      <c r="OWL64" s="2"/>
      <c r="OWM64" s="2"/>
      <c r="OWN64" s="2"/>
      <c r="OWO64" s="2"/>
      <c r="OWP64" s="2"/>
      <c r="OWQ64" s="2"/>
      <c r="OWR64" s="2"/>
      <c r="OWS64" s="2"/>
      <c r="OWT64" s="2"/>
      <c r="OWU64" s="2"/>
      <c r="OWV64" s="2"/>
      <c r="OWW64" s="2"/>
      <c r="OWX64" s="2"/>
      <c r="OWY64" s="2"/>
      <c r="OWZ64" s="2"/>
      <c r="OXA64" s="2"/>
      <c r="OXB64" s="2"/>
      <c r="OXC64" s="2"/>
      <c r="OXD64" s="2"/>
      <c r="OXE64" s="2"/>
      <c r="OXF64" s="2"/>
      <c r="OXG64" s="2"/>
      <c r="OXH64" s="2"/>
      <c r="OXI64" s="2"/>
      <c r="OXJ64" s="2"/>
      <c r="OXK64" s="2"/>
      <c r="OXL64" s="2"/>
      <c r="OXM64" s="2"/>
      <c r="OXN64" s="2"/>
      <c r="OXO64" s="2"/>
      <c r="OXP64" s="2"/>
      <c r="OXQ64" s="2"/>
      <c r="OXR64" s="2"/>
      <c r="OXS64" s="2"/>
      <c r="OXT64" s="2"/>
      <c r="OXU64" s="2"/>
      <c r="OXV64" s="2"/>
      <c r="OXW64" s="2"/>
      <c r="OXX64" s="2"/>
      <c r="OXY64" s="2"/>
      <c r="OXZ64" s="2"/>
      <c r="OYA64" s="2"/>
      <c r="OYB64" s="2"/>
      <c r="OYC64" s="2"/>
      <c r="OYD64" s="2"/>
      <c r="OYE64" s="2"/>
      <c r="OYF64" s="2"/>
      <c r="OYG64" s="2"/>
      <c r="OYH64" s="2"/>
      <c r="OYI64" s="2"/>
      <c r="OYJ64" s="2"/>
      <c r="OYK64" s="2"/>
      <c r="OYL64" s="2"/>
      <c r="OYM64" s="2"/>
      <c r="OYN64" s="2"/>
      <c r="OYO64" s="2"/>
      <c r="OYP64" s="2"/>
      <c r="OYQ64" s="2"/>
      <c r="OYR64" s="2"/>
      <c r="OYS64" s="2"/>
      <c r="OYT64" s="2"/>
      <c r="OYU64" s="2"/>
      <c r="OYV64" s="2"/>
      <c r="OYW64" s="2"/>
      <c r="OYX64" s="2"/>
      <c r="OYY64" s="2"/>
      <c r="OYZ64" s="2"/>
      <c r="OZA64" s="2"/>
      <c r="OZB64" s="2"/>
      <c r="OZC64" s="2"/>
      <c r="OZD64" s="2"/>
      <c r="OZE64" s="2"/>
      <c r="OZF64" s="2"/>
      <c r="OZG64" s="2"/>
      <c r="OZH64" s="2"/>
      <c r="OZI64" s="2"/>
      <c r="OZJ64" s="2"/>
      <c r="OZK64" s="2"/>
      <c r="OZL64" s="2"/>
      <c r="OZM64" s="2"/>
      <c r="OZN64" s="2"/>
      <c r="OZO64" s="2"/>
      <c r="OZP64" s="2"/>
      <c r="OZQ64" s="2"/>
      <c r="OZR64" s="2"/>
      <c r="OZS64" s="2"/>
      <c r="OZT64" s="2"/>
      <c r="OZU64" s="2"/>
      <c r="OZV64" s="2"/>
      <c r="OZW64" s="2"/>
      <c r="OZX64" s="2"/>
      <c r="OZY64" s="2"/>
      <c r="OZZ64" s="2"/>
      <c r="PAA64" s="2"/>
      <c r="PAB64" s="2"/>
      <c r="PAC64" s="2"/>
      <c r="PAD64" s="2"/>
      <c r="PAE64" s="2"/>
      <c r="PAF64" s="2"/>
      <c r="PAG64" s="2"/>
      <c r="PAH64" s="2"/>
      <c r="PAI64" s="2"/>
      <c r="PAJ64" s="2"/>
      <c r="PAK64" s="2"/>
      <c r="PAL64" s="2"/>
      <c r="PAM64" s="2"/>
      <c r="PAN64" s="2"/>
      <c r="PAO64" s="2"/>
      <c r="PAP64" s="2"/>
      <c r="PAQ64" s="2"/>
      <c r="PAR64" s="2"/>
      <c r="PAS64" s="2"/>
      <c r="PAT64" s="2"/>
      <c r="PAU64" s="2"/>
      <c r="PAV64" s="2"/>
      <c r="PAW64" s="2"/>
      <c r="PAX64" s="2"/>
      <c r="PAY64" s="2"/>
      <c r="PAZ64" s="2"/>
      <c r="PBA64" s="2"/>
      <c r="PBB64" s="2"/>
      <c r="PBC64" s="2"/>
      <c r="PBD64" s="2"/>
      <c r="PBE64" s="2"/>
      <c r="PBF64" s="2"/>
      <c r="PBG64" s="2"/>
      <c r="PBH64" s="2"/>
      <c r="PBI64" s="2"/>
      <c r="PBJ64" s="2"/>
      <c r="PBK64" s="2"/>
      <c r="PBL64" s="2"/>
      <c r="PBM64" s="2"/>
      <c r="PBN64" s="2"/>
      <c r="PBO64" s="2"/>
      <c r="PBP64" s="2"/>
      <c r="PBQ64" s="2"/>
      <c r="PBR64" s="2"/>
      <c r="PBS64" s="2"/>
      <c r="PBT64" s="2"/>
      <c r="PBU64" s="2"/>
      <c r="PBV64" s="2"/>
      <c r="PBW64" s="2"/>
      <c r="PBX64" s="2"/>
      <c r="PBY64" s="2"/>
      <c r="PBZ64" s="2"/>
      <c r="PCA64" s="2"/>
      <c r="PCB64" s="2"/>
      <c r="PCC64" s="2"/>
      <c r="PCD64" s="2"/>
      <c r="PCE64" s="2"/>
      <c r="PCF64" s="2"/>
      <c r="PCG64" s="2"/>
      <c r="PCH64" s="2"/>
      <c r="PCI64" s="2"/>
      <c r="PCJ64" s="2"/>
      <c r="PCK64" s="2"/>
      <c r="PCL64" s="2"/>
      <c r="PCM64" s="2"/>
      <c r="PCN64" s="2"/>
      <c r="PCO64" s="2"/>
      <c r="PCP64" s="2"/>
      <c r="PCQ64" s="2"/>
      <c r="PCR64" s="2"/>
      <c r="PCS64" s="2"/>
      <c r="PCT64" s="2"/>
      <c r="PCU64" s="2"/>
      <c r="PCV64" s="2"/>
      <c r="PCW64" s="2"/>
      <c r="PCX64" s="2"/>
      <c r="PCY64" s="2"/>
      <c r="PCZ64" s="2"/>
      <c r="PDA64" s="2"/>
      <c r="PDB64" s="2"/>
      <c r="PDC64" s="2"/>
      <c r="PDD64" s="2"/>
      <c r="PDE64" s="2"/>
      <c r="PDF64" s="2"/>
      <c r="PDG64" s="2"/>
      <c r="PDH64" s="2"/>
      <c r="PDI64" s="2"/>
      <c r="PDJ64" s="2"/>
      <c r="PDK64" s="2"/>
      <c r="PDL64" s="2"/>
      <c r="PDM64" s="2"/>
      <c r="PDN64" s="2"/>
      <c r="PDO64" s="2"/>
      <c r="PDP64" s="2"/>
      <c r="PDQ64" s="2"/>
      <c r="PDR64" s="2"/>
      <c r="PDS64" s="2"/>
      <c r="PDT64" s="2"/>
      <c r="PDU64" s="2"/>
      <c r="PDV64" s="2"/>
      <c r="PDW64" s="2"/>
      <c r="PDX64" s="2"/>
      <c r="PDY64" s="2"/>
      <c r="PDZ64" s="2"/>
      <c r="PEA64" s="2"/>
      <c r="PEB64" s="2"/>
      <c r="PEC64" s="2"/>
      <c r="PED64" s="2"/>
      <c r="PEE64" s="2"/>
      <c r="PEF64" s="2"/>
      <c r="PEG64" s="2"/>
      <c r="PEH64" s="2"/>
      <c r="PEI64" s="2"/>
      <c r="PEJ64" s="2"/>
      <c r="PEK64" s="2"/>
      <c r="PEL64" s="2"/>
      <c r="PEM64" s="2"/>
      <c r="PEN64" s="2"/>
      <c r="PEO64" s="2"/>
      <c r="PEP64" s="2"/>
      <c r="PEQ64" s="2"/>
      <c r="PER64" s="2"/>
      <c r="PES64" s="2"/>
      <c r="PET64" s="2"/>
      <c r="PEU64" s="2"/>
      <c r="PEV64" s="2"/>
      <c r="PEW64" s="2"/>
      <c r="PEX64" s="2"/>
      <c r="PEY64" s="2"/>
      <c r="PEZ64" s="2"/>
      <c r="PFA64" s="2"/>
      <c r="PFB64" s="2"/>
      <c r="PFC64" s="2"/>
      <c r="PFD64" s="2"/>
      <c r="PFE64" s="2"/>
      <c r="PFF64" s="2"/>
      <c r="PFG64" s="2"/>
      <c r="PFH64" s="2"/>
      <c r="PFI64" s="2"/>
      <c r="PFJ64" s="2"/>
      <c r="PFK64" s="2"/>
      <c r="PFL64" s="2"/>
      <c r="PFM64" s="2"/>
      <c r="PFN64" s="2"/>
      <c r="PFO64" s="2"/>
      <c r="PFP64" s="2"/>
      <c r="PFQ64" s="2"/>
      <c r="PFR64" s="2"/>
      <c r="PFS64" s="2"/>
      <c r="PFT64" s="2"/>
      <c r="PFU64" s="2"/>
      <c r="PFV64" s="2"/>
      <c r="PFW64" s="2"/>
      <c r="PFX64" s="2"/>
      <c r="PFY64" s="2"/>
      <c r="PFZ64" s="2"/>
      <c r="PGA64" s="2"/>
      <c r="PGB64" s="2"/>
      <c r="PGC64" s="2"/>
      <c r="PGD64" s="2"/>
      <c r="PGE64" s="2"/>
      <c r="PGF64" s="2"/>
      <c r="PGG64" s="2"/>
      <c r="PGH64" s="2"/>
      <c r="PGI64" s="2"/>
      <c r="PGJ64" s="2"/>
      <c r="PGK64" s="2"/>
      <c r="PGL64" s="2"/>
      <c r="PGM64" s="2"/>
      <c r="PGN64" s="2"/>
      <c r="PGO64" s="2"/>
      <c r="PGP64" s="2"/>
      <c r="PGQ64" s="2"/>
      <c r="PGR64" s="2"/>
      <c r="PGS64" s="2"/>
      <c r="PGT64" s="2"/>
      <c r="PGU64" s="2"/>
      <c r="PGV64" s="2"/>
      <c r="PGW64" s="2"/>
      <c r="PGX64" s="2"/>
      <c r="PGY64" s="2"/>
      <c r="PGZ64" s="2"/>
      <c r="PHA64" s="2"/>
      <c r="PHB64" s="2"/>
      <c r="PHC64" s="2"/>
      <c r="PHD64" s="2"/>
      <c r="PHE64" s="2"/>
      <c r="PHF64" s="2"/>
      <c r="PHG64" s="2"/>
      <c r="PHH64" s="2"/>
      <c r="PHI64" s="2"/>
      <c r="PHJ64" s="2"/>
      <c r="PHK64" s="2"/>
      <c r="PHL64" s="2"/>
      <c r="PHM64" s="2"/>
      <c r="PHN64" s="2"/>
      <c r="PHO64" s="2"/>
      <c r="PHP64" s="2"/>
      <c r="PHQ64" s="2"/>
      <c r="PHR64" s="2"/>
      <c r="PHS64" s="2"/>
      <c r="PHT64" s="2"/>
      <c r="PHU64" s="2"/>
      <c r="PHV64" s="2"/>
      <c r="PHW64" s="2"/>
      <c r="PHX64" s="2"/>
      <c r="PHY64" s="2"/>
      <c r="PHZ64" s="2"/>
      <c r="PIA64" s="2"/>
      <c r="PIB64" s="2"/>
      <c r="PIC64" s="2"/>
      <c r="PID64" s="2"/>
      <c r="PIE64" s="2"/>
      <c r="PIF64" s="2"/>
      <c r="PIG64" s="2"/>
      <c r="PIH64" s="2"/>
      <c r="PII64" s="2"/>
      <c r="PIJ64" s="2"/>
      <c r="PIK64" s="2"/>
      <c r="PIL64" s="2"/>
      <c r="PIM64" s="2"/>
      <c r="PIN64" s="2"/>
      <c r="PIO64" s="2"/>
      <c r="PIP64" s="2"/>
      <c r="PIQ64" s="2"/>
      <c r="PIR64" s="2"/>
      <c r="PIS64" s="2"/>
      <c r="PIT64" s="2"/>
      <c r="PIU64" s="2"/>
      <c r="PIV64" s="2"/>
      <c r="PIW64" s="2"/>
      <c r="PIX64" s="2"/>
      <c r="PIY64" s="2"/>
      <c r="PIZ64" s="2"/>
      <c r="PJA64" s="2"/>
      <c r="PJB64" s="2"/>
      <c r="PJC64" s="2"/>
      <c r="PJD64" s="2"/>
      <c r="PJE64" s="2"/>
      <c r="PJF64" s="2"/>
      <c r="PJG64" s="2"/>
      <c r="PJH64" s="2"/>
      <c r="PJI64" s="2"/>
      <c r="PJJ64" s="2"/>
      <c r="PJK64" s="2"/>
      <c r="PJL64" s="2"/>
      <c r="PJM64" s="2"/>
      <c r="PJN64" s="2"/>
      <c r="PJO64" s="2"/>
      <c r="PJP64" s="2"/>
      <c r="PJQ64" s="2"/>
      <c r="PJR64" s="2"/>
      <c r="PJS64" s="2"/>
      <c r="PJT64" s="2"/>
      <c r="PJU64" s="2"/>
      <c r="PJV64" s="2"/>
      <c r="PJW64" s="2"/>
      <c r="PJX64" s="2"/>
      <c r="PJY64" s="2"/>
      <c r="PJZ64" s="2"/>
      <c r="PKA64" s="2"/>
      <c r="PKB64" s="2"/>
      <c r="PKC64" s="2"/>
      <c r="PKD64" s="2"/>
      <c r="PKE64" s="2"/>
      <c r="PKF64" s="2"/>
      <c r="PKG64" s="2"/>
      <c r="PKH64" s="2"/>
      <c r="PKI64" s="2"/>
      <c r="PKJ64" s="2"/>
      <c r="PKK64" s="2"/>
      <c r="PKL64" s="2"/>
      <c r="PKM64" s="2"/>
      <c r="PKN64" s="2"/>
      <c r="PKO64" s="2"/>
      <c r="PKP64" s="2"/>
      <c r="PKQ64" s="2"/>
      <c r="PKR64" s="2"/>
      <c r="PKS64" s="2"/>
      <c r="PKT64" s="2"/>
      <c r="PKU64" s="2"/>
      <c r="PKV64" s="2"/>
      <c r="PKW64" s="2"/>
      <c r="PKX64" s="2"/>
      <c r="PKY64" s="2"/>
      <c r="PKZ64" s="2"/>
      <c r="PLA64" s="2"/>
      <c r="PLB64" s="2"/>
      <c r="PLC64" s="2"/>
      <c r="PLD64" s="2"/>
      <c r="PLE64" s="2"/>
      <c r="PLF64" s="2"/>
      <c r="PLG64" s="2"/>
      <c r="PLH64" s="2"/>
      <c r="PLI64" s="2"/>
      <c r="PLJ64" s="2"/>
      <c r="PLK64" s="2"/>
      <c r="PLL64" s="2"/>
      <c r="PLM64" s="2"/>
      <c r="PLN64" s="2"/>
      <c r="PLO64" s="2"/>
      <c r="PLP64" s="2"/>
      <c r="PLQ64" s="2"/>
      <c r="PLR64" s="2"/>
      <c r="PLS64" s="2"/>
      <c r="PLT64" s="2"/>
      <c r="PLU64" s="2"/>
      <c r="PLV64" s="2"/>
      <c r="PLW64" s="2"/>
      <c r="PLX64" s="2"/>
      <c r="PLY64" s="2"/>
      <c r="PLZ64" s="2"/>
      <c r="PMA64" s="2"/>
      <c r="PMB64" s="2"/>
      <c r="PMC64" s="2"/>
      <c r="PMD64" s="2"/>
      <c r="PME64" s="2"/>
      <c r="PMF64" s="2"/>
      <c r="PMG64" s="2"/>
      <c r="PMH64" s="2"/>
      <c r="PMI64" s="2"/>
      <c r="PMJ64" s="2"/>
      <c r="PMK64" s="2"/>
      <c r="PML64" s="2"/>
      <c r="PMM64" s="2"/>
      <c r="PMN64" s="2"/>
      <c r="PMO64" s="2"/>
      <c r="PMP64" s="2"/>
      <c r="PMQ64" s="2"/>
      <c r="PMR64" s="2"/>
      <c r="PMS64" s="2"/>
      <c r="PMT64" s="2"/>
      <c r="PMU64" s="2"/>
      <c r="PMV64" s="2"/>
      <c r="PMW64" s="2"/>
      <c r="PMX64" s="2"/>
      <c r="PMY64" s="2"/>
      <c r="PMZ64" s="2"/>
      <c r="PNA64" s="2"/>
      <c r="PNB64" s="2"/>
      <c r="PNC64" s="2"/>
      <c r="PND64" s="2"/>
      <c r="PNE64" s="2"/>
      <c r="PNF64" s="2"/>
      <c r="PNG64" s="2"/>
      <c r="PNH64" s="2"/>
      <c r="PNI64" s="2"/>
      <c r="PNJ64" s="2"/>
      <c r="PNK64" s="2"/>
      <c r="PNL64" s="2"/>
      <c r="PNM64" s="2"/>
      <c r="PNN64" s="2"/>
      <c r="PNO64" s="2"/>
      <c r="PNP64" s="2"/>
      <c r="PNQ64" s="2"/>
      <c r="PNR64" s="2"/>
      <c r="PNS64" s="2"/>
      <c r="PNT64" s="2"/>
      <c r="PNU64" s="2"/>
      <c r="PNV64" s="2"/>
      <c r="PNW64" s="2"/>
      <c r="PNX64" s="2"/>
      <c r="PNY64" s="2"/>
      <c r="PNZ64" s="2"/>
      <c r="POA64" s="2"/>
      <c r="POB64" s="2"/>
      <c r="POC64" s="2"/>
      <c r="POD64" s="2"/>
      <c r="POE64" s="2"/>
      <c r="POF64" s="2"/>
      <c r="POG64" s="2"/>
      <c r="POH64" s="2"/>
      <c r="POI64" s="2"/>
      <c r="POJ64" s="2"/>
      <c r="POK64" s="2"/>
      <c r="POL64" s="2"/>
      <c r="POM64" s="2"/>
      <c r="PON64" s="2"/>
      <c r="POO64" s="2"/>
      <c r="POP64" s="2"/>
      <c r="POQ64" s="2"/>
      <c r="POR64" s="2"/>
      <c r="POS64" s="2"/>
      <c r="POT64" s="2"/>
      <c r="POU64" s="2"/>
      <c r="POV64" s="2"/>
      <c r="POW64" s="2"/>
      <c r="POX64" s="2"/>
      <c r="POY64" s="2"/>
      <c r="POZ64" s="2"/>
      <c r="PPA64" s="2"/>
      <c r="PPB64" s="2"/>
      <c r="PPC64" s="2"/>
      <c r="PPD64" s="2"/>
      <c r="PPE64" s="2"/>
      <c r="PPF64" s="2"/>
      <c r="PPG64" s="2"/>
      <c r="PPH64" s="2"/>
      <c r="PPI64" s="2"/>
      <c r="PPJ64" s="2"/>
      <c r="PPK64" s="2"/>
      <c r="PPL64" s="2"/>
      <c r="PPM64" s="2"/>
      <c r="PPN64" s="2"/>
      <c r="PPO64" s="2"/>
      <c r="PPP64" s="2"/>
      <c r="PPQ64" s="2"/>
      <c r="PPR64" s="2"/>
      <c r="PPS64" s="2"/>
      <c r="PPT64" s="2"/>
      <c r="PPU64" s="2"/>
      <c r="PPV64" s="2"/>
      <c r="PPW64" s="2"/>
      <c r="PPX64" s="2"/>
      <c r="PPY64" s="2"/>
      <c r="PPZ64" s="2"/>
      <c r="PQA64" s="2"/>
      <c r="PQB64" s="2"/>
      <c r="PQC64" s="2"/>
      <c r="PQD64" s="2"/>
      <c r="PQE64" s="2"/>
      <c r="PQF64" s="2"/>
      <c r="PQG64" s="2"/>
      <c r="PQH64" s="2"/>
      <c r="PQI64" s="2"/>
      <c r="PQJ64" s="2"/>
      <c r="PQK64" s="2"/>
      <c r="PQL64" s="2"/>
      <c r="PQM64" s="2"/>
      <c r="PQN64" s="2"/>
      <c r="PQO64" s="2"/>
      <c r="PQP64" s="2"/>
      <c r="PQQ64" s="2"/>
      <c r="PQR64" s="2"/>
      <c r="PQS64" s="2"/>
      <c r="PQT64" s="2"/>
      <c r="PQU64" s="2"/>
      <c r="PQV64" s="2"/>
      <c r="PQW64" s="2"/>
      <c r="PQX64" s="2"/>
      <c r="PQY64" s="2"/>
      <c r="PQZ64" s="2"/>
      <c r="PRA64" s="2"/>
      <c r="PRB64" s="2"/>
      <c r="PRC64" s="2"/>
      <c r="PRD64" s="2"/>
      <c r="PRE64" s="2"/>
      <c r="PRF64" s="2"/>
      <c r="PRG64" s="2"/>
      <c r="PRH64" s="2"/>
      <c r="PRI64" s="2"/>
      <c r="PRJ64" s="2"/>
      <c r="PRK64" s="2"/>
      <c r="PRL64" s="2"/>
      <c r="PRM64" s="2"/>
      <c r="PRN64" s="2"/>
      <c r="PRO64" s="2"/>
      <c r="PRP64" s="2"/>
      <c r="PRQ64" s="2"/>
      <c r="PRR64" s="2"/>
      <c r="PRS64" s="2"/>
      <c r="PRT64" s="2"/>
      <c r="PRU64" s="2"/>
      <c r="PRV64" s="2"/>
      <c r="PRW64" s="2"/>
      <c r="PRX64" s="2"/>
      <c r="PRY64" s="2"/>
      <c r="PRZ64" s="2"/>
      <c r="PSA64" s="2"/>
      <c r="PSB64" s="2"/>
      <c r="PSC64" s="2"/>
      <c r="PSD64" s="2"/>
      <c r="PSE64" s="2"/>
      <c r="PSF64" s="2"/>
      <c r="PSG64" s="2"/>
      <c r="PSH64" s="2"/>
      <c r="PSI64" s="2"/>
      <c r="PSJ64" s="2"/>
      <c r="PSK64" s="2"/>
      <c r="PSL64" s="2"/>
      <c r="PSM64" s="2"/>
      <c r="PSN64" s="2"/>
      <c r="PSO64" s="2"/>
      <c r="PSP64" s="2"/>
      <c r="PSQ64" s="2"/>
      <c r="PSR64" s="2"/>
      <c r="PSS64" s="2"/>
      <c r="PST64" s="2"/>
      <c r="PSU64" s="2"/>
      <c r="PSV64" s="2"/>
      <c r="PSW64" s="2"/>
      <c r="PSX64" s="2"/>
      <c r="PSY64" s="2"/>
      <c r="PSZ64" s="2"/>
      <c r="PTA64" s="2"/>
      <c r="PTB64" s="2"/>
      <c r="PTC64" s="2"/>
      <c r="PTD64" s="2"/>
      <c r="PTE64" s="2"/>
      <c r="PTF64" s="2"/>
      <c r="PTG64" s="2"/>
      <c r="PTH64" s="2"/>
      <c r="PTI64" s="2"/>
      <c r="PTJ64" s="2"/>
      <c r="PTK64" s="2"/>
      <c r="PTL64" s="2"/>
      <c r="PTM64" s="2"/>
      <c r="PTN64" s="2"/>
      <c r="PTO64" s="2"/>
      <c r="PTP64" s="2"/>
      <c r="PTQ64" s="2"/>
      <c r="PTR64" s="2"/>
      <c r="PTS64" s="2"/>
      <c r="PTT64" s="2"/>
      <c r="PTU64" s="2"/>
      <c r="PTV64" s="2"/>
      <c r="PTW64" s="2"/>
      <c r="PTX64" s="2"/>
      <c r="PTY64" s="2"/>
      <c r="PTZ64" s="2"/>
      <c r="PUA64" s="2"/>
      <c r="PUB64" s="2"/>
      <c r="PUC64" s="2"/>
      <c r="PUD64" s="2"/>
      <c r="PUE64" s="2"/>
      <c r="PUF64" s="2"/>
      <c r="PUG64" s="2"/>
      <c r="PUH64" s="2"/>
      <c r="PUI64" s="2"/>
      <c r="PUJ64" s="2"/>
      <c r="PUK64" s="2"/>
      <c r="PUL64" s="2"/>
      <c r="PUM64" s="2"/>
      <c r="PUN64" s="2"/>
      <c r="PUO64" s="2"/>
      <c r="PUP64" s="2"/>
      <c r="PUQ64" s="2"/>
      <c r="PUR64" s="2"/>
      <c r="PUS64" s="2"/>
      <c r="PUT64" s="2"/>
      <c r="PUU64" s="2"/>
      <c r="PUV64" s="2"/>
      <c r="PUW64" s="2"/>
      <c r="PUX64" s="2"/>
      <c r="PUY64" s="2"/>
      <c r="PUZ64" s="2"/>
      <c r="PVA64" s="2"/>
      <c r="PVB64" s="2"/>
      <c r="PVC64" s="2"/>
      <c r="PVD64" s="2"/>
      <c r="PVE64" s="2"/>
      <c r="PVF64" s="2"/>
      <c r="PVG64" s="2"/>
      <c r="PVH64" s="2"/>
      <c r="PVI64" s="2"/>
      <c r="PVJ64" s="2"/>
      <c r="PVK64" s="2"/>
      <c r="PVL64" s="2"/>
      <c r="PVM64" s="2"/>
      <c r="PVN64" s="2"/>
      <c r="PVO64" s="2"/>
      <c r="PVP64" s="2"/>
      <c r="PVQ64" s="2"/>
      <c r="PVR64" s="2"/>
      <c r="PVS64" s="2"/>
      <c r="PVT64" s="2"/>
      <c r="PVU64" s="2"/>
      <c r="PVV64" s="2"/>
      <c r="PVW64" s="2"/>
      <c r="PVX64" s="2"/>
      <c r="PVY64" s="2"/>
      <c r="PVZ64" s="2"/>
      <c r="PWA64" s="2"/>
      <c r="PWB64" s="2"/>
      <c r="PWC64" s="2"/>
      <c r="PWD64" s="2"/>
      <c r="PWE64" s="2"/>
      <c r="PWF64" s="2"/>
      <c r="PWG64" s="2"/>
      <c r="PWH64" s="2"/>
      <c r="PWI64" s="2"/>
      <c r="PWJ64" s="2"/>
      <c r="PWK64" s="2"/>
      <c r="PWL64" s="2"/>
      <c r="PWM64" s="2"/>
      <c r="PWN64" s="2"/>
      <c r="PWO64" s="2"/>
      <c r="PWP64" s="2"/>
      <c r="PWQ64" s="2"/>
      <c r="PWR64" s="2"/>
      <c r="PWS64" s="2"/>
      <c r="PWT64" s="2"/>
      <c r="PWU64" s="2"/>
      <c r="PWV64" s="2"/>
      <c r="PWW64" s="2"/>
      <c r="PWX64" s="2"/>
      <c r="PWY64" s="2"/>
      <c r="PWZ64" s="2"/>
      <c r="PXA64" s="2"/>
      <c r="PXB64" s="2"/>
      <c r="PXC64" s="2"/>
      <c r="PXD64" s="2"/>
      <c r="PXE64" s="2"/>
      <c r="PXF64" s="2"/>
      <c r="PXG64" s="2"/>
      <c r="PXH64" s="2"/>
      <c r="PXI64" s="2"/>
      <c r="PXJ64" s="2"/>
      <c r="PXK64" s="2"/>
      <c r="PXL64" s="2"/>
      <c r="PXM64" s="2"/>
      <c r="PXN64" s="2"/>
      <c r="PXO64" s="2"/>
      <c r="PXP64" s="2"/>
      <c r="PXQ64" s="2"/>
      <c r="PXR64" s="2"/>
      <c r="PXS64" s="2"/>
      <c r="PXT64" s="2"/>
      <c r="PXU64" s="2"/>
      <c r="PXV64" s="2"/>
      <c r="PXW64" s="2"/>
      <c r="PXX64" s="2"/>
      <c r="PXY64" s="2"/>
      <c r="PXZ64" s="2"/>
      <c r="PYA64" s="2"/>
      <c r="PYB64" s="2"/>
      <c r="PYC64" s="2"/>
      <c r="PYD64" s="2"/>
      <c r="PYE64" s="2"/>
      <c r="PYF64" s="2"/>
      <c r="PYG64" s="2"/>
      <c r="PYH64" s="2"/>
      <c r="PYI64" s="2"/>
      <c r="PYJ64" s="2"/>
      <c r="PYK64" s="2"/>
      <c r="PYL64" s="2"/>
      <c r="PYM64" s="2"/>
      <c r="PYN64" s="2"/>
      <c r="PYO64" s="2"/>
      <c r="PYP64" s="2"/>
      <c r="PYQ64" s="2"/>
      <c r="PYR64" s="2"/>
      <c r="PYS64" s="2"/>
      <c r="PYT64" s="2"/>
      <c r="PYU64" s="2"/>
      <c r="PYV64" s="2"/>
      <c r="PYW64" s="2"/>
      <c r="PYX64" s="2"/>
      <c r="PYY64" s="2"/>
      <c r="PYZ64" s="2"/>
      <c r="PZA64" s="2"/>
      <c r="PZB64" s="2"/>
      <c r="PZC64" s="2"/>
      <c r="PZD64" s="2"/>
      <c r="PZE64" s="2"/>
      <c r="PZF64" s="2"/>
      <c r="PZG64" s="2"/>
      <c r="PZH64" s="2"/>
      <c r="PZI64" s="2"/>
      <c r="PZJ64" s="2"/>
      <c r="PZK64" s="2"/>
      <c r="PZL64" s="2"/>
      <c r="PZM64" s="2"/>
      <c r="PZN64" s="2"/>
      <c r="PZO64" s="2"/>
      <c r="PZP64" s="2"/>
      <c r="PZQ64" s="2"/>
      <c r="PZR64" s="2"/>
      <c r="PZS64" s="2"/>
      <c r="PZT64" s="2"/>
      <c r="PZU64" s="2"/>
      <c r="PZV64" s="2"/>
      <c r="PZW64" s="2"/>
      <c r="PZX64" s="2"/>
      <c r="PZY64" s="2"/>
      <c r="PZZ64" s="2"/>
      <c r="QAA64" s="2"/>
      <c r="QAB64" s="2"/>
      <c r="QAC64" s="2"/>
      <c r="QAD64" s="2"/>
      <c r="QAE64" s="2"/>
      <c r="QAF64" s="2"/>
      <c r="QAG64" s="2"/>
      <c r="QAH64" s="2"/>
      <c r="QAI64" s="2"/>
      <c r="QAJ64" s="2"/>
      <c r="QAK64" s="2"/>
      <c r="QAL64" s="2"/>
      <c r="QAM64" s="2"/>
      <c r="QAN64" s="2"/>
      <c r="QAO64" s="2"/>
      <c r="QAP64" s="2"/>
      <c r="QAQ64" s="2"/>
      <c r="QAR64" s="2"/>
      <c r="QAS64" s="2"/>
      <c r="QAT64" s="2"/>
      <c r="QAU64" s="2"/>
      <c r="QAV64" s="2"/>
      <c r="QAW64" s="2"/>
      <c r="QAX64" s="2"/>
      <c r="QAY64" s="2"/>
      <c r="QAZ64" s="2"/>
      <c r="QBA64" s="2"/>
      <c r="QBB64" s="2"/>
      <c r="QBC64" s="2"/>
      <c r="QBD64" s="2"/>
      <c r="QBE64" s="2"/>
      <c r="QBF64" s="2"/>
      <c r="QBG64" s="2"/>
      <c r="QBH64" s="2"/>
      <c r="QBI64" s="2"/>
      <c r="QBJ64" s="2"/>
      <c r="QBK64" s="2"/>
      <c r="QBL64" s="2"/>
      <c r="QBM64" s="2"/>
      <c r="QBN64" s="2"/>
      <c r="QBO64" s="2"/>
      <c r="QBP64" s="2"/>
      <c r="QBQ64" s="2"/>
      <c r="QBR64" s="2"/>
      <c r="QBS64" s="2"/>
      <c r="QBT64" s="2"/>
      <c r="QBU64" s="2"/>
      <c r="QBV64" s="2"/>
      <c r="QBW64" s="2"/>
      <c r="QBX64" s="2"/>
      <c r="QBY64" s="2"/>
      <c r="QBZ64" s="2"/>
      <c r="QCA64" s="2"/>
      <c r="QCB64" s="2"/>
      <c r="QCC64" s="2"/>
      <c r="QCD64" s="2"/>
      <c r="QCE64" s="2"/>
      <c r="QCF64" s="2"/>
      <c r="QCG64" s="2"/>
      <c r="QCH64" s="2"/>
      <c r="QCI64" s="2"/>
      <c r="QCJ64" s="2"/>
      <c r="QCK64" s="2"/>
      <c r="QCL64" s="2"/>
      <c r="QCM64" s="2"/>
      <c r="QCN64" s="2"/>
      <c r="QCO64" s="2"/>
      <c r="QCP64" s="2"/>
      <c r="QCQ64" s="2"/>
      <c r="QCR64" s="2"/>
      <c r="QCS64" s="2"/>
      <c r="QCT64" s="2"/>
      <c r="QCU64" s="2"/>
      <c r="QCV64" s="2"/>
      <c r="QCW64" s="2"/>
      <c r="QCX64" s="2"/>
      <c r="QCY64" s="2"/>
      <c r="QCZ64" s="2"/>
      <c r="QDA64" s="2"/>
      <c r="QDB64" s="2"/>
      <c r="QDC64" s="2"/>
      <c r="QDD64" s="2"/>
      <c r="QDE64" s="2"/>
      <c r="QDF64" s="2"/>
      <c r="QDG64" s="2"/>
      <c r="QDH64" s="2"/>
      <c r="QDI64" s="2"/>
      <c r="QDJ64" s="2"/>
      <c r="QDK64" s="2"/>
      <c r="QDL64" s="2"/>
      <c r="QDM64" s="2"/>
      <c r="QDN64" s="2"/>
      <c r="QDO64" s="2"/>
      <c r="QDP64" s="2"/>
      <c r="QDQ64" s="2"/>
      <c r="QDR64" s="2"/>
      <c r="QDS64" s="2"/>
      <c r="QDT64" s="2"/>
      <c r="QDU64" s="2"/>
      <c r="QDV64" s="2"/>
      <c r="QDW64" s="2"/>
      <c r="QDX64" s="2"/>
      <c r="QDY64" s="2"/>
      <c r="QDZ64" s="2"/>
      <c r="QEA64" s="2"/>
      <c r="QEB64" s="2"/>
      <c r="QEC64" s="2"/>
      <c r="QED64" s="2"/>
      <c r="QEE64" s="2"/>
      <c r="QEF64" s="2"/>
      <c r="QEG64" s="2"/>
      <c r="QEH64" s="2"/>
      <c r="QEI64" s="2"/>
      <c r="QEJ64" s="2"/>
      <c r="QEK64" s="2"/>
      <c r="QEL64" s="2"/>
      <c r="QEM64" s="2"/>
      <c r="QEN64" s="2"/>
      <c r="QEO64" s="2"/>
      <c r="QEP64" s="2"/>
      <c r="QEQ64" s="2"/>
      <c r="QER64" s="2"/>
      <c r="QES64" s="2"/>
      <c r="QET64" s="2"/>
      <c r="QEU64" s="2"/>
      <c r="QEV64" s="2"/>
      <c r="QEW64" s="2"/>
      <c r="QEX64" s="2"/>
      <c r="QEY64" s="2"/>
      <c r="QEZ64" s="2"/>
      <c r="QFA64" s="2"/>
      <c r="QFB64" s="2"/>
      <c r="QFC64" s="2"/>
      <c r="QFD64" s="2"/>
      <c r="QFE64" s="2"/>
      <c r="QFF64" s="2"/>
      <c r="QFG64" s="2"/>
      <c r="QFH64" s="2"/>
      <c r="QFI64" s="2"/>
      <c r="QFJ64" s="2"/>
      <c r="QFK64" s="2"/>
      <c r="QFL64" s="2"/>
      <c r="QFM64" s="2"/>
      <c r="QFN64" s="2"/>
      <c r="QFO64" s="2"/>
      <c r="QFP64" s="2"/>
      <c r="QFQ64" s="2"/>
      <c r="QFR64" s="2"/>
      <c r="QFS64" s="2"/>
      <c r="QFT64" s="2"/>
      <c r="QFU64" s="2"/>
      <c r="QFV64" s="2"/>
      <c r="QFW64" s="2"/>
      <c r="QFX64" s="2"/>
      <c r="QFY64" s="2"/>
      <c r="QFZ64" s="2"/>
      <c r="QGA64" s="2"/>
      <c r="QGB64" s="2"/>
      <c r="QGC64" s="2"/>
      <c r="QGD64" s="2"/>
      <c r="QGE64" s="2"/>
      <c r="QGF64" s="2"/>
      <c r="QGG64" s="2"/>
      <c r="QGH64" s="2"/>
      <c r="QGI64" s="2"/>
      <c r="QGJ64" s="2"/>
      <c r="QGK64" s="2"/>
      <c r="QGL64" s="2"/>
      <c r="QGM64" s="2"/>
      <c r="QGN64" s="2"/>
      <c r="QGO64" s="2"/>
      <c r="QGP64" s="2"/>
      <c r="QGQ64" s="2"/>
      <c r="QGR64" s="2"/>
      <c r="QGS64" s="2"/>
      <c r="QGT64" s="2"/>
      <c r="QGU64" s="2"/>
      <c r="QGV64" s="2"/>
      <c r="QGW64" s="2"/>
      <c r="QGX64" s="2"/>
      <c r="QGY64" s="2"/>
      <c r="QGZ64" s="2"/>
      <c r="QHA64" s="2"/>
      <c r="QHB64" s="2"/>
      <c r="QHC64" s="2"/>
      <c r="QHD64" s="2"/>
      <c r="QHE64" s="2"/>
      <c r="QHF64" s="2"/>
      <c r="QHG64" s="2"/>
      <c r="QHH64" s="2"/>
      <c r="QHI64" s="2"/>
      <c r="QHJ64" s="2"/>
      <c r="QHK64" s="2"/>
      <c r="QHL64" s="2"/>
      <c r="QHM64" s="2"/>
      <c r="QHN64" s="2"/>
      <c r="QHO64" s="2"/>
      <c r="QHP64" s="2"/>
      <c r="QHQ64" s="2"/>
      <c r="QHR64" s="2"/>
      <c r="QHS64" s="2"/>
      <c r="QHT64" s="2"/>
      <c r="QHU64" s="2"/>
      <c r="QHV64" s="2"/>
      <c r="QHW64" s="2"/>
      <c r="QHX64" s="2"/>
      <c r="QHY64" s="2"/>
      <c r="QHZ64" s="2"/>
      <c r="QIA64" s="2"/>
      <c r="QIB64" s="2"/>
      <c r="QIC64" s="2"/>
      <c r="QID64" s="2"/>
      <c r="QIE64" s="2"/>
      <c r="QIF64" s="2"/>
      <c r="QIG64" s="2"/>
      <c r="QIH64" s="2"/>
      <c r="QII64" s="2"/>
      <c r="QIJ64" s="2"/>
      <c r="QIK64" s="2"/>
      <c r="QIL64" s="2"/>
      <c r="QIM64" s="2"/>
      <c r="QIN64" s="2"/>
      <c r="QIO64" s="2"/>
      <c r="QIP64" s="2"/>
      <c r="QIQ64" s="2"/>
      <c r="QIR64" s="2"/>
      <c r="QIS64" s="2"/>
      <c r="QIT64" s="2"/>
      <c r="QIU64" s="2"/>
      <c r="QIV64" s="2"/>
      <c r="QIW64" s="2"/>
      <c r="QIX64" s="2"/>
      <c r="QIY64" s="2"/>
      <c r="QIZ64" s="2"/>
      <c r="QJA64" s="2"/>
      <c r="QJB64" s="2"/>
      <c r="QJC64" s="2"/>
      <c r="QJD64" s="2"/>
      <c r="QJE64" s="2"/>
      <c r="QJF64" s="2"/>
      <c r="QJG64" s="2"/>
      <c r="QJH64" s="2"/>
      <c r="QJI64" s="2"/>
      <c r="QJJ64" s="2"/>
      <c r="QJK64" s="2"/>
      <c r="QJL64" s="2"/>
      <c r="QJM64" s="2"/>
      <c r="QJN64" s="2"/>
      <c r="QJO64" s="2"/>
      <c r="QJP64" s="2"/>
      <c r="QJQ64" s="2"/>
      <c r="QJR64" s="2"/>
      <c r="QJS64" s="2"/>
      <c r="QJT64" s="2"/>
      <c r="QJU64" s="2"/>
      <c r="QJV64" s="2"/>
      <c r="QJW64" s="2"/>
      <c r="QJX64" s="2"/>
      <c r="QJY64" s="2"/>
      <c r="QJZ64" s="2"/>
      <c r="QKA64" s="2"/>
      <c r="QKB64" s="2"/>
      <c r="QKC64" s="2"/>
      <c r="QKD64" s="2"/>
      <c r="QKE64" s="2"/>
      <c r="QKF64" s="2"/>
      <c r="QKG64" s="2"/>
      <c r="QKH64" s="2"/>
      <c r="QKI64" s="2"/>
      <c r="QKJ64" s="2"/>
      <c r="QKK64" s="2"/>
      <c r="QKL64" s="2"/>
      <c r="QKM64" s="2"/>
      <c r="QKN64" s="2"/>
      <c r="QKO64" s="2"/>
      <c r="QKP64" s="2"/>
      <c r="QKQ64" s="2"/>
      <c r="QKR64" s="2"/>
      <c r="QKS64" s="2"/>
      <c r="QKT64" s="2"/>
      <c r="QKU64" s="2"/>
      <c r="QKV64" s="2"/>
      <c r="QKW64" s="2"/>
      <c r="QKX64" s="2"/>
      <c r="QKY64" s="2"/>
      <c r="QKZ64" s="2"/>
      <c r="QLA64" s="2"/>
      <c r="QLB64" s="2"/>
      <c r="QLC64" s="2"/>
      <c r="QLD64" s="2"/>
      <c r="QLE64" s="2"/>
      <c r="QLF64" s="2"/>
      <c r="QLG64" s="2"/>
      <c r="QLH64" s="2"/>
      <c r="QLI64" s="2"/>
      <c r="QLJ64" s="2"/>
      <c r="QLK64" s="2"/>
      <c r="QLL64" s="2"/>
      <c r="QLM64" s="2"/>
      <c r="QLN64" s="2"/>
      <c r="QLO64" s="2"/>
      <c r="QLP64" s="2"/>
      <c r="QLQ64" s="2"/>
      <c r="QLR64" s="2"/>
      <c r="QLS64" s="2"/>
      <c r="QLT64" s="2"/>
      <c r="QLU64" s="2"/>
      <c r="QLV64" s="2"/>
      <c r="QLW64" s="2"/>
      <c r="QLX64" s="2"/>
      <c r="QLY64" s="2"/>
      <c r="QLZ64" s="2"/>
      <c r="QMA64" s="2"/>
      <c r="QMB64" s="2"/>
      <c r="QMC64" s="2"/>
      <c r="QMD64" s="2"/>
      <c r="QME64" s="2"/>
      <c r="QMF64" s="2"/>
      <c r="QMG64" s="2"/>
      <c r="QMH64" s="2"/>
      <c r="QMI64" s="2"/>
      <c r="QMJ64" s="2"/>
      <c r="QMK64" s="2"/>
      <c r="QML64" s="2"/>
      <c r="QMM64" s="2"/>
      <c r="QMN64" s="2"/>
      <c r="QMO64" s="2"/>
      <c r="QMP64" s="2"/>
      <c r="QMQ64" s="2"/>
      <c r="QMR64" s="2"/>
      <c r="QMS64" s="2"/>
      <c r="QMT64" s="2"/>
      <c r="QMU64" s="2"/>
      <c r="QMV64" s="2"/>
      <c r="QMW64" s="2"/>
      <c r="QMX64" s="2"/>
      <c r="QMY64" s="2"/>
      <c r="QMZ64" s="2"/>
      <c r="QNA64" s="2"/>
      <c r="QNB64" s="2"/>
      <c r="QNC64" s="2"/>
      <c r="QND64" s="2"/>
      <c r="QNE64" s="2"/>
      <c r="QNF64" s="2"/>
      <c r="QNG64" s="2"/>
      <c r="QNH64" s="2"/>
      <c r="QNI64" s="2"/>
      <c r="QNJ64" s="2"/>
      <c r="QNK64" s="2"/>
      <c r="QNL64" s="2"/>
      <c r="QNM64" s="2"/>
      <c r="QNN64" s="2"/>
      <c r="QNO64" s="2"/>
      <c r="QNP64" s="2"/>
      <c r="QNQ64" s="2"/>
      <c r="QNR64" s="2"/>
      <c r="QNS64" s="2"/>
      <c r="QNT64" s="2"/>
      <c r="QNU64" s="2"/>
      <c r="QNV64" s="2"/>
      <c r="QNW64" s="2"/>
      <c r="QNX64" s="2"/>
      <c r="QNY64" s="2"/>
      <c r="QNZ64" s="2"/>
      <c r="QOA64" s="2"/>
      <c r="QOB64" s="2"/>
      <c r="QOC64" s="2"/>
      <c r="QOD64" s="2"/>
      <c r="QOE64" s="2"/>
      <c r="QOF64" s="2"/>
      <c r="QOG64" s="2"/>
      <c r="QOH64" s="2"/>
      <c r="QOI64" s="2"/>
      <c r="QOJ64" s="2"/>
      <c r="QOK64" s="2"/>
      <c r="QOL64" s="2"/>
      <c r="QOM64" s="2"/>
      <c r="QON64" s="2"/>
      <c r="QOO64" s="2"/>
      <c r="QOP64" s="2"/>
      <c r="QOQ64" s="2"/>
      <c r="QOR64" s="2"/>
      <c r="QOS64" s="2"/>
      <c r="QOT64" s="2"/>
      <c r="QOU64" s="2"/>
      <c r="QOV64" s="2"/>
      <c r="QOW64" s="2"/>
      <c r="QOX64" s="2"/>
      <c r="QOY64" s="2"/>
      <c r="QOZ64" s="2"/>
      <c r="QPA64" s="2"/>
      <c r="QPB64" s="2"/>
      <c r="QPC64" s="2"/>
      <c r="QPD64" s="2"/>
      <c r="QPE64" s="2"/>
      <c r="QPF64" s="2"/>
      <c r="QPG64" s="2"/>
      <c r="QPH64" s="2"/>
      <c r="QPI64" s="2"/>
      <c r="QPJ64" s="2"/>
      <c r="QPK64" s="2"/>
      <c r="QPL64" s="2"/>
      <c r="QPM64" s="2"/>
      <c r="QPN64" s="2"/>
      <c r="QPO64" s="2"/>
      <c r="QPP64" s="2"/>
      <c r="QPQ64" s="2"/>
      <c r="QPR64" s="2"/>
      <c r="QPS64" s="2"/>
      <c r="QPT64" s="2"/>
      <c r="QPU64" s="2"/>
      <c r="QPV64" s="2"/>
      <c r="QPW64" s="2"/>
      <c r="QPX64" s="2"/>
      <c r="QPY64" s="2"/>
      <c r="QPZ64" s="2"/>
      <c r="QQA64" s="2"/>
      <c r="QQB64" s="2"/>
      <c r="QQC64" s="2"/>
      <c r="QQD64" s="2"/>
      <c r="QQE64" s="2"/>
      <c r="QQF64" s="2"/>
      <c r="QQG64" s="2"/>
      <c r="QQH64" s="2"/>
      <c r="QQI64" s="2"/>
      <c r="QQJ64" s="2"/>
      <c r="QQK64" s="2"/>
      <c r="QQL64" s="2"/>
      <c r="QQM64" s="2"/>
      <c r="QQN64" s="2"/>
      <c r="QQO64" s="2"/>
      <c r="QQP64" s="2"/>
      <c r="QQQ64" s="2"/>
      <c r="QQR64" s="2"/>
      <c r="QQS64" s="2"/>
      <c r="QQT64" s="2"/>
      <c r="QQU64" s="2"/>
      <c r="QQV64" s="2"/>
      <c r="QQW64" s="2"/>
      <c r="QQX64" s="2"/>
      <c r="QQY64" s="2"/>
      <c r="QQZ64" s="2"/>
      <c r="QRA64" s="2"/>
      <c r="QRB64" s="2"/>
      <c r="QRC64" s="2"/>
      <c r="QRD64" s="2"/>
      <c r="QRE64" s="2"/>
      <c r="QRF64" s="2"/>
      <c r="QRG64" s="2"/>
      <c r="QRH64" s="2"/>
      <c r="QRI64" s="2"/>
      <c r="QRJ64" s="2"/>
      <c r="QRK64" s="2"/>
      <c r="QRL64" s="2"/>
      <c r="QRM64" s="2"/>
      <c r="QRN64" s="2"/>
      <c r="QRO64" s="2"/>
      <c r="QRP64" s="2"/>
      <c r="QRQ64" s="2"/>
      <c r="QRR64" s="2"/>
      <c r="QRS64" s="2"/>
      <c r="QRT64" s="2"/>
      <c r="QRU64" s="2"/>
      <c r="QRV64" s="2"/>
      <c r="QRW64" s="2"/>
      <c r="QRX64" s="2"/>
      <c r="QRY64" s="2"/>
      <c r="QRZ64" s="2"/>
      <c r="QSA64" s="2"/>
      <c r="QSB64" s="2"/>
      <c r="QSC64" s="2"/>
      <c r="QSD64" s="2"/>
      <c r="QSE64" s="2"/>
      <c r="QSF64" s="2"/>
      <c r="QSG64" s="2"/>
      <c r="QSH64" s="2"/>
      <c r="QSI64" s="2"/>
      <c r="QSJ64" s="2"/>
      <c r="QSK64" s="2"/>
      <c r="QSL64" s="2"/>
      <c r="QSM64" s="2"/>
      <c r="QSN64" s="2"/>
      <c r="QSO64" s="2"/>
      <c r="QSP64" s="2"/>
      <c r="QSQ64" s="2"/>
      <c r="QSR64" s="2"/>
      <c r="QSS64" s="2"/>
      <c r="QST64" s="2"/>
      <c r="QSU64" s="2"/>
      <c r="QSV64" s="2"/>
      <c r="QSW64" s="2"/>
      <c r="QSX64" s="2"/>
      <c r="QSY64" s="2"/>
      <c r="QSZ64" s="2"/>
      <c r="QTA64" s="2"/>
      <c r="QTB64" s="2"/>
      <c r="QTC64" s="2"/>
      <c r="QTD64" s="2"/>
      <c r="QTE64" s="2"/>
      <c r="QTF64" s="2"/>
      <c r="QTG64" s="2"/>
      <c r="QTH64" s="2"/>
      <c r="QTI64" s="2"/>
      <c r="QTJ64" s="2"/>
      <c r="QTK64" s="2"/>
      <c r="QTL64" s="2"/>
      <c r="QTM64" s="2"/>
      <c r="QTN64" s="2"/>
      <c r="QTO64" s="2"/>
      <c r="QTP64" s="2"/>
      <c r="QTQ64" s="2"/>
      <c r="QTR64" s="2"/>
      <c r="QTS64" s="2"/>
      <c r="QTT64" s="2"/>
      <c r="QTU64" s="2"/>
      <c r="QTV64" s="2"/>
      <c r="QTW64" s="2"/>
      <c r="QTX64" s="2"/>
      <c r="QTY64" s="2"/>
      <c r="QTZ64" s="2"/>
      <c r="QUA64" s="2"/>
      <c r="QUB64" s="2"/>
      <c r="QUC64" s="2"/>
      <c r="QUD64" s="2"/>
      <c r="QUE64" s="2"/>
      <c r="QUF64" s="2"/>
      <c r="QUG64" s="2"/>
      <c r="QUH64" s="2"/>
      <c r="QUI64" s="2"/>
      <c r="QUJ64" s="2"/>
      <c r="QUK64" s="2"/>
      <c r="QUL64" s="2"/>
      <c r="QUM64" s="2"/>
      <c r="QUN64" s="2"/>
      <c r="QUO64" s="2"/>
      <c r="QUP64" s="2"/>
      <c r="QUQ64" s="2"/>
      <c r="QUR64" s="2"/>
      <c r="QUS64" s="2"/>
      <c r="QUT64" s="2"/>
      <c r="QUU64" s="2"/>
      <c r="QUV64" s="2"/>
      <c r="QUW64" s="2"/>
      <c r="QUX64" s="2"/>
      <c r="QUY64" s="2"/>
      <c r="QUZ64" s="2"/>
      <c r="QVA64" s="2"/>
      <c r="QVB64" s="2"/>
      <c r="QVC64" s="2"/>
      <c r="QVD64" s="2"/>
      <c r="QVE64" s="2"/>
      <c r="QVF64" s="2"/>
      <c r="QVG64" s="2"/>
      <c r="QVH64" s="2"/>
      <c r="QVI64" s="2"/>
      <c r="QVJ64" s="2"/>
      <c r="QVK64" s="2"/>
      <c r="QVL64" s="2"/>
      <c r="QVM64" s="2"/>
      <c r="QVN64" s="2"/>
      <c r="QVO64" s="2"/>
      <c r="QVP64" s="2"/>
      <c r="QVQ64" s="2"/>
      <c r="QVR64" s="2"/>
      <c r="QVS64" s="2"/>
      <c r="QVT64" s="2"/>
      <c r="QVU64" s="2"/>
      <c r="QVV64" s="2"/>
      <c r="QVW64" s="2"/>
      <c r="QVX64" s="2"/>
      <c r="QVY64" s="2"/>
      <c r="QVZ64" s="2"/>
      <c r="QWA64" s="2"/>
      <c r="QWB64" s="2"/>
      <c r="QWC64" s="2"/>
      <c r="QWD64" s="2"/>
      <c r="QWE64" s="2"/>
      <c r="QWF64" s="2"/>
      <c r="QWG64" s="2"/>
      <c r="QWH64" s="2"/>
      <c r="QWI64" s="2"/>
      <c r="QWJ64" s="2"/>
      <c r="QWK64" s="2"/>
      <c r="QWL64" s="2"/>
      <c r="QWM64" s="2"/>
      <c r="QWN64" s="2"/>
      <c r="QWO64" s="2"/>
      <c r="QWP64" s="2"/>
      <c r="QWQ64" s="2"/>
      <c r="QWR64" s="2"/>
      <c r="QWS64" s="2"/>
      <c r="QWT64" s="2"/>
      <c r="QWU64" s="2"/>
      <c r="QWV64" s="2"/>
      <c r="QWW64" s="2"/>
      <c r="QWX64" s="2"/>
      <c r="QWY64" s="2"/>
      <c r="QWZ64" s="2"/>
      <c r="QXA64" s="2"/>
      <c r="QXB64" s="2"/>
      <c r="QXC64" s="2"/>
      <c r="QXD64" s="2"/>
      <c r="QXE64" s="2"/>
      <c r="QXF64" s="2"/>
      <c r="QXG64" s="2"/>
      <c r="QXH64" s="2"/>
      <c r="QXI64" s="2"/>
      <c r="QXJ64" s="2"/>
      <c r="QXK64" s="2"/>
      <c r="QXL64" s="2"/>
      <c r="QXM64" s="2"/>
      <c r="QXN64" s="2"/>
      <c r="QXO64" s="2"/>
      <c r="QXP64" s="2"/>
      <c r="QXQ64" s="2"/>
      <c r="QXR64" s="2"/>
      <c r="QXS64" s="2"/>
      <c r="QXT64" s="2"/>
      <c r="QXU64" s="2"/>
      <c r="QXV64" s="2"/>
      <c r="QXW64" s="2"/>
      <c r="QXX64" s="2"/>
      <c r="QXY64" s="2"/>
      <c r="QXZ64" s="2"/>
      <c r="QYA64" s="2"/>
      <c r="QYB64" s="2"/>
      <c r="QYC64" s="2"/>
      <c r="QYD64" s="2"/>
      <c r="QYE64" s="2"/>
      <c r="QYF64" s="2"/>
      <c r="QYG64" s="2"/>
      <c r="QYH64" s="2"/>
      <c r="QYI64" s="2"/>
      <c r="QYJ64" s="2"/>
      <c r="QYK64" s="2"/>
      <c r="QYL64" s="2"/>
      <c r="QYM64" s="2"/>
      <c r="QYN64" s="2"/>
      <c r="QYO64" s="2"/>
      <c r="QYP64" s="2"/>
      <c r="QYQ64" s="2"/>
      <c r="QYR64" s="2"/>
      <c r="QYS64" s="2"/>
      <c r="QYT64" s="2"/>
      <c r="QYU64" s="2"/>
      <c r="QYV64" s="2"/>
      <c r="QYW64" s="2"/>
      <c r="QYX64" s="2"/>
      <c r="QYY64" s="2"/>
      <c r="QYZ64" s="2"/>
      <c r="QZA64" s="2"/>
      <c r="QZB64" s="2"/>
      <c r="QZC64" s="2"/>
      <c r="QZD64" s="2"/>
      <c r="QZE64" s="2"/>
      <c r="QZF64" s="2"/>
      <c r="QZG64" s="2"/>
      <c r="QZH64" s="2"/>
      <c r="QZI64" s="2"/>
      <c r="QZJ64" s="2"/>
      <c r="QZK64" s="2"/>
      <c r="QZL64" s="2"/>
      <c r="QZM64" s="2"/>
      <c r="QZN64" s="2"/>
      <c r="QZO64" s="2"/>
      <c r="QZP64" s="2"/>
      <c r="QZQ64" s="2"/>
      <c r="QZR64" s="2"/>
      <c r="QZS64" s="2"/>
      <c r="QZT64" s="2"/>
      <c r="QZU64" s="2"/>
      <c r="QZV64" s="2"/>
      <c r="QZW64" s="2"/>
      <c r="QZX64" s="2"/>
      <c r="QZY64" s="2"/>
      <c r="QZZ64" s="2"/>
      <c r="RAA64" s="2"/>
      <c r="RAB64" s="2"/>
      <c r="RAC64" s="2"/>
      <c r="RAD64" s="2"/>
      <c r="RAE64" s="2"/>
      <c r="RAF64" s="2"/>
      <c r="RAG64" s="2"/>
      <c r="RAH64" s="2"/>
      <c r="RAI64" s="2"/>
      <c r="RAJ64" s="2"/>
      <c r="RAK64" s="2"/>
      <c r="RAL64" s="2"/>
      <c r="RAM64" s="2"/>
      <c r="RAN64" s="2"/>
      <c r="RAO64" s="2"/>
      <c r="RAP64" s="2"/>
      <c r="RAQ64" s="2"/>
      <c r="RAR64" s="2"/>
      <c r="RAS64" s="2"/>
      <c r="RAT64" s="2"/>
      <c r="RAU64" s="2"/>
      <c r="RAV64" s="2"/>
      <c r="RAW64" s="2"/>
      <c r="RAX64" s="2"/>
      <c r="RAY64" s="2"/>
      <c r="RAZ64" s="2"/>
      <c r="RBA64" s="2"/>
      <c r="RBB64" s="2"/>
      <c r="RBC64" s="2"/>
      <c r="RBD64" s="2"/>
      <c r="RBE64" s="2"/>
      <c r="RBF64" s="2"/>
      <c r="RBG64" s="2"/>
      <c r="RBH64" s="2"/>
      <c r="RBI64" s="2"/>
      <c r="RBJ64" s="2"/>
      <c r="RBK64" s="2"/>
      <c r="RBL64" s="2"/>
      <c r="RBM64" s="2"/>
      <c r="RBN64" s="2"/>
      <c r="RBO64" s="2"/>
      <c r="RBP64" s="2"/>
      <c r="RBQ64" s="2"/>
      <c r="RBR64" s="2"/>
      <c r="RBS64" s="2"/>
      <c r="RBT64" s="2"/>
      <c r="RBU64" s="2"/>
      <c r="RBV64" s="2"/>
      <c r="RBW64" s="2"/>
      <c r="RBX64" s="2"/>
      <c r="RBY64" s="2"/>
      <c r="RBZ64" s="2"/>
      <c r="RCA64" s="2"/>
      <c r="RCB64" s="2"/>
      <c r="RCC64" s="2"/>
      <c r="RCD64" s="2"/>
      <c r="RCE64" s="2"/>
      <c r="RCF64" s="2"/>
      <c r="RCG64" s="2"/>
      <c r="RCH64" s="2"/>
      <c r="RCI64" s="2"/>
      <c r="RCJ64" s="2"/>
      <c r="RCK64" s="2"/>
      <c r="RCL64" s="2"/>
      <c r="RCM64" s="2"/>
      <c r="RCN64" s="2"/>
      <c r="RCO64" s="2"/>
      <c r="RCP64" s="2"/>
      <c r="RCQ64" s="2"/>
      <c r="RCR64" s="2"/>
      <c r="RCS64" s="2"/>
      <c r="RCT64" s="2"/>
      <c r="RCU64" s="2"/>
      <c r="RCV64" s="2"/>
      <c r="RCW64" s="2"/>
      <c r="RCX64" s="2"/>
      <c r="RCY64" s="2"/>
      <c r="RCZ64" s="2"/>
      <c r="RDA64" s="2"/>
      <c r="RDB64" s="2"/>
      <c r="RDC64" s="2"/>
      <c r="RDD64" s="2"/>
      <c r="RDE64" s="2"/>
      <c r="RDF64" s="2"/>
      <c r="RDG64" s="2"/>
      <c r="RDH64" s="2"/>
      <c r="RDI64" s="2"/>
      <c r="RDJ64" s="2"/>
      <c r="RDK64" s="2"/>
      <c r="RDL64" s="2"/>
      <c r="RDM64" s="2"/>
      <c r="RDN64" s="2"/>
      <c r="RDO64" s="2"/>
      <c r="RDP64" s="2"/>
      <c r="RDQ64" s="2"/>
      <c r="RDR64" s="2"/>
      <c r="RDS64" s="2"/>
      <c r="RDT64" s="2"/>
      <c r="RDU64" s="2"/>
      <c r="RDV64" s="2"/>
      <c r="RDW64" s="2"/>
      <c r="RDX64" s="2"/>
      <c r="RDY64" s="2"/>
      <c r="RDZ64" s="2"/>
      <c r="REA64" s="2"/>
      <c r="REB64" s="2"/>
      <c r="REC64" s="2"/>
      <c r="RED64" s="2"/>
      <c r="REE64" s="2"/>
      <c r="REF64" s="2"/>
      <c r="REG64" s="2"/>
      <c r="REH64" s="2"/>
      <c r="REI64" s="2"/>
      <c r="REJ64" s="2"/>
      <c r="REK64" s="2"/>
      <c r="REL64" s="2"/>
      <c r="REM64" s="2"/>
      <c r="REN64" s="2"/>
      <c r="REO64" s="2"/>
      <c r="REP64" s="2"/>
      <c r="REQ64" s="2"/>
      <c r="RER64" s="2"/>
      <c r="RES64" s="2"/>
      <c r="RET64" s="2"/>
      <c r="REU64" s="2"/>
      <c r="REV64" s="2"/>
      <c r="REW64" s="2"/>
      <c r="REX64" s="2"/>
      <c r="REY64" s="2"/>
      <c r="REZ64" s="2"/>
      <c r="RFA64" s="2"/>
      <c r="RFB64" s="2"/>
      <c r="RFC64" s="2"/>
      <c r="RFD64" s="2"/>
      <c r="RFE64" s="2"/>
      <c r="RFF64" s="2"/>
      <c r="RFG64" s="2"/>
      <c r="RFH64" s="2"/>
      <c r="RFI64" s="2"/>
      <c r="RFJ64" s="2"/>
      <c r="RFK64" s="2"/>
      <c r="RFL64" s="2"/>
      <c r="RFM64" s="2"/>
      <c r="RFN64" s="2"/>
      <c r="RFO64" s="2"/>
      <c r="RFP64" s="2"/>
      <c r="RFQ64" s="2"/>
      <c r="RFR64" s="2"/>
      <c r="RFS64" s="2"/>
      <c r="RFT64" s="2"/>
      <c r="RFU64" s="2"/>
      <c r="RFV64" s="2"/>
      <c r="RFW64" s="2"/>
      <c r="RFX64" s="2"/>
      <c r="RFY64" s="2"/>
      <c r="RFZ64" s="2"/>
      <c r="RGA64" s="2"/>
      <c r="RGB64" s="2"/>
      <c r="RGC64" s="2"/>
      <c r="RGD64" s="2"/>
      <c r="RGE64" s="2"/>
      <c r="RGF64" s="2"/>
      <c r="RGG64" s="2"/>
      <c r="RGH64" s="2"/>
      <c r="RGI64" s="2"/>
      <c r="RGJ64" s="2"/>
      <c r="RGK64" s="2"/>
      <c r="RGL64" s="2"/>
      <c r="RGM64" s="2"/>
      <c r="RGN64" s="2"/>
      <c r="RGO64" s="2"/>
      <c r="RGP64" s="2"/>
      <c r="RGQ64" s="2"/>
      <c r="RGR64" s="2"/>
      <c r="RGS64" s="2"/>
      <c r="RGT64" s="2"/>
      <c r="RGU64" s="2"/>
      <c r="RGV64" s="2"/>
      <c r="RGW64" s="2"/>
      <c r="RGX64" s="2"/>
      <c r="RGY64" s="2"/>
      <c r="RGZ64" s="2"/>
      <c r="RHA64" s="2"/>
      <c r="RHB64" s="2"/>
      <c r="RHC64" s="2"/>
      <c r="RHD64" s="2"/>
      <c r="RHE64" s="2"/>
      <c r="RHF64" s="2"/>
      <c r="RHG64" s="2"/>
      <c r="RHH64" s="2"/>
      <c r="RHI64" s="2"/>
      <c r="RHJ64" s="2"/>
      <c r="RHK64" s="2"/>
      <c r="RHL64" s="2"/>
      <c r="RHM64" s="2"/>
      <c r="RHN64" s="2"/>
      <c r="RHO64" s="2"/>
      <c r="RHP64" s="2"/>
      <c r="RHQ64" s="2"/>
      <c r="RHR64" s="2"/>
      <c r="RHS64" s="2"/>
      <c r="RHT64" s="2"/>
      <c r="RHU64" s="2"/>
      <c r="RHV64" s="2"/>
      <c r="RHW64" s="2"/>
      <c r="RHX64" s="2"/>
      <c r="RHY64" s="2"/>
      <c r="RHZ64" s="2"/>
      <c r="RIA64" s="2"/>
      <c r="RIB64" s="2"/>
      <c r="RIC64" s="2"/>
      <c r="RID64" s="2"/>
      <c r="RIE64" s="2"/>
      <c r="RIF64" s="2"/>
      <c r="RIG64" s="2"/>
      <c r="RIH64" s="2"/>
      <c r="RII64" s="2"/>
      <c r="RIJ64" s="2"/>
      <c r="RIK64" s="2"/>
      <c r="RIL64" s="2"/>
      <c r="RIM64" s="2"/>
      <c r="RIN64" s="2"/>
      <c r="RIO64" s="2"/>
      <c r="RIP64" s="2"/>
      <c r="RIQ64" s="2"/>
      <c r="RIR64" s="2"/>
      <c r="RIS64" s="2"/>
      <c r="RIT64" s="2"/>
      <c r="RIU64" s="2"/>
      <c r="RIV64" s="2"/>
      <c r="RIW64" s="2"/>
      <c r="RIX64" s="2"/>
      <c r="RIY64" s="2"/>
      <c r="RIZ64" s="2"/>
      <c r="RJA64" s="2"/>
      <c r="RJB64" s="2"/>
      <c r="RJC64" s="2"/>
      <c r="RJD64" s="2"/>
      <c r="RJE64" s="2"/>
      <c r="RJF64" s="2"/>
      <c r="RJG64" s="2"/>
      <c r="RJH64" s="2"/>
      <c r="RJI64" s="2"/>
      <c r="RJJ64" s="2"/>
      <c r="RJK64" s="2"/>
      <c r="RJL64" s="2"/>
      <c r="RJM64" s="2"/>
      <c r="RJN64" s="2"/>
      <c r="RJO64" s="2"/>
      <c r="RJP64" s="2"/>
      <c r="RJQ64" s="2"/>
      <c r="RJR64" s="2"/>
      <c r="RJS64" s="2"/>
      <c r="RJT64" s="2"/>
      <c r="RJU64" s="2"/>
      <c r="RJV64" s="2"/>
      <c r="RJW64" s="2"/>
      <c r="RJX64" s="2"/>
      <c r="RJY64" s="2"/>
      <c r="RJZ64" s="2"/>
      <c r="RKA64" s="2"/>
      <c r="RKB64" s="2"/>
      <c r="RKC64" s="2"/>
      <c r="RKD64" s="2"/>
      <c r="RKE64" s="2"/>
      <c r="RKF64" s="2"/>
      <c r="RKG64" s="2"/>
      <c r="RKH64" s="2"/>
      <c r="RKI64" s="2"/>
      <c r="RKJ64" s="2"/>
      <c r="RKK64" s="2"/>
      <c r="RKL64" s="2"/>
      <c r="RKM64" s="2"/>
      <c r="RKN64" s="2"/>
      <c r="RKO64" s="2"/>
      <c r="RKP64" s="2"/>
      <c r="RKQ64" s="2"/>
      <c r="RKR64" s="2"/>
      <c r="RKS64" s="2"/>
      <c r="RKT64" s="2"/>
      <c r="RKU64" s="2"/>
      <c r="RKV64" s="2"/>
      <c r="RKW64" s="2"/>
      <c r="RKX64" s="2"/>
      <c r="RKY64" s="2"/>
      <c r="RKZ64" s="2"/>
      <c r="RLA64" s="2"/>
      <c r="RLB64" s="2"/>
      <c r="RLC64" s="2"/>
      <c r="RLD64" s="2"/>
      <c r="RLE64" s="2"/>
      <c r="RLF64" s="2"/>
      <c r="RLG64" s="2"/>
      <c r="RLH64" s="2"/>
      <c r="RLI64" s="2"/>
      <c r="RLJ64" s="2"/>
      <c r="RLK64" s="2"/>
      <c r="RLL64" s="2"/>
      <c r="RLM64" s="2"/>
      <c r="RLN64" s="2"/>
      <c r="RLO64" s="2"/>
      <c r="RLP64" s="2"/>
      <c r="RLQ64" s="2"/>
      <c r="RLR64" s="2"/>
      <c r="RLS64" s="2"/>
      <c r="RLT64" s="2"/>
      <c r="RLU64" s="2"/>
      <c r="RLV64" s="2"/>
      <c r="RLW64" s="2"/>
      <c r="RLX64" s="2"/>
      <c r="RLY64" s="2"/>
      <c r="RLZ64" s="2"/>
      <c r="RMA64" s="2"/>
      <c r="RMB64" s="2"/>
      <c r="RMC64" s="2"/>
      <c r="RMD64" s="2"/>
      <c r="RME64" s="2"/>
      <c r="RMF64" s="2"/>
      <c r="RMG64" s="2"/>
      <c r="RMH64" s="2"/>
      <c r="RMI64" s="2"/>
      <c r="RMJ64" s="2"/>
      <c r="RMK64" s="2"/>
      <c r="RML64" s="2"/>
      <c r="RMM64" s="2"/>
      <c r="RMN64" s="2"/>
      <c r="RMO64" s="2"/>
      <c r="RMP64" s="2"/>
      <c r="RMQ64" s="2"/>
      <c r="RMR64" s="2"/>
      <c r="RMS64" s="2"/>
      <c r="RMT64" s="2"/>
      <c r="RMU64" s="2"/>
      <c r="RMV64" s="2"/>
      <c r="RMW64" s="2"/>
      <c r="RMX64" s="2"/>
      <c r="RMY64" s="2"/>
      <c r="RMZ64" s="2"/>
      <c r="RNA64" s="2"/>
      <c r="RNB64" s="2"/>
      <c r="RNC64" s="2"/>
      <c r="RND64" s="2"/>
      <c r="RNE64" s="2"/>
      <c r="RNF64" s="2"/>
      <c r="RNG64" s="2"/>
      <c r="RNH64" s="2"/>
      <c r="RNI64" s="2"/>
      <c r="RNJ64" s="2"/>
      <c r="RNK64" s="2"/>
      <c r="RNL64" s="2"/>
      <c r="RNM64" s="2"/>
      <c r="RNN64" s="2"/>
      <c r="RNO64" s="2"/>
      <c r="RNP64" s="2"/>
      <c r="RNQ64" s="2"/>
      <c r="RNR64" s="2"/>
      <c r="RNS64" s="2"/>
      <c r="RNT64" s="2"/>
      <c r="RNU64" s="2"/>
      <c r="RNV64" s="2"/>
      <c r="RNW64" s="2"/>
      <c r="RNX64" s="2"/>
      <c r="RNY64" s="2"/>
      <c r="RNZ64" s="2"/>
      <c r="ROA64" s="2"/>
      <c r="ROB64" s="2"/>
      <c r="ROC64" s="2"/>
      <c r="ROD64" s="2"/>
      <c r="ROE64" s="2"/>
      <c r="ROF64" s="2"/>
      <c r="ROG64" s="2"/>
      <c r="ROH64" s="2"/>
      <c r="ROI64" s="2"/>
      <c r="ROJ64" s="2"/>
      <c r="ROK64" s="2"/>
      <c r="ROL64" s="2"/>
      <c r="ROM64" s="2"/>
      <c r="RON64" s="2"/>
      <c r="ROO64" s="2"/>
      <c r="ROP64" s="2"/>
      <c r="ROQ64" s="2"/>
      <c r="ROR64" s="2"/>
      <c r="ROS64" s="2"/>
      <c r="ROT64" s="2"/>
      <c r="ROU64" s="2"/>
      <c r="ROV64" s="2"/>
      <c r="ROW64" s="2"/>
      <c r="ROX64" s="2"/>
      <c r="ROY64" s="2"/>
      <c r="ROZ64" s="2"/>
      <c r="RPA64" s="2"/>
      <c r="RPB64" s="2"/>
      <c r="RPC64" s="2"/>
      <c r="RPD64" s="2"/>
      <c r="RPE64" s="2"/>
      <c r="RPF64" s="2"/>
      <c r="RPG64" s="2"/>
      <c r="RPH64" s="2"/>
      <c r="RPI64" s="2"/>
      <c r="RPJ64" s="2"/>
      <c r="RPK64" s="2"/>
      <c r="RPL64" s="2"/>
      <c r="RPM64" s="2"/>
      <c r="RPN64" s="2"/>
      <c r="RPO64" s="2"/>
      <c r="RPP64" s="2"/>
      <c r="RPQ64" s="2"/>
      <c r="RPR64" s="2"/>
      <c r="RPS64" s="2"/>
      <c r="RPT64" s="2"/>
      <c r="RPU64" s="2"/>
      <c r="RPV64" s="2"/>
      <c r="RPW64" s="2"/>
      <c r="RPX64" s="2"/>
      <c r="RPY64" s="2"/>
      <c r="RPZ64" s="2"/>
      <c r="RQA64" s="2"/>
      <c r="RQB64" s="2"/>
      <c r="RQC64" s="2"/>
      <c r="RQD64" s="2"/>
      <c r="RQE64" s="2"/>
      <c r="RQF64" s="2"/>
      <c r="RQG64" s="2"/>
      <c r="RQH64" s="2"/>
      <c r="RQI64" s="2"/>
      <c r="RQJ64" s="2"/>
      <c r="RQK64" s="2"/>
      <c r="RQL64" s="2"/>
      <c r="RQM64" s="2"/>
      <c r="RQN64" s="2"/>
      <c r="RQO64" s="2"/>
      <c r="RQP64" s="2"/>
      <c r="RQQ64" s="2"/>
      <c r="RQR64" s="2"/>
      <c r="RQS64" s="2"/>
      <c r="RQT64" s="2"/>
      <c r="RQU64" s="2"/>
      <c r="RQV64" s="2"/>
      <c r="RQW64" s="2"/>
      <c r="RQX64" s="2"/>
      <c r="RQY64" s="2"/>
      <c r="RQZ64" s="2"/>
      <c r="RRA64" s="2"/>
      <c r="RRB64" s="2"/>
      <c r="RRC64" s="2"/>
      <c r="RRD64" s="2"/>
      <c r="RRE64" s="2"/>
      <c r="RRF64" s="2"/>
      <c r="RRG64" s="2"/>
      <c r="RRH64" s="2"/>
      <c r="RRI64" s="2"/>
      <c r="RRJ64" s="2"/>
      <c r="RRK64" s="2"/>
      <c r="RRL64" s="2"/>
      <c r="RRM64" s="2"/>
      <c r="RRN64" s="2"/>
      <c r="RRO64" s="2"/>
      <c r="RRP64" s="2"/>
      <c r="RRQ64" s="2"/>
      <c r="RRR64" s="2"/>
      <c r="RRS64" s="2"/>
      <c r="RRT64" s="2"/>
      <c r="RRU64" s="2"/>
      <c r="RRV64" s="2"/>
      <c r="RRW64" s="2"/>
      <c r="RRX64" s="2"/>
      <c r="RRY64" s="2"/>
      <c r="RRZ64" s="2"/>
      <c r="RSA64" s="2"/>
      <c r="RSB64" s="2"/>
      <c r="RSC64" s="2"/>
      <c r="RSD64" s="2"/>
      <c r="RSE64" s="2"/>
      <c r="RSF64" s="2"/>
      <c r="RSG64" s="2"/>
      <c r="RSH64" s="2"/>
      <c r="RSI64" s="2"/>
      <c r="RSJ64" s="2"/>
      <c r="RSK64" s="2"/>
      <c r="RSL64" s="2"/>
      <c r="RSM64" s="2"/>
      <c r="RSN64" s="2"/>
      <c r="RSO64" s="2"/>
      <c r="RSP64" s="2"/>
      <c r="RSQ64" s="2"/>
      <c r="RSR64" s="2"/>
      <c r="RSS64" s="2"/>
      <c r="RST64" s="2"/>
      <c r="RSU64" s="2"/>
      <c r="RSV64" s="2"/>
      <c r="RSW64" s="2"/>
      <c r="RSX64" s="2"/>
      <c r="RSY64" s="2"/>
      <c r="RSZ64" s="2"/>
      <c r="RTA64" s="2"/>
      <c r="RTB64" s="2"/>
      <c r="RTC64" s="2"/>
      <c r="RTD64" s="2"/>
      <c r="RTE64" s="2"/>
      <c r="RTF64" s="2"/>
      <c r="RTG64" s="2"/>
      <c r="RTH64" s="2"/>
      <c r="RTI64" s="2"/>
      <c r="RTJ64" s="2"/>
      <c r="RTK64" s="2"/>
      <c r="RTL64" s="2"/>
      <c r="RTM64" s="2"/>
      <c r="RTN64" s="2"/>
      <c r="RTO64" s="2"/>
      <c r="RTP64" s="2"/>
      <c r="RTQ64" s="2"/>
      <c r="RTR64" s="2"/>
      <c r="RTS64" s="2"/>
      <c r="RTT64" s="2"/>
      <c r="RTU64" s="2"/>
      <c r="RTV64" s="2"/>
      <c r="RTW64" s="2"/>
      <c r="RTX64" s="2"/>
      <c r="RTY64" s="2"/>
      <c r="RTZ64" s="2"/>
      <c r="RUA64" s="2"/>
      <c r="RUB64" s="2"/>
      <c r="RUC64" s="2"/>
      <c r="RUD64" s="2"/>
      <c r="RUE64" s="2"/>
      <c r="RUF64" s="2"/>
      <c r="RUG64" s="2"/>
      <c r="RUH64" s="2"/>
      <c r="RUI64" s="2"/>
      <c r="RUJ64" s="2"/>
      <c r="RUK64" s="2"/>
      <c r="RUL64" s="2"/>
      <c r="RUM64" s="2"/>
      <c r="RUN64" s="2"/>
      <c r="RUO64" s="2"/>
      <c r="RUP64" s="2"/>
      <c r="RUQ64" s="2"/>
      <c r="RUR64" s="2"/>
      <c r="RUS64" s="2"/>
      <c r="RUT64" s="2"/>
      <c r="RUU64" s="2"/>
      <c r="RUV64" s="2"/>
      <c r="RUW64" s="2"/>
      <c r="RUX64" s="2"/>
      <c r="RUY64" s="2"/>
      <c r="RUZ64" s="2"/>
      <c r="RVA64" s="2"/>
      <c r="RVB64" s="2"/>
      <c r="RVC64" s="2"/>
      <c r="RVD64" s="2"/>
      <c r="RVE64" s="2"/>
      <c r="RVF64" s="2"/>
      <c r="RVG64" s="2"/>
      <c r="RVH64" s="2"/>
      <c r="RVI64" s="2"/>
      <c r="RVJ64" s="2"/>
      <c r="RVK64" s="2"/>
      <c r="RVL64" s="2"/>
      <c r="RVM64" s="2"/>
      <c r="RVN64" s="2"/>
      <c r="RVO64" s="2"/>
      <c r="RVP64" s="2"/>
      <c r="RVQ64" s="2"/>
      <c r="RVR64" s="2"/>
      <c r="RVS64" s="2"/>
      <c r="RVT64" s="2"/>
      <c r="RVU64" s="2"/>
      <c r="RVV64" s="2"/>
      <c r="RVW64" s="2"/>
      <c r="RVX64" s="2"/>
      <c r="RVY64" s="2"/>
      <c r="RVZ64" s="2"/>
      <c r="RWA64" s="2"/>
      <c r="RWB64" s="2"/>
      <c r="RWC64" s="2"/>
      <c r="RWD64" s="2"/>
      <c r="RWE64" s="2"/>
      <c r="RWF64" s="2"/>
      <c r="RWG64" s="2"/>
      <c r="RWH64" s="2"/>
      <c r="RWI64" s="2"/>
      <c r="RWJ64" s="2"/>
      <c r="RWK64" s="2"/>
      <c r="RWL64" s="2"/>
      <c r="RWM64" s="2"/>
      <c r="RWN64" s="2"/>
      <c r="RWO64" s="2"/>
      <c r="RWP64" s="2"/>
      <c r="RWQ64" s="2"/>
      <c r="RWR64" s="2"/>
      <c r="RWS64" s="2"/>
      <c r="RWT64" s="2"/>
      <c r="RWU64" s="2"/>
      <c r="RWV64" s="2"/>
      <c r="RWW64" s="2"/>
      <c r="RWX64" s="2"/>
      <c r="RWY64" s="2"/>
      <c r="RWZ64" s="2"/>
      <c r="RXA64" s="2"/>
      <c r="RXB64" s="2"/>
      <c r="RXC64" s="2"/>
      <c r="RXD64" s="2"/>
      <c r="RXE64" s="2"/>
      <c r="RXF64" s="2"/>
      <c r="RXG64" s="2"/>
      <c r="RXH64" s="2"/>
      <c r="RXI64" s="2"/>
      <c r="RXJ64" s="2"/>
      <c r="RXK64" s="2"/>
      <c r="RXL64" s="2"/>
      <c r="RXM64" s="2"/>
      <c r="RXN64" s="2"/>
      <c r="RXO64" s="2"/>
      <c r="RXP64" s="2"/>
      <c r="RXQ64" s="2"/>
      <c r="RXR64" s="2"/>
      <c r="RXS64" s="2"/>
      <c r="RXT64" s="2"/>
      <c r="RXU64" s="2"/>
      <c r="RXV64" s="2"/>
      <c r="RXW64" s="2"/>
      <c r="RXX64" s="2"/>
      <c r="RXY64" s="2"/>
      <c r="RXZ64" s="2"/>
      <c r="RYA64" s="2"/>
      <c r="RYB64" s="2"/>
      <c r="RYC64" s="2"/>
      <c r="RYD64" s="2"/>
      <c r="RYE64" s="2"/>
      <c r="RYF64" s="2"/>
      <c r="RYG64" s="2"/>
      <c r="RYH64" s="2"/>
      <c r="RYI64" s="2"/>
      <c r="RYJ64" s="2"/>
      <c r="RYK64" s="2"/>
      <c r="RYL64" s="2"/>
      <c r="RYM64" s="2"/>
      <c r="RYN64" s="2"/>
      <c r="RYO64" s="2"/>
      <c r="RYP64" s="2"/>
      <c r="RYQ64" s="2"/>
      <c r="RYR64" s="2"/>
      <c r="RYS64" s="2"/>
      <c r="RYT64" s="2"/>
      <c r="RYU64" s="2"/>
      <c r="RYV64" s="2"/>
      <c r="RYW64" s="2"/>
      <c r="RYX64" s="2"/>
      <c r="RYY64" s="2"/>
      <c r="RYZ64" s="2"/>
      <c r="RZA64" s="2"/>
      <c r="RZB64" s="2"/>
      <c r="RZC64" s="2"/>
      <c r="RZD64" s="2"/>
      <c r="RZE64" s="2"/>
      <c r="RZF64" s="2"/>
      <c r="RZG64" s="2"/>
      <c r="RZH64" s="2"/>
      <c r="RZI64" s="2"/>
      <c r="RZJ64" s="2"/>
      <c r="RZK64" s="2"/>
      <c r="RZL64" s="2"/>
      <c r="RZM64" s="2"/>
      <c r="RZN64" s="2"/>
      <c r="RZO64" s="2"/>
      <c r="RZP64" s="2"/>
      <c r="RZQ64" s="2"/>
      <c r="RZR64" s="2"/>
      <c r="RZS64" s="2"/>
      <c r="RZT64" s="2"/>
      <c r="RZU64" s="2"/>
      <c r="RZV64" s="2"/>
      <c r="RZW64" s="2"/>
      <c r="RZX64" s="2"/>
      <c r="RZY64" s="2"/>
      <c r="RZZ64" s="2"/>
      <c r="SAA64" s="2"/>
      <c r="SAB64" s="2"/>
      <c r="SAC64" s="2"/>
      <c r="SAD64" s="2"/>
      <c r="SAE64" s="2"/>
      <c r="SAF64" s="2"/>
      <c r="SAG64" s="2"/>
      <c r="SAH64" s="2"/>
      <c r="SAI64" s="2"/>
      <c r="SAJ64" s="2"/>
      <c r="SAK64" s="2"/>
      <c r="SAL64" s="2"/>
      <c r="SAM64" s="2"/>
      <c r="SAN64" s="2"/>
      <c r="SAO64" s="2"/>
      <c r="SAP64" s="2"/>
      <c r="SAQ64" s="2"/>
      <c r="SAR64" s="2"/>
      <c r="SAS64" s="2"/>
      <c r="SAT64" s="2"/>
      <c r="SAU64" s="2"/>
      <c r="SAV64" s="2"/>
      <c r="SAW64" s="2"/>
      <c r="SAX64" s="2"/>
      <c r="SAY64" s="2"/>
      <c r="SAZ64" s="2"/>
      <c r="SBA64" s="2"/>
      <c r="SBB64" s="2"/>
      <c r="SBC64" s="2"/>
      <c r="SBD64" s="2"/>
      <c r="SBE64" s="2"/>
      <c r="SBF64" s="2"/>
      <c r="SBG64" s="2"/>
      <c r="SBH64" s="2"/>
      <c r="SBI64" s="2"/>
      <c r="SBJ64" s="2"/>
      <c r="SBK64" s="2"/>
      <c r="SBL64" s="2"/>
      <c r="SBM64" s="2"/>
      <c r="SBN64" s="2"/>
      <c r="SBO64" s="2"/>
      <c r="SBP64" s="2"/>
      <c r="SBQ64" s="2"/>
      <c r="SBR64" s="2"/>
      <c r="SBS64" s="2"/>
      <c r="SBT64" s="2"/>
      <c r="SBU64" s="2"/>
      <c r="SBV64" s="2"/>
      <c r="SBW64" s="2"/>
      <c r="SBX64" s="2"/>
      <c r="SBY64" s="2"/>
      <c r="SBZ64" s="2"/>
      <c r="SCA64" s="2"/>
      <c r="SCB64" s="2"/>
      <c r="SCC64" s="2"/>
      <c r="SCD64" s="2"/>
      <c r="SCE64" s="2"/>
      <c r="SCF64" s="2"/>
      <c r="SCG64" s="2"/>
      <c r="SCH64" s="2"/>
      <c r="SCI64" s="2"/>
      <c r="SCJ64" s="2"/>
      <c r="SCK64" s="2"/>
      <c r="SCL64" s="2"/>
      <c r="SCM64" s="2"/>
      <c r="SCN64" s="2"/>
      <c r="SCO64" s="2"/>
      <c r="SCP64" s="2"/>
      <c r="SCQ64" s="2"/>
      <c r="SCR64" s="2"/>
      <c r="SCS64" s="2"/>
      <c r="SCT64" s="2"/>
      <c r="SCU64" s="2"/>
      <c r="SCV64" s="2"/>
      <c r="SCW64" s="2"/>
      <c r="SCX64" s="2"/>
      <c r="SCY64" s="2"/>
      <c r="SCZ64" s="2"/>
      <c r="SDA64" s="2"/>
      <c r="SDB64" s="2"/>
      <c r="SDC64" s="2"/>
      <c r="SDD64" s="2"/>
      <c r="SDE64" s="2"/>
      <c r="SDF64" s="2"/>
      <c r="SDG64" s="2"/>
      <c r="SDH64" s="2"/>
      <c r="SDI64" s="2"/>
      <c r="SDJ64" s="2"/>
      <c r="SDK64" s="2"/>
      <c r="SDL64" s="2"/>
      <c r="SDM64" s="2"/>
      <c r="SDN64" s="2"/>
      <c r="SDO64" s="2"/>
      <c r="SDP64" s="2"/>
      <c r="SDQ64" s="2"/>
      <c r="SDR64" s="2"/>
      <c r="SDS64" s="2"/>
      <c r="SDT64" s="2"/>
      <c r="SDU64" s="2"/>
      <c r="SDV64" s="2"/>
      <c r="SDW64" s="2"/>
      <c r="SDX64" s="2"/>
      <c r="SDY64" s="2"/>
      <c r="SDZ64" s="2"/>
      <c r="SEA64" s="2"/>
      <c r="SEB64" s="2"/>
      <c r="SEC64" s="2"/>
      <c r="SED64" s="2"/>
      <c r="SEE64" s="2"/>
      <c r="SEF64" s="2"/>
      <c r="SEG64" s="2"/>
      <c r="SEH64" s="2"/>
      <c r="SEI64" s="2"/>
      <c r="SEJ64" s="2"/>
      <c r="SEK64" s="2"/>
      <c r="SEL64" s="2"/>
      <c r="SEM64" s="2"/>
      <c r="SEN64" s="2"/>
      <c r="SEO64" s="2"/>
      <c r="SEP64" s="2"/>
      <c r="SEQ64" s="2"/>
      <c r="SER64" s="2"/>
      <c r="SES64" s="2"/>
      <c r="SET64" s="2"/>
      <c r="SEU64" s="2"/>
      <c r="SEV64" s="2"/>
      <c r="SEW64" s="2"/>
      <c r="SEX64" s="2"/>
      <c r="SEY64" s="2"/>
      <c r="SEZ64" s="2"/>
      <c r="SFA64" s="2"/>
      <c r="SFB64" s="2"/>
      <c r="SFC64" s="2"/>
      <c r="SFD64" s="2"/>
      <c r="SFE64" s="2"/>
      <c r="SFF64" s="2"/>
      <c r="SFG64" s="2"/>
      <c r="SFH64" s="2"/>
      <c r="SFI64" s="2"/>
      <c r="SFJ64" s="2"/>
      <c r="SFK64" s="2"/>
      <c r="SFL64" s="2"/>
      <c r="SFM64" s="2"/>
      <c r="SFN64" s="2"/>
      <c r="SFO64" s="2"/>
      <c r="SFP64" s="2"/>
      <c r="SFQ64" s="2"/>
      <c r="SFR64" s="2"/>
      <c r="SFS64" s="2"/>
      <c r="SFT64" s="2"/>
      <c r="SFU64" s="2"/>
      <c r="SFV64" s="2"/>
      <c r="SFW64" s="2"/>
      <c r="SFX64" s="2"/>
      <c r="SFY64" s="2"/>
      <c r="SFZ64" s="2"/>
      <c r="SGA64" s="2"/>
      <c r="SGB64" s="2"/>
      <c r="SGC64" s="2"/>
      <c r="SGD64" s="2"/>
      <c r="SGE64" s="2"/>
      <c r="SGF64" s="2"/>
      <c r="SGG64" s="2"/>
      <c r="SGH64" s="2"/>
      <c r="SGI64" s="2"/>
      <c r="SGJ64" s="2"/>
      <c r="SGK64" s="2"/>
      <c r="SGL64" s="2"/>
      <c r="SGM64" s="2"/>
      <c r="SGN64" s="2"/>
      <c r="SGO64" s="2"/>
      <c r="SGP64" s="2"/>
      <c r="SGQ64" s="2"/>
      <c r="SGR64" s="2"/>
      <c r="SGS64" s="2"/>
      <c r="SGT64" s="2"/>
      <c r="SGU64" s="2"/>
      <c r="SGV64" s="2"/>
      <c r="SGW64" s="2"/>
      <c r="SGX64" s="2"/>
      <c r="SGY64" s="2"/>
      <c r="SGZ64" s="2"/>
      <c r="SHA64" s="2"/>
      <c r="SHB64" s="2"/>
      <c r="SHC64" s="2"/>
      <c r="SHD64" s="2"/>
      <c r="SHE64" s="2"/>
      <c r="SHF64" s="2"/>
      <c r="SHG64" s="2"/>
      <c r="SHH64" s="2"/>
      <c r="SHI64" s="2"/>
      <c r="SHJ64" s="2"/>
      <c r="SHK64" s="2"/>
      <c r="SHL64" s="2"/>
      <c r="SHM64" s="2"/>
      <c r="SHN64" s="2"/>
      <c r="SHO64" s="2"/>
      <c r="SHP64" s="2"/>
      <c r="SHQ64" s="2"/>
      <c r="SHR64" s="2"/>
      <c r="SHS64" s="2"/>
      <c r="SHT64" s="2"/>
      <c r="SHU64" s="2"/>
      <c r="SHV64" s="2"/>
      <c r="SHW64" s="2"/>
      <c r="SHX64" s="2"/>
      <c r="SHY64" s="2"/>
      <c r="SHZ64" s="2"/>
      <c r="SIA64" s="2"/>
      <c r="SIB64" s="2"/>
      <c r="SIC64" s="2"/>
      <c r="SID64" s="2"/>
      <c r="SIE64" s="2"/>
      <c r="SIF64" s="2"/>
      <c r="SIG64" s="2"/>
      <c r="SIH64" s="2"/>
      <c r="SII64" s="2"/>
      <c r="SIJ64" s="2"/>
      <c r="SIK64" s="2"/>
      <c r="SIL64" s="2"/>
      <c r="SIM64" s="2"/>
      <c r="SIN64" s="2"/>
      <c r="SIO64" s="2"/>
      <c r="SIP64" s="2"/>
      <c r="SIQ64" s="2"/>
      <c r="SIR64" s="2"/>
      <c r="SIS64" s="2"/>
      <c r="SIT64" s="2"/>
      <c r="SIU64" s="2"/>
      <c r="SIV64" s="2"/>
      <c r="SIW64" s="2"/>
      <c r="SIX64" s="2"/>
      <c r="SIY64" s="2"/>
      <c r="SIZ64" s="2"/>
      <c r="SJA64" s="2"/>
      <c r="SJB64" s="2"/>
      <c r="SJC64" s="2"/>
      <c r="SJD64" s="2"/>
      <c r="SJE64" s="2"/>
      <c r="SJF64" s="2"/>
      <c r="SJG64" s="2"/>
      <c r="SJH64" s="2"/>
      <c r="SJI64" s="2"/>
      <c r="SJJ64" s="2"/>
      <c r="SJK64" s="2"/>
      <c r="SJL64" s="2"/>
      <c r="SJM64" s="2"/>
      <c r="SJN64" s="2"/>
      <c r="SJO64" s="2"/>
      <c r="SJP64" s="2"/>
      <c r="SJQ64" s="2"/>
      <c r="SJR64" s="2"/>
      <c r="SJS64" s="2"/>
      <c r="SJT64" s="2"/>
      <c r="SJU64" s="2"/>
      <c r="SJV64" s="2"/>
      <c r="SJW64" s="2"/>
      <c r="SJX64" s="2"/>
      <c r="SJY64" s="2"/>
      <c r="SJZ64" s="2"/>
      <c r="SKA64" s="2"/>
      <c r="SKB64" s="2"/>
      <c r="SKC64" s="2"/>
      <c r="SKD64" s="2"/>
      <c r="SKE64" s="2"/>
      <c r="SKF64" s="2"/>
      <c r="SKG64" s="2"/>
      <c r="SKH64" s="2"/>
      <c r="SKI64" s="2"/>
      <c r="SKJ64" s="2"/>
      <c r="SKK64" s="2"/>
      <c r="SKL64" s="2"/>
      <c r="SKM64" s="2"/>
      <c r="SKN64" s="2"/>
      <c r="SKO64" s="2"/>
      <c r="SKP64" s="2"/>
      <c r="SKQ64" s="2"/>
      <c r="SKR64" s="2"/>
      <c r="SKS64" s="2"/>
      <c r="SKT64" s="2"/>
      <c r="SKU64" s="2"/>
      <c r="SKV64" s="2"/>
      <c r="SKW64" s="2"/>
      <c r="SKX64" s="2"/>
      <c r="SKY64" s="2"/>
      <c r="SKZ64" s="2"/>
      <c r="SLA64" s="2"/>
      <c r="SLB64" s="2"/>
      <c r="SLC64" s="2"/>
      <c r="SLD64" s="2"/>
      <c r="SLE64" s="2"/>
      <c r="SLF64" s="2"/>
      <c r="SLG64" s="2"/>
      <c r="SLH64" s="2"/>
      <c r="SLI64" s="2"/>
      <c r="SLJ64" s="2"/>
      <c r="SLK64" s="2"/>
      <c r="SLL64" s="2"/>
      <c r="SLM64" s="2"/>
      <c r="SLN64" s="2"/>
      <c r="SLO64" s="2"/>
      <c r="SLP64" s="2"/>
      <c r="SLQ64" s="2"/>
      <c r="SLR64" s="2"/>
      <c r="SLS64" s="2"/>
      <c r="SLT64" s="2"/>
      <c r="SLU64" s="2"/>
      <c r="SLV64" s="2"/>
      <c r="SLW64" s="2"/>
      <c r="SLX64" s="2"/>
      <c r="SLY64" s="2"/>
      <c r="SLZ64" s="2"/>
      <c r="SMA64" s="2"/>
      <c r="SMB64" s="2"/>
      <c r="SMC64" s="2"/>
      <c r="SMD64" s="2"/>
      <c r="SME64" s="2"/>
      <c r="SMF64" s="2"/>
      <c r="SMG64" s="2"/>
      <c r="SMH64" s="2"/>
      <c r="SMI64" s="2"/>
      <c r="SMJ64" s="2"/>
      <c r="SMK64" s="2"/>
      <c r="SML64" s="2"/>
      <c r="SMM64" s="2"/>
      <c r="SMN64" s="2"/>
      <c r="SMO64" s="2"/>
      <c r="SMP64" s="2"/>
      <c r="SMQ64" s="2"/>
      <c r="SMR64" s="2"/>
      <c r="SMS64" s="2"/>
      <c r="SMT64" s="2"/>
      <c r="SMU64" s="2"/>
      <c r="SMV64" s="2"/>
      <c r="SMW64" s="2"/>
      <c r="SMX64" s="2"/>
      <c r="SMY64" s="2"/>
      <c r="SMZ64" s="2"/>
      <c r="SNA64" s="2"/>
      <c r="SNB64" s="2"/>
      <c r="SNC64" s="2"/>
      <c r="SND64" s="2"/>
      <c r="SNE64" s="2"/>
      <c r="SNF64" s="2"/>
      <c r="SNG64" s="2"/>
      <c r="SNH64" s="2"/>
      <c r="SNI64" s="2"/>
      <c r="SNJ64" s="2"/>
      <c r="SNK64" s="2"/>
      <c r="SNL64" s="2"/>
      <c r="SNM64" s="2"/>
      <c r="SNN64" s="2"/>
      <c r="SNO64" s="2"/>
      <c r="SNP64" s="2"/>
      <c r="SNQ64" s="2"/>
      <c r="SNR64" s="2"/>
      <c r="SNS64" s="2"/>
      <c r="SNT64" s="2"/>
      <c r="SNU64" s="2"/>
      <c r="SNV64" s="2"/>
      <c r="SNW64" s="2"/>
      <c r="SNX64" s="2"/>
      <c r="SNY64" s="2"/>
      <c r="SNZ64" s="2"/>
      <c r="SOA64" s="2"/>
      <c r="SOB64" s="2"/>
      <c r="SOC64" s="2"/>
      <c r="SOD64" s="2"/>
      <c r="SOE64" s="2"/>
      <c r="SOF64" s="2"/>
      <c r="SOG64" s="2"/>
      <c r="SOH64" s="2"/>
      <c r="SOI64" s="2"/>
      <c r="SOJ64" s="2"/>
      <c r="SOK64" s="2"/>
      <c r="SOL64" s="2"/>
      <c r="SOM64" s="2"/>
      <c r="SON64" s="2"/>
      <c r="SOO64" s="2"/>
      <c r="SOP64" s="2"/>
      <c r="SOQ64" s="2"/>
      <c r="SOR64" s="2"/>
      <c r="SOS64" s="2"/>
      <c r="SOT64" s="2"/>
      <c r="SOU64" s="2"/>
      <c r="SOV64" s="2"/>
      <c r="SOW64" s="2"/>
      <c r="SOX64" s="2"/>
      <c r="SOY64" s="2"/>
      <c r="SOZ64" s="2"/>
      <c r="SPA64" s="2"/>
      <c r="SPB64" s="2"/>
      <c r="SPC64" s="2"/>
      <c r="SPD64" s="2"/>
      <c r="SPE64" s="2"/>
      <c r="SPF64" s="2"/>
      <c r="SPG64" s="2"/>
      <c r="SPH64" s="2"/>
      <c r="SPI64" s="2"/>
      <c r="SPJ64" s="2"/>
      <c r="SPK64" s="2"/>
      <c r="SPL64" s="2"/>
      <c r="SPM64" s="2"/>
      <c r="SPN64" s="2"/>
      <c r="SPO64" s="2"/>
      <c r="SPP64" s="2"/>
      <c r="SPQ64" s="2"/>
      <c r="SPR64" s="2"/>
      <c r="SPS64" s="2"/>
      <c r="SPT64" s="2"/>
      <c r="SPU64" s="2"/>
      <c r="SPV64" s="2"/>
      <c r="SPW64" s="2"/>
      <c r="SPX64" s="2"/>
      <c r="SPY64" s="2"/>
      <c r="SPZ64" s="2"/>
      <c r="SQA64" s="2"/>
      <c r="SQB64" s="2"/>
      <c r="SQC64" s="2"/>
      <c r="SQD64" s="2"/>
      <c r="SQE64" s="2"/>
      <c r="SQF64" s="2"/>
      <c r="SQG64" s="2"/>
      <c r="SQH64" s="2"/>
      <c r="SQI64" s="2"/>
      <c r="SQJ64" s="2"/>
      <c r="SQK64" s="2"/>
      <c r="SQL64" s="2"/>
      <c r="SQM64" s="2"/>
      <c r="SQN64" s="2"/>
      <c r="SQO64" s="2"/>
      <c r="SQP64" s="2"/>
      <c r="SQQ64" s="2"/>
      <c r="SQR64" s="2"/>
      <c r="SQS64" s="2"/>
      <c r="SQT64" s="2"/>
      <c r="SQU64" s="2"/>
      <c r="SQV64" s="2"/>
      <c r="SQW64" s="2"/>
      <c r="SQX64" s="2"/>
      <c r="SQY64" s="2"/>
      <c r="SQZ64" s="2"/>
      <c r="SRA64" s="2"/>
      <c r="SRB64" s="2"/>
      <c r="SRC64" s="2"/>
      <c r="SRD64" s="2"/>
      <c r="SRE64" s="2"/>
      <c r="SRF64" s="2"/>
      <c r="SRG64" s="2"/>
      <c r="SRH64" s="2"/>
      <c r="SRI64" s="2"/>
      <c r="SRJ64" s="2"/>
      <c r="SRK64" s="2"/>
      <c r="SRL64" s="2"/>
      <c r="SRM64" s="2"/>
      <c r="SRN64" s="2"/>
      <c r="SRO64" s="2"/>
      <c r="SRP64" s="2"/>
      <c r="SRQ64" s="2"/>
      <c r="SRR64" s="2"/>
      <c r="SRS64" s="2"/>
      <c r="SRT64" s="2"/>
      <c r="SRU64" s="2"/>
      <c r="SRV64" s="2"/>
      <c r="SRW64" s="2"/>
      <c r="SRX64" s="2"/>
      <c r="SRY64" s="2"/>
      <c r="SRZ64" s="2"/>
      <c r="SSA64" s="2"/>
      <c r="SSB64" s="2"/>
      <c r="SSC64" s="2"/>
      <c r="SSD64" s="2"/>
      <c r="SSE64" s="2"/>
      <c r="SSF64" s="2"/>
      <c r="SSG64" s="2"/>
      <c r="SSH64" s="2"/>
      <c r="SSI64" s="2"/>
      <c r="SSJ64" s="2"/>
      <c r="SSK64" s="2"/>
      <c r="SSL64" s="2"/>
      <c r="SSM64" s="2"/>
      <c r="SSN64" s="2"/>
      <c r="SSO64" s="2"/>
      <c r="SSP64" s="2"/>
      <c r="SSQ64" s="2"/>
      <c r="SSR64" s="2"/>
      <c r="SSS64" s="2"/>
      <c r="SST64" s="2"/>
      <c r="SSU64" s="2"/>
      <c r="SSV64" s="2"/>
      <c r="SSW64" s="2"/>
      <c r="SSX64" s="2"/>
      <c r="SSY64" s="2"/>
      <c r="SSZ64" s="2"/>
      <c r="STA64" s="2"/>
      <c r="STB64" s="2"/>
      <c r="STC64" s="2"/>
      <c r="STD64" s="2"/>
      <c r="STE64" s="2"/>
      <c r="STF64" s="2"/>
      <c r="STG64" s="2"/>
      <c r="STH64" s="2"/>
      <c r="STI64" s="2"/>
      <c r="STJ64" s="2"/>
      <c r="STK64" s="2"/>
      <c r="STL64" s="2"/>
      <c r="STM64" s="2"/>
      <c r="STN64" s="2"/>
      <c r="STO64" s="2"/>
      <c r="STP64" s="2"/>
      <c r="STQ64" s="2"/>
      <c r="STR64" s="2"/>
      <c r="STS64" s="2"/>
      <c r="STT64" s="2"/>
      <c r="STU64" s="2"/>
      <c r="STV64" s="2"/>
      <c r="STW64" s="2"/>
      <c r="STX64" s="2"/>
      <c r="STY64" s="2"/>
      <c r="STZ64" s="2"/>
      <c r="SUA64" s="2"/>
      <c r="SUB64" s="2"/>
      <c r="SUC64" s="2"/>
      <c r="SUD64" s="2"/>
      <c r="SUE64" s="2"/>
      <c r="SUF64" s="2"/>
      <c r="SUG64" s="2"/>
      <c r="SUH64" s="2"/>
      <c r="SUI64" s="2"/>
      <c r="SUJ64" s="2"/>
      <c r="SUK64" s="2"/>
      <c r="SUL64" s="2"/>
      <c r="SUM64" s="2"/>
      <c r="SUN64" s="2"/>
      <c r="SUO64" s="2"/>
      <c r="SUP64" s="2"/>
      <c r="SUQ64" s="2"/>
      <c r="SUR64" s="2"/>
      <c r="SUS64" s="2"/>
      <c r="SUT64" s="2"/>
      <c r="SUU64" s="2"/>
      <c r="SUV64" s="2"/>
      <c r="SUW64" s="2"/>
      <c r="SUX64" s="2"/>
      <c r="SUY64" s="2"/>
      <c r="SUZ64" s="2"/>
      <c r="SVA64" s="2"/>
      <c r="SVB64" s="2"/>
      <c r="SVC64" s="2"/>
      <c r="SVD64" s="2"/>
      <c r="SVE64" s="2"/>
      <c r="SVF64" s="2"/>
      <c r="SVG64" s="2"/>
      <c r="SVH64" s="2"/>
      <c r="SVI64" s="2"/>
      <c r="SVJ64" s="2"/>
      <c r="SVK64" s="2"/>
      <c r="SVL64" s="2"/>
      <c r="SVM64" s="2"/>
      <c r="SVN64" s="2"/>
      <c r="SVO64" s="2"/>
      <c r="SVP64" s="2"/>
      <c r="SVQ64" s="2"/>
      <c r="SVR64" s="2"/>
      <c r="SVS64" s="2"/>
      <c r="SVT64" s="2"/>
      <c r="SVU64" s="2"/>
      <c r="SVV64" s="2"/>
      <c r="SVW64" s="2"/>
      <c r="SVX64" s="2"/>
      <c r="SVY64" s="2"/>
      <c r="SVZ64" s="2"/>
      <c r="SWA64" s="2"/>
      <c r="SWB64" s="2"/>
      <c r="SWC64" s="2"/>
      <c r="SWD64" s="2"/>
      <c r="SWE64" s="2"/>
      <c r="SWF64" s="2"/>
      <c r="SWG64" s="2"/>
      <c r="SWH64" s="2"/>
      <c r="SWI64" s="2"/>
      <c r="SWJ64" s="2"/>
      <c r="SWK64" s="2"/>
      <c r="SWL64" s="2"/>
      <c r="SWM64" s="2"/>
      <c r="SWN64" s="2"/>
      <c r="SWO64" s="2"/>
      <c r="SWP64" s="2"/>
      <c r="SWQ64" s="2"/>
      <c r="SWR64" s="2"/>
      <c r="SWS64" s="2"/>
      <c r="SWT64" s="2"/>
      <c r="SWU64" s="2"/>
      <c r="SWV64" s="2"/>
      <c r="SWW64" s="2"/>
      <c r="SWX64" s="2"/>
      <c r="SWY64" s="2"/>
      <c r="SWZ64" s="2"/>
      <c r="SXA64" s="2"/>
      <c r="SXB64" s="2"/>
      <c r="SXC64" s="2"/>
      <c r="SXD64" s="2"/>
      <c r="SXE64" s="2"/>
      <c r="SXF64" s="2"/>
      <c r="SXG64" s="2"/>
      <c r="SXH64" s="2"/>
      <c r="SXI64" s="2"/>
      <c r="SXJ64" s="2"/>
      <c r="SXK64" s="2"/>
      <c r="SXL64" s="2"/>
      <c r="SXM64" s="2"/>
      <c r="SXN64" s="2"/>
      <c r="SXO64" s="2"/>
      <c r="SXP64" s="2"/>
      <c r="SXQ64" s="2"/>
      <c r="SXR64" s="2"/>
      <c r="SXS64" s="2"/>
      <c r="SXT64" s="2"/>
      <c r="SXU64" s="2"/>
      <c r="SXV64" s="2"/>
      <c r="SXW64" s="2"/>
      <c r="SXX64" s="2"/>
      <c r="SXY64" s="2"/>
      <c r="SXZ64" s="2"/>
      <c r="SYA64" s="2"/>
      <c r="SYB64" s="2"/>
      <c r="SYC64" s="2"/>
      <c r="SYD64" s="2"/>
      <c r="SYE64" s="2"/>
      <c r="SYF64" s="2"/>
      <c r="SYG64" s="2"/>
      <c r="SYH64" s="2"/>
      <c r="SYI64" s="2"/>
      <c r="SYJ64" s="2"/>
      <c r="SYK64" s="2"/>
      <c r="SYL64" s="2"/>
      <c r="SYM64" s="2"/>
      <c r="SYN64" s="2"/>
      <c r="SYO64" s="2"/>
      <c r="SYP64" s="2"/>
      <c r="SYQ64" s="2"/>
      <c r="SYR64" s="2"/>
      <c r="SYS64" s="2"/>
      <c r="SYT64" s="2"/>
      <c r="SYU64" s="2"/>
      <c r="SYV64" s="2"/>
      <c r="SYW64" s="2"/>
      <c r="SYX64" s="2"/>
      <c r="SYY64" s="2"/>
      <c r="SYZ64" s="2"/>
      <c r="SZA64" s="2"/>
      <c r="SZB64" s="2"/>
      <c r="SZC64" s="2"/>
      <c r="SZD64" s="2"/>
      <c r="SZE64" s="2"/>
      <c r="SZF64" s="2"/>
      <c r="SZG64" s="2"/>
      <c r="SZH64" s="2"/>
      <c r="SZI64" s="2"/>
      <c r="SZJ64" s="2"/>
      <c r="SZK64" s="2"/>
      <c r="SZL64" s="2"/>
      <c r="SZM64" s="2"/>
      <c r="SZN64" s="2"/>
      <c r="SZO64" s="2"/>
      <c r="SZP64" s="2"/>
      <c r="SZQ64" s="2"/>
      <c r="SZR64" s="2"/>
      <c r="SZS64" s="2"/>
      <c r="SZT64" s="2"/>
      <c r="SZU64" s="2"/>
      <c r="SZV64" s="2"/>
      <c r="SZW64" s="2"/>
      <c r="SZX64" s="2"/>
      <c r="SZY64" s="2"/>
      <c r="SZZ64" s="2"/>
      <c r="TAA64" s="2"/>
      <c r="TAB64" s="2"/>
      <c r="TAC64" s="2"/>
      <c r="TAD64" s="2"/>
      <c r="TAE64" s="2"/>
      <c r="TAF64" s="2"/>
      <c r="TAG64" s="2"/>
      <c r="TAH64" s="2"/>
      <c r="TAI64" s="2"/>
      <c r="TAJ64" s="2"/>
      <c r="TAK64" s="2"/>
      <c r="TAL64" s="2"/>
      <c r="TAM64" s="2"/>
      <c r="TAN64" s="2"/>
      <c r="TAO64" s="2"/>
      <c r="TAP64" s="2"/>
      <c r="TAQ64" s="2"/>
      <c r="TAR64" s="2"/>
      <c r="TAS64" s="2"/>
      <c r="TAT64" s="2"/>
      <c r="TAU64" s="2"/>
      <c r="TAV64" s="2"/>
      <c r="TAW64" s="2"/>
      <c r="TAX64" s="2"/>
      <c r="TAY64" s="2"/>
      <c r="TAZ64" s="2"/>
      <c r="TBA64" s="2"/>
      <c r="TBB64" s="2"/>
      <c r="TBC64" s="2"/>
      <c r="TBD64" s="2"/>
      <c r="TBE64" s="2"/>
      <c r="TBF64" s="2"/>
      <c r="TBG64" s="2"/>
      <c r="TBH64" s="2"/>
      <c r="TBI64" s="2"/>
      <c r="TBJ64" s="2"/>
      <c r="TBK64" s="2"/>
      <c r="TBL64" s="2"/>
      <c r="TBM64" s="2"/>
      <c r="TBN64" s="2"/>
      <c r="TBO64" s="2"/>
      <c r="TBP64" s="2"/>
      <c r="TBQ64" s="2"/>
      <c r="TBR64" s="2"/>
      <c r="TBS64" s="2"/>
      <c r="TBT64" s="2"/>
      <c r="TBU64" s="2"/>
      <c r="TBV64" s="2"/>
      <c r="TBW64" s="2"/>
      <c r="TBX64" s="2"/>
      <c r="TBY64" s="2"/>
      <c r="TBZ64" s="2"/>
      <c r="TCA64" s="2"/>
      <c r="TCB64" s="2"/>
      <c r="TCC64" s="2"/>
      <c r="TCD64" s="2"/>
      <c r="TCE64" s="2"/>
      <c r="TCF64" s="2"/>
      <c r="TCG64" s="2"/>
      <c r="TCH64" s="2"/>
      <c r="TCI64" s="2"/>
      <c r="TCJ64" s="2"/>
      <c r="TCK64" s="2"/>
      <c r="TCL64" s="2"/>
      <c r="TCM64" s="2"/>
      <c r="TCN64" s="2"/>
      <c r="TCO64" s="2"/>
      <c r="TCP64" s="2"/>
      <c r="TCQ64" s="2"/>
      <c r="TCR64" s="2"/>
      <c r="TCS64" s="2"/>
      <c r="TCT64" s="2"/>
      <c r="TCU64" s="2"/>
      <c r="TCV64" s="2"/>
      <c r="TCW64" s="2"/>
      <c r="TCX64" s="2"/>
      <c r="TCY64" s="2"/>
      <c r="TCZ64" s="2"/>
      <c r="TDA64" s="2"/>
      <c r="TDB64" s="2"/>
      <c r="TDC64" s="2"/>
      <c r="TDD64" s="2"/>
      <c r="TDE64" s="2"/>
      <c r="TDF64" s="2"/>
      <c r="TDG64" s="2"/>
      <c r="TDH64" s="2"/>
      <c r="TDI64" s="2"/>
      <c r="TDJ64" s="2"/>
      <c r="TDK64" s="2"/>
      <c r="TDL64" s="2"/>
      <c r="TDM64" s="2"/>
      <c r="TDN64" s="2"/>
      <c r="TDO64" s="2"/>
      <c r="TDP64" s="2"/>
      <c r="TDQ64" s="2"/>
      <c r="TDR64" s="2"/>
      <c r="TDS64" s="2"/>
      <c r="TDT64" s="2"/>
      <c r="TDU64" s="2"/>
      <c r="TDV64" s="2"/>
      <c r="TDW64" s="2"/>
      <c r="TDX64" s="2"/>
      <c r="TDY64" s="2"/>
      <c r="TDZ64" s="2"/>
      <c r="TEA64" s="2"/>
      <c r="TEB64" s="2"/>
      <c r="TEC64" s="2"/>
      <c r="TED64" s="2"/>
      <c r="TEE64" s="2"/>
      <c r="TEF64" s="2"/>
      <c r="TEG64" s="2"/>
      <c r="TEH64" s="2"/>
      <c r="TEI64" s="2"/>
      <c r="TEJ64" s="2"/>
      <c r="TEK64" s="2"/>
      <c r="TEL64" s="2"/>
      <c r="TEM64" s="2"/>
      <c r="TEN64" s="2"/>
      <c r="TEO64" s="2"/>
      <c r="TEP64" s="2"/>
      <c r="TEQ64" s="2"/>
      <c r="TER64" s="2"/>
      <c r="TES64" s="2"/>
      <c r="TET64" s="2"/>
      <c r="TEU64" s="2"/>
      <c r="TEV64" s="2"/>
      <c r="TEW64" s="2"/>
      <c r="TEX64" s="2"/>
      <c r="TEY64" s="2"/>
      <c r="TEZ64" s="2"/>
      <c r="TFA64" s="2"/>
      <c r="TFB64" s="2"/>
      <c r="TFC64" s="2"/>
      <c r="TFD64" s="2"/>
      <c r="TFE64" s="2"/>
      <c r="TFF64" s="2"/>
      <c r="TFG64" s="2"/>
      <c r="TFH64" s="2"/>
      <c r="TFI64" s="2"/>
      <c r="TFJ64" s="2"/>
      <c r="TFK64" s="2"/>
      <c r="TFL64" s="2"/>
      <c r="TFM64" s="2"/>
      <c r="TFN64" s="2"/>
      <c r="TFO64" s="2"/>
      <c r="TFP64" s="2"/>
      <c r="TFQ64" s="2"/>
      <c r="TFR64" s="2"/>
      <c r="TFS64" s="2"/>
      <c r="TFT64" s="2"/>
      <c r="TFU64" s="2"/>
      <c r="TFV64" s="2"/>
      <c r="TFW64" s="2"/>
      <c r="TFX64" s="2"/>
      <c r="TFY64" s="2"/>
      <c r="TFZ64" s="2"/>
      <c r="TGA64" s="2"/>
      <c r="TGB64" s="2"/>
      <c r="TGC64" s="2"/>
      <c r="TGD64" s="2"/>
      <c r="TGE64" s="2"/>
      <c r="TGF64" s="2"/>
      <c r="TGG64" s="2"/>
      <c r="TGH64" s="2"/>
      <c r="TGI64" s="2"/>
      <c r="TGJ64" s="2"/>
      <c r="TGK64" s="2"/>
      <c r="TGL64" s="2"/>
      <c r="TGM64" s="2"/>
      <c r="TGN64" s="2"/>
      <c r="TGO64" s="2"/>
      <c r="TGP64" s="2"/>
      <c r="TGQ64" s="2"/>
      <c r="TGR64" s="2"/>
      <c r="TGS64" s="2"/>
      <c r="TGT64" s="2"/>
      <c r="TGU64" s="2"/>
      <c r="TGV64" s="2"/>
      <c r="TGW64" s="2"/>
      <c r="TGX64" s="2"/>
      <c r="TGY64" s="2"/>
      <c r="TGZ64" s="2"/>
      <c r="THA64" s="2"/>
      <c r="THB64" s="2"/>
      <c r="THC64" s="2"/>
      <c r="THD64" s="2"/>
      <c r="THE64" s="2"/>
      <c r="THF64" s="2"/>
      <c r="THG64" s="2"/>
      <c r="THH64" s="2"/>
      <c r="THI64" s="2"/>
      <c r="THJ64" s="2"/>
      <c r="THK64" s="2"/>
      <c r="THL64" s="2"/>
      <c r="THM64" s="2"/>
      <c r="THN64" s="2"/>
      <c r="THO64" s="2"/>
      <c r="THP64" s="2"/>
      <c r="THQ64" s="2"/>
      <c r="THR64" s="2"/>
      <c r="THS64" s="2"/>
      <c r="THT64" s="2"/>
      <c r="THU64" s="2"/>
      <c r="THV64" s="2"/>
      <c r="THW64" s="2"/>
      <c r="THX64" s="2"/>
      <c r="THY64" s="2"/>
      <c r="THZ64" s="2"/>
      <c r="TIA64" s="2"/>
      <c r="TIB64" s="2"/>
      <c r="TIC64" s="2"/>
      <c r="TID64" s="2"/>
      <c r="TIE64" s="2"/>
      <c r="TIF64" s="2"/>
      <c r="TIG64" s="2"/>
      <c r="TIH64" s="2"/>
      <c r="TII64" s="2"/>
      <c r="TIJ64" s="2"/>
      <c r="TIK64" s="2"/>
      <c r="TIL64" s="2"/>
      <c r="TIM64" s="2"/>
      <c r="TIN64" s="2"/>
      <c r="TIO64" s="2"/>
      <c r="TIP64" s="2"/>
      <c r="TIQ64" s="2"/>
      <c r="TIR64" s="2"/>
      <c r="TIS64" s="2"/>
      <c r="TIT64" s="2"/>
      <c r="TIU64" s="2"/>
      <c r="TIV64" s="2"/>
      <c r="TIW64" s="2"/>
      <c r="TIX64" s="2"/>
      <c r="TIY64" s="2"/>
      <c r="TIZ64" s="2"/>
      <c r="TJA64" s="2"/>
      <c r="TJB64" s="2"/>
      <c r="TJC64" s="2"/>
      <c r="TJD64" s="2"/>
      <c r="TJE64" s="2"/>
      <c r="TJF64" s="2"/>
      <c r="TJG64" s="2"/>
      <c r="TJH64" s="2"/>
      <c r="TJI64" s="2"/>
      <c r="TJJ64" s="2"/>
      <c r="TJK64" s="2"/>
      <c r="TJL64" s="2"/>
      <c r="TJM64" s="2"/>
      <c r="TJN64" s="2"/>
      <c r="TJO64" s="2"/>
      <c r="TJP64" s="2"/>
      <c r="TJQ64" s="2"/>
      <c r="TJR64" s="2"/>
      <c r="TJS64" s="2"/>
      <c r="TJT64" s="2"/>
      <c r="TJU64" s="2"/>
      <c r="TJV64" s="2"/>
      <c r="TJW64" s="2"/>
      <c r="TJX64" s="2"/>
      <c r="TJY64" s="2"/>
      <c r="TJZ64" s="2"/>
      <c r="TKA64" s="2"/>
      <c r="TKB64" s="2"/>
      <c r="TKC64" s="2"/>
      <c r="TKD64" s="2"/>
      <c r="TKE64" s="2"/>
      <c r="TKF64" s="2"/>
      <c r="TKG64" s="2"/>
      <c r="TKH64" s="2"/>
      <c r="TKI64" s="2"/>
      <c r="TKJ64" s="2"/>
      <c r="TKK64" s="2"/>
      <c r="TKL64" s="2"/>
      <c r="TKM64" s="2"/>
      <c r="TKN64" s="2"/>
      <c r="TKO64" s="2"/>
      <c r="TKP64" s="2"/>
      <c r="TKQ64" s="2"/>
      <c r="TKR64" s="2"/>
      <c r="TKS64" s="2"/>
      <c r="TKT64" s="2"/>
      <c r="TKU64" s="2"/>
      <c r="TKV64" s="2"/>
      <c r="TKW64" s="2"/>
      <c r="TKX64" s="2"/>
      <c r="TKY64" s="2"/>
      <c r="TKZ64" s="2"/>
      <c r="TLA64" s="2"/>
      <c r="TLB64" s="2"/>
      <c r="TLC64" s="2"/>
      <c r="TLD64" s="2"/>
      <c r="TLE64" s="2"/>
      <c r="TLF64" s="2"/>
      <c r="TLG64" s="2"/>
      <c r="TLH64" s="2"/>
      <c r="TLI64" s="2"/>
      <c r="TLJ64" s="2"/>
      <c r="TLK64" s="2"/>
      <c r="TLL64" s="2"/>
      <c r="TLM64" s="2"/>
      <c r="TLN64" s="2"/>
      <c r="TLO64" s="2"/>
      <c r="TLP64" s="2"/>
      <c r="TLQ64" s="2"/>
      <c r="TLR64" s="2"/>
      <c r="TLS64" s="2"/>
      <c r="TLT64" s="2"/>
      <c r="TLU64" s="2"/>
      <c r="TLV64" s="2"/>
      <c r="TLW64" s="2"/>
      <c r="TLX64" s="2"/>
      <c r="TLY64" s="2"/>
      <c r="TLZ64" s="2"/>
      <c r="TMA64" s="2"/>
      <c r="TMB64" s="2"/>
      <c r="TMC64" s="2"/>
      <c r="TMD64" s="2"/>
      <c r="TME64" s="2"/>
      <c r="TMF64" s="2"/>
      <c r="TMG64" s="2"/>
      <c r="TMH64" s="2"/>
      <c r="TMI64" s="2"/>
      <c r="TMJ64" s="2"/>
      <c r="TMK64" s="2"/>
      <c r="TML64" s="2"/>
      <c r="TMM64" s="2"/>
      <c r="TMN64" s="2"/>
      <c r="TMO64" s="2"/>
      <c r="TMP64" s="2"/>
      <c r="TMQ64" s="2"/>
      <c r="TMR64" s="2"/>
      <c r="TMS64" s="2"/>
      <c r="TMT64" s="2"/>
      <c r="TMU64" s="2"/>
      <c r="TMV64" s="2"/>
      <c r="TMW64" s="2"/>
      <c r="TMX64" s="2"/>
      <c r="TMY64" s="2"/>
      <c r="TMZ64" s="2"/>
      <c r="TNA64" s="2"/>
      <c r="TNB64" s="2"/>
      <c r="TNC64" s="2"/>
      <c r="TND64" s="2"/>
      <c r="TNE64" s="2"/>
      <c r="TNF64" s="2"/>
      <c r="TNG64" s="2"/>
      <c r="TNH64" s="2"/>
      <c r="TNI64" s="2"/>
      <c r="TNJ64" s="2"/>
      <c r="TNK64" s="2"/>
      <c r="TNL64" s="2"/>
      <c r="TNM64" s="2"/>
      <c r="TNN64" s="2"/>
      <c r="TNO64" s="2"/>
      <c r="TNP64" s="2"/>
      <c r="TNQ64" s="2"/>
      <c r="TNR64" s="2"/>
      <c r="TNS64" s="2"/>
      <c r="TNT64" s="2"/>
      <c r="TNU64" s="2"/>
      <c r="TNV64" s="2"/>
      <c r="TNW64" s="2"/>
      <c r="TNX64" s="2"/>
      <c r="TNY64" s="2"/>
      <c r="TNZ64" s="2"/>
      <c r="TOA64" s="2"/>
      <c r="TOB64" s="2"/>
      <c r="TOC64" s="2"/>
      <c r="TOD64" s="2"/>
      <c r="TOE64" s="2"/>
      <c r="TOF64" s="2"/>
      <c r="TOG64" s="2"/>
      <c r="TOH64" s="2"/>
      <c r="TOI64" s="2"/>
      <c r="TOJ64" s="2"/>
      <c r="TOK64" s="2"/>
      <c r="TOL64" s="2"/>
      <c r="TOM64" s="2"/>
      <c r="TON64" s="2"/>
      <c r="TOO64" s="2"/>
      <c r="TOP64" s="2"/>
      <c r="TOQ64" s="2"/>
      <c r="TOR64" s="2"/>
      <c r="TOS64" s="2"/>
      <c r="TOT64" s="2"/>
      <c r="TOU64" s="2"/>
      <c r="TOV64" s="2"/>
      <c r="TOW64" s="2"/>
      <c r="TOX64" s="2"/>
      <c r="TOY64" s="2"/>
      <c r="TOZ64" s="2"/>
      <c r="TPA64" s="2"/>
      <c r="TPB64" s="2"/>
      <c r="TPC64" s="2"/>
      <c r="TPD64" s="2"/>
      <c r="TPE64" s="2"/>
      <c r="TPF64" s="2"/>
      <c r="TPG64" s="2"/>
      <c r="TPH64" s="2"/>
      <c r="TPI64" s="2"/>
      <c r="TPJ64" s="2"/>
      <c r="TPK64" s="2"/>
      <c r="TPL64" s="2"/>
      <c r="TPM64" s="2"/>
      <c r="TPN64" s="2"/>
      <c r="TPO64" s="2"/>
      <c r="TPP64" s="2"/>
      <c r="TPQ64" s="2"/>
      <c r="TPR64" s="2"/>
      <c r="TPS64" s="2"/>
      <c r="TPT64" s="2"/>
      <c r="TPU64" s="2"/>
      <c r="TPV64" s="2"/>
      <c r="TPW64" s="2"/>
      <c r="TPX64" s="2"/>
      <c r="TPY64" s="2"/>
      <c r="TPZ64" s="2"/>
      <c r="TQA64" s="2"/>
      <c r="TQB64" s="2"/>
      <c r="TQC64" s="2"/>
      <c r="TQD64" s="2"/>
      <c r="TQE64" s="2"/>
      <c r="TQF64" s="2"/>
      <c r="TQG64" s="2"/>
      <c r="TQH64" s="2"/>
      <c r="TQI64" s="2"/>
      <c r="TQJ64" s="2"/>
      <c r="TQK64" s="2"/>
      <c r="TQL64" s="2"/>
      <c r="TQM64" s="2"/>
      <c r="TQN64" s="2"/>
      <c r="TQO64" s="2"/>
      <c r="TQP64" s="2"/>
      <c r="TQQ64" s="2"/>
      <c r="TQR64" s="2"/>
      <c r="TQS64" s="2"/>
      <c r="TQT64" s="2"/>
      <c r="TQU64" s="2"/>
      <c r="TQV64" s="2"/>
      <c r="TQW64" s="2"/>
      <c r="TQX64" s="2"/>
      <c r="TQY64" s="2"/>
      <c r="TQZ64" s="2"/>
      <c r="TRA64" s="2"/>
      <c r="TRB64" s="2"/>
      <c r="TRC64" s="2"/>
      <c r="TRD64" s="2"/>
      <c r="TRE64" s="2"/>
      <c r="TRF64" s="2"/>
      <c r="TRG64" s="2"/>
      <c r="TRH64" s="2"/>
      <c r="TRI64" s="2"/>
      <c r="TRJ64" s="2"/>
      <c r="TRK64" s="2"/>
      <c r="TRL64" s="2"/>
      <c r="TRM64" s="2"/>
      <c r="TRN64" s="2"/>
      <c r="TRO64" s="2"/>
      <c r="TRP64" s="2"/>
      <c r="TRQ64" s="2"/>
      <c r="TRR64" s="2"/>
      <c r="TRS64" s="2"/>
      <c r="TRT64" s="2"/>
      <c r="TRU64" s="2"/>
      <c r="TRV64" s="2"/>
      <c r="TRW64" s="2"/>
      <c r="TRX64" s="2"/>
      <c r="TRY64" s="2"/>
      <c r="TRZ64" s="2"/>
      <c r="TSA64" s="2"/>
      <c r="TSB64" s="2"/>
      <c r="TSC64" s="2"/>
      <c r="TSD64" s="2"/>
      <c r="TSE64" s="2"/>
      <c r="TSF64" s="2"/>
      <c r="TSG64" s="2"/>
      <c r="TSH64" s="2"/>
      <c r="TSI64" s="2"/>
      <c r="TSJ64" s="2"/>
      <c r="TSK64" s="2"/>
      <c r="TSL64" s="2"/>
      <c r="TSM64" s="2"/>
      <c r="TSN64" s="2"/>
      <c r="TSO64" s="2"/>
      <c r="TSP64" s="2"/>
      <c r="TSQ64" s="2"/>
      <c r="TSR64" s="2"/>
      <c r="TSS64" s="2"/>
      <c r="TST64" s="2"/>
      <c r="TSU64" s="2"/>
      <c r="TSV64" s="2"/>
      <c r="TSW64" s="2"/>
      <c r="TSX64" s="2"/>
      <c r="TSY64" s="2"/>
      <c r="TSZ64" s="2"/>
      <c r="TTA64" s="2"/>
      <c r="TTB64" s="2"/>
      <c r="TTC64" s="2"/>
      <c r="TTD64" s="2"/>
      <c r="TTE64" s="2"/>
      <c r="TTF64" s="2"/>
      <c r="TTG64" s="2"/>
      <c r="TTH64" s="2"/>
      <c r="TTI64" s="2"/>
      <c r="TTJ64" s="2"/>
      <c r="TTK64" s="2"/>
      <c r="TTL64" s="2"/>
      <c r="TTM64" s="2"/>
      <c r="TTN64" s="2"/>
      <c r="TTO64" s="2"/>
      <c r="TTP64" s="2"/>
      <c r="TTQ64" s="2"/>
      <c r="TTR64" s="2"/>
      <c r="TTS64" s="2"/>
      <c r="TTT64" s="2"/>
      <c r="TTU64" s="2"/>
      <c r="TTV64" s="2"/>
      <c r="TTW64" s="2"/>
      <c r="TTX64" s="2"/>
      <c r="TTY64" s="2"/>
      <c r="TTZ64" s="2"/>
      <c r="TUA64" s="2"/>
      <c r="TUB64" s="2"/>
      <c r="TUC64" s="2"/>
      <c r="TUD64" s="2"/>
      <c r="TUE64" s="2"/>
      <c r="TUF64" s="2"/>
      <c r="TUG64" s="2"/>
      <c r="TUH64" s="2"/>
      <c r="TUI64" s="2"/>
      <c r="TUJ64" s="2"/>
      <c r="TUK64" s="2"/>
      <c r="TUL64" s="2"/>
      <c r="TUM64" s="2"/>
      <c r="TUN64" s="2"/>
      <c r="TUO64" s="2"/>
      <c r="TUP64" s="2"/>
      <c r="TUQ64" s="2"/>
      <c r="TUR64" s="2"/>
      <c r="TUS64" s="2"/>
      <c r="TUT64" s="2"/>
      <c r="TUU64" s="2"/>
      <c r="TUV64" s="2"/>
      <c r="TUW64" s="2"/>
      <c r="TUX64" s="2"/>
      <c r="TUY64" s="2"/>
      <c r="TUZ64" s="2"/>
      <c r="TVA64" s="2"/>
      <c r="TVB64" s="2"/>
      <c r="TVC64" s="2"/>
      <c r="TVD64" s="2"/>
      <c r="TVE64" s="2"/>
      <c r="TVF64" s="2"/>
      <c r="TVG64" s="2"/>
      <c r="TVH64" s="2"/>
      <c r="TVI64" s="2"/>
      <c r="TVJ64" s="2"/>
      <c r="TVK64" s="2"/>
      <c r="TVL64" s="2"/>
      <c r="TVM64" s="2"/>
      <c r="TVN64" s="2"/>
      <c r="TVO64" s="2"/>
      <c r="TVP64" s="2"/>
      <c r="TVQ64" s="2"/>
      <c r="TVR64" s="2"/>
      <c r="TVS64" s="2"/>
      <c r="TVT64" s="2"/>
      <c r="TVU64" s="2"/>
      <c r="TVV64" s="2"/>
      <c r="TVW64" s="2"/>
      <c r="TVX64" s="2"/>
      <c r="TVY64" s="2"/>
      <c r="TVZ64" s="2"/>
      <c r="TWA64" s="2"/>
      <c r="TWB64" s="2"/>
      <c r="TWC64" s="2"/>
      <c r="TWD64" s="2"/>
      <c r="TWE64" s="2"/>
      <c r="TWF64" s="2"/>
      <c r="TWG64" s="2"/>
      <c r="TWH64" s="2"/>
      <c r="TWI64" s="2"/>
      <c r="TWJ64" s="2"/>
      <c r="TWK64" s="2"/>
      <c r="TWL64" s="2"/>
      <c r="TWM64" s="2"/>
      <c r="TWN64" s="2"/>
      <c r="TWO64" s="2"/>
      <c r="TWP64" s="2"/>
      <c r="TWQ64" s="2"/>
      <c r="TWR64" s="2"/>
      <c r="TWS64" s="2"/>
      <c r="TWT64" s="2"/>
      <c r="TWU64" s="2"/>
      <c r="TWV64" s="2"/>
      <c r="TWW64" s="2"/>
      <c r="TWX64" s="2"/>
      <c r="TWY64" s="2"/>
      <c r="TWZ64" s="2"/>
      <c r="TXA64" s="2"/>
      <c r="TXB64" s="2"/>
      <c r="TXC64" s="2"/>
      <c r="TXD64" s="2"/>
      <c r="TXE64" s="2"/>
      <c r="TXF64" s="2"/>
      <c r="TXG64" s="2"/>
      <c r="TXH64" s="2"/>
      <c r="TXI64" s="2"/>
      <c r="TXJ64" s="2"/>
      <c r="TXK64" s="2"/>
      <c r="TXL64" s="2"/>
      <c r="TXM64" s="2"/>
      <c r="TXN64" s="2"/>
      <c r="TXO64" s="2"/>
      <c r="TXP64" s="2"/>
      <c r="TXQ64" s="2"/>
      <c r="TXR64" s="2"/>
      <c r="TXS64" s="2"/>
      <c r="TXT64" s="2"/>
      <c r="TXU64" s="2"/>
      <c r="TXV64" s="2"/>
      <c r="TXW64" s="2"/>
      <c r="TXX64" s="2"/>
      <c r="TXY64" s="2"/>
      <c r="TXZ64" s="2"/>
      <c r="TYA64" s="2"/>
      <c r="TYB64" s="2"/>
      <c r="TYC64" s="2"/>
      <c r="TYD64" s="2"/>
      <c r="TYE64" s="2"/>
      <c r="TYF64" s="2"/>
      <c r="TYG64" s="2"/>
      <c r="TYH64" s="2"/>
      <c r="TYI64" s="2"/>
      <c r="TYJ64" s="2"/>
      <c r="TYK64" s="2"/>
      <c r="TYL64" s="2"/>
      <c r="TYM64" s="2"/>
      <c r="TYN64" s="2"/>
      <c r="TYO64" s="2"/>
      <c r="TYP64" s="2"/>
      <c r="TYQ64" s="2"/>
      <c r="TYR64" s="2"/>
      <c r="TYS64" s="2"/>
      <c r="TYT64" s="2"/>
      <c r="TYU64" s="2"/>
      <c r="TYV64" s="2"/>
      <c r="TYW64" s="2"/>
      <c r="TYX64" s="2"/>
      <c r="TYY64" s="2"/>
      <c r="TYZ64" s="2"/>
      <c r="TZA64" s="2"/>
      <c r="TZB64" s="2"/>
      <c r="TZC64" s="2"/>
      <c r="TZD64" s="2"/>
      <c r="TZE64" s="2"/>
      <c r="TZF64" s="2"/>
      <c r="TZG64" s="2"/>
      <c r="TZH64" s="2"/>
      <c r="TZI64" s="2"/>
      <c r="TZJ64" s="2"/>
      <c r="TZK64" s="2"/>
      <c r="TZL64" s="2"/>
      <c r="TZM64" s="2"/>
      <c r="TZN64" s="2"/>
      <c r="TZO64" s="2"/>
      <c r="TZP64" s="2"/>
      <c r="TZQ64" s="2"/>
      <c r="TZR64" s="2"/>
      <c r="TZS64" s="2"/>
      <c r="TZT64" s="2"/>
      <c r="TZU64" s="2"/>
      <c r="TZV64" s="2"/>
      <c r="TZW64" s="2"/>
      <c r="TZX64" s="2"/>
      <c r="TZY64" s="2"/>
      <c r="TZZ64" s="2"/>
      <c r="UAA64" s="2"/>
      <c r="UAB64" s="2"/>
      <c r="UAC64" s="2"/>
      <c r="UAD64" s="2"/>
      <c r="UAE64" s="2"/>
      <c r="UAF64" s="2"/>
      <c r="UAG64" s="2"/>
      <c r="UAH64" s="2"/>
      <c r="UAI64" s="2"/>
      <c r="UAJ64" s="2"/>
      <c r="UAK64" s="2"/>
      <c r="UAL64" s="2"/>
      <c r="UAM64" s="2"/>
      <c r="UAN64" s="2"/>
      <c r="UAO64" s="2"/>
      <c r="UAP64" s="2"/>
      <c r="UAQ64" s="2"/>
      <c r="UAR64" s="2"/>
      <c r="UAS64" s="2"/>
      <c r="UAT64" s="2"/>
      <c r="UAU64" s="2"/>
      <c r="UAV64" s="2"/>
      <c r="UAW64" s="2"/>
      <c r="UAX64" s="2"/>
      <c r="UAY64" s="2"/>
      <c r="UAZ64" s="2"/>
      <c r="UBA64" s="2"/>
      <c r="UBB64" s="2"/>
      <c r="UBC64" s="2"/>
      <c r="UBD64" s="2"/>
      <c r="UBE64" s="2"/>
      <c r="UBF64" s="2"/>
      <c r="UBG64" s="2"/>
      <c r="UBH64" s="2"/>
      <c r="UBI64" s="2"/>
      <c r="UBJ64" s="2"/>
      <c r="UBK64" s="2"/>
      <c r="UBL64" s="2"/>
      <c r="UBM64" s="2"/>
      <c r="UBN64" s="2"/>
      <c r="UBO64" s="2"/>
      <c r="UBP64" s="2"/>
      <c r="UBQ64" s="2"/>
      <c r="UBR64" s="2"/>
      <c r="UBS64" s="2"/>
      <c r="UBT64" s="2"/>
      <c r="UBU64" s="2"/>
      <c r="UBV64" s="2"/>
      <c r="UBW64" s="2"/>
      <c r="UBX64" s="2"/>
      <c r="UBY64" s="2"/>
      <c r="UBZ64" s="2"/>
      <c r="UCA64" s="2"/>
      <c r="UCB64" s="2"/>
      <c r="UCC64" s="2"/>
      <c r="UCD64" s="2"/>
      <c r="UCE64" s="2"/>
      <c r="UCF64" s="2"/>
      <c r="UCG64" s="2"/>
      <c r="UCH64" s="2"/>
      <c r="UCI64" s="2"/>
      <c r="UCJ64" s="2"/>
      <c r="UCK64" s="2"/>
      <c r="UCL64" s="2"/>
      <c r="UCM64" s="2"/>
      <c r="UCN64" s="2"/>
      <c r="UCO64" s="2"/>
      <c r="UCP64" s="2"/>
      <c r="UCQ64" s="2"/>
      <c r="UCR64" s="2"/>
      <c r="UCS64" s="2"/>
      <c r="UCT64" s="2"/>
      <c r="UCU64" s="2"/>
      <c r="UCV64" s="2"/>
      <c r="UCW64" s="2"/>
      <c r="UCX64" s="2"/>
      <c r="UCY64" s="2"/>
      <c r="UCZ64" s="2"/>
      <c r="UDA64" s="2"/>
      <c r="UDB64" s="2"/>
      <c r="UDC64" s="2"/>
      <c r="UDD64" s="2"/>
      <c r="UDE64" s="2"/>
      <c r="UDF64" s="2"/>
      <c r="UDG64" s="2"/>
      <c r="UDH64" s="2"/>
      <c r="UDI64" s="2"/>
      <c r="UDJ64" s="2"/>
      <c r="UDK64" s="2"/>
      <c r="UDL64" s="2"/>
      <c r="UDM64" s="2"/>
      <c r="UDN64" s="2"/>
      <c r="UDO64" s="2"/>
      <c r="UDP64" s="2"/>
      <c r="UDQ64" s="2"/>
      <c r="UDR64" s="2"/>
      <c r="UDS64" s="2"/>
      <c r="UDT64" s="2"/>
      <c r="UDU64" s="2"/>
      <c r="UDV64" s="2"/>
      <c r="UDW64" s="2"/>
      <c r="UDX64" s="2"/>
      <c r="UDY64" s="2"/>
      <c r="UDZ64" s="2"/>
      <c r="UEA64" s="2"/>
      <c r="UEB64" s="2"/>
      <c r="UEC64" s="2"/>
      <c r="UED64" s="2"/>
      <c r="UEE64" s="2"/>
      <c r="UEF64" s="2"/>
      <c r="UEG64" s="2"/>
      <c r="UEH64" s="2"/>
      <c r="UEI64" s="2"/>
      <c r="UEJ64" s="2"/>
      <c r="UEK64" s="2"/>
      <c r="UEL64" s="2"/>
      <c r="UEM64" s="2"/>
      <c r="UEN64" s="2"/>
      <c r="UEO64" s="2"/>
      <c r="UEP64" s="2"/>
      <c r="UEQ64" s="2"/>
      <c r="UER64" s="2"/>
      <c r="UES64" s="2"/>
      <c r="UET64" s="2"/>
      <c r="UEU64" s="2"/>
      <c r="UEV64" s="2"/>
      <c r="UEW64" s="2"/>
      <c r="UEX64" s="2"/>
      <c r="UEY64" s="2"/>
      <c r="UEZ64" s="2"/>
      <c r="UFA64" s="2"/>
      <c r="UFB64" s="2"/>
      <c r="UFC64" s="2"/>
      <c r="UFD64" s="2"/>
      <c r="UFE64" s="2"/>
      <c r="UFF64" s="2"/>
      <c r="UFG64" s="2"/>
      <c r="UFH64" s="2"/>
      <c r="UFI64" s="2"/>
      <c r="UFJ64" s="2"/>
      <c r="UFK64" s="2"/>
      <c r="UFL64" s="2"/>
      <c r="UFM64" s="2"/>
      <c r="UFN64" s="2"/>
      <c r="UFO64" s="2"/>
      <c r="UFP64" s="2"/>
      <c r="UFQ64" s="2"/>
      <c r="UFR64" s="2"/>
      <c r="UFS64" s="2"/>
      <c r="UFT64" s="2"/>
      <c r="UFU64" s="2"/>
      <c r="UFV64" s="2"/>
      <c r="UFW64" s="2"/>
      <c r="UFX64" s="2"/>
      <c r="UFY64" s="2"/>
      <c r="UFZ64" s="2"/>
      <c r="UGA64" s="2"/>
      <c r="UGB64" s="2"/>
      <c r="UGC64" s="2"/>
      <c r="UGD64" s="2"/>
      <c r="UGE64" s="2"/>
      <c r="UGF64" s="2"/>
      <c r="UGG64" s="2"/>
      <c r="UGH64" s="2"/>
      <c r="UGI64" s="2"/>
      <c r="UGJ64" s="2"/>
      <c r="UGK64" s="2"/>
      <c r="UGL64" s="2"/>
      <c r="UGM64" s="2"/>
      <c r="UGN64" s="2"/>
      <c r="UGO64" s="2"/>
      <c r="UGP64" s="2"/>
      <c r="UGQ64" s="2"/>
      <c r="UGR64" s="2"/>
      <c r="UGS64" s="2"/>
      <c r="UGT64" s="2"/>
      <c r="UGU64" s="2"/>
      <c r="UGV64" s="2"/>
      <c r="UGW64" s="2"/>
      <c r="UGX64" s="2"/>
      <c r="UGY64" s="2"/>
      <c r="UGZ64" s="2"/>
      <c r="UHA64" s="2"/>
      <c r="UHB64" s="2"/>
      <c r="UHC64" s="2"/>
      <c r="UHD64" s="2"/>
      <c r="UHE64" s="2"/>
      <c r="UHF64" s="2"/>
      <c r="UHG64" s="2"/>
      <c r="UHH64" s="2"/>
      <c r="UHI64" s="2"/>
      <c r="UHJ64" s="2"/>
      <c r="UHK64" s="2"/>
      <c r="UHL64" s="2"/>
      <c r="UHM64" s="2"/>
      <c r="UHN64" s="2"/>
      <c r="UHO64" s="2"/>
      <c r="UHP64" s="2"/>
      <c r="UHQ64" s="2"/>
      <c r="UHR64" s="2"/>
      <c r="UHS64" s="2"/>
      <c r="UHT64" s="2"/>
      <c r="UHU64" s="2"/>
      <c r="UHV64" s="2"/>
      <c r="UHW64" s="2"/>
      <c r="UHX64" s="2"/>
      <c r="UHY64" s="2"/>
      <c r="UHZ64" s="2"/>
      <c r="UIA64" s="2"/>
      <c r="UIB64" s="2"/>
      <c r="UIC64" s="2"/>
      <c r="UID64" s="2"/>
      <c r="UIE64" s="2"/>
      <c r="UIF64" s="2"/>
      <c r="UIG64" s="2"/>
      <c r="UIH64" s="2"/>
      <c r="UII64" s="2"/>
      <c r="UIJ64" s="2"/>
      <c r="UIK64" s="2"/>
      <c r="UIL64" s="2"/>
      <c r="UIM64" s="2"/>
      <c r="UIN64" s="2"/>
      <c r="UIO64" s="2"/>
      <c r="UIP64" s="2"/>
      <c r="UIQ64" s="2"/>
      <c r="UIR64" s="2"/>
      <c r="UIS64" s="2"/>
      <c r="UIT64" s="2"/>
      <c r="UIU64" s="2"/>
      <c r="UIV64" s="2"/>
      <c r="UIW64" s="2"/>
      <c r="UIX64" s="2"/>
      <c r="UIY64" s="2"/>
      <c r="UIZ64" s="2"/>
      <c r="UJA64" s="2"/>
      <c r="UJB64" s="2"/>
      <c r="UJC64" s="2"/>
      <c r="UJD64" s="2"/>
      <c r="UJE64" s="2"/>
      <c r="UJF64" s="2"/>
      <c r="UJG64" s="2"/>
      <c r="UJH64" s="2"/>
      <c r="UJI64" s="2"/>
      <c r="UJJ64" s="2"/>
      <c r="UJK64" s="2"/>
      <c r="UJL64" s="2"/>
      <c r="UJM64" s="2"/>
      <c r="UJN64" s="2"/>
      <c r="UJO64" s="2"/>
      <c r="UJP64" s="2"/>
      <c r="UJQ64" s="2"/>
      <c r="UJR64" s="2"/>
      <c r="UJS64" s="2"/>
      <c r="UJT64" s="2"/>
      <c r="UJU64" s="2"/>
      <c r="UJV64" s="2"/>
      <c r="UJW64" s="2"/>
      <c r="UJX64" s="2"/>
      <c r="UJY64" s="2"/>
      <c r="UJZ64" s="2"/>
      <c r="UKA64" s="2"/>
      <c r="UKB64" s="2"/>
      <c r="UKC64" s="2"/>
      <c r="UKD64" s="2"/>
      <c r="UKE64" s="2"/>
      <c r="UKF64" s="2"/>
      <c r="UKG64" s="2"/>
      <c r="UKH64" s="2"/>
      <c r="UKI64" s="2"/>
      <c r="UKJ64" s="2"/>
      <c r="UKK64" s="2"/>
      <c r="UKL64" s="2"/>
      <c r="UKM64" s="2"/>
      <c r="UKN64" s="2"/>
      <c r="UKO64" s="2"/>
      <c r="UKP64" s="2"/>
      <c r="UKQ64" s="2"/>
      <c r="UKR64" s="2"/>
      <c r="UKS64" s="2"/>
      <c r="UKT64" s="2"/>
      <c r="UKU64" s="2"/>
      <c r="UKV64" s="2"/>
      <c r="UKW64" s="2"/>
      <c r="UKX64" s="2"/>
      <c r="UKY64" s="2"/>
      <c r="UKZ64" s="2"/>
      <c r="ULA64" s="2"/>
      <c r="ULB64" s="2"/>
      <c r="ULC64" s="2"/>
      <c r="ULD64" s="2"/>
      <c r="ULE64" s="2"/>
      <c r="ULF64" s="2"/>
      <c r="ULG64" s="2"/>
      <c r="ULH64" s="2"/>
      <c r="ULI64" s="2"/>
      <c r="ULJ64" s="2"/>
      <c r="ULK64" s="2"/>
      <c r="ULL64" s="2"/>
      <c r="ULM64" s="2"/>
      <c r="ULN64" s="2"/>
      <c r="ULO64" s="2"/>
      <c r="ULP64" s="2"/>
      <c r="ULQ64" s="2"/>
      <c r="ULR64" s="2"/>
      <c r="ULS64" s="2"/>
      <c r="ULT64" s="2"/>
      <c r="ULU64" s="2"/>
      <c r="ULV64" s="2"/>
      <c r="ULW64" s="2"/>
      <c r="ULX64" s="2"/>
      <c r="ULY64" s="2"/>
      <c r="ULZ64" s="2"/>
      <c r="UMA64" s="2"/>
      <c r="UMB64" s="2"/>
      <c r="UMC64" s="2"/>
      <c r="UMD64" s="2"/>
      <c r="UME64" s="2"/>
      <c r="UMF64" s="2"/>
      <c r="UMG64" s="2"/>
      <c r="UMH64" s="2"/>
      <c r="UMI64" s="2"/>
      <c r="UMJ64" s="2"/>
      <c r="UMK64" s="2"/>
      <c r="UML64" s="2"/>
      <c r="UMM64" s="2"/>
      <c r="UMN64" s="2"/>
      <c r="UMO64" s="2"/>
      <c r="UMP64" s="2"/>
      <c r="UMQ64" s="2"/>
      <c r="UMR64" s="2"/>
      <c r="UMS64" s="2"/>
      <c r="UMT64" s="2"/>
      <c r="UMU64" s="2"/>
      <c r="UMV64" s="2"/>
      <c r="UMW64" s="2"/>
      <c r="UMX64" s="2"/>
      <c r="UMY64" s="2"/>
      <c r="UMZ64" s="2"/>
      <c r="UNA64" s="2"/>
      <c r="UNB64" s="2"/>
      <c r="UNC64" s="2"/>
      <c r="UND64" s="2"/>
      <c r="UNE64" s="2"/>
      <c r="UNF64" s="2"/>
      <c r="UNG64" s="2"/>
      <c r="UNH64" s="2"/>
      <c r="UNI64" s="2"/>
      <c r="UNJ64" s="2"/>
      <c r="UNK64" s="2"/>
      <c r="UNL64" s="2"/>
      <c r="UNM64" s="2"/>
      <c r="UNN64" s="2"/>
      <c r="UNO64" s="2"/>
      <c r="UNP64" s="2"/>
      <c r="UNQ64" s="2"/>
      <c r="UNR64" s="2"/>
      <c r="UNS64" s="2"/>
      <c r="UNT64" s="2"/>
      <c r="UNU64" s="2"/>
      <c r="UNV64" s="2"/>
      <c r="UNW64" s="2"/>
      <c r="UNX64" s="2"/>
      <c r="UNY64" s="2"/>
      <c r="UNZ64" s="2"/>
      <c r="UOA64" s="2"/>
      <c r="UOB64" s="2"/>
      <c r="UOC64" s="2"/>
      <c r="UOD64" s="2"/>
      <c r="UOE64" s="2"/>
      <c r="UOF64" s="2"/>
      <c r="UOG64" s="2"/>
      <c r="UOH64" s="2"/>
      <c r="UOI64" s="2"/>
      <c r="UOJ64" s="2"/>
      <c r="UOK64" s="2"/>
      <c r="UOL64" s="2"/>
      <c r="UOM64" s="2"/>
      <c r="UON64" s="2"/>
      <c r="UOO64" s="2"/>
      <c r="UOP64" s="2"/>
      <c r="UOQ64" s="2"/>
      <c r="UOR64" s="2"/>
      <c r="UOS64" s="2"/>
      <c r="UOT64" s="2"/>
      <c r="UOU64" s="2"/>
      <c r="UOV64" s="2"/>
      <c r="UOW64" s="2"/>
      <c r="UOX64" s="2"/>
      <c r="UOY64" s="2"/>
      <c r="UOZ64" s="2"/>
      <c r="UPA64" s="2"/>
      <c r="UPB64" s="2"/>
      <c r="UPC64" s="2"/>
      <c r="UPD64" s="2"/>
      <c r="UPE64" s="2"/>
      <c r="UPF64" s="2"/>
      <c r="UPG64" s="2"/>
      <c r="UPH64" s="2"/>
      <c r="UPI64" s="2"/>
      <c r="UPJ64" s="2"/>
      <c r="UPK64" s="2"/>
      <c r="UPL64" s="2"/>
      <c r="UPM64" s="2"/>
      <c r="UPN64" s="2"/>
      <c r="UPO64" s="2"/>
      <c r="UPP64" s="2"/>
      <c r="UPQ64" s="2"/>
      <c r="UPR64" s="2"/>
      <c r="UPS64" s="2"/>
      <c r="UPT64" s="2"/>
      <c r="UPU64" s="2"/>
      <c r="UPV64" s="2"/>
      <c r="UPW64" s="2"/>
      <c r="UPX64" s="2"/>
      <c r="UPY64" s="2"/>
      <c r="UPZ64" s="2"/>
      <c r="UQA64" s="2"/>
      <c r="UQB64" s="2"/>
      <c r="UQC64" s="2"/>
      <c r="UQD64" s="2"/>
      <c r="UQE64" s="2"/>
      <c r="UQF64" s="2"/>
      <c r="UQG64" s="2"/>
      <c r="UQH64" s="2"/>
      <c r="UQI64" s="2"/>
      <c r="UQJ64" s="2"/>
      <c r="UQK64" s="2"/>
      <c r="UQL64" s="2"/>
      <c r="UQM64" s="2"/>
      <c r="UQN64" s="2"/>
      <c r="UQO64" s="2"/>
      <c r="UQP64" s="2"/>
      <c r="UQQ64" s="2"/>
      <c r="UQR64" s="2"/>
      <c r="UQS64" s="2"/>
      <c r="UQT64" s="2"/>
      <c r="UQU64" s="2"/>
      <c r="UQV64" s="2"/>
      <c r="UQW64" s="2"/>
      <c r="UQX64" s="2"/>
      <c r="UQY64" s="2"/>
      <c r="UQZ64" s="2"/>
      <c r="URA64" s="2"/>
      <c r="URB64" s="2"/>
      <c r="URC64" s="2"/>
      <c r="URD64" s="2"/>
      <c r="URE64" s="2"/>
      <c r="URF64" s="2"/>
      <c r="URG64" s="2"/>
      <c r="URH64" s="2"/>
      <c r="URI64" s="2"/>
      <c r="URJ64" s="2"/>
      <c r="URK64" s="2"/>
      <c r="URL64" s="2"/>
      <c r="URM64" s="2"/>
      <c r="URN64" s="2"/>
      <c r="URO64" s="2"/>
      <c r="URP64" s="2"/>
      <c r="URQ64" s="2"/>
      <c r="URR64" s="2"/>
      <c r="URS64" s="2"/>
      <c r="URT64" s="2"/>
      <c r="URU64" s="2"/>
      <c r="URV64" s="2"/>
      <c r="URW64" s="2"/>
      <c r="URX64" s="2"/>
      <c r="URY64" s="2"/>
      <c r="URZ64" s="2"/>
      <c r="USA64" s="2"/>
      <c r="USB64" s="2"/>
      <c r="USC64" s="2"/>
      <c r="USD64" s="2"/>
      <c r="USE64" s="2"/>
      <c r="USF64" s="2"/>
      <c r="USG64" s="2"/>
      <c r="USH64" s="2"/>
      <c r="USI64" s="2"/>
      <c r="USJ64" s="2"/>
      <c r="USK64" s="2"/>
      <c r="USL64" s="2"/>
      <c r="USM64" s="2"/>
      <c r="USN64" s="2"/>
      <c r="USO64" s="2"/>
      <c r="USP64" s="2"/>
      <c r="USQ64" s="2"/>
      <c r="USR64" s="2"/>
      <c r="USS64" s="2"/>
      <c r="UST64" s="2"/>
      <c r="USU64" s="2"/>
      <c r="USV64" s="2"/>
      <c r="USW64" s="2"/>
      <c r="USX64" s="2"/>
      <c r="USY64" s="2"/>
      <c r="USZ64" s="2"/>
      <c r="UTA64" s="2"/>
      <c r="UTB64" s="2"/>
      <c r="UTC64" s="2"/>
      <c r="UTD64" s="2"/>
      <c r="UTE64" s="2"/>
      <c r="UTF64" s="2"/>
      <c r="UTG64" s="2"/>
      <c r="UTH64" s="2"/>
      <c r="UTI64" s="2"/>
      <c r="UTJ64" s="2"/>
      <c r="UTK64" s="2"/>
      <c r="UTL64" s="2"/>
      <c r="UTM64" s="2"/>
      <c r="UTN64" s="2"/>
      <c r="UTO64" s="2"/>
      <c r="UTP64" s="2"/>
      <c r="UTQ64" s="2"/>
      <c r="UTR64" s="2"/>
      <c r="UTS64" s="2"/>
      <c r="UTT64" s="2"/>
      <c r="UTU64" s="2"/>
      <c r="UTV64" s="2"/>
      <c r="UTW64" s="2"/>
      <c r="UTX64" s="2"/>
      <c r="UTY64" s="2"/>
      <c r="UTZ64" s="2"/>
      <c r="UUA64" s="2"/>
      <c r="UUB64" s="2"/>
      <c r="UUC64" s="2"/>
      <c r="UUD64" s="2"/>
      <c r="UUE64" s="2"/>
      <c r="UUF64" s="2"/>
      <c r="UUG64" s="2"/>
      <c r="UUH64" s="2"/>
      <c r="UUI64" s="2"/>
      <c r="UUJ64" s="2"/>
      <c r="UUK64" s="2"/>
      <c r="UUL64" s="2"/>
      <c r="UUM64" s="2"/>
      <c r="UUN64" s="2"/>
      <c r="UUO64" s="2"/>
      <c r="UUP64" s="2"/>
      <c r="UUQ64" s="2"/>
      <c r="UUR64" s="2"/>
      <c r="UUS64" s="2"/>
      <c r="UUT64" s="2"/>
      <c r="UUU64" s="2"/>
      <c r="UUV64" s="2"/>
      <c r="UUW64" s="2"/>
      <c r="UUX64" s="2"/>
      <c r="UUY64" s="2"/>
      <c r="UUZ64" s="2"/>
      <c r="UVA64" s="2"/>
      <c r="UVB64" s="2"/>
      <c r="UVC64" s="2"/>
      <c r="UVD64" s="2"/>
      <c r="UVE64" s="2"/>
      <c r="UVF64" s="2"/>
      <c r="UVG64" s="2"/>
      <c r="UVH64" s="2"/>
      <c r="UVI64" s="2"/>
      <c r="UVJ64" s="2"/>
      <c r="UVK64" s="2"/>
      <c r="UVL64" s="2"/>
      <c r="UVM64" s="2"/>
      <c r="UVN64" s="2"/>
      <c r="UVO64" s="2"/>
      <c r="UVP64" s="2"/>
      <c r="UVQ64" s="2"/>
      <c r="UVR64" s="2"/>
      <c r="UVS64" s="2"/>
      <c r="UVT64" s="2"/>
      <c r="UVU64" s="2"/>
      <c r="UVV64" s="2"/>
      <c r="UVW64" s="2"/>
      <c r="UVX64" s="2"/>
      <c r="UVY64" s="2"/>
      <c r="UVZ64" s="2"/>
      <c r="UWA64" s="2"/>
      <c r="UWB64" s="2"/>
      <c r="UWC64" s="2"/>
      <c r="UWD64" s="2"/>
      <c r="UWE64" s="2"/>
      <c r="UWF64" s="2"/>
      <c r="UWG64" s="2"/>
      <c r="UWH64" s="2"/>
      <c r="UWI64" s="2"/>
      <c r="UWJ64" s="2"/>
      <c r="UWK64" s="2"/>
      <c r="UWL64" s="2"/>
      <c r="UWM64" s="2"/>
      <c r="UWN64" s="2"/>
      <c r="UWO64" s="2"/>
      <c r="UWP64" s="2"/>
      <c r="UWQ64" s="2"/>
      <c r="UWR64" s="2"/>
      <c r="UWS64" s="2"/>
      <c r="UWT64" s="2"/>
      <c r="UWU64" s="2"/>
      <c r="UWV64" s="2"/>
      <c r="UWW64" s="2"/>
      <c r="UWX64" s="2"/>
      <c r="UWY64" s="2"/>
      <c r="UWZ64" s="2"/>
      <c r="UXA64" s="2"/>
      <c r="UXB64" s="2"/>
      <c r="UXC64" s="2"/>
      <c r="UXD64" s="2"/>
      <c r="UXE64" s="2"/>
      <c r="UXF64" s="2"/>
      <c r="UXG64" s="2"/>
      <c r="UXH64" s="2"/>
      <c r="UXI64" s="2"/>
      <c r="UXJ64" s="2"/>
      <c r="UXK64" s="2"/>
      <c r="UXL64" s="2"/>
      <c r="UXM64" s="2"/>
      <c r="UXN64" s="2"/>
      <c r="UXO64" s="2"/>
      <c r="UXP64" s="2"/>
      <c r="UXQ64" s="2"/>
      <c r="UXR64" s="2"/>
      <c r="UXS64" s="2"/>
      <c r="UXT64" s="2"/>
      <c r="UXU64" s="2"/>
      <c r="UXV64" s="2"/>
      <c r="UXW64" s="2"/>
      <c r="UXX64" s="2"/>
      <c r="UXY64" s="2"/>
      <c r="UXZ64" s="2"/>
      <c r="UYA64" s="2"/>
      <c r="UYB64" s="2"/>
      <c r="UYC64" s="2"/>
      <c r="UYD64" s="2"/>
      <c r="UYE64" s="2"/>
      <c r="UYF64" s="2"/>
      <c r="UYG64" s="2"/>
      <c r="UYH64" s="2"/>
      <c r="UYI64" s="2"/>
      <c r="UYJ64" s="2"/>
      <c r="UYK64" s="2"/>
      <c r="UYL64" s="2"/>
      <c r="UYM64" s="2"/>
      <c r="UYN64" s="2"/>
      <c r="UYO64" s="2"/>
      <c r="UYP64" s="2"/>
      <c r="UYQ64" s="2"/>
      <c r="UYR64" s="2"/>
      <c r="UYS64" s="2"/>
      <c r="UYT64" s="2"/>
      <c r="UYU64" s="2"/>
      <c r="UYV64" s="2"/>
      <c r="UYW64" s="2"/>
      <c r="UYX64" s="2"/>
      <c r="UYY64" s="2"/>
      <c r="UYZ64" s="2"/>
      <c r="UZA64" s="2"/>
      <c r="UZB64" s="2"/>
      <c r="UZC64" s="2"/>
      <c r="UZD64" s="2"/>
      <c r="UZE64" s="2"/>
      <c r="UZF64" s="2"/>
      <c r="UZG64" s="2"/>
      <c r="UZH64" s="2"/>
      <c r="UZI64" s="2"/>
      <c r="UZJ64" s="2"/>
      <c r="UZK64" s="2"/>
      <c r="UZL64" s="2"/>
      <c r="UZM64" s="2"/>
      <c r="UZN64" s="2"/>
      <c r="UZO64" s="2"/>
      <c r="UZP64" s="2"/>
      <c r="UZQ64" s="2"/>
      <c r="UZR64" s="2"/>
      <c r="UZS64" s="2"/>
      <c r="UZT64" s="2"/>
      <c r="UZU64" s="2"/>
      <c r="UZV64" s="2"/>
      <c r="UZW64" s="2"/>
      <c r="UZX64" s="2"/>
      <c r="UZY64" s="2"/>
      <c r="UZZ64" s="2"/>
      <c r="VAA64" s="2"/>
      <c r="VAB64" s="2"/>
      <c r="VAC64" s="2"/>
      <c r="VAD64" s="2"/>
      <c r="VAE64" s="2"/>
      <c r="VAF64" s="2"/>
      <c r="VAG64" s="2"/>
      <c r="VAH64" s="2"/>
      <c r="VAI64" s="2"/>
      <c r="VAJ64" s="2"/>
      <c r="VAK64" s="2"/>
      <c r="VAL64" s="2"/>
      <c r="VAM64" s="2"/>
      <c r="VAN64" s="2"/>
      <c r="VAO64" s="2"/>
      <c r="VAP64" s="2"/>
      <c r="VAQ64" s="2"/>
      <c r="VAR64" s="2"/>
      <c r="VAS64" s="2"/>
      <c r="VAT64" s="2"/>
      <c r="VAU64" s="2"/>
      <c r="VAV64" s="2"/>
      <c r="VAW64" s="2"/>
      <c r="VAX64" s="2"/>
      <c r="VAY64" s="2"/>
      <c r="VAZ64" s="2"/>
      <c r="VBA64" s="2"/>
      <c r="VBB64" s="2"/>
      <c r="VBC64" s="2"/>
      <c r="VBD64" s="2"/>
      <c r="VBE64" s="2"/>
      <c r="VBF64" s="2"/>
      <c r="VBG64" s="2"/>
      <c r="VBH64" s="2"/>
      <c r="VBI64" s="2"/>
      <c r="VBJ64" s="2"/>
      <c r="VBK64" s="2"/>
      <c r="VBL64" s="2"/>
      <c r="VBM64" s="2"/>
      <c r="VBN64" s="2"/>
      <c r="VBO64" s="2"/>
      <c r="VBP64" s="2"/>
      <c r="VBQ64" s="2"/>
      <c r="VBR64" s="2"/>
      <c r="VBS64" s="2"/>
      <c r="VBT64" s="2"/>
      <c r="VBU64" s="2"/>
      <c r="VBV64" s="2"/>
      <c r="VBW64" s="2"/>
      <c r="VBX64" s="2"/>
      <c r="VBY64" s="2"/>
      <c r="VBZ64" s="2"/>
      <c r="VCA64" s="2"/>
      <c r="VCB64" s="2"/>
      <c r="VCC64" s="2"/>
      <c r="VCD64" s="2"/>
      <c r="VCE64" s="2"/>
      <c r="VCF64" s="2"/>
      <c r="VCG64" s="2"/>
      <c r="VCH64" s="2"/>
      <c r="VCI64" s="2"/>
      <c r="VCJ64" s="2"/>
      <c r="VCK64" s="2"/>
      <c r="VCL64" s="2"/>
      <c r="VCM64" s="2"/>
      <c r="VCN64" s="2"/>
      <c r="VCO64" s="2"/>
      <c r="VCP64" s="2"/>
      <c r="VCQ64" s="2"/>
      <c r="VCR64" s="2"/>
      <c r="VCS64" s="2"/>
      <c r="VCT64" s="2"/>
      <c r="VCU64" s="2"/>
      <c r="VCV64" s="2"/>
      <c r="VCW64" s="2"/>
      <c r="VCX64" s="2"/>
      <c r="VCY64" s="2"/>
      <c r="VCZ64" s="2"/>
      <c r="VDA64" s="2"/>
      <c r="VDB64" s="2"/>
      <c r="VDC64" s="2"/>
      <c r="VDD64" s="2"/>
      <c r="VDE64" s="2"/>
      <c r="VDF64" s="2"/>
      <c r="VDG64" s="2"/>
      <c r="VDH64" s="2"/>
      <c r="VDI64" s="2"/>
      <c r="VDJ64" s="2"/>
      <c r="VDK64" s="2"/>
      <c r="VDL64" s="2"/>
      <c r="VDM64" s="2"/>
      <c r="VDN64" s="2"/>
      <c r="VDO64" s="2"/>
      <c r="VDP64" s="2"/>
      <c r="VDQ64" s="2"/>
      <c r="VDR64" s="2"/>
      <c r="VDS64" s="2"/>
      <c r="VDT64" s="2"/>
      <c r="VDU64" s="2"/>
      <c r="VDV64" s="2"/>
      <c r="VDW64" s="2"/>
      <c r="VDX64" s="2"/>
      <c r="VDY64" s="2"/>
      <c r="VDZ64" s="2"/>
      <c r="VEA64" s="2"/>
      <c r="VEB64" s="2"/>
      <c r="VEC64" s="2"/>
      <c r="VED64" s="2"/>
      <c r="VEE64" s="2"/>
      <c r="VEF64" s="2"/>
      <c r="VEG64" s="2"/>
      <c r="VEH64" s="2"/>
      <c r="VEI64" s="2"/>
      <c r="VEJ64" s="2"/>
      <c r="VEK64" s="2"/>
      <c r="VEL64" s="2"/>
      <c r="VEM64" s="2"/>
      <c r="VEN64" s="2"/>
      <c r="VEO64" s="2"/>
      <c r="VEP64" s="2"/>
      <c r="VEQ64" s="2"/>
      <c r="VER64" s="2"/>
      <c r="VES64" s="2"/>
      <c r="VET64" s="2"/>
      <c r="VEU64" s="2"/>
      <c r="VEV64" s="2"/>
      <c r="VEW64" s="2"/>
      <c r="VEX64" s="2"/>
      <c r="VEY64" s="2"/>
      <c r="VEZ64" s="2"/>
      <c r="VFA64" s="2"/>
      <c r="VFB64" s="2"/>
      <c r="VFC64" s="2"/>
      <c r="VFD64" s="2"/>
      <c r="VFE64" s="2"/>
      <c r="VFF64" s="2"/>
      <c r="VFG64" s="2"/>
      <c r="VFH64" s="2"/>
      <c r="VFI64" s="2"/>
      <c r="VFJ64" s="2"/>
      <c r="VFK64" s="2"/>
      <c r="VFL64" s="2"/>
      <c r="VFM64" s="2"/>
      <c r="VFN64" s="2"/>
      <c r="VFO64" s="2"/>
      <c r="VFP64" s="2"/>
      <c r="VFQ64" s="2"/>
      <c r="VFR64" s="2"/>
      <c r="VFS64" s="2"/>
      <c r="VFT64" s="2"/>
      <c r="VFU64" s="2"/>
      <c r="VFV64" s="2"/>
      <c r="VFW64" s="2"/>
      <c r="VFX64" s="2"/>
      <c r="VFY64" s="2"/>
      <c r="VFZ64" s="2"/>
      <c r="VGA64" s="2"/>
      <c r="VGB64" s="2"/>
      <c r="VGC64" s="2"/>
      <c r="VGD64" s="2"/>
      <c r="VGE64" s="2"/>
      <c r="VGF64" s="2"/>
      <c r="VGG64" s="2"/>
      <c r="VGH64" s="2"/>
      <c r="VGI64" s="2"/>
      <c r="VGJ64" s="2"/>
      <c r="VGK64" s="2"/>
      <c r="VGL64" s="2"/>
      <c r="VGM64" s="2"/>
      <c r="VGN64" s="2"/>
      <c r="VGO64" s="2"/>
      <c r="VGP64" s="2"/>
      <c r="VGQ64" s="2"/>
      <c r="VGR64" s="2"/>
      <c r="VGS64" s="2"/>
      <c r="VGT64" s="2"/>
      <c r="VGU64" s="2"/>
      <c r="VGV64" s="2"/>
      <c r="VGW64" s="2"/>
      <c r="VGX64" s="2"/>
      <c r="VGY64" s="2"/>
      <c r="VGZ64" s="2"/>
      <c r="VHA64" s="2"/>
      <c r="VHB64" s="2"/>
      <c r="VHC64" s="2"/>
      <c r="VHD64" s="2"/>
      <c r="VHE64" s="2"/>
      <c r="VHF64" s="2"/>
      <c r="VHG64" s="2"/>
      <c r="VHH64" s="2"/>
      <c r="VHI64" s="2"/>
      <c r="VHJ64" s="2"/>
      <c r="VHK64" s="2"/>
      <c r="VHL64" s="2"/>
      <c r="VHM64" s="2"/>
      <c r="VHN64" s="2"/>
      <c r="VHO64" s="2"/>
      <c r="VHP64" s="2"/>
      <c r="VHQ64" s="2"/>
      <c r="VHR64" s="2"/>
      <c r="VHS64" s="2"/>
      <c r="VHT64" s="2"/>
      <c r="VHU64" s="2"/>
      <c r="VHV64" s="2"/>
      <c r="VHW64" s="2"/>
      <c r="VHX64" s="2"/>
      <c r="VHY64" s="2"/>
      <c r="VHZ64" s="2"/>
      <c r="VIA64" s="2"/>
      <c r="VIB64" s="2"/>
      <c r="VIC64" s="2"/>
      <c r="VID64" s="2"/>
      <c r="VIE64" s="2"/>
      <c r="VIF64" s="2"/>
      <c r="VIG64" s="2"/>
      <c r="VIH64" s="2"/>
      <c r="VII64" s="2"/>
      <c r="VIJ64" s="2"/>
      <c r="VIK64" s="2"/>
      <c r="VIL64" s="2"/>
      <c r="VIM64" s="2"/>
      <c r="VIN64" s="2"/>
      <c r="VIO64" s="2"/>
      <c r="VIP64" s="2"/>
      <c r="VIQ64" s="2"/>
      <c r="VIR64" s="2"/>
      <c r="VIS64" s="2"/>
      <c r="VIT64" s="2"/>
      <c r="VIU64" s="2"/>
      <c r="VIV64" s="2"/>
      <c r="VIW64" s="2"/>
      <c r="VIX64" s="2"/>
      <c r="VIY64" s="2"/>
      <c r="VIZ64" s="2"/>
      <c r="VJA64" s="2"/>
      <c r="VJB64" s="2"/>
      <c r="VJC64" s="2"/>
      <c r="VJD64" s="2"/>
      <c r="VJE64" s="2"/>
      <c r="VJF64" s="2"/>
      <c r="VJG64" s="2"/>
      <c r="VJH64" s="2"/>
      <c r="VJI64" s="2"/>
      <c r="VJJ64" s="2"/>
      <c r="VJK64" s="2"/>
      <c r="VJL64" s="2"/>
      <c r="VJM64" s="2"/>
      <c r="VJN64" s="2"/>
      <c r="VJO64" s="2"/>
      <c r="VJP64" s="2"/>
      <c r="VJQ64" s="2"/>
      <c r="VJR64" s="2"/>
      <c r="VJS64" s="2"/>
      <c r="VJT64" s="2"/>
      <c r="VJU64" s="2"/>
      <c r="VJV64" s="2"/>
      <c r="VJW64" s="2"/>
      <c r="VJX64" s="2"/>
      <c r="VJY64" s="2"/>
      <c r="VJZ64" s="2"/>
      <c r="VKA64" s="2"/>
      <c r="VKB64" s="2"/>
      <c r="VKC64" s="2"/>
      <c r="VKD64" s="2"/>
      <c r="VKE64" s="2"/>
      <c r="VKF64" s="2"/>
      <c r="VKG64" s="2"/>
      <c r="VKH64" s="2"/>
      <c r="VKI64" s="2"/>
      <c r="VKJ64" s="2"/>
      <c r="VKK64" s="2"/>
      <c r="VKL64" s="2"/>
      <c r="VKM64" s="2"/>
      <c r="VKN64" s="2"/>
      <c r="VKO64" s="2"/>
      <c r="VKP64" s="2"/>
      <c r="VKQ64" s="2"/>
      <c r="VKR64" s="2"/>
      <c r="VKS64" s="2"/>
      <c r="VKT64" s="2"/>
      <c r="VKU64" s="2"/>
      <c r="VKV64" s="2"/>
      <c r="VKW64" s="2"/>
      <c r="VKX64" s="2"/>
      <c r="VKY64" s="2"/>
      <c r="VKZ64" s="2"/>
      <c r="VLA64" s="2"/>
      <c r="VLB64" s="2"/>
      <c r="VLC64" s="2"/>
      <c r="VLD64" s="2"/>
      <c r="VLE64" s="2"/>
      <c r="VLF64" s="2"/>
      <c r="VLG64" s="2"/>
      <c r="VLH64" s="2"/>
      <c r="VLI64" s="2"/>
      <c r="VLJ64" s="2"/>
      <c r="VLK64" s="2"/>
      <c r="VLL64" s="2"/>
      <c r="VLM64" s="2"/>
      <c r="VLN64" s="2"/>
      <c r="VLO64" s="2"/>
      <c r="VLP64" s="2"/>
      <c r="VLQ64" s="2"/>
      <c r="VLR64" s="2"/>
      <c r="VLS64" s="2"/>
      <c r="VLT64" s="2"/>
      <c r="VLU64" s="2"/>
      <c r="VLV64" s="2"/>
      <c r="VLW64" s="2"/>
      <c r="VLX64" s="2"/>
      <c r="VLY64" s="2"/>
      <c r="VLZ64" s="2"/>
      <c r="VMA64" s="2"/>
      <c r="VMB64" s="2"/>
      <c r="VMC64" s="2"/>
      <c r="VMD64" s="2"/>
      <c r="VME64" s="2"/>
      <c r="VMF64" s="2"/>
      <c r="VMG64" s="2"/>
      <c r="VMH64" s="2"/>
      <c r="VMI64" s="2"/>
      <c r="VMJ64" s="2"/>
      <c r="VMK64" s="2"/>
      <c r="VML64" s="2"/>
      <c r="VMM64" s="2"/>
      <c r="VMN64" s="2"/>
      <c r="VMO64" s="2"/>
      <c r="VMP64" s="2"/>
      <c r="VMQ64" s="2"/>
      <c r="VMR64" s="2"/>
      <c r="VMS64" s="2"/>
      <c r="VMT64" s="2"/>
      <c r="VMU64" s="2"/>
      <c r="VMV64" s="2"/>
      <c r="VMW64" s="2"/>
      <c r="VMX64" s="2"/>
      <c r="VMY64" s="2"/>
      <c r="VMZ64" s="2"/>
      <c r="VNA64" s="2"/>
      <c r="VNB64" s="2"/>
      <c r="VNC64" s="2"/>
      <c r="VND64" s="2"/>
      <c r="VNE64" s="2"/>
      <c r="VNF64" s="2"/>
      <c r="VNG64" s="2"/>
      <c r="VNH64" s="2"/>
      <c r="VNI64" s="2"/>
      <c r="VNJ64" s="2"/>
      <c r="VNK64" s="2"/>
      <c r="VNL64" s="2"/>
      <c r="VNM64" s="2"/>
      <c r="VNN64" s="2"/>
      <c r="VNO64" s="2"/>
      <c r="VNP64" s="2"/>
      <c r="VNQ64" s="2"/>
      <c r="VNR64" s="2"/>
      <c r="VNS64" s="2"/>
      <c r="VNT64" s="2"/>
      <c r="VNU64" s="2"/>
      <c r="VNV64" s="2"/>
      <c r="VNW64" s="2"/>
      <c r="VNX64" s="2"/>
      <c r="VNY64" s="2"/>
      <c r="VNZ64" s="2"/>
      <c r="VOA64" s="2"/>
      <c r="VOB64" s="2"/>
      <c r="VOC64" s="2"/>
      <c r="VOD64" s="2"/>
      <c r="VOE64" s="2"/>
      <c r="VOF64" s="2"/>
      <c r="VOG64" s="2"/>
      <c r="VOH64" s="2"/>
      <c r="VOI64" s="2"/>
      <c r="VOJ64" s="2"/>
      <c r="VOK64" s="2"/>
      <c r="VOL64" s="2"/>
      <c r="VOM64" s="2"/>
      <c r="VON64" s="2"/>
      <c r="VOO64" s="2"/>
      <c r="VOP64" s="2"/>
      <c r="VOQ64" s="2"/>
      <c r="VOR64" s="2"/>
      <c r="VOS64" s="2"/>
      <c r="VOT64" s="2"/>
      <c r="VOU64" s="2"/>
      <c r="VOV64" s="2"/>
      <c r="VOW64" s="2"/>
      <c r="VOX64" s="2"/>
      <c r="VOY64" s="2"/>
      <c r="VOZ64" s="2"/>
      <c r="VPA64" s="2"/>
      <c r="VPB64" s="2"/>
      <c r="VPC64" s="2"/>
      <c r="VPD64" s="2"/>
      <c r="VPE64" s="2"/>
      <c r="VPF64" s="2"/>
      <c r="VPG64" s="2"/>
      <c r="VPH64" s="2"/>
      <c r="VPI64" s="2"/>
      <c r="VPJ64" s="2"/>
      <c r="VPK64" s="2"/>
      <c r="VPL64" s="2"/>
      <c r="VPM64" s="2"/>
      <c r="VPN64" s="2"/>
      <c r="VPO64" s="2"/>
      <c r="VPP64" s="2"/>
      <c r="VPQ64" s="2"/>
      <c r="VPR64" s="2"/>
      <c r="VPS64" s="2"/>
      <c r="VPT64" s="2"/>
      <c r="VPU64" s="2"/>
      <c r="VPV64" s="2"/>
      <c r="VPW64" s="2"/>
      <c r="VPX64" s="2"/>
      <c r="VPY64" s="2"/>
      <c r="VPZ64" s="2"/>
      <c r="VQA64" s="2"/>
      <c r="VQB64" s="2"/>
      <c r="VQC64" s="2"/>
      <c r="VQD64" s="2"/>
      <c r="VQE64" s="2"/>
      <c r="VQF64" s="2"/>
      <c r="VQG64" s="2"/>
      <c r="VQH64" s="2"/>
      <c r="VQI64" s="2"/>
      <c r="VQJ64" s="2"/>
      <c r="VQK64" s="2"/>
      <c r="VQL64" s="2"/>
      <c r="VQM64" s="2"/>
      <c r="VQN64" s="2"/>
      <c r="VQO64" s="2"/>
      <c r="VQP64" s="2"/>
      <c r="VQQ64" s="2"/>
      <c r="VQR64" s="2"/>
      <c r="VQS64" s="2"/>
      <c r="VQT64" s="2"/>
      <c r="VQU64" s="2"/>
      <c r="VQV64" s="2"/>
      <c r="VQW64" s="2"/>
      <c r="VQX64" s="2"/>
      <c r="VQY64" s="2"/>
      <c r="VQZ64" s="2"/>
      <c r="VRA64" s="2"/>
      <c r="VRB64" s="2"/>
      <c r="VRC64" s="2"/>
      <c r="VRD64" s="2"/>
      <c r="VRE64" s="2"/>
      <c r="VRF64" s="2"/>
      <c r="VRG64" s="2"/>
      <c r="VRH64" s="2"/>
      <c r="VRI64" s="2"/>
      <c r="VRJ64" s="2"/>
      <c r="VRK64" s="2"/>
      <c r="VRL64" s="2"/>
      <c r="VRM64" s="2"/>
      <c r="VRN64" s="2"/>
      <c r="VRO64" s="2"/>
      <c r="VRP64" s="2"/>
      <c r="VRQ64" s="2"/>
      <c r="VRR64" s="2"/>
      <c r="VRS64" s="2"/>
      <c r="VRT64" s="2"/>
      <c r="VRU64" s="2"/>
      <c r="VRV64" s="2"/>
      <c r="VRW64" s="2"/>
      <c r="VRX64" s="2"/>
      <c r="VRY64" s="2"/>
      <c r="VRZ64" s="2"/>
      <c r="VSA64" s="2"/>
      <c r="VSB64" s="2"/>
      <c r="VSC64" s="2"/>
      <c r="VSD64" s="2"/>
      <c r="VSE64" s="2"/>
      <c r="VSF64" s="2"/>
      <c r="VSG64" s="2"/>
      <c r="VSH64" s="2"/>
      <c r="VSI64" s="2"/>
      <c r="VSJ64" s="2"/>
      <c r="VSK64" s="2"/>
      <c r="VSL64" s="2"/>
      <c r="VSM64" s="2"/>
      <c r="VSN64" s="2"/>
      <c r="VSO64" s="2"/>
      <c r="VSP64" s="2"/>
      <c r="VSQ64" s="2"/>
      <c r="VSR64" s="2"/>
      <c r="VSS64" s="2"/>
      <c r="VST64" s="2"/>
      <c r="VSU64" s="2"/>
      <c r="VSV64" s="2"/>
      <c r="VSW64" s="2"/>
      <c r="VSX64" s="2"/>
      <c r="VSY64" s="2"/>
      <c r="VSZ64" s="2"/>
      <c r="VTA64" s="2"/>
      <c r="VTB64" s="2"/>
      <c r="VTC64" s="2"/>
      <c r="VTD64" s="2"/>
      <c r="VTE64" s="2"/>
      <c r="VTF64" s="2"/>
      <c r="VTG64" s="2"/>
      <c r="VTH64" s="2"/>
      <c r="VTI64" s="2"/>
      <c r="VTJ64" s="2"/>
      <c r="VTK64" s="2"/>
      <c r="VTL64" s="2"/>
      <c r="VTM64" s="2"/>
      <c r="VTN64" s="2"/>
      <c r="VTO64" s="2"/>
      <c r="VTP64" s="2"/>
      <c r="VTQ64" s="2"/>
      <c r="VTR64" s="2"/>
      <c r="VTS64" s="2"/>
      <c r="VTT64" s="2"/>
      <c r="VTU64" s="2"/>
      <c r="VTV64" s="2"/>
      <c r="VTW64" s="2"/>
      <c r="VTX64" s="2"/>
      <c r="VTY64" s="2"/>
      <c r="VTZ64" s="2"/>
      <c r="VUA64" s="2"/>
      <c r="VUB64" s="2"/>
      <c r="VUC64" s="2"/>
      <c r="VUD64" s="2"/>
      <c r="VUE64" s="2"/>
      <c r="VUF64" s="2"/>
      <c r="VUG64" s="2"/>
      <c r="VUH64" s="2"/>
      <c r="VUI64" s="2"/>
      <c r="VUJ64" s="2"/>
      <c r="VUK64" s="2"/>
      <c r="VUL64" s="2"/>
      <c r="VUM64" s="2"/>
      <c r="VUN64" s="2"/>
      <c r="VUO64" s="2"/>
      <c r="VUP64" s="2"/>
      <c r="VUQ64" s="2"/>
      <c r="VUR64" s="2"/>
      <c r="VUS64" s="2"/>
      <c r="VUT64" s="2"/>
      <c r="VUU64" s="2"/>
      <c r="VUV64" s="2"/>
      <c r="VUW64" s="2"/>
      <c r="VUX64" s="2"/>
      <c r="VUY64" s="2"/>
      <c r="VUZ64" s="2"/>
      <c r="VVA64" s="2"/>
      <c r="VVB64" s="2"/>
      <c r="VVC64" s="2"/>
      <c r="VVD64" s="2"/>
      <c r="VVE64" s="2"/>
      <c r="VVF64" s="2"/>
      <c r="VVG64" s="2"/>
      <c r="VVH64" s="2"/>
      <c r="VVI64" s="2"/>
      <c r="VVJ64" s="2"/>
      <c r="VVK64" s="2"/>
      <c r="VVL64" s="2"/>
      <c r="VVM64" s="2"/>
      <c r="VVN64" s="2"/>
      <c r="VVO64" s="2"/>
      <c r="VVP64" s="2"/>
      <c r="VVQ64" s="2"/>
      <c r="VVR64" s="2"/>
      <c r="VVS64" s="2"/>
      <c r="VVT64" s="2"/>
      <c r="VVU64" s="2"/>
      <c r="VVV64" s="2"/>
      <c r="VVW64" s="2"/>
      <c r="VVX64" s="2"/>
      <c r="VVY64" s="2"/>
      <c r="VVZ64" s="2"/>
      <c r="VWA64" s="2"/>
      <c r="VWB64" s="2"/>
      <c r="VWC64" s="2"/>
      <c r="VWD64" s="2"/>
      <c r="VWE64" s="2"/>
      <c r="VWF64" s="2"/>
      <c r="VWG64" s="2"/>
      <c r="VWH64" s="2"/>
      <c r="VWI64" s="2"/>
      <c r="VWJ64" s="2"/>
      <c r="VWK64" s="2"/>
      <c r="VWL64" s="2"/>
      <c r="VWM64" s="2"/>
      <c r="VWN64" s="2"/>
      <c r="VWO64" s="2"/>
      <c r="VWP64" s="2"/>
      <c r="VWQ64" s="2"/>
      <c r="VWR64" s="2"/>
      <c r="VWS64" s="2"/>
      <c r="VWT64" s="2"/>
      <c r="VWU64" s="2"/>
      <c r="VWV64" s="2"/>
      <c r="VWW64" s="2"/>
      <c r="VWX64" s="2"/>
      <c r="VWY64" s="2"/>
      <c r="VWZ64" s="2"/>
      <c r="VXA64" s="2"/>
      <c r="VXB64" s="2"/>
      <c r="VXC64" s="2"/>
      <c r="VXD64" s="2"/>
      <c r="VXE64" s="2"/>
      <c r="VXF64" s="2"/>
      <c r="VXG64" s="2"/>
      <c r="VXH64" s="2"/>
      <c r="VXI64" s="2"/>
      <c r="VXJ64" s="2"/>
      <c r="VXK64" s="2"/>
      <c r="VXL64" s="2"/>
      <c r="VXM64" s="2"/>
      <c r="VXN64" s="2"/>
      <c r="VXO64" s="2"/>
      <c r="VXP64" s="2"/>
      <c r="VXQ64" s="2"/>
      <c r="VXR64" s="2"/>
      <c r="VXS64" s="2"/>
      <c r="VXT64" s="2"/>
      <c r="VXU64" s="2"/>
      <c r="VXV64" s="2"/>
      <c r="VXW64" s="2"/>
      <c r="VXX64" s="2"/>
      <c r="VXY64" s="2"/>
      <c r="VXZ64" s="2"/>
      <c r="VYA64" s="2"/>
      <c r="VYB64" s="2"/>
      <c r="VYC64" s="2"/>
      <c r="VYD64" s="2"/>
      <c r="VYE64" s="2"/>
      <c r="VYF64" s="2"/>
      <c r="VYG64" s="2"/>
      <c r="VYH64" s="2"/>
      <c r="VYI64" s="2"/>
      <c r="VYJ64" s="2"/>
      <c r="VYK64" s="2"/>
      <c r="VYL64" s="2"/>
      <c r="VYM64" s="2"/>
      <c r="VYN64" s="2"/>
      <c r="VYO64" s="2"/>
      <c r="VYP64" s="2"/>
      <c r="VYQ64" s="2"/>
      <c r="VYR64" s="2"/>
      <c r="VYS64" s="2"/>
      <c r="VYT64" s="2"/>
      <c r="VYU64" s="2"/>
      <c r="VYV64" s="2"/>
      <c r="VYW64" s="2"/>
      <c r="VYX64" s="2"/>
      <c r="VYY64" s="2"/>
      <c r="VYZ64" s="2"/>
      <c r="VZA64" s="2"/>
      <c r="VZB64" s="2"/>
      <c r="VZC64" s="2"/>
      <c r="VZD64" s="2"/>
      <c r="VZE64" s="2"/>
      <c r="VZF64" s="2"/>
      <c r="VZG64" s="2"/>
      <c r="VZH64" s="2"/>
      <c r="VZI64" s="2"/>
      <c r="VZJ64" s="2"/>
      <c r="VZK64" s="2"/>
      <c r="VZL64" s="2"/>
      <c r="VZM64" s="2"/>
      <c r="VZN64" s="2"/>
      <c r="VZO64" s="2"/>
      <c r="VZP64" s="2"/>
      <c r="VZQ64" s="2"/>
      <c r="VZR64" s="2"/>
      <c r="VZS64" s="2"/>
      <c r="VZT64" s="2"/>
      <c r="VZU64" s="2"/>
      <c r="VZV64" s="2"/>
      <c r="VZW64" s="2"/>
      <c r="VZX64" s="2"/>
      <c r="VZY64" s="2"/>
      <c r="VZZ64" s="2"/>
      <c r="WAA64" s="2"/>
      <c r="WAB64" s="2"/>
      <c r="WAC64" s="2"/>
      <c r="WAD64" s="2"/>
      <c r="WAE64" s="2"/>
      <c r="WAF64" s="2"/>
      <c r="WAG64" s="2"/>
      <c r="WAH64" s="2"/>
      <c r="WAI64" s="2"/>
      <c r="WAJ64" s="2"/>
      <c r="WAK64" s="2"/>
      <c r="WAL64" s="2"/>
      <c r="WAM64" s="2"/>
      <c r="WAN64" s="2"/>
      <c r="WAO64" s="2"/>
      <c r="WAP64" s="2"/>
      <c r="WAQ64" s="2"/>
      <c r="WAR64" s="2"/>
      <c r="WAS64" s="2"/>
      <c r="WAT64" s="2"/>
      <c r="WAU64" s="2"/>
      <c r="WAV64" s="2"/>
      <c r="WAW64" s="2"/>
      <c r="WAX64" s="2"/>
      <c r="WAY64" s="2"/>
      <c r="WAZ64" s="2"/>
      <c r="WBA64" s="2"/>
      <c r="WBB64" s="2"/>
      <c r="WBC64" s="2"/>
      <c r="WBD64" s="2"/>
      <c r="WBE64" s="2"/>
      <c r="WBF64" s="2"/>
      <c r="WBG64" s="2"/>
      <c r="WBH64" s="2"/>
      <c r="WBI64" s="2"/>
      <c r="WBJ64" s="2"/>
      <c r="WBK64" s="2"/>
      <c r="WBL64" s="2"/>
      <c r="WBM64" s="2"/>
      <c r="WBN64" s="2"/>
      <c r="WBO64" s="2"/>
      <c r="WBP64" s="2"/>
      <c r="WBQ64" s="2"/>
      <c r="WBR64" s="2"/>
      <c r="WBS64" s="2"/>
      <c r="WBT64" s="2"/>
      <c r="WBU64" s="2"/>
      <c r="WBV64" s="2"/>
      <c r="WBW64" s="2"/>
      <c r="WBX64" s="2"/>
      <c r="WBY64" s="2"/>
      <c r="WBZ64" s="2"/>
      <c r="WCA64" s="2"/>
      <c r="WCB64" s="2"/>
      <c r="WCC64" s="2"/>
      <c r="WCD64" s="2"/>
      <c r="WCE64" s="2"/>
      <c r="WCF64" s="2"/>
      <c r="WCG64" s="2"/>
      <c r="WCH64" s="2"/>
      <c r="WCI64" s="2"/>
      <c r="WCJ64" s="2"/>
      <c r="WCK64" s="2"/>
      <c r="WCL64" s="2"/>
      <c r="WCM64" s="2"/>
      <c r="WCN64" s="2"/>
      <c r="WCO64" s="2"/>
      <c r="WCP64" s="2"/>
      <c r="WCQ64" s="2"/>
      <c r="WCR64" s="2"/>
      <c r="WCS64" s="2"/>
      <c r="WCT64" s="2"/>
      <c r="WCU64" s="2"/>
      <c r="WCV64" s="2"/>
      <c r="WCW64" s="2"/>
      <c r="WCX64" s="2"/>
      <c r="WCY64" s="2"/>
      <c r="WCZ64" s="2"/>
      <c r="WDA64" s="2"/>
      <c r="WDB64" s="2"/>
      <c r="WDC64" s="2"/>
      <c r="WDD64" s="2"/>
      <c r="WDE64" s="2"/>
      <c r="WDF64" s="2"/>
      <c r="WDG64" s="2"/>
      <c r="WDH64" s="2"/>
      <c r="WDI64" s="2"/>
      <c r="WDJ64" s="2"/>
      <c r="WDK64" s="2"/>
      <c r="WDL64" s="2"/>
      <c r="WDM64" s="2"/>
      <c r="WDN64" s="2"/>
      <c r="WDO64" s="2"/>
      <c r="WDP64" s="2"/>
      <c r="WDQ64" s="2"/>
      <c r="WDR64" s="2"/>
      <c r="WDS64" s="2"/>
      <c r="WDT64" s="2"/>
      <c r="WDU64" s="2"/>
      <c r="WDV64" s="2"/>
      <c r="WDW64" s="2"/>
      <c r="WDX64" s="2"/>
      <c r="WDY64" s="2"/>
      <c r="WDZ64" s="2"/>
      <c r="WEA64" s="2"/>
      <c r="WEB64" s="2"/>
      <c r="WEC64" s="2"/>
      <c r="WED64" s="2"/>
      <c r="WEE64" s="2"/>
      <c r="WEF64" s="2"/>
      <c r="WEG64" s="2"/>
      <c r="WEH64" s="2"/>
      <c r="WEI64" s="2"/>
      <c r="WEJ64" s="2"/>
      <c r="WEK64" s="2"/>
      <c r="WEL64" s="2"/>
      <c r="WEM64" s="2"/>
      <c r="WEN64" s="2"/>
      <c r="WEO64" s="2"/>
      <c r="WEP64" s="2"/>
      <c r="WEQ64" s="2"/>
      <c r="WER64" s="2"/>
      <c r="WES64" s="2"/>
      <c r="WET64" s="2"/>
      <c r="WEU64" s="2"/>
      <c r="WEV64" s="2"/>
      <c r="WEW64" s="2"/>
      <c r="WEX64" s="2"/>
      <c r="WEY64" s="2"/>
      <c r="WEZ64" s="2"/>
      <c r="WFA64" s="2"/>
      <c r="WFB64" s="2"/>
      <c r="WFC64" s="2"/>
      <c r="WFD64" s="2"/>
      <c r="WFE64" s="2"/>
      <c r="WFF64" s="2"/>
      <c r="WFG64" s="2"/>
      <c r="WFH64" s="2"/>
      <c r="WFI64" s="2"/>
      <c r="WFJ64" s="2"/>
      <c r="WFK64" s="2"/>
      <c r="WFL64" s="2"/>
      <c r="WFM64" s="2"/>
      <c r="WFN64" s="2"/>
      <c r="WFO64" s="2"/>
      <c r="WFP64" s="2"/>
      <c r="WFQ64" s="2"/>
      <c r="WFR64" s="2"/>
      <c r="WFS64" s="2"/>
      <c r="WFT64" s="2"/>
      <c r="WFU64" s="2"/>
      <c r="WFV64" s="2"/>
      <c r="WFW64" s="2"/>
      <c r="WFX64" s="2"/>
      <c r="WFY64" s="2"/>
      <c r="WFZ64" s="2"/>
      <c r="WGA64" s="2"/>
      <c r="WGB64" s="2"/>
      <c r="WGC64" s="2"/>
      <c r="WGD64" s="2"/>
      <c r="WGE64" s="2"/>
      <c r="WGF64" s="2"/>
      <c r="WGG64" s="2"/>
      <c r="WGH64" s="2"/>
      <c r="WGI64" s="2"/>
      <c r="WGJ64" s="2"/>
      <c r="WGK64" s="2"/>
      <c r="WGL64" s="2"/>
      <c r="WGM64" s="2"/>
      <c r="WGN64" s="2"/>
      <c r="WGO64" s="2"/>
      <c r="WGP64" s="2"/>
      <c r="WGQ64" s="2"/>
      <c r="WGR64" s="2"/>
      <c r="WGS64" s="2"/>
      <c r="WGT64" s="2"/>
      <c r="WGU64" s="2"/>
      <c r="WGV64" s="2"/>
      <c r="WGW64" s="2"/>
      <c r="WGX64" s="2"/>
      <c r="WGY64" s="2"/>
      <c r="WGZ64" s="2"/>
      <c r="WHA64" s="2"/>
      <c r="WHB64" s="2"/>
      <c r="WHC64" s="2"/>
      <c r="WHD64" s="2"/>
      <c r="WHE64" s="2"/>
      <c r="WHF64" s="2"/>
      <c r="WHG64" s="2"/>
      <c r="WHH64" s="2"/>
      <c r="WHI64" s="2"/>
      <c r="WHJ64" s="2"/>
      <c r="WHK64" s="2"/>
      <c r="WHL64" s="2"/>
      <c r="WHM64" s="2"/>
      <c r="WHN64" s="2"/>
      <c r="WHO64" s="2"/>
      <c r="WHP64" s="2"/>
      <c r="WHQ64" s="2"/>
      <c r="WHR64" s="2"/>
      <c r="WHS64" s="2"/>
      <c r="WHT64" s="2"/>
      <c r="WHU64" s="2"/>
      <c r="WHV64" s="2"/>
      <c r="WHW64" s="2"/>
      <c r="WHX64" s="2"/>
      <c r="WHY64" s="2"/>
      <c r="WHZ64" s="2"/>
      <c r="WIA64" s="2"/>
      <c r="WIB64" s="2"/>
      <c r="WIC64" s="2"/>
      <c r="WID64" s="2"/>
      <c r="WIE64" s="2"/>
      <c r="WIF64" s="2"/>
      <c r="WIG64" s="2"/>
      <c r="WIH64" s="2"/>
      <c r="WII64" s="2"/>
      <c r="WIJ64" s="2"/>
      <c r="WIK64" s="2"/>
      <c r="WIL64" s="2"/>
      <c r="WIM64" s="2"/>
      <c r="WIN64" s="2"/>
      <c r="WIO64" s="2"/>
      <c r="WIP64" s="2"/>
      <c r="WIQ64" s="2"/>
      <c r="WIR64" s="2"/>
      <c r="WIS64" s="2"/>
      <c r="WIT64" s="2"/>
      <c r="WIU64" s="2"/>
      <c r="WIV64" s="2"/>
      <c r="WIW64" s="2"/>
      <c r="WIX64" s="2"/>
      <c r="WIY64" s="2"/>
      <c r="WIZ64" s="2"/>
      <c r="WJA64" s="2"/>
      <c r="WJB64" s="2"/>
      <c r="WJC64" s="2"/>
      <c r="WJD64" s="2"/>
      <c r="WJE64" s="2"/>
      <c r="WJF64" s="2"/>
      <c r="WJG64" s="2"/>
      <c r="WJH64" s="2"/>
      <c r="WJI64" s="2"/>
      <c r="WJJ64" s="2"/>
      <c r="WJK64" s="2"/>
      <c r="WJL64" s="2"/>
      <c r="WJM64" s="2"/>
      <c r="WJN64" s="2"/>
      <c r="WJO64" s="2"/>
      <c r="WJP64" s="2"/>
      <c r="WJQ64" s="2"/>
      <c r="WJR64" s="2"/>
      <c r="WJS64" s="2"/>
      <c r="WJT64" s="2"/>
      <c r="WJU64" s="2"/>
      <c r="WJV64" s="2"/>
      <c r="WJW64" s="2"/>
      <c r="WJX64" s="2"/>
      <c r="WJY64" s="2"/>
      <c r="WJZ64" s="2"/>
      <c r="WKA64" s="2"/>
      <c r="WKB64" s="2"/>
      <c r="WKC64" s="2"/>
      <c r="WKD64" s="2"/>
      <c r="WKE64" s="2"/>
      <c r="WKF64" s="2"/>
      <c r="WKG64" s="2"/>
      <c r="WKH64" s="2"/>
      <c r="WKI64" s="2"/>
      <c r="WKJ64" s="2"/>
      <c r="WKK64" s="2"/>
      <c r="WKL64" s="2"/>
      <c r="WKM64" s="2"/>
      <c r="WKN64" s="2"/>
      <c r="WKO64" s="2"/>
      <c r="WKP64" s="2"/>
      <c r="WKQ64" s="2"/>
      <c r="WKR64" s="2"/>
      <c r="WKS64" s="2"/>
      <c r="WKT64" s="2"/>
      <c r="WKU64" s="2"/>
      <c r="WKV64" s="2"/>
      <c r="WKW64" s="2"/>
      <c r="WKX64" s="2"/>
      <c r="WKY64" s="2"/>
      <c r="WKZ64" s="2"/>
      <c r="WLA64" s="2"/>
      <c r="WLB64" s="2"/>
      <c r="WLC64" s="2"/>
      <c r="WLD64" s="2"/>
      <c r="WLE64" s="2"/>
      <c r="WLF64" s="2"/>
      <c r="WLG64" s="2"/>
      <c r="WLH64" s="2"/>
      <c r="WLI64" s="2"/>
      <c r="WLJ64" s="2"/>
      <c r="WLK64" s="2"/>
      <c r="WLL64" s="2"/>
      <c r="WLM64" s="2"/>
      <c r="WLN64" s="2"/>
      <c r="WLO64" s="2"/>
      <c r="WLP64" s="2"/>
      <c r="WLQ64" s="2"/>
      <c r="WLR64" s="2"/>
      <c r="WLS64" s="2"/>
      <c r="WLT64" s="2"/>
      <c r="WLU64" s="2"/>
      <c r="WLV64" s="2"/>
      <c r="WLW64" s="2"/>
      <c r="WLX64" s="2"/>
      <c r="WLY64" s="2"/>
      <c r="WLZ64" s="2"/>
      <c r="WMA64" s="2"/>
      <c r="WMB64" s="2"/>
      <c r="WMC64" s="2"/>
      <c r="WMD64" s="2"/>
      <c r="WME64" s="2"/>
      <c r="WMF64" s="2"/>
      <c r="WMG64" s="2"/>
      <c r="WMH64" s="2"/>
      <c r="WMI64" s="2"/>
      <c r="WMJ64" s="2"/>
      <c r="WMK64" s="2"/>
      <c r="WML64" s="2"/>
      <c r="WMM64" s="2"/>
      <c r="WMN64" s="2"/>
      <c r="WMO64" s="2"/>
      <c r="WMP64" s="2"/>
      <c r="WMQ64" s="2"/>
      <c r="WMR64" s="2"/>
      <c r="WMS64" s="2"/>
      <c r="WMT64" s="2"/>
      <c r="WMU64" s="2"/>
      <c r="WMV64" s="2"/>
      <c r="WMW64" s="2"/>
      <c r="WMX64" s="2"/>
      <c r="WMY64" s="2"/>
      <c r="WMZ64" s="2"/>
      <c r="WNA64" s="2"/>
      <c r="WNB64" s="2"/>
      <c r="WNC64" s="2"/>
      <c r="WND64" s="2"/>
      <c r="WNE64" s="2"/>
      <c r="WNF64" s="2"/>
      <c r="WNG64" s="2"/>
      <c r="WNH64" s="2"/>
      <c r="WNI64" s="2"/>
      <c r="WNJ64" s="2"/>
      <c r="WNK64" s="2"/>
      <c r="WNL64" s="2"/>
      <c r="WNM64" s="2"/>
      <c r="WNN64" s="2"/>
      <c r="WNO64" s="2"/>
      <c r="WNP64" s="2"/>
      <c r="WNQ64" s="2"/>
      <c r="WNR64" s="2"/>
      <c r="WNS64" s="2"/>
      <c r="WNT64" s="2"/>
      <c r="WNU64" s="2"/>
      <c r="WNV64" s="2"/>
      <c r="WNW64" s="2"/>
      <c r="WNX64" s="2"/>
      <c r="WNY64" s="2"/>
      <c r="WNZ64" s="2"/>
      <c r="WOA64" s="2"/>
      <c r="WOB64" s="2"/>
      <c r="WOC64" s="2"/>
      <c r="WOD64" s="2"/>
      <c r="WOE64" s="2"/>
      <c r="WOF64" s="2"/>
      <c r="WOG64" s="2"/>
      <c r="WOH64" s="2"/>
      <c r="WOI64" s="2"/>
      <c r="WOJ64" s="2"/>
      <c r="WOK64" s="2"/>
      <c r="WOL64" s="2"/>
      <c r="WOM64" s="2"/>
      <c r="WON64" s="2"/>
      <c r="WOO64" s="2"/>
      <c r="WOP64" s="2"/>
      <c r="WOQ64" s="2"/>
      <c r="WOR64" s="2"/>
      <c r="WOS64" s="2"/>
      <c r="WOT64" s="2"/>
      <c r="WOU64" s="2"/>
      <c r="WOV64" s="2"/>
      <c r="WOW64" s="2"/>
      <c r="WOX64" s="2"/>
      <c r="WOY64" s="2"/>
      <c r="WOZ64" s="2"/>
      <c r="WPA64" s="2"/>
      <c r="WPB64" s="2"/>
      <c r="WPC64" s="2"/>
      <c r="WPD64" s="2"/>
      <c r="WPE64" s="2"/>
      <c r="WPF64" s="2"/>
      <c r="WPG64" s="2"/>
      <c r="WPH64" s="2"/>
      <c r="WPI64" s="2"/>
      <c r="WPJ64" s="2"/>
      <c r="WPK64" s="2"/>
      <c r="WPL64" s="2"/>
      <c r="WPM64" s="2"/>
      <c r="WPN64" s="2"/>
      <c r="WPO64" s="2"/>
      <c r="WPP64" s="2"/>
      <c r="WPQ64" s="2"/>
      <c r="WPR64" s="2"/>
      <c r="WPS64" s="2"/>
      <c r="WPT64" s="2"/>
      <c r="WPU64" s="2"/>
      <c r="WPV64" s="2"/>
      <c r="WPW64" s="2"/>
      <c r="WPX64" s="2"/>
      <c r="WPY64" s="2"/>
      <c r="WPZ64" s="2"/>
      <c r="WQA64" s="2"/>
      <c r="WQB64" s="2"/>
      <c r="WQC64" s="2"/>
      <c r="WQD64" s="2"/>
      <c r="WQE64" s="2"/>
      <c r="WQF64" s="2"/>
      <c r="WQG64" s="2"/>
      <c r="WQH64" s="2"/>
      <c r="WQI64" s="2"/>
      <c r="WQJ64" s="2"/>
      <c r="WQK64" s="2"/>
      <c r="WQL64" s="2"/>
      <c r="WQM64" s="2"/>
      <c r="WQN64" s="2"/>
      <c r="WQO64" s="2"/>
      <c r="WQP64" s="2"/>
      <c r="WQQ64" s="2"/>
      <c r="WQR64" s="2"/>
      <c r="WQS64" s="2"/>
      <c r="WQT64" s="2"/>
      <c r="WQU64" s="2"/>
      <c r="WQV64" s="2"/>
      <c r="WQW64" s="2"/>
      <c r="WQX64" s="2"/>
      <c r="WQY64" s="2"/>
      <c r="WQZ64" s="2"/>
      <c r="WRA64" s="2"/>
      <c r="WRB64" s="2"/>
      <c r="WRC64" s="2"/>
      <c r="WRD64" s="2"/>
      <c r="WRE64" s="2"/>
      <c r="WRF64" s="2"/>
      <c r="WRG64" s="2"/>
      <c r="WRH64" s="2"/>
      <c r="WRI64" s="2"/>
      <c r="WRJ64" s="2"/>
      <c r="WRK64" s="2"/>
      <c r="WRL64" s="2"/>
      <c r="WRM64" s="2"/>
      <c r="WRN64" s="2"/>
      <c r="WRO64" s="2"/>
      <c r="WRP64" s="2"/>
      <c r="WRQ64" s="2"/>
      <c r="WRR64" s="2"/>
      <c r="WRS64" s="2"/>
      <c r="WRT64" s="2"/>
      <c r="WRU64" s="2"/>
      <c r="WRV64" s="2"/>
      <c r="WRW64" s="2"/>
      <c r="WRX64" s="2"/>
      <c r="WRY64" s="2"/>
      <c r="WRZ64" s="2"/>
      <c r="WSA64" s="2"/>
      <c r="WSB64" s="2"/>
      <c r="WSC64" s="2"/>
      <c r="WSD64" s="2"/>
      <c r="WSE64" s="2"/>
      <c r="WSF64" s="2"/>
      <c r="WSG64" s="2"/>
      <c r="WSH64" s="2"/>
      <c r="WSI64" s="2"/>
      <c r="WSJ64" s="2"/>
      <c r="WSK64" s="2"/>
      <c r="WSL64" s="2"/>
      <c r="WSM64" s="2"/>
      <c r="WSN64" s="2"/>
      <c r="WSO64" s="2"/>
      <c r="WSP64" s="2"/>
      <c r="WSQ64" s="2"/>
      <c r="WSR64" s="2"/>
      <c r="WSS64" s="2"/>
      <c r="WST64" s="2"/>
      <c r="WSU64" s="2"/>
      <c r="WSV64" s="2"/>
      <c r="WSW64" s="2"/>
      <c r="WSX64" s="2"/>
      <c r="WSY64" s="2"/>
      <c r="WSZ64" s="2"/>
      <c r="WTA64" s="2"/>
      <c r="WTB64" s="2"/>
      <c r="WTC64" s="2"/>
      <c r="WTD64" s="2"/>
      <c r="WTE64" s="2"/>
      <c r="WTF64" s="2"/>
      <c r="WTG64" s="2"/>
      <c r="WTH64" s="2"/>
      <c r="WTI64" s="2"/>
      <c r="WTJ64" s="2"/>
      <c r="WTK64" s="2"/>
      <c r="WTL64" s="2"/>
      <c r="WTM64" s="2"/>
      <c r="WTN64" s="2"/>
      <c r="WTO64" s="2"/>
      <c r="WTP64" s="2"/>
      <c r="WTQ64" s="2"/>
      <c r="WTR64" s="2"/>
      <c r="WTS64" s="2"/>
      <c r="WTT64" s="2"/>
      <c r="WTU64" s="2"/>
      <c r="WTV64" s="2"/>
      <c r="WTW64" s="2"/>
      <c r="WTX64" s="2"/>
      <c r="WTY64" s="2"/>
      <c r="WTZ64" s="2"/>
      <c r="WUA64" s="2"/>
      <c r="WUB64" s="2"/>
      <c r="WUC64" s="2"/>
      <c r="WUD64" s="2"/>
      <c r="WUE64" s="2"/>
      <c r="WUF64" s="2"/>
      <c r="WUG64" s="2"/>
      <c r="WUH64" s="2"/>
      <c r="WUI64" s="2"/>
      <c r="WUJ64" s="2"/>
      <c r="WUK64" s="2"/>
      <c r="WUL64" s="2"/>
      <c r="WUM64" s="2"/>
      <c r="WUN64" s="2"/>
      <c r="WUO64" s="2"/>
      <c r="WUP64" s="2"/>
      <c r="WUQ64" s="2"/>
      <c r="WUR64" s="2"/>
      <c r="WUS64" s="2"/>
      <c r="WUT64" s="2"/>
      <c r="WUU64" s="2"/>
      <c r="WUV64" s="2"/>
      <c r="WUW64" s="2"/>
      <c r="WUX64" s="2"/>
      <c r="WUY64" s="2"/>
      <c r="WUZ64" s="2"/>
      <c r="WVA64" s="2"/>
      <c r="WVB64" s="2"/>
      <c r="WVC64" s="2"/>
      <c r="WVD64" s="2"/>
      <c r="WVE64" s="2"/>
      <c r="WVF64" s="2"/>
      <c r="WVG64" s="2"/>
      <c r="WVH64" s="2"/>
      <c r="WVI64" s="2"/>
      <c r="WVJ64" s="2"/>
      <c r="WVK64" s="2"/>
      <c r="WVL64" s="2"/>
      <c r="WVM64" s="2"/>
      <c r="WVN64" s="2"/>
      <c r="WVO64" s="2"/>
      <c r="WVP64" s="2"/>
      <c r="WVQ64" s="2"/>
      <c r="WVR64" s="2"/>
      <c r="WVS64" s="2"/>
      <c r="WVT64" s="2"/>
      <c r="WVU64" s="2"/>
      <c r="WVV64" s="2"/>
      <c r="WVW64" s="2"/>
      <c r="WVX64" s="2"/>
      <c r="WVY64" s="2"/>
      <c r="WVZ64" s="2"/>
      <c r="WWA64" s="2"/>
      <c r="WWB64" s="2"/>
      <c r="WWC64" s="2"/>
      <c r="WWD64" s="2"/>
      <c r="WWE64" s="2"/>
      <c r="WWF64" s="2"/>
      <c r="WWG64" s="2"/>
      <c r="WWH64" s="2"/>
      <c r="WWI64" s="2"/>
      <c r="WWJ64" s="2"/>
      <c r="WWK64" s="2"/>
      <c r="WWL64" s="2"/>
      <c r="WWM64" s="2"/>
      <c r="WWN64" s="2"/>
      <c r="WWO64" s="2"/>
      <c r="WWP64" s="2"/>
      <c r="WWQ64" s="2"/>
      <c r="WWR64" s="2"/>
      <c r="WWS64" s="2"/>
      <c r="WWT64" s="2"/>
      <c r="WWU64" s="2"/>
      <c r="WWV64" s="2"/>
      <c r="WWW64" s="2"/>
      <c r="WWX64" s="2"/>
      <c r="WWY64" s="2"/>
      <c r="WWZ64" s="2"/>
      <c r="WXA64" s="2"/>
      <c r="WXB64" s="2"/>
      <c r="WXC64" s="2"/>
      <c r="WXD64" s="2"/>
      <c r="WXE64" s="2"/>
      <c r="WXF64" s="2"/>
      <c r="WXG64" s="2"/>
      <c r="WXH64" s="2"/>
      <c r="WXI64" s="2"/>
      <c r="WXJ64" s="2"/>
      <c r="WXK64" s="2"/>
      <c r="WXL64" s="2"/>
      <c r="WXM64" s="2"/>
      <c r="WXN64" s="2"/>
      <c r="WXO64" s="2"/>
      <c r="WXP64" s="2"/>
      <c r="WXQ64" s="2"/>
      <c r="WXR64" s="2"/>
      <c r="WXS64" s="2"/>
      <c r="WXT64" s="2"/>
      <c r="WXU64" s="2"/>
      <c r="WXV64" s="2"/>
      <c r="WXW64" s="2"/>
      <c r="WXX64" s="2"/>
      <c r="WXY64" s="2"/>
      <c r="WXZ64" s="2"/>
      <c r="WYA64" s="2"/>
      <c r="WYB64" s="2"/>
      <c r="WYC64" s="2"/>
      <c r="WYD64" s="2"/>
      <c r="WYE64" s="2"/>
      <c r="WYF64" s="2"/>
      <c r="WYG64" s="2"/>
      <c r="WYH64" s="2"/>
      <c r="WYI64" s="2"/>
      <c r="WYJ64" s="2"/>
      <c r="WYK64" s="2"/>
      <c r="WYL64" s="2"/>
      <c r="WYM64" s="2"/>
      <c r="WYN64" s="2"/>
      <c r="WYO64" s="2"/>
      <c r="WYP64" s="2"/>
      <c r="WYQ64" s="2"/>
      <c r="WYR64" s="2"/>
      <c r="WYS64" s="2"/>
      <c r="WYT64" s="2"/>
      <c r="WYU64" s="2"/>
      <c r="WYV64" s="2"/>
      <c r="WYW64" s="2"/>
      <c r="WYX64" s="2"/>
      <c r="WYY64" s="2"/>
      <c r="WYZ64" s="2"/>
      <c r="WZA64" s="2"/>
      <c r="WZB64" s="2"/>
      <c r="WZC64" s="2"/>
      <c r="WZD64" s="2"/>
      <c r="WZE64" s="2"/>
      <c r="WZF64" s="2"/>
      <c r="WZG64" s="2"/>
      <c r="WZH64" s="2"/>
      <c r="WZI64" s="2"/>
      <c r="WZJ64" s="2"/>
      <c r="WZK64" s="2"/>
      <c r="WZL64" s="2"/>
      <c r="WZM64" s="2"/>
      <c r="WZN64" s="2"/>
      <c r="WZO64" s="2"/>
      <c r="WZP64" s="2"/>
      <c r="WZQ64" s="2"/>
      <c r="WZR64" s="2"/>
      <c r="WZS64" s="2"/>
      <c r="WZT64" s="2"/>
      <c r="WZU64" s="2"/>
      <c r="WZV64" s="2"/>
      <c r="WZW64" s="2"/>
      <c r="WZX64" s="2"/>
      <c r="WZY64" s="2"/>
      <c r="WZZ64" s="2"/>
      <c r="XAA64" s="2"/>
      <c r="XAB64" s="2"/>
      <c r="XAC64" s="2"/>
      <c r="XAD64" s="2"/>
      <c r="XAE64" s="2"/>
      <c r="XAF64" s="2"/>
      <c r="XAG64" s="2"/>
      <c r="XAH64" s="2"/>
      <c r="XAI64" s="2"/>
      <c r="XAJ64" s="2"/>
      <c r="XAK64" s="2"/>
      <c r="XAL64" s="2"/>
      <c r="XAM64" s="2"/>
      <c r="XAN64" s="2"/>
      <c r="XAO64" s="2"/>
      <c r="XAP64" s="2"/>
      <c r="XAQ64" s="2"/>
      <c r="XAR64" s="2"/>
      <c r="XAS64" s="2"/>
      <c r="XAT64" s="2"/>
      <c r="XAU64" s="2"/>
      <c r="XAV64" s="2"/>
      <c r="XAW64" s="2"/>
      <c r="XAX64" s="2"/>
      <c r="XAY64" s="2"/>
      <c r="XAZ64" s="2"/>
      <c r="XBA64" s="2"/>
      <c r="XBB64" s="2"/>
      <c r="XBC64" s="2"/>
      <c r="XBD64" s="2"/>
      <c r="XBE64" s="2"/>
      <c r="XBF64" s="2"/>
      <c r="XBG64" s="2"/>
      <c r="XBH64" s="2"/>
      <c r="XBI64" s="2"/>
      <c r="XBJ64" s="2"/>
      <c r="XBK64" s="2"/>
      <c r="XBL64" s="2"/>
      <c r="XBM64" s="2"/>
      <c r="XBN64" s="2"/>
      <c r="XBO64" s="2"/>
      <c r="XBP64" s="2"/>
      <c r="XBQ64" s="2"/>
      <c r="XBR64" s="2"/>
      <c r="XBS64" s="2"/>
      <c r="XBT64" s="2"/>
      <c r="XBU64" s="2"/>
      <c r="XBV64" s="2"/>
      <c r="XBW64" s="2"/>
      <c r="XBX64" s="2"/>
      <c r="XBY64" s="2"/>
      <c r="XBZ64" s="2"/>
      <c r="XCA64" s="2"/>
      <c r="XCB64" s="2"/>
      <c r="XCC64" s="2"/>
      <c r="XCD64" s="2"/>
      <c r="XCE64" s="2"/>
      <c r="XCF64" s="2"/>
      <c r="XCG64" s="2"/>
      <c r="XCH64" s="2"/>
      <c r="XCI64" s="2"/>
      <c r="XCJ64" s="2"/>
      <c r="XCK64" s="2"/>
      <c r="XCL64" s="2"/>
      <c r="XCM64" s="2"/>
      <c r="XCN64" s="2"/>
      <c r="XCO64" s="2"/>
      <c r="XCP64" s="2"/>
      <c r="XCQ64" s="2"/>
      <c r="XCR64" s="2"/>
      <c r="XCS64" s="2"/>
      <c r="XCT64" s="2"/>
      <c r="XCU64" s="2"/>
      <c r="XCV64" s="2"/>
      <c r="XCW64" s="2"/>
    </row>
    <row r="65" spans="1:16325" s="1" customFormat="1" x14ac:dyDescent="0.3">
      <c r="A65" s="2"/>
      <c r="B65" s="2"/>
      <c r="C65" s="10"/>
      <c r="D65" s="10"/>
      <c r="E65" s="12"/>
      <c r="F65" s="12"/>
      <c r="G65" s="13"/>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s="2"/>
      <c r="IU65" s="2"/>
      <c r="IV65" s="2"/>
      <c r="IW65" s="2"/>
      <c r="IX65" s="2"/>
      <c r="IY65" s="2"/>
      <c r="IZ65" s="2"/>
      <c r="JA65" s="2"/>
      <c r="JB65" s="2"/>
      <c r="JC65" s="2"/>
      <c r="JD65" s="2"/>
      <c r="JE65" s="2"/>
      <c r="JF65" s="2"/>
      <c r="JG65" s="2"/>
      <c r="JH65" s="2"/>
      <c r="JI65" s="2"/>
      <c r="JJ65" s="2"/>
      <c r="JK65" s="2"/>
      <c r="JL65" s="2"/>
      <c r="JM65" s="2"/>
      <c r="JN65" s="2"/>
      <c r="JO65" s="2"/>
      <c r="JP65" s="2"/>
      <c r="JQ65" s="2"/>
      <c r="JR65" s="2"/>
      <c r="JS65" s="2"/>
      <c r="JT65" s="2"/>
      <c r="JU65" s="2"/>
      <c r="JV65" s="2"/>
      <c r="JW65" s="2"/>
      <c r="JX65" s="2"/>
      <c r="JY65" s="2"/>
      <c r="JZ65" s="2"/>
      <c r="KA65" s="2"/>
      <c r="KB65" s="2"/>
      <c r="KC65" s="2"/>
      <c r="KD65" s="2"/>
      <c r="KE65" s="2"/>
      <c r="KF65" s="2"/>
      <c r="KG65" s="2"/>
      <c r="KH65" s="2"/>
      <c r="KI65" s="2"/>
      <c r="KJ65" s="2"/>
      <c r="KK65" s="2"/>
      <c r="KL65" s="2"/>
      <c r="KM65" s="2"/>
      <c r="KN65" s="2"/>
      <c r="KO65" s="2"/>
      <c r="KP65" s="2"/>
      <c r="KQ65" s="2"/>
      <c r="KR65" s="2"/>
      <c r="KS65" s="2"/>
      <c r="KT65" s="2"/>
      <c r="KU65" s="2"/>
      <c r="KV65" s="2"/>
      <c r="KW65" s="2"/>
      <c r="KX65" s="2"/>
      <c r="KY65" s="2"/>
      <c r="KZ65" s="2"/>
      <c r="LA65" s="2"/>
      <c r="LB65" s="2"/>
      <c r="LC65" s="2"/>
      <c r="LD65" s="2"/>
      <c r="LE65" s="2"/>
      <c r="LF65" s="2"/>
      <c r="LG65" s="2"/>
      <c r="LH65" s="2"/>
      <c r="LI65" s="2"/>
      <c r="LJ65" s="2"/>
      <c r="LK65" s="2"/>
      <c r="LL65" s="2"/>
      <c r="LM65" s="2"/>
      <c r="LN65" s="2"/>
      <c r="LO65" s="2"/>
      <c r="LP65" s="2"/>
      <c r="LQ65" s="2"/>
      <c r="LR65" s="2"/>
      <c r="LS65" s="2"/>
      <c r="LT65" s="2"/>
      <c r="LU65" s="2"/>
      <c r="LV65" s="2"/>
      <c r="LW65" s="2"/>
      <c r="LX65" s="2"/>
      <c r="LY65" s="2"/>
      <c r="LZ65" s="2"/>
      <c r="MA65" s="2"/>
      <c r="MB65" s="2"/>
      <c r="MC65" s="2"/>
      <c r="MD65" s="2"/>
      <c r="ME65" s="2"/>
      <c r="MF65" s="2"/>
      <c r="MG65" s="2"/>
      <c r="MH65" s="2"/>
      <c r="MI65" s="2"/>
      <c r="MJ65" s="2"/>
      <c r="MK65" s="2"/>
      <c r="ML65" s="2"/>
      <c r="MM65" s="2"/>
      <c r="MN65" s="2"/>
      <c r="MO65" s="2"/>
      <c r="MP65" s="2"/>
      <c r="MQ65" s="2"/>
      <c r="MR65" s="2"/>
      <c r="MS65" s="2"/>
      <c r="MT65" s="2"/>
      <c r="MU65" s="2"/>
      <c r="MV65" s="2"/>
      <c r="MW65" s="2"/>
      <c r="MX65" s="2"/>
      <c r="MY65" s="2"/>
      <c r="MZ65" s="2"/>
      <c r="NA65" s="2"/>
      <c r="NB65" s="2"/>
      <c r="NC65" s="2"/>
      <c r="ND65" s="2"/>
      <c r="NE65" s="2"/>
      <c r="NF65" s="2"/>
      <c r="NG65" s="2"/>
      <c r="NH65" s="2"/>
      <c r="NI65" s="2"/>
      <c r="NJ65" s="2"/>
      <c r="NK65" s="2"/>
      <c r="NL65" s="2"/>
      <c r="NM65" s="2"/>
      <c r="NN65" s="2"/>
      <c r="NO65" s="2"/>
      <c r="NP65" s="2"/>
      <c r="NQ65" s="2"/>
      <c r="NR65" s="2"/>
      <c r="NS65" s="2"/>
      <c r="NT65" s="2"/>
      <c r="NU65" s="2"/>
      <c r="NV65" s="2"/>
      <c r="NW65" s="2"/>
      <c r="NX65" s="2"/>
      <c r="NY65" s="2"/>
      <c r="NZ65" s="2"/>
      <c r="OA65" s="2"/>
      <c r="OB65" s="2"/>
      <c r="OC65" s="2"/>
      <c r="OD65" s="2"/>
      <c r="OE65" s="2"/>
      <c r="OF65" s="2"/>
      <c r="OG65" s="2"/>
      <c r="OH65" s="2"/>
      <c r="OI65" s="2"/>
      <c r="OJ65" s="2"/>
      <c r="OK65" s="2"/>
      <c r="OL65" s="2"/>
      <c r="OM65" s="2"/>
      <c r="ON65" s="2"/>
      <c r="OO65" s="2"/>
      <c r="OP65" s="2"/>
      <c r="OQ65" s="2"/>
      <c r="OR65" s="2"/>
      <c r="OS65" s="2"/>
      <c r="OT65" s="2"/>
      <c r="OU65" s="2"/>
      <c r="OV65" s="2"/>
      <c r="OW65" s="2"/>
      <c r="OX65" s="2"/>
      <c r="OY65" s="2"/>
      <c r="OZ65" s="2"/>
      <c r="PA65" s="2"/>
      <c r="PB65" s="2"/>
      <c r="PC65" s="2"/>
      <c r="PD65" s="2"/>
      <c r="PE65" s="2"/>
      <c r="PF65" s="2"/>
      <c r="PG65" s="2"/>
      <c r="PH65" s="2"/>
      <c r="PI65" s="2"/>
      <c r="PJ65" s="2"/>
      <c r="PK65" s="2"/>
      <c r="PL65" s="2"/>
      <c r="PM65" s="2"/>
      <c r="PN65" s="2"/>
      <c r="PO65" s="2"/>
      <c r="PP65" s="2"/>
      <c r="PQ65" s="2"/>
      <c r="PR65" s="2"/>
      <c r="PS65" s="2"/>
      <c r="PT65" s="2"/>
      <c r="PU65" s="2"/>
      <c r="PV65" s="2"/>
      <c r="PW65" s="2"/>
      <c r="PX65" s="2"/>
      <c r="PY65" s="2"/>
      <c r="PZ65" s="2"/>
      <c r="QA65" s="2"/>
      <c r="QB65" s="2"/>
      <c r="QC65" s="2"/>
      <c r="QD65" s="2"/>
      <c r="QE65" s="2"/>
      <c r="QF65" s="2"/>
      <c r="QG65" s="2"/>
      <c r="QH65" s="2"/>
      <c r="QI65" s="2"/>
      <c r="QJ65" s="2"/>
      <c r="QK65" s="2"/>
      <c r="QL65" s="2"/>
      <c r="QM65" s="2"/>
      <c r="QN65" s="2"/>
      <c r="QO65" s="2"/>
      <c r="QP65" s="2"/>
      <c r="QQ65" s="2"/>
      <c r="QR65" s="2"/>
      <c r="QS65" s="2"/>
      <c r="QT65" s="2"/>
      <c r="QU65" s="2"/>
      <c r="QV65" s="2"/>
      <c r="QW65" s="2"/>
      <c r="QX65" s="2"/>
      <c r="QY65" s="2"/>
      <c r="QZ65" s="2"/>
      <c r="RA65" s="2"/>
      <c r="RB65" s="2"/>
      <c r="RC65" s="2"/>
      <c r="RD65" s="2"/>
      <c r="RE65" s="2"/>
      <c r="RF65" s="2"/>
      <c r="RG65" s="2"/>
      <c r="RH65" s="2"/>
      <c r="RI65" s="2"/>
      <c r="RJ65" s="2"/>
      <c r="RK65" s="2"/>
      <c r="RL65" s="2"/>
      <c r="RM65" s="2"/>
      <c r="RN65" s="2"/>
      <c r="RO65" s="2"/>
      <c r="RP65" s="2"/>
      <c r="RQ65" s="2"/>
      <c r="RR65" s="2"/>
      <c r="RS65" s="2"/>
      <c r="RT65" s="2"/>
      <c r="RU65" s="2"/>
      <c r="RV65" s="2"/>
      <c r="RW65" s="2"/>
      <c r="RX65" s="2"/>
      <c r="RY65" s="2"/>
      <c r="RZ65" s="2"/>
      <c r="SA65" s="2"/>
      <c r="SB65" s="2"/>
      <c r="SC65" s="2"/>
      <c r="SD65" s="2"/>
      <c r="SE65" s="2"/>
      <c r="SF65" s="2"/>
      <c r="SG65" s="2"/>
      <c r="SH65" s="2"/>
      <c r="SI65" s="2"/>
      <c r="SJ65" s="2"/>
      <c r="SK65" s="2"/>
      <c r="SL65" s="2"/>
      <c r="SM65" s="2"/>
      <c r="SN65" s="2"/>
      <c r="SO65" s="2"/>
      <c r="SP65" s="2"/>
      <c r="SQ65" s="2"/>
      <c r="SR65" s="2"/>
      <c r="SS65" s="2"/>
      <c r="ST65" s="2"/>
      <c r="SU65" s="2"/>
      <c r="SV65" s="2"/>
      <c r="SW65" s="2"/>
      <c r="SX65" s="2"/>
      <c r="SY65" s="2"/>
      <c r="SZ65" s="2"/>
      <c r="TA65" s="2"/>
      <c r="TB65" s="2"/>
      <c r="TC65" s="2"/>
      <c r="TD65" s="2"/>
      <c r="TE65" s="2"/>
      <c r="TF65" s="2"/>
      <c r="TG65" s="2"/>
      <c r="TH65" s="2"/>
      <c r="TI65" s="2"/>
      <c r="TJ65" s="2"/>
      <c r="TK65" s="2"/>
      <c r="TL65" s="2"/>
      <c r="TM65" s="2"/>
      <c r="TN65" s="2"/>
      <c r="TO65" s="2"/>
      <c r="TP65" s="2"/>
      <c r="TQ65" s="2"/>
      <c r="TR65" s="2"/>
      <c r="TS65" s="2"/>
      <c r="TT65" s="2"/>
      <c r="TU65" s="2"/>
      <c r="TV65" s="2"/>
      <c r="TW65" s="2"/>
      <c r="TX65" s="2"/>
      <c r="TY65" s="2"/>
      <c r="TZ65" s="2"/>
      <c r="UA65" s="2"/>
      <c r="UB65" s="2"/>
      <c r="UC65" s="2"/>
      <c r="UD65" s="2"/>
      <c r="UE65" s="2"/>
      <c r="UF65" s="2"/>
      <c r="UG65" s="2"/>
      <c r="UH65" s="2"/>
      <c r="UI65" s="2"/>
      <c r="UJ65" s="2"/>
      <c r="UK65" s="2"/>
      <c r="UL65" s="2"/>
      <c r="UM65" s="2"/>
      <c r="UN65" s="2"/>
      <c r="UO65" s="2"/>
      <c r="UP65" s="2"/>
      <c r="UQ65" s="2"/>
      <c r="UR65" s="2"/>
      <c r="US65" s="2"/>
      <c r="UT65" s="2"/>
      <c r="UU65" s="2"/>
      <c r="UV65" s="2"/>
      <c r="UW65" s="2"/>
      <c r="UX65" s="2"/>
      <c r="UY65" s="2"/>
      <c r="UZ65" s="2"/>
      <c r="VA65" s="2"/>
      <c r="VB65" s="2"/>
      <c r="VC65" s="2"/>
      <c r="VD65" s="2"/>
      <c r="VE65" s="2"/>
      <c r="VF65" s="2"/>
      <c r="VG65" s="2"/>
      <c r="VH65" s="2"/>
      <c r="VI65" s="2"/>
      <c r="VJ65" s="2"/>
      <c r="VK65" s="2"/>
      <c r="VL65" s="2"/>
      <c r="VM65" s="2"/>
      <c r="VN65" s="2"/>
      <c r="VO65" s="2"/>
      <c r="VP65" s="2"/>
      <c r="VQ65" s="2"/>
      <c r="VR65" s="2"/>
      <c r="VS65" s="2"/>
      <c r="VT65" s="2"/>
      <c r="VU65" s="2"/>
      <c r="VV65" s="2"/>
      <c r="VW65" s="2"/>
      <c r="VX65" s="2"/>
      <c r="VY65" s="2"/>
      <c r="VZ65" s="2"/>
      <c r="WA65" s="2"/>
      <c r="WB65" s="2"/>
      <c r="WC65" s="2"/>
      <c r="WD65" s="2"/>
      <c r="WE65" s="2"/>
      <c r="WF65" s="2"/>
      <c r="WG65" s="2"/>
      <c r="WH65" s="2"/>
      <c r="WI65" s="2"/>
      <c r="WJ65" s="2"/>
      <c r="WK65" s="2"/>
      <c r="WL65" s="2"/>
      <c r="WM65" s="2"/>
      <c r="WN65" s="2"/>
      <c r="WO65" s="2"/>
      <c r="WP65" s="2"/>
      <c r="WQ65" s="2"/>
      <c r="WR65" s="2"/>
      <c r="WS65" s="2"/>
      <c r="WT65" s="2"/>
      <c r="WU65" s="2"/>
      <c r="WV65" s="2"/>
      <c r="WW65" s="2"/>
      <c r="WX65" s="2"/>
      <c r="WY65" s="2"/>
      <c r="WZ65" s="2"/>
      <c r="XA65" s="2"/>
      <c r="XB65" s="2"/>
      <c r="XC65" s="2"/>
      <c r="XD65" s="2"/>
      <c r="XE65" s="2"/>
      <c r="XF65" s="2"/>
      <c r="XG65" s="2"/>
      <c r="XH65" s="2"/>
      <c r="XI65" s="2"/>
      <c r="XJ65" s="2"/>
      <c r="XK65" s="2"/>
      <c r="XL65" s="2"/>
      <c r="XM65" s="2"/>
      <c r="XN65" s="2"/>
      <c r="XO65" s="2"/>
      <c r="XP65" s="2"/>
      <c r="XQ65" s="2"/>
      <c r="XR65" s="2"/>
      <c r="XS65" s="2"/>
      <c r="XT65" s="2"/>
      <c r="XU65" s="2"/>
      <c r="XV65" s="2"/>
      <c r="XW65" s="2"/>
      <c r="XX65" s="2"/>
      <c r="XY65" s="2"/>
      <c r="XZ65" s="2"/>
      <c r="YA65" s="2"/>
      <c r="YB65" s="2"/>
      <c r="YC65" s="2"/>
      <c r="YD65" s="2"/>
      <c r="YE65" s="2"/>
      <c r="YF65" s="2"/>
      <c r="YG65" s="2"/>
      <c r="YH65" s="2"/>
      <c r="YI65" s="2"/>
      <c r="YJ65" s="2"/>
      <c r="YK65" s="2"/>
      <c r="YL65" s="2"/>
      <c r="YM65" s="2"/>
      <c r="YN65" s="2"/>
      <c r="YO65" s="2"/>
      <c r="YP65" s="2"/>
      <c r="YQ65" s="2"/>
      <c r="YR65" s="2"/>
      <c r="YS65" s="2"/>
      <c r="YT65" s="2"/>
      <c r="YU65" s="2"/>
      <c r="YV65" s="2"/>
      <c r="YW65" s="2"/>
      <c r="YX65" s="2"/>
      <c r="YY65" s="2"/>
      <c r="YZ65" s="2"/>
      <c r="ZA65" s="2"/>
      <c r="ZB65" s="2"/>
      <c r="ZC65" s="2"/>
      <c r="ZD65" s="2"/>
      <c r="ZE65" s="2"/>
      <c r="ZF65" s="2"/>
      <c r="ZG65" s="2"/>
      <c r="ZH65" s="2"/>
      <c r="ZI65" s="2"/>
      <c r="ZJ65" s="2"/>
      <c r="ZK65" s="2"/>
      <c r="ZL65" s="2"/>
      <c r="ZM65" s="2"/>
      <c r="ZN65" s="2"/>
      <c r="ZO65" s="2"/>
      <c r="ZP65" s="2"/>
      <c r="ZQ65" s="2"/>
      <c r="ZR65" s="2"/>
      <c r="ZS65" s="2"/>
      <c r="ZT65" s="2"/>
      <c r="ZU65" s="2"/>
      <c r="ZV65" s="2"/>
      <c r="ZW65" s="2"/>
      <c r="ZX65" s="2"/>
      <c r="ZY65" s="2"/>
      <c r="ZZ65" s="2"/>
      <c r="AAA65" s="2"/>
      <c r="AAB65" s="2"/>
      <c r="AAC65" s="2"/>
      <c r="AAD65" s="2"/>
      <c r="AAE65" s="2"/>
      <c r="AAF65" s="2"/>
      <c r="AAG65" s="2"/>
      <c r="AAH65" s="2"/>
      <c r="AAI65" s="2"/>
      <c r="AAJ65" s="2"/>
      <c r="AAK65" s="2"/>
      <c r="AAL65" s="2"/>
      <c r="AAM65" s="2"/>
      <c r="AAN65" s="2"/>
      <c r="AAO65" s="2"/>
      <c r="AAP65" s="2"/>
      <c r="AAQ65" s="2"/>
      <c r="AAR65" s="2"/>
      <c r="AAS65" s="2"/>
      <c r="AAT65" s="2"/>
      <c r="AAU65" s="2"/>
      <c r="AAV65" s="2"/>
      <c r="AAW65" s="2"/>
      <c r="AAX65" s="2"/>
      <c r="AAY65" s="2"/>
      <c r="AAZ65" s="2"/>
      <c r="ABA65" s="2"/>
      <c r="ABB65" s="2"/>
      <c r="ABC65" s="2"/>
      <c r="ABD65" s="2"/>
      <c r="ABE65" s="2"/>
      <c r="ABF65" s="2"/>
      <c r="ABG65" s="2"/>
      <c r="ABH65" s="2"/>
      <c r="ABI65" s="2"/>
      <c r="ABJ65" s="2"/>
      <c r="ABK65" s="2"/>
      <c r="ABL65" s="2"/>
      <c r="ABM65" s="2"/>
      <c r="ABN65" s="2"/>
      <c r="ABO65" s="2"/>
      <c r="ABP65" s="2"/>
      <c r="ABQ65" s="2"/>
      <c r="ABR65" s="2"/>
      <c r="ABS65" s="2"/>
      <c r="ABT65" s="2"/>
      <c r="ABU65" s="2"/>
      <c r="ABV65" s="2"/>
      <c r="ABW65" s="2"/>
      <c r="ABX65" s="2"/>
      <c r="ABY65" s="2"/>
      <c r="ABZ65" s="2"/>
      <c r="ACA65" s="2"/>
      <c r="ACB65" s="2"/>
      <c r="ACC65" s="2"/>
      <c r="ACD65" s="2"/>
      <c r="ACE65" s="2"/>
      <c r="ACF65" s="2"/>
      <c r="ACG65" s="2"/>
      <c r="ACH65" s="2"/>
      <c r="ACI65" s="2"/>
      <c r="ACJ65" s="2"/>
      <c r="ACK65" s="2"/>
      <c r="ACL65" s="2"/>
      <c r="ACM65" s="2"/>
      <c r="ACN65" s="2"/>
      <c r="ACO65" s="2"/>
      <c r="ACP65" s="2"/>
      <c r="ACQ65" s="2"/>
      <c r="ACR65" s="2"/>
      <c r="ACS65" s="2"/>
      <c r="ACT65" s="2"/>
      <c r="ACU65" s="2"/>
      <c r="ACV65" s="2"/>
      <c r="ACW65" s="2"/>
      <c r="ACX65" s="2"/>
      <c r="ACY65" s="2"/>
      <c r="ACZ65" s="2"/>
      <c r="ADA65" s="2"/>
      <c r="ADB65" s="2"/>
      <c r="ADC65" s="2"/>
      <c r="ADD65" s="2"/>
      <c r="ADE65" s="2"/>
      <c r="ADF65" s="2"/>
      <c r="ADG65" s="2"/>
      <c r="ADH65" s="2"/>
      <c r="ADI65" s="2"/>
      <c r="ADJ65" s="2"/>
      <c r="ADK65" s="2"/>
      <c r="ADL65" s="2"/>
      <c r="ADM65" s="2"/>
      <c r="ADN65" s="2"/>
      <c r="ADO65" s="2"/>
      <c r="ADP65" s="2"/>
      <c r="ADQ65" s="2"/>
      <c r="ADR65" s="2"/>
      <c r="ADS65" s="2"/>
      <c r="ADT65" s="2"/>
      <c r="ADU65" s="2"/>
      <c r="ADV65" s="2"/>
      <c r="ADW65" s="2"/>
      <c r="ADX65" s="2"/>
      <c r="ADY65" s="2"/>
      <c r="ADZ65" s="2"/>
      <c r="AEA65" s="2"/>
      <c r="AEB65" s="2"/>
      <c r="AEC65" s="2"/>
      <c r="AED65" s="2"/>
      <c r="AEE65" s="2"/>
      <c r="AEF65" s="2"/>
      <c r="AEG65" s="2"/>
      <c r="AEH65" s="2"/>
      <c r="AEI65" s="2"/>
      <c r="AEJ65" s="2"/>
      <c r="AEK65" s="2"/>
      <c r="AEL65" s="2"/>
      <c r="AEM65" s="2"/>
      <c r="AEN65" s="2"/>
      <c r="AEO65" s="2"/>
      <c r="AEP65" s="2"/>
      <c r="AEQ65" s="2"/>
      <c r="AER65" s="2"/>
      <c r="AES65" s="2"/>
      <c r="AET65" s="2"/>
      <c r="AEU65" s="2"/>
      <c r="AEV65" s="2"/>
      <c r="AEW65" s="2"/>
      <c r="AEX65" s="2"/>
      <c r="AEY65" s="2"/>
      <c r="AEZ65" s="2"/>
      <c r="AFA65" s="2"/>
      <c r="AFB65" s="2"/>
      <c r="AFC65" s="2"/>
      <c r="AFD65" s="2"/>
      <c r="AFE65" s="2"/>
      <c r="AFF65" s="2"/>
      <c r="AFG65" s="2"/>
      <c r="AFH65" s="2"/>
      <c r="AFI65" s="2"/>
      <c r="AFJ65" s="2"/>
      <c r="AFK65" s="2"/>
      <c r="AFL65" s="2"/>
      <c r="AFM65" s="2"/>
      <c r="AFN65" s="2"/>
      <c r="AFO65" s="2"/>
      <c r="AFP65" s="2"/>
      <c r="AFQ65" s="2"/>
      <c r="AFR65" s="2"/>
      <c r="AFS65" s="2"/>
      <c r="AFT65" s="2"/>
      <c r="AFU65" s="2"/>
      <c r="AFV65" s="2"/>
      <c r="AFW65" s="2"/>
      <c r="AFX65" s="2"/>
      <c r="AFY65" s="2"/>
      <c r="AFZ65" s="2"/>
      <c r="AGA65" s="2"/>
      <c r="AGB65" s="2"/>
      <c r="AGC65" s="2"/>
      <c r="AGD65" s="2"/>
      <c r="AGE65" s="2"/>
      <c r="AGF65" s="2"/>
      <c r="AGG65" s="2"/>
      <c r="AGH65" s="2"/>
      <c r="AGI65" s="2"/>
      <c r="AGJ65" s="2"/>
      <c r="AGK65" s="2"/>
      <c r="AGL65" s="2"/>
      <c r="AGM65" s="2"/>
      <c r="AGN65" s="2"/>
      <c r="AGO65" s="2"/>
      <c r="AGP65" s="2"/>
      <c r="AGQ65" s="2"/>
      <c r="AGR65" s="2"/>
      <c r="AGS65" s="2"/>
      <c r="AGT65" s="2"/>
      <c r="AGU65" s="2"/>
      <c r="AGV65" s="2"/>
      <c r="AGW65" s="2"/>
      <c r="AGX65" s="2"/>
      <c r="AGY65" s="2"/>
      <c r="AGZ65" s="2"/>
      <c r="AHA65" s="2"/>
      <c r="AHB65" s="2"/>
      <c r="AHC65" s="2"/>
      <c r="AHD65" s="2"/>
      <c r="AHE65" s="2"/>
      <c r="AHF65" s="2"/>
      <c r="AHG65" s="2"/>
      <c r="AHH65" s="2"/>
      <c r="AHI65" s="2"/>
      <c r="AHJ65" s="2"/>
      <c r="AHK65" s="2"/>
      <c r="AHL65" s="2"/>
      <c r="AHM65" s="2"/>
      <c r="AHN65" s="2"/>
      <c r="AHO65" s="2"/>
      <c r="AHP65" s="2"/>
      <c r="AHQ65" s="2"/>
      <c r="AHR65" s="2"/>
      <c r="AHS65" s="2"/>
      <c r="AHT65" s="2"/>
      <c r="AHU65" s="2"/>
      <c r="AHV65" s="2"/>
      <c r="AHW65" s="2"/>
      <c r="AHX65" s="2"/>
      <c r="AHY65" s="2"/>
      <c r="AHZ65" s="2"/>
      <c r="AIA65" s="2"/>
      <c r="AIB65" s="2"/>
      <c r="AIC65" s="2"/>
      <c r="AID65" s="2"/>
      <c r="AIE65" s="2"/>
      <c r="AIF65" s="2"/>
      <c r="AIG65" s="2"/>
      <c r="AIH65" s="2"/>
      <c r="AII65" s="2"/>
      <c r="AIJ65" s="2"/>
      <c r="AIK65" s="2"/>
      <c r="AIL65" s="2"/>
      <c r="AIM65" s="2"/>
      <c r="AIN65" s="2"/>
      <c r="AIO65" s="2"/>
      <c r="AIP65" s="2"/>
      <c r="AIQ65" s="2"/>
      <c r="AIR65" s="2"/>
      <c r="AIS65" s="2"/>
      <c r="AIT65" s="2"/>
      <c r="AIU65" s="2"/>
      <c r="AIV65" s="2"/>
      <c r="AIW65" s="2"/>
      <c r="AIX65" s="2"/>
      <c r="AIY65" s="2"/>
      <c r="AIZ65" s="2"/>
      <c r="AJA65" s="2"/>
      <c r="AJB65" s="2"/>
      <c r="AJC65" s="2"/>
      <c r="AJD65" s="2"/>
      <c r="AJE65" s="2"/>
      <c r="AJF65" s="2"/>
      <c r="AJG65" s="2"/>
      <c r="AJH65" s="2"/>
      <c r="AJI65" s="2"/>
      <c r="AJJ65" s="2"/>
      <c r="AJK65" s="2"/>
      <c r="AJL65" s="2"/>
      <c r="AJM65" s="2"/>
      <c r="AJN65" s="2"/>
      <c r="AJO65" s="2"/>
      <c r="AJP65" s="2"/>
      <c r="AJQ65" s="2"/>
      <c r="AJR65" s="2"/>
      <c r="AJS65" s="2"/>
      <c r="AJT65" s="2"/>
      <c r="AJU65" s="2"/>
      <c r="AJV65" s="2"/>
      <c r="AJW65" s="2"/>
      <c r="AJX65" s="2"/>
      <c r="AJY65" s="2"/>
      <c r="AJZ65" s="2"/>
      <c r="AKA65" s="2"/>
      <c r="AKB65" s="2"/>
      <c r="AKC65" s="2"/>
      <c r="AKD65" s="2"/>
      <c r="AKE65" s="2"/>
      <c r="AKF65" s="2"/>
      <c r="AKG65" s="2"/>
      <c r="AKH65" s="2"/>
      <c r="AKI65" s="2"/>
      <c r="AKJ65" s="2"/>
      <c r="AKK65" s="2"/>
      <c r="AKL65" s="2"/>
      <c r="AKM65" s="2"/>
      <c r="AKN65" s="2"/>
      <c r="AKO65" s="2"/>
      <c r="AKP65" s="2"/>
      <c r="AKQ65" s="2"/>
      <c r="AKR65" s="2"/>
      <c r="AKS65" s="2"/>
      <c r="AKT65" s="2"/>
      <c r="AKU65" s="2"/>
      <c r="AKV65" s="2"/>
      <c r="AKW65" s="2"/>
      <c r="AKX65" s="2"/>
      <c r="AKY65" s="2"/>
      <c r="AKZ65" s="2"/>
      <c r="ALA65" s="2"/>
      <c r="ALB65" s="2"/>
      <c r="ALC65" s="2"/>
      <c r="ALD65" s="2"/>
      <c r="ALE65" s="2"/>
      <c r="ALF65" s="2"/>
      <c r="ALG65" s="2"/>
      <c r="ALH65" s="2"/>
      <c r="ALI65" s="2"/>
      <c r="ALJ65" s="2"/>
      <c r="ALK65" s="2"/>
      <c r="ALL65" s="2"/>
      <c r="ALM65" s="2"/>
      <c r="ALN65" s="2"/>
      <c r="ALO65" s="2"/>
      <c r="ALP65" s="2"/>
      <c r="ALQ65" s="2"/>
      <c r="ALR65" s="2"/>
      <c r="ALS65" s="2"/>
      <c r="ALT65" s="2"/>
      <c r="ALU65" s="2"/>
      <c r="ALV65" s="2"/>
      <c r="ALW65" s="2"/>
      <c r="ALX65" s="2"/>
      <c r="ALY65" s="2"/>
      <c r="ALZ65" s="2"/>
      <c r="AMA65" s="2"/>
      <c r="AMB65" s="2"/>
      <c r="AMC65" s="2"/>
      <c r="AMD65" s="2"/>
      <c r="AME65" s="2"/>
      <c r="AMF65" s="2"/>
      <c r="AMG65" s="2"/>
      <c r="AMH65" s="2"/>
      <c r="AMI65" s="2"/>
      <c r="AMJ65" s="2"/>
      <c r="AMK65" s="2"/>
      <c r="AML65" s="2"/>
      <c r="AMM65" s="2"/>
      <c r="AMN65" s="2"/>
      <c r="AMO65" s="2"/>
      <c r="AMP65" s="2"/>
      <c r="AMQ65" s="2"/>
      <c r="AMR65" s="2"/>
      <c r="AMS65" s="2"/>
      <c r="AMT65" s="2"/>
      <c r="AMU65" s="2"/>
      <c r="AMV65" s="2"/>
      <c r="AMW65" s="2"/>
      <c r="AMX65" s="2"/>
      <c r="AMY65" s="2"/>
      <c r="AMZ65" s="2"/>
      <c r="ANA65" s="2"/>
      <c r="ANB65" s="2"/>
      <c r="ANC65" s="2"/>
      <c r="AND65" s="2"/>
      <c r="ANE65" s="2"/>
      <c r="ANF65" s="2"/>
      <c r="ANG65" s="2"/>
      <c r="ANH65" s="2"/>
      <c r="ANI65" s="2"/>
      <c r="ANJ65" s="2"/>
      <c r="ANK65" s="2"/>
      <c r="ANL65" s="2"/>
      <c r="ANM65" s="2"/>
      <c r="ANN65" s="2"/>
      <c r="ANO65" s="2"/>
      <c r="ANP65" s="2"/>
      <c r="ANQ65" s="2"/>
      <c r="ANR65" s="2"/>
      <c r="ANS65" s="2"/>
      <c r="ANT65" s="2"/>
      <c r="ANU65" s="2"/>
      <c r="ANV65" s="2"/>
      <c r="ANW65" s="2"/>
      <c r="ANX65" s="2"/>
      <c r="ANY65" s="2"/>
      <c r="ANZ65" s="2"/>
      <c r="AOA65" s="2"/>
      <c r="AOB65" s="2"/>
      <c r="AOC65" s="2"/>
      <c r="AOD65" s="2"/>
      <c r="AOE65" s="2"/>
      <c r="AOF65" s="2"/>
      <c r="AOG65" s="2"/>
      <c r="AOH65" s="2"/>
      <c r="AOI65" s="2"/>
      <c r="AOJ65" s="2"/>
      <c r="AOK65" s="2"/>
      <c r="AOL65" s="2"/>
      <c r="AOM65" s="2"/>
      <c r="AON65" s="2"/>
      <c r="AOO65" s="2"/>
      <c r="AOP65" s="2"/>
      <c r="AOQ65" s="2"/>
      <c r="AOR65" s="2"/>
      <c r="AOS65" s="2"/>
      <c r="AOT65" s="2"/>
      <c r="AOU65" s="2"/>
      <c r="AOV65" s="2"/>
      <c r="AOW65" s="2"/>
      <c r="AOX65" s="2"/>
      <c r="AOY65" s="2"/>
      <c r="AOZ65" s="2"/>
      <c r="APA65" s="2"/>
      <c r="APB65" s="2"/>
      <c r="APC65" s="2"/>
      <c r="APD65" s="2"/>
      <c r="APE65" s="2"/>
      <c r="APF65" s="2"/>
      <c r="APG65" s="2"/>
      <c r="APH65" s="2"/>
      <c r="API65" s="2"/>
      <c r="APJ65" s="2"/>
      <c r="APK65" s="2"/>
      <c r="APL65" s="2"/>
      <c r="APM65" s="2"/>
      <c r="APN65" s="2"/>
      <c r="APO65" s="2"/>
      <c r="APP65" s="2"/>
      <c r="APQ65" s="2"/>
      <c r="APR65" s="2"/>
      <c r="APS65" s="2"/>
      <c r="APT65" s="2"/>
      <c r="APU65" s="2"/>
      <c r="APV65" s="2"/>
      <c r="APW65" s="2"/>
      <c r="APX65" s="2"/>
      <c r="APY65" s="2"/>
      <c r="APZ65" s="2"/>
      <c r="AQA65" s="2"/>
      <c r="AQB65" s="2"/>
      <c r="AQC65" s="2"/>
      <c r="AQD65" s="2"/>
      <c r="AQE65" s="2"/>
      <c r="AQF65" s="2"/>
      <c r="AQG65" s="2"/>
      <c r="AQH65" s="2"/>
      <c r="AQI65" s="2"/>
      <c r="AQJ65" s="2"/>
      <c r="AQK65" s="2"/>
      <c r="AQL65" s="2"/>
      <c r="AQM65" s="2"/>
      <c r="AQN65" s="2"/>
      <c r="AQO65" s="2"/>
      <c r="AQP65" s="2"/>
      <c r="AQQ65" s="2"/>
      <c r="AQR65" s="2"/>
      <c r="AQS65" s="2"/>
      <c r="AQT65" s="2"/>
      <c r="AQU65" s="2"/>
      <c r="AQV65" s="2"/>
      <c r="AQW65" s="2"/>
      <c r="AQX65" s="2"/>
      <c r="AQY65" s="2"/>
      <c r="AQZ65" s="2"/>
      <c r="ARA65" s="2"/>
      <c r="ARB65" s="2"/>
      <c r="ARC65" s="2"/>
      <c r="ARD65" s="2"/>
      <c r="ARE65" s="2"/>
      <c r="ARF65" s="2"/>
      <c r="ARG65" s="2"/>
      <c r="ARH65" s="2"/>
      <c r="ARI65" s="2"/>
      <c r="ARJ65" s="2"/>
      <c r="ARK65" s="2"/>
      <c r="ARL65" s="2"/>
      <c r="ARM65" s="2"/>
      <c r="ARN65" s="2"/>
      <c r="ARO65" s="2"/>
      <c r="ARP65" s="2"/>
      <c r="ARQ65" s="2"/>
      <c r="ARR65" s="2"/>
      <c r="ARS65" s="2"/>
      <c r="ART65" s="2"/>
      <c r="ARU65" s="2"/>
      <c r="ARV65" s="2"/>
      <c r="ARW65" s="2"/>
      <c r="ARX65" s="2"/>
      <c r="ARY65" s="2"/>
      <c r="ARZ65" s="2"/>
      <c r="ASA65" s="2"/>
      <c r="ASB65" s="2"/>
      <c r="ASC65" s="2"/>
      <c r="ASD65" s="2"/>
      <c r="ASE65" s="2"/>
      <c r="ASF65" s="2"/>
      <c r="ASG65" s="2"/>
      <c r="ASH65" s="2"/>
      <c r="ASI65" s="2"/>
      <c r="ASJ65" s="2"/>
      <c r="ASK65" s="2"/>
      <c r="ASL65" s="2"/>
      <c r="ASM65" s="2"/>
      <c r="ASN65" s="2"/>
      <c r="ASO65" s="2"/>
      <c r="ASP65" s="2"/>
      <c r="ASQ65" s="2"/>
      <c r="ASR65" s="2"/>
      <c r="ASS65" s="2"/>
      <c r="AST65" s="2"/>
      <c r="ASU65" s="2"/>
      <c r="ASV65" s="2"/>
      <c r="ASW65" s="2"/>
      <c r="ASX65" s="2"/>
      <c r="ASY65" s="2"/>
      <c r="ASZ65" s="2"/>
      <c r="ATA65" s="2"/>
      <c r="ATB65" s="2"/>
      <c r="ATC65" s="2"/>
      <c r="ATD65" s="2"/>
      <c r="ATE65" s="2"/>
      <c r="ATF65" s="2"/>
      <c r="ATG65" s="2"/>
      <c r="ATH65" s="2"/>
      <c r="ATI65" s="2"/>
      <c r="ATJ65" s="2"/>
      <c r="ATK65" s="2"/>
      <c r="ATL65" s="2"/>
      <c r="ATM65" s="2"/>
      <c r="ATN65" s="2"/>
      <c r="ATO65" s="2"/>
      <c r="ATP65" s="2"/>
      <c r="ATQ65" s="2"/>
      <c r="ATR65" s="2"/>
      <c r="ATS65" s="2"/>
      <c r="ATT65" s="2"/>
      <c r="ATU65" s="2"/>
      <c r="ATV65" s="2"/>
      <c r="ATW65" s="2"/>
      <c r="ATX65" s="2"/>
      <c r="ATY65" s="2"/>
      <c r="ATZ65" s="2"/>
      <c r="AUA65" s="2"/>
      <c r="AUB65" s="2"/>
      <c r="AUC65" s="2"/>
      <c r="AUD65" s="2"/>
      <c r="AUE65" s="2"/>
      <c r="AUF65" s="2"/>
      <c r="AUG65" s="2"/>
      <c r="AUH65" s="2"/>
      <c r="AUI65" s="2"/>
      <c r="AUJ65" s="2"/>
      <c r="AUK65" s="2"/>
      <c r="AUL65" s="2"/>
      <c r="AUM65" s="2"/>
      <c r="AUN65" s="2"/>
      <c r="AUO65" s="2"/>
      <c r="AUP65" s="2"/>
      <c r="AUQ65" s="2"/>
      <c r="AUR65" s="2"/>
      <c r="AUS65" s="2"/>
      <c r="AUT65" s="2"/>
      <c r="AUU65" s="2"/>
      <c r="AUV65" s="2"/>
      <c r="AUW65" s="2"/>
      <c r="AUX65" s="2"/>
      <c r="AUY65" s="2"/>
      <c r="AUZ65" s="2"/>
      <c r="AVA65" s="2"/>
      <c r="AVB65" s="2"/>
      <c r="AVC65" s="2"/>
      <c r="AVD65" s="2"/>
      <c r="AVE65" s="2"/>
      <c r="AVF65" s="2"/>
      <c r="AVG65" s="2"/>
      <c r="AVH65" s="2"/>
      <c r="AVI65" s="2"/>
      <c r="AVJ65" s="2"/>
      <c r="AVK65" s="2"/>
      <c r="AVL65" s="2"/>
      <c r="AVM65" s="2"/>
      <c r="AVN65" s="2"/>
      <c r="AVO65" s="2"/>
      <c r="AVP65" s="2"/>
      <c r="AVQ65" s="2"/>
      <c r="AVR65" s="2"/>
      <c r="AVS65" s="2"/>
      <c r="AVT65" s="2"/>
      <c r="AVU65" s="2"/>
      <c r="AVV65" s="2"/>
      <c r="AVW65" s="2"/>
      <c r="AVX65" s="2"/>
      <c r="AVY65" s="2"/>
      <c r="AVZ65" s="2"/>
      <c r="AWA65" s="2"/>
      <c r="AWB65" s="2"/>
      <c r="AWC65" s="2"/>
      <c r="AWD65" s="2"/>
      <c r="AWE65" s="2"/>
      <c r="AWF65" s="2"/>
      <c r="AWG65" s="2"/>
      <c r="AWH65" s="2"/>
      <c r="AWI65" s="2"/>
      <c r="AWJ65" s="2"/>
      <c r="AWK65" s="2"/>
      <c r="AWL65" s="2"/>
      <c r="AWM65" s="2"/>
      <c r="AWN65" s="2"/>
      <c r="AWO65" s="2"/>
      <c r="AWP65" s="2"/>
      <c r="AWQ65" s="2"/>
      <c r="AWR65" s="2"/>
      <c r="AWS65" s="2"/>
      <c r="AWT65" s="2"/>
      <c r="AWU65" s="2"/>
      <c r="AWV65" s="2"/>
      <c r="AWW65" s="2"/>
      <c r="AWX65" s="2"/>
      <c r="AWY65" s="2"/>
      <c r="AWZ65" s="2"/>
      <c r="AXA65" s="2"/>
      <c r="AXB65" s="2"/>
      <c r="AXC65" s="2"/>
      <c r="AXD65" s="2"/>
      <c r="AXE65" s="2"/>
      <c r="AXF65" s="2"/>
      <c r="AXG65" s="2"/>
      <c r="AXH65" s="2"/>
      <c r="AXI65" s="2"/>
      <c r="AXJ65" s="2"/>
      <c r="AXK65" s="2"/>
      <c r="AXL65" s="2"/>
      <c r="AXM65" s="2"/>
      <c r="AXN65" s="2"/>
      <c r="AXO65" s="2"/>
      <c r="AXP65" s="2"/>
      <c r="AXQ65" s="2"/>
      <c r="AXR65" s="2"/>
      <c r="AXS65" s="2"/>
      <c r="AXT65" s="2"/>
      <c r="AXU65" s="2"/>
      <c r="AXV65" s="2"/>
      <c r="AXW65" s="2"/>
      <c r="AXX65" s="2"/>
      <c r="AXY65" s="2"/>
      <c r="AXZ65" s="2"/>
      <c r="AYA65" s="2"/>
      <c r="AYB65" s="2"/>
      <c r="AYC65" s="2"/>
      <c r="AYD65" s="2"/>
      <c r="AYE65" s="2"/>
      <c r="AYF65" s="2"/>
      <c r="AYG65" s="2"/>
      <c r="AYH65" s="2"/>
      <c r="AYI65" s="2"/>
      <c r="AYJ65" s="2"/>
      <c r="AYK65" s="2"/>
      <c r="AYL65" s="2"/>
      <c r="AYM65" s="2"/>
      <c r="AYN65" s="2"/>
      <c r="AYO65" s="2"/>
      <c r="AYP65" s="2"/>
      <c r="AYQ65" s="2"/>
      <c r="AYR65" s="2"/>
      <c r="AYS65" s="2"/>
      <c r="AYT65" s="2"/>
      <c r="AYU65" s="2"/>
      <c r="AYV65" s="2"/>
      <c r="AYW65" s="2"/>
      <c r="AYX65" s="2"/>
      <c r="AYY65" s="2"/>
      <c r="AYZ65" s="2"/>
      <c r="AZA65" s="2"/>
      <c r="AZB65" s="2"/>
      <c r="AZC65" s="2"/>
      <c r="AZD65" s="2"/>
      <c r="AZE65" s="2"/>
      <c r="AZF65" s="2"/>
      <c r="AZG65" s="2"/>
      <c r="AZH65" s="2"/>
      <c r="AZI65" s="2"/>
      <c r="AZJ65" s="2"/>
      <c r="AZK65" s="2"/>
      <c r="AZL65" s="2"/>
      <c r="AZM65" s="2"/>
      <c r="AZN65" s="2"/>
      <c r="AZO65" s="2"/>
      <c r="AZP65" s="2"/>
      <c r="AZQ65" s="2"/>
      <c r="AZR65" s="2"/>
      <c r="AZS65" s="2"/>
      <c r="AZT65" s="2"/>
      <c r="AZU65" s="2"/>
      <c r="AZV65" s="2"/>
      <c r="AZW65" s="2"/>
      <c r="AZX65" s="2"/>
      <c r="AZY65" s="2"/>
      <c r="AZZ65" s="2"/>
      <c r="BAA65" s="2"/>
      <c r="BAB65" s="2"/>
      <c r="BAC65" s="2"/>
      <c r="BAD65" s="2"/>
      <c r="BAE65" s="2"/>
      <c r="BAF65" s="2"/>
      <c r="BAG65" s="2"/>
      <c r="BAH65" s="2"/>
      <c r="BAI65" s="2"/>
      <c r="BAJ65" s="2"/>
      <c r="BAK65" s="2"/>
      <c r="BAL65" s="2"/>
      <c r="BAM65" s="2"/>
      <c r="BAN65" s="2"/>
      <c r="BAO65" s="2"/>
      <c r="BAP65" s="2"/>
      <c r="BAQ65" s="2"/>
      <c r="BAR65" s="2"/>
      <c r="BAS65" s="2"/>
      <c r="BAT65" s="2"/>
      <c r="BAU65" s="2"/>
      <c r="BAV65" s="2"/>
      <c r="BAW65" s="2"/>
      <c r="BAX65" s="2"/>
      <c r="BAY65" s="2"/>
      <c r="BAZ65" s="2"/>
      <c r="BBA65" s="2"/>
      <c r="BBB65" s="2"/>
      <c r="BBC65" s="2"/>
      <c r="BBD65" s="2"/>
      <c r="BBE65" s="2"/>
      <c r="BBF65" s="2"/>
      <c r="BBG65" s="2"/>
      <c r="BBH65" s="2"/>
      <c r="BBI65" s="2"/>
      <c r="BBJ65" s="2"/>
      <c r="BBK65" s="2"/>
      <c r="BBL65" s="2"/>
      <c r="BBM65" s="2"/>
      <c r="BBN65" s="2"/>
      <c r="BBO65" s="2"/>
      <c r="BBP65" s="2"/>
      <c r="BBQ65" s="2"/>
      <c r="BBR65" s="2"/>
      <c r="BBS65" s="2"/>
      <c r="BBT65" s="2"/>
      <c r="BBU65" s="2"/>
      <c r="BBV65" s="2"/>
      <c r="BBW65" s="2"/>
      <c r="BBX65" s="2"/>
      <c r="BBY65" s="2"/>
      <c r="BBZ65" s="2"/>
      <c r="BCA65" s="2"/>
      <c r="BCB65" s="2"/>
      <c r="BCC65" s="2"/>
      <c r="BCD65" s="2"/>
      <c r="BCE65" s="2"/>
      <c r="BCF65" s="2"/>
      <c r="BCG65" s="2"/>
      <c r="BCH65" s="2"/>
      <c r="BCI65" s="2"/>
      <c r="BCJ65" s="2"/>
      <c r="BCK65" s="2"/>
      <c r="BCL65" s="2"/>
      <c r="BCM65" s="2"/>
      <c r="BCN65" s="2"/>
      <c r="BCO65" s="2"/>
      <c r="BCP65" s="2"/>
      <c r="BCQ65" s="2"/>
      <c r="BCR65" s="2"/>
      <c r="BCS65" s="2"/>
      <c r="BCT65" s="2"/>
      <c r="BCU65" s="2"/>
      <c r="BCV65" s="2"/>
      <c r="BCW65" s="2"/>
      <c r="BCX65" s="2"/>
      <c r="BCY65" s="2"/>
      <c r="BCZ65" s="2"/>
      <c r="BDA65" s="2"/>
      <c r="BDB65" s="2"/>
      <c r="BDC65" s="2"/>
      <c r="BDD65" s="2"/>
      <c r="BDE65" s="2"/>
      <c r="BDF65" s="2"/>
      <c r="BDG65" s="2"/>
      <c r="BDH65" s="2"/>
      <c r="BDI65" s="2"/>
      <c r="BDJ65" s="2"/>
      <c r="BDK65" s="2"/>
      <c r="BDL65" s="2"/>
      <c r="BDM65" s="2"/>
      <c r="BDN65" s="2"/>
      <c r="BDO65" s="2"/>
      <c r="BDP65" s="2"/>
      <c r="BDQ65" s="2"/>
      <c r="BDR65" s="2"/>
      <c r="BDS65" s="2"/>
      <c r="BDT65" s="2"/>
      <c r="BDU65" s="2"/>
      <c r="BDV65" s="2"/>
      <c r="BDW65" s="2"/>
      <c r="BDX65" s="2"/>
      <c r="BDY65" s="2"/>
      <c r="BDZ65" s="2"/>
      <c r="BEA65" s="2"/>
      <c r="BEB65" s="2"/>
      <c r="BEC65" s="2"/>
      <c r="BED65" s="2"/>
      <c r="BEE65" s="2"/>
      <c r="BEF65" s="2"/>
      <c r="BEG65" s="2"/>
      <c r="BEH65" s="2"/>
      <c r="BEI65" s="2"/>
      <c r="BEJ65" s="2"/>
      <c r="BEK65" s="2"/>
      <c r="BEL65" s="2"/>
      <c r="BEM65" s="2"/>
      <c r="BEN65" s="2"/>
      <c r="BEO65" s="2"/>
      <c r="BEP65" s="2"/>
      <c r="BEQ65" s="2"/>
      <c r="BER65" s="2"/>
      <c r="BES65" s="2"/>
      <c r="BET65" s="2"/>
      <c r="BEU65" s="2"/>
      <c r="BEV65" s="2"/>
      <c r="BEW65" s="2"/>
      <c r="BEX65" s="2"/>
      <c r="BEY65" s="2"/>
      <c r="BEZ65" s="2"/>
      <c r="BFA65" s="2"/>
      <c r="BFB65" s="2"/>
      <c r="BFC65" s="2"/>
      <c r="BFD65" s="2"/>
      <c r="BFE65" s="2"/>
      <c r="BFF65" s="2"/>
      <c r="BFG65" s="2"/>
      <c r="BFH65" s="2"/>
      <c r="BFI65" s="2"/>
      <c r="BFJ65" s="2"/>
      <c r="BFK65" s="2"/>
      <c r="BFL65" s="2"/>
      <c r="BFM65" s="2"/>
      <c r="BFN65" s="2"/>
      <c r="BFO65" s="2"/>
      <c r="BFP65" s="2"/>
      <c r="BFQ65" s="2"/>
      <c r="BFR65" s="2"/>
      <c r="BFS65" s="2"/>
      <c r="BFT65" s="2"/>
      <c r="BFU65" s="2"/>
      <c r="BFV65" s="2"/>
      <c r="BFW65" s="2"/>
      <c r="BFX65" s="2"/>
      <c r="BFY65" s="2"/>
      <c r="BFZ65" s="2"/>
      <c r="BGA65" s="2"/>
      <c r="BGB65" s="2"/>
      <c r="BGC65" s="2"/>
      <c r="BGD65" s="2"/>
      <c r="BGE65" s="2"/>
      <c r="BGF65" s="2"/>
      <c r="BGG65" s="2"/>
      <c r="BGH65" s="2"/>
      <c r="BGI65" s="2"/>
      <c r="BGJ65" s="2"/>
      <c r="BGK65" s="2"/>
      <c r="BGL65" s="2"/>
      <c r="BGM65" s="2"/>
      <c r="BGN65" s="2"/>
      <c r="BGO65" s="2"/>
      <c r="BGP65" s="2"/>
      <c r="BGQ65" s="2"/>
      <c r="BGR65" s="2"/>
      <c r="BGS65" s="2"/>
      <c r="BGT65" s="2"/>
      <c r="BGU65" s="2"/>
      <c r="BGV65" s="2"/>
      <c r="BGW65" s="2"/>
      <c r="BGX65" s="2"/>
      <c r="BGY65" s="2"/>
      <c r="BGZ65" s="2"/>
      <c r="BHA65" s="2"/>
      <c r="BHB65" s="2"/>
      <c r="BHC65" s="2"/>
      <c r="BHD65" s="2"/>
      <c r="BHE65" s="2"/>
      <c r="BHF65" s="2"/>
      <c r="BHG65" s="2"/>
      <c r="BHH65" s="2"/>
      <c r="BHI65" s="2"/>
      <c r="BHJ65" s="2"/>
      <c r="BHK65" s="2"/>
      <c r="BHL65" s="2"/>
      <c r="BHM65" s="2"/>
      <c r="BHN65" s="2"/>
      <c r="BHO65" s="2"/>
      <c r="BHP65" s="2"/>
      <c r="BHQ65" s="2"/>
      <c r="BHR65" s="2"/>
      <c r="BHS65" s="2"/>
      <c r="BHT65" s="2"/>
      <c r="BHU65" s="2"/>
      <c r="BHV65" s="2"/>
      <c r="BHW65" s="2"/>
      <c r="BHX65" s="2"/>
      <c r="BHY65" s="2"/>
      <c r="BHZ65" s="2"/>
      <c r="BIA65" s="2"/>
      <c r="BIB65" s="2"/>
      <c r="BIC65" s="2"/>
      <c r="BID65" s="2"/>
      <c r="BIE65" s="2"/>
      <c r="BIF65" s="2"/>
      <c r="BIG65" s="2"/>
      <c r="BIH65" s="2"/>
      <c r="BII65" s="2"/>
      <c r="BIJ65" s="2"/>
      <c r="BIK65" s="2"/>
      <c r="BIL65" s="2"/>
      <c r="BIM65" s="2"/>
      <c r="BIN65" s="2"/>
      <c r="BIO65" s="2"/>
      <c r="BIP65" s="2"/>
      <c r="BIQ65" s="2"/>
      <c r="BIR65" s="2"/>
      <c r="BIS65" s="2"/>
      <c r="BIT65" s="2"/>
      <c r="BIU65" s="2"/>
      <c r="BIV65" s="2"/>
      <c r="BIW65" s="2"/>
      <c r="BIX65" s="2"/>
      <c r="BIY65" s="2"/>
      <c r="BIZ65" s="2"/>
      <c r="BJA65" s="2"/>
      <c r="BJB65" s="2"/>
      <c r="BJC65" s="2"/>
      <c r="BJD65" s="2"/>
      <c r="BJE65" s="2"/>
      <c r="BJF65" s="2"/>
      <c r="BJG65" s="2"/>
      <c r="BJH65" s="2"/>
      <c r="BJI65" s="2"/>
      <c r="BJJ65" s="2"/>
      <c r="BJK65" s="2"/>
      <c r="BJL65" s="2"/>
      <c r="BJM65" s="2"/>
      <c r="BJN65" s="2"/>
      <c r="BJO65" s="2"/>
      <c r="BJP65" s="2"/>
      <c r="BJQ65" s="2"/>
      <c r="BJR65" s="2"/>
      <c r="BJS65" s="2"/>
      <c r="BJT65" s="2"/>
      <c r="BJU65" s="2"/>
      <c r="BJV65" s="2"/>
      <c r="BJW65" s="2"/>
      <c r="BJX65" s="2"/>
      <c r="BJY65" s="2"/>
      <c r="BJZ65" s="2"/>
      <c r="BKA65" s="2"/>
      <c r="BKB65" s="2"/>
      <c r="BKC65" s="2"/>
      <c r="BKD65" s="2"/>
      <c r="BKE65" s="2"/>
      <c r="BKF65" s="2"/>
      <c r="BKG65" s="2"/>
      <c r="BKH65" s="2"/>
      <c r="BKI65" s="2"/>
      <c r="BKJ65" s="2"/>
      <c r="BKK65" s="2"/>
      <c r="BKL65" s="2"/>
      <c r="BKM65" s="2"/>
      <c r="BKN65" s="2"/>
      <c r="BKO65" s="2"/>
      <c r="BKP65" s="2"/>
      <c r="BKQ65" s="2"/>
      <c r="BKR65" s="2"/>
      <c r="BKS65" s="2"/>
      <c r="BKT65" s="2"/>
      <c r="BKU65" s="2"/>
      <c r="BKV65" s="2"/>
      <c r="BKW65" s="2"/>
      <c r="BKX65" s="2"/>
      <c r="BKY65" s="2"/>
      <c r="BKZ65" s="2"/>
      <c r="BLA65" s="2"/>
      <c r="BLB65" s="2"/>
      <c r="BLC65" s="2"/>
      <c r="BLD65" s="2"/>
      <c r="BLE65" s="2"/>
      <c r="BLF65" s="2"/>
      <c r="BLG65" s="2"/>
      <c r="BLH65" s="2"/>
      <c r="BLI65" s="2"/>
      <c r="BLJ65" s="2"/>
      <c r="BLK65" s="2"/>
      <c r="BLL65" s="2"/>
      <c r="BLM65" s="2"/>
      <c r="BLN65" s="2"/>
      <c r="BLO65" s="2"/>
      <c r="BLP65" s="2"/>
      <c r="BLQ65" s="2"/>
      <c r="BLR65" s="2"/>
      <c r="BLS65" s="2"/>
      <c r="BLT65" s="2"/>
      <c r="BLU65" s="2"/>
      <c r="BLV65" s="2"/>
      <c r="BLW65" s="2"/>
      <c r="BLX65" s="2"/>
      <c r="BLY65" s="2"/>
      <c r="BLZ65" s="2"/>
      <c r="BMA65" s="2"/>
      <c r="BMB65" s="2"/>
      <c r="BMC65" s="2"/>
      <c r="BMD65" s="2"/>
      <c r="BME65" s="2"/>
      <c r="BMF65" s="2"/>
      <c r="BMG65" s="2"/>
      <c r="BMH65" s="2"/>
      <c r="BMI65" s="2"/>
      <c r="BMJ65" s="2"/>
      <c r="BMK65" s="2"/>
      <c r="BML65" s="2"/>
      <c r="BMM65" s="2"/>
      <c r="BMN65" s="2"/>
      <c r="BMO65" s="2"/>
      <c r="BMP65" s="2"/>
      <c r="BMQ65" s="2"/>
      <c r="BMR65" s="2"/>
      <c r="BMS65" s="2"/>
      <c r="BMT65" s="2"/>
      <c r="BMU65" s="2"/>
      <c r="BMV65" s="2"/>
      <c r="BMW65" s="2"/>
      <c r="BMX65" s="2"/>
      <c r="BMY65" s="2"/>
      <c r="BMZ65" s="2"/>
      <c r="BNA65" s="2"/>
      <c r="BNB65" s="2"/>
      <c r="BNC65" s="2"/>
      <c r="BND65" s="2"/>
      <c r="BNE65" s="2"/>
      <c r="BNF65" s="2"/>
      <c r="BNG65" s="2"/>
      <c r="BNH65" s="2"/>
      <c r="BNI65" s="2"/>
      <c r="BNJ65" s="2"/>
      <c r="BNK65" s="2"/>
      <c r="BNL65" s="2"/>
      <c r="BNM65" s="2"/>
      <c r="BNN65" s="2"/>
      <c r="BNO65" s="2"/>
      <c r="BNP65" s="2"/>
      <c r="BNQ65" s="2"/>
      <c r="BNR65" s="2"/>
      <c r="BNS65" s="2"/>
      <c r="BNT65" s="2"/>
      <c r="BNU65" s="2"/>
      <c r="BNV65" s="2"/>
      <c r="BNW65" s="2"/>
      <c r="BNX65" s="2"/>
      <c r="BNY65" s="2"/>
      <c r="BNZ65" s="2"/>
      <c r="BOA65" s="2"/>
      <c r="BOB65" s="2"/>
      <c r="BOC65" s="2"/>
      <c r="BOD65" s="2"/>
      <c r="BOE65" s="2"/>
      <c r="BOF65" s="2"/>
      <c r="BOG65" s="2"/>
      <c r="BOH65" s="2"/>
      <c r="BOI65" s="2"/>
      <c r="BOJ65" s="2"/>
      <c r="BOK65" s="2"/>
      <c r="BOL65" s="2"/>
      <c r="BOM65" s="2"/>
      <c r="BON65" s="2"/>
      <c r="BOO65" s="2"/>
      <c r="BOP65" s="2"/>
      <c r="BOQ65" s="2"/>
      <c r="BOR65" s="2"/>
      <c r="BOS65" s="2"/>
      <c r="BOT65" s="2"/>
      <c r="BOU65" s="2"/>
      <c r="BOV65" s="2"/>
      <c r="BOW65" s="2"/>
      <c r="BOX65" s="2"/>
      <c r="BOY65" s="2"/>
      <c r="BOZ65" s="2"/>
      <c r="BPA65" s="2"/>
      <c r="BPB65" s="2"/>
      <c r="BPC65" s="2"/>
      <c r="BPD65" s="2"/>
      <c r="BPE65" s="2"/>
      <c r="BPF65" s="2"/>
      <c r="BPG65" s="2"/>
      <c r="BPH65" s="2"/>
      <c r="BPI65" s="2"/>
      <c r="BPJ65" s="2"/>
      <c r="BPK65" s="2"/>
      <c r="BPL65" s="2"/>
      <c r="BPM65" s="2"/>
      <c r="BPN65" s="2"/>
      <c r="BPO65" s="2"/>
      <c r="BPP65" s="2"/>
      <c r="BPQ65" s="2"/>
      <c r="BPR65" s="2"/>
      <c r="BPS65" s="2"/>
      <c r="BPT65" s="2"/>
      <c r="BPU65" s="2"/>
      <c r="BPV65" s="2"/>
      <c r="BPW65" s="2"/>
      <c r="BPX65" s="2"/>
      <c r="BPY65" s="2"/>
      <c r="BPZ65" s="2"/>
      <c r="BQA65" s="2"/>
      <c r="BQB65" s="2"/>
      <c r="BQC65" s="2"/>
      <c r="BQD65" s="2"/>
      <c r="BQE65" s="2"/>
      <c r="BQF65" s="2"/>
      <c r="BQG65" s="2"/>
      <c r="BQH65" s="2"/>
      <c r="BQI65" s="2"/>
      <c r="BQJ65" s="2"/>
      <c r="BQK65" s="2"/>
      <c r="BQL65" s="2"/>
      <c r="BQM65" s="2"/>
      <c r="BQN65" s="2"/>
      <c r="BQO65" s="2"/>
      <c r="BQP65" s="2"/>
      <c r="BQQ65" s="2"/>
      <c r="BQR65" s="2"/>
      <c r="BQS65" s="2"/>
      <c r="BQT65" s="2"/>
      <c r="BQU65" s="2"/>
      <c r="BQV65" s="2"/>
      <c r="BQW65" s="2"/>
      <c r="BQX65" s="2"/>
      <c r="BQY65" s="2"/>
      <c r="BQZ65" s="2"/>
      <c r="BRA65" s="2"/>
      <c r="BRB65" s="2"/>
      <c r="BRC65" s="2"/>
      <c r="BRD65" s="2"/>
      <c r="BRE65" s="2"/>
      <c r="BRF65" s="2"/>
      <c r="BRG65" s="2"/>
      <c r="BRH65" s="2"/>
      <c r="BRI65" s="2"/>
      <c r="BRJ65" s="2"/>
      <c r="BRK65" s="2"/>
      <c r="BRL65" s="2"/>
      <c r="BRM65" s="2"/>
      <c r="BRN65" s="2"/>
      <c r="BRO65" s="2"/>
      <c r="BRP65" s="2"/>
      <c r="BRQ65" s="2"/>
      <c r="BRR65" s="2"/>
      <c r="BRS65" s="2"/>
      <c r="BRT65" s="2"/>
      <c r="BRU65" s="2"/>
      <c r="BRV65" s="2"/>
      <c r="BRW65" s="2"/>
      <c r="BRX65" s="2"/>
      <c r="BRY65" s="2"/>
      <c r="BRZ65" s="2"/>
      <c r="BSA65" s="2"/>
      <c r="BSB65" s="2"/>
      <c r="BSC65" s="2"/>
      <c r="BSD65" s="2"/>
      <c r="BSE65" s="2"/>
      <c r="BSF65" s="2"/>
      <c r="BSG65" s="2"/>
      <c r="BSH65" s="2"/>
      <c r="BSI65" s="2"/>
      <c r="BSJ65" s="2"/>
      <c r="BSK65" s="2"/>
      <c r="BSL65" s="2"/>
      <c r="BSM65" s="2"/>
      <c r="BSN65" s="2"/>
      <c r="BSO65" s="2"/>
      <c r="BSP65" s="2"/>
      <c r="BSQ65" s="2"/>
      <c r="BSR65" s="2"/>
      <c r="BSS65" s="2"/>
      <c r="BST65" s="2"/>
      <c r="BSU65" s="2"/>
      <c r="BSV65" s="2"/>
      <c r="BSW65" s="2"/>
      <c r="BSX65" s="2"/>
      <c r="BSY65" s="2"/>
      <c r="BSZ65" s="2"/>
      <c r="BTA65" s="2"/>
      <c r="BTB65" s="2"/>
      <c r="BTC65" s="2"/>
      <c r="BTD65" s="2"/>
      <c r="BTE65" s="2"/>
      <c r="BTF65" s="2"/>
      <c r="BTG65" s="2"/>
      <c r="BTH65" s="2"/>
      <c r="BTI65" s="2"/>
      <c r="BTJ65" s="2"/>
      <c r="BTK65" s="2"/>
      <c r="BTL65" s="2"/>
      <c r="BTM65" s="2"/>
      <c r="BTN65" s="2"/>
      <c r="BTO65" s="2"/>
      <c r="BTP65" s="2"/>
      <c r="BTQ65" s="2"/>
      <c r="BTR65" s="2"/>
      <c r="BTS65" s="2"/>
      <c r="BTT65" s="2"/>
      <c r="BTU65" s="2"/>
      <c r="BTV65" s="2"/>
      <c r="BTW65" s="2"/>
      <c r="BTX65" s="2"/>
      <c r="BTY65" s="2"/>
      <c r="BTZ65" s="2"/>
      <c r="BUA65" s="2"/>
      <c r="BUB65" s="2"/>
      <c r="BUC65" s="2"/>
      <c r="BUD65" s="2"/>
      <c r="BUE65" s="2"/>
      <c r="BUF65" s="2"/>
      <c r="BUG65" s="2"/>
      <c r="BUH65" s="2"/>
      <c r="BUI65" s="2"/>
      <c r="BUJ65" s="2"/>
      <c r="BUK65" s="2"/>
      <c r="BUL65" s="2"/>
      <c r="BUM65" s="2"/>
      <c r="BUN65" s="2"/>
      <c r="BUO65" s="2"/>
      <c r="BUP65" s="2"/>
      <c r="BUQ65" s="2"/>
      <c r="BUR65" s="2"/>
      <c r="BUS65" s="2"/>
      <c r="BUT65" s="2"/>
      <c r="BUU65" s="2"/>
      <c r="BUV65" s="2"/>
      <c r="BUW65" s="2"/>
      <c r="BUX65" s="2"/>
      <c r="BUY65" s="2"/>
      <c r="BUZ65" s="2"/>
      <c r="BVA65" s="2"/>
      <c r="BVB65" s="2"/>
      <c r="BVC65" s="2"/>
      <c r="BVD65" s="2"/>
      <c r="BVE65" s="2"/>
      <c r="BVF65" s="2"/>
      <c r="BVG65" s="2"/>
      <c r="BVH65" s="2"/>
      <c r="BVI65" s="2"/>
      <c r="BVJ65" s="2"/>
      <c r="BVK65" s="2"/>
      <c r="BVL65" s="2"/>
      <c r="BVM65" s="2"/>
      <c r="BVN65" s="2"/>
      <c r="BVO65" s="2"/>
      <c r="BVP65" s="2"/>
      <c r="BVQ65" s="2"/>
      <c r="BVR65" s="2"/>
      <c r="BVS65" s="2"/>
      <c r="BVT65" s="2"/>
      <c r="BVU65" s="2"/>
      <c r="BVV65" s="2"/>
      <c r="BVW65" s="2"/>
      <c r="BVX65" s="2"/>
      <c r="BVY65" s="2"/>
      <c r="BVZ65" s="2"/>
      <c r="BWA65" s="2"/>
      <c r="BWB65" s="2"/>
      <c r="BWC65" s="2"/>
      <c r="BWD65" s="2"/>
      <c r="BWE65" s="2"/>
      <c r="BWF65" s="2"/>
      <c r="BWG65" s="2"/>
      <c r="BWH65" s="2"/>
      <c r="BWI65" s="2"/>
      <c r="BWJ65" s="2"/>
      <c r="BWK65" s="2"/>
      <c r="BWL65" s="2"/>
      <c r="BWM65" s="2"/>
      <c r="BWN65" s="2"/>
      <c r="BWO65" s="2"/>
      <c r="BWP65" s="2"/>
      <c r="BWQ65" s="2"/>
      <c r="BWR65" s="2"/>
      <c r="BWS65" s="2"/>
      <c r="BWT65" s="2"/>
      <c r="BWU65" s="2"/>
      <c r="BWV65" s="2"/>
      <c r="BWW65" s="2"/>
      <c r="BWX65" s="2"/>
      <c r="BWY65" s="2"/>
      <c r="BWZ65" s="2"/>
      <c r="BXA65" s="2"/>
      <c r="BXB65" s="2"/>
      <c r="BXC65" s="2"/>
      <c r="BXD65" s="2"/>
      <c r="BXE65" s="2"/>
      <c r="BXF65" s="2"/>
      <c r="BXG65" s="2"/>
      <c r="BXH65" s="2"/>
      <c r="BXI65" s="2"/>
      <c r="BXJ65" s="2"/>
      <c r="BXK65" s="2"/>
      <c r="BXL65" s="2"/>
      <c r="BXM65" s="2"/>
      <c r="BXN65" s="2"/>
      <c r="BXO65" s="2"/>
      <c r="BXP65" s="2"/>
      <c r="BXQ65" s="2"/>
      <c r="BXR65" s="2"/>
      <c r="BXS65" s="2"/>
      <c r="BXT65" s="2"/>
      <c r="BXU65" s="2"/>
      <c r="BXV65" s="2"/>
      <c r="BXW65" s="2"/>
      <c r="BXX65" s="2"/>
      <c r="BXY65" s="2"/>
      <c r="BXZ65" s="2"/>
      <c r="BYA65" s="2"/>
      <c r="BYB65" s="2"/>
      <c r="BYC65" s="2"/>
      <c r="BYD65" s="2"/>
      <c r="BYE65" s="2"/>
      <c r="BYF65" s="2"/>
      <c r="BYG65" s="2"/>
      <c r="BYH65" s="2"/>
      <c r="BYI65" s="2"/>
      <c r="BYJ65" s="2"/>
      <c r="BYK65" s="2"/>
      <c r="BYL65" s="2"/>
      <c r="BYM65" s="2"/>
      <c r="BYN65" s="2"/>
      <c r="BYO65" s="2"/>
      <c r="BYP65" s="2"/>
      <c r="BYQ65" s="2"/>
      <c r="BYR65" s="2"/>
      <c r="BYS65" s="2"/>
      <c r="BYT65" s="2"/>
      <c r="BYU65" s="2"/>
      <c r="BYV65" s="2"/>
      <c r="BYW65" s="2"/>
      <c r="BYX65" s="2"/>
      <c r="BYY65" s="2"/>
      <c r="BYZ65" s="2"/>
      <c r="BZA65" s="2"/>
      <c r="BZB65" s="2"/>
      <c r="BZC65" s="2"/>
      <c r="BZD65" s="2"/>
      <c r="BZE65" s="2"/>
      <c r="BZF65" s="2"/>
      <c r="BZG65" s="2"/>
      <c r="BZH65" s="2"/>
      <c r="BZI65" s="2"/>
      <c r="BZJ65" s="2"/>
      <c r="BZK65" s="2"/>
      <c r="BZL65" s="2"/>
      <c r="BZM65" s="2"/>
      <c r="BZN65" s="2"/>
      <c r="BZO65" s="2"/>
      <c r="BZP65" s="2"/>
      <c r="BZQ65" s="2"/>
      <c r="BZR65" s="2"/>
      <c r="BZS65" s="2"/>
      <c r="BZT65" s="2"/>
      <c r="BZU65" s="2"/>
      <c r="BZV65" s="2"/>
      <c r="BZW65" s="2"/>
      <c r="BZX65" s="2"/>
      <c r="BZY65" s="2"/>
      <c r="BZZ65" s="2"/>
      <c r="CAA65" s="2"/>
      <c r="CAB65" s="2"/>
      <c r="CAC65" s="2"/>
      <c r="CAD65" s="2"/>
      <c r="CAE65" s="2"/>
      <c r="CAF65" s="2"/>
      <c r="CAG65" s="2"/>
      <c r="CAH65" s="2"/>
      <c r="CAI65" s="2"/>
      <c r="CAJ65" s="2"/>
      <c r="CAK65" s="2"/>
      <c r="CAL65" s="2"/>
      <c r="CAM65" s="2"/>
      <c r="CAN65" s="2"/>
      <c r="CAO65" s="2"/>
      <c r="CAP65" s="2"/>
      <c r="CAQ65" s="2"/>
      <c r="CAR65" s="2"/>
      <c r="CAS65" s="2"/>
      <c r="CAT65" s="2"/>
      <c r="CAU65" s="2"/>
      <c r="CAV65" s="2"/>
      <c r="CAW65" s="2"/>
      <c r="CAX65" s="2"/>
      <c r="CAY65" s="2"/>
      <c r="CAZ65" s="2"/>
      <c r="CBA65" s="2"/>
      <c r="CBB65" s="2"/>
      <c r="CBC65" s="2"/>
      <c r="CBD65" s="2"/>
      <c r="CBE65" s="2"/>
      <c r="CBF65" s="2"/>
      <c r="CBG65" s="2"/>
      <c r="CBH65" s="2"/>
      <c r="CBI65" s="2"/>
      <c r="CBJ65" s="2"/>
      <c r="CBK65" s="2"/>
      <c r="CBL65" s="2"/>
      <c r="CBM65" s="2"/>
      <c r="CBN65" s="2"/>
      <c r="CBO65" s="2"/>
      <c r="CBP65" s="2"/>
      <c r="CBQ65" s="2"/>
      <c r="CBR65" s="2"/>
      <c r="CBS65" s="2"/>
      <c r="CBT65" s="2"/>
      <c r="CBU65" s="2"/>
      <c r="CBV65" s="2"/>
      <c r="CBW65" s="2"/>
      <c r="CBX65" s="2"/>
      <c r="CBY65" s="2"/>
      <c r="CBZ65" s="2"/>
      <c r="CCA65" s="2"/>
      <c r="CCB65" s="2"/>
      <c r="CCC65" s="2"/>
      <c r="CCD65" s="2"/>
      <c r="CCE65" s="2"/>
      <c r="CCF65" s="2"/>
      <c r="CCG65" s="2"/>
      <c r="CCH65" s="2"/>
      <c r="CCI65" s="2"/>
      <c r="CCJ65" s="2"/>
      <c r="CCK65" s="2"/>
      <c r="CCL65" s="2"/>
      <c r="CCM65" s="2"/>
      <c r="CCN65" s="2"/>
      <c r="CCO65" s="2"/>
      <c r="CCP65" s="2"/>
      <c r="CCQ65" s="2"/>
      <c r="CCR65" s="2"/>
      <c r="CCS65" s="2"/>
      <c r="CCT65" s="2"/>
      <c r="CCU65" s="2"/>
      <c r="CCV65" s="2"/>
      <c r="CCW65" s="2"/>
      <c r="CCX65" s="2"/>
      <c r="CCY65" s="2"/>
      <c r="CCZ65" s="2"/>
      <c r="CDA65" s="2"/>
      <c r="CDB65" s="2"/>
      <c r="CDC65" s="2"/>
      <c r="CDD65" s="2"/>
      <c r="CDE65" s="2"/>
      <c r="CDF65" s="2"/>
      <c r="CDG65" s="2"/>
      <c r="CDH65" s="2"/>
      <c r="CDI65" s="2"/>
      <c r="CDJ65" s="2"/>
      <c r="CDK65" s="2"/>
      <c r="CDL65" s="2"/>
      <c r="CDM65" s="2"/>
      <c r="CDN65" s="2"/>
      <c r="CDO65" s="2"/>
      <c r="CDP65" s="2"/>
      <c r="CDQ65" s="2"/>
      <c r="CDR65" s="2"/>
      <c r="CDS65" s="2"/>
      <c r="CDT65" s="2"/>
      <c r="CDU65" s="2"/>
      <c r="CDV65" s="2"/>
      <c r="CDW65" s="2"/>
      <c r="CDX65" s="2"/>
      <c r="CDY65" s="2"/>
      <c r="CDZ65" s="2"/>
      <c r="CEA65" s="2"/>
      <c r="CEB65" s="2"/>
      <c r="CEC65" s="2"/>
      <c r="CED65" s="2"/>
      <c r="CEE65" s="2"/>
      <c r="CEF65" s="2"/>
      <c r="CEG65" s="2"/>
      <c r="CEH65" s="2"/>
      <c r="CEI65" s="2"/>
      <c r="CEJ65" s="2"/>
      <c r="CEK65" s="2"/>
      <c r="CEL65" s="2"/>
      <c r="CEM65" s="2"/>
      <c r="CEN65" s="2"/>
      <c r="CEO65" s="2"/>
      <c r="CEP65" s="2"/>
      <c r="CEQ65" s="2"/>
      <c r="CER65" s="2"/>
      <c r="CES65" s="2"/>
      <c r="CET65" s="2"/>
      <c r="CEU65" s="2"/>
      <c r="CEV65" s="2"/>
      <c r="CEW65" s="2"/>
      <c r="CEX65" s="2"/>
      <c r="CEY65" s="2"/>
      <c r="CEZ65" s="2"/>
      <c r="CFA65" s="2"/>
      <c r="CFB65" s="2"/>
      <c r="CFC65" s="2"/>
      <c r="CFD65" s="2"/>
      <c r="CFE65" s="2"/>
      <c r="CFF65" s="2"/>
      <c r="CFG65" s="2"/>
      <c r="CFH65" s="2"/>
      <c r="CFI65" s="2"/>
      <c r="CFJ65" s="2"/>
      <c r="CFK65" s="2"/>
      <c r="CFL65" s="2"/>
      <c r="CFM65" s="2"/>
      <c r="CFN65" s="2"/>
      <c r="CFO65" s="2"/>
      <c r="CFP65" s="2"/>
      <c r="CFQ65" s="2"/>
      <c r="CFR65" s="2"/>
      <c r="CFS65" s="2"/>
      <c r="CFT65" s="2"/>
      <c r="CFU65" s="2"/>
      <c r="CFV65" s="2"/>
      <c r="CFW65" s="2"/>
      <c r="CFX65" s="2"/>
      <c r="CFY65" s="2"/>
      <c r="CFZ65" s="2"/>
      <c r="CGA65" s="2"/>
      <c r="CGB65" s="2"/>
      <c r="CGC65" s="2"/>
      <c r="CGD65" s="2"/>
      <c r="CGE65" s="2"/>
      <c r="CGF65" s="2"/>
      <c r="CGG65" s="2"/>
      <c r="CGH65" s="2"/>
      <c r="CGI65" s="2"/>
      <c r="CGJ65" s="2"/>
      <c r="CGK65" s="2"/>
      <c r="CGL65" s="2"/>
      <c r="CGM65" s="2"/>
      <c r="CGN65" s="2"/>
      <c r="CGO65" s="2"/>
      <c r="CGP65" s="2"/>
      <c r="CGQ65" s="2"/>
      <c r="CGR65" s="2"/>
      <c r="CGS65" s="2"/>
      <c r="CGT65" s="2"/>
      <c r="CGU65" s="2"/>
      <c r="CGV65" s="2"/>
      <c r="CGW65" s="2"/>
      <c r="CGX65" s="2"/>
      <c r="CGY65" s="2"/>
      <c r="CGZ65" s="2"/>
      <c r="CHA65" s="2"/>
      <c r="CHB65" s="2"/>
      <c r="CHC65" s="2"/>
      <c r="CHD65" s="2"/>
      <c r="CHE65" s="2"/>
      <c r="CHF65" s="2"/>
      <c r="CHG65" s="2"/>
      <c r="CHH65" s="2"/>
      <c r="CHI65" s="2"/>
      <c r="CHJ65" s="2"/>
      <c r="CHK65" s="2"/>
      <c r="CHL65" s="2"/>
      <c r="CHM65" s="2"/>
      <c r="CHN65" s="2"/>
      <c r="CHO65" s="2"/>
      <c r="CHP65" s="2"/>
      <c r="CHQ65" s="2"/>
      <c r="CHR65" s="2"/>
      <c r="CHS65" s="2"/>
      <c r="CHT65" s="2"/>
      <c r="CHU65" s="2"/>
      <c r="CHV65" s="2"/>
      <c r="CHW65" s="2"/>
      <c r="CHX65" s="2"/>
      <c r="CHY65" s="2"/>
      <c r="CHZ65" s="2"/>
      <c r="CIA65" s="2"/>
      <c r="CIB65" s="2"/>
      <c r="CIC65" s="2"/>
      <c r="CID65" s="2"/>
      <c r="CIE65" s="2"/>
      <c r="CIF65" s="2"/>
      <c r="CIG65" s="2"/>
      <c r="CIH65" s="2"/>
      <c r="CII65" s="2"/>
      <c r="CIJ65" s="2"/>
      <c r="CIK65" s="2"/>
      <c r="CIL65" s="2"/>
      <c r="CIM65" s="2"/>
      <c r="CIN65" s="2"/>
      <c r="CIO65" s="2"/>
      <c r="CIP65" s="2"/>
      <c r="CIQ65" s="2"/>
      <c r="CIR65" s="2"/>
      <c r="CIS65" s="2"/>
      <c r="CIT65" s="2"/>
      <c r="CIU65" s="2"/>
      <c r="CIV65" s="2"/>
      <c r="CIW65" s="2"/>
      <c r="CIX65" s="2"/>
      <c r="CIY65" s="2"/>
      <c r="CIZ65" s="2"/>
      <c r="CJA65" s="2"/>
      <c r="CJB65" s="2"/>
      <c r="CJC65" s="2"/>
      <c r="CJD65" s="2"/>
      <c r="CJE65" s="2"/>
      <c r="CJF65" s="2"/>
      <c r="CJG65" s="2"/>
      <c r="CJH65" s="2"/>
      <c r="CJI65" s="2"/>
      <c r="CJJ65" s="2"/>
      <c r="CJK65" s="2"/>
      <c r="CJL65" s="2"/>
      <c r="CJM65" s="2"/>
      <c r="CJN65" s="2"/>
      <c r="CJO65" s="2"/>
      <c r="CJP65" s="2"/>
      <c r="CJQ65" s="2"/>
      <c r="CJR65" s="2"/>
      <c r="CJS65" s="2"/>
      <c r="CJT65" s="2"/>
      <c r="CJU65" s="2"/>
      <c r="CJV65" s="2"/>
      <c r="CJW65" s="2"/>
      <c r="CJX65" s="2"/>
      <c r="CJY65" s="2"/>
      <c r="CJZ65" s="2"/>
      <c r="CKA65" s="2"/>
      <c r="CKB65" s="2"/>
      <c r="CKC65" s="2"/>
      <c r="CKD65" s="2"/>
      <c r="CKE65" s="2"/>
      <c r="CKF65" s="2"/>
      <c r="CKG65" s="2"/>
      <c r="CKH65" s="2"/>
      <c r="CKI65" s="2"/>
      <c r="CKJ65" s="2"/>
      <c r="CKK65" s="2"/>
      <c r="CKL65" s="2"/>
      <c r="CKM65" s="2"/>
      <c r="CKN65" s="2"/>
      <c r="CKO65" s="2"/>
      <c r="CKP65" s="2"/>
      <c r="CKQ65" s="2"/>
      <c r="CKR65" s="2"/>
      <c r="CKS65" s="2"/>
      <c r="CKT65" s="2"/>
      <c r="CKU65" s="2"/>
      <c r="CKV65" s="2"/>
      <c r="CKW65" s="2"/>
      <c r="CKX65" s="2"/>
      <c r="CKY65" s="2"/>
      <c r="CKZ65" s="2"/>
      <c r="CLA65" s="2"/>
      <c r="CLB65" s="2"/>
      <c r="CLC65" s="2"/>
      <c r="CLD65" s="2"/>
      <c r="CLE65" s="2"/>
      <c r="CLF65" s="2"/>
      <c r="CLG65" s="2"/>
      <c r="CLH65" s="2"/>
      <c r="CLI65" s="2"/>
      <c r="CLJ65" s="2"/>
      <c r="CLK65" s="2"/>
      <c r="CLL65" s="2"/>
      <c r="CLM65" s="2"/>
      <c r="CLN65" s="2"/>
      <c r="CLO65" s="2"/>
      <c r="CLP65" s="2"/>
      <c r="CLQ65" s="2"/>
      <c r="CLR65" s="2"/>
      <c r="CLS65" s="2"/>
      <c r="CLT65" s="2"/>
      <c r="CLU65" s="2"/>
      <c r="CLV65" s="2"/>
      <c r="CLW65" s="2"/>
      <c r="CLX65" s="2"/>
      <c r="CLY65" s="2"/>
      <c r="CLZ65" s="2"/>
      <c r="CMA65" s="2"/>
      <c r="CMB65" s="2"/>
      <c r="CMC65" s="2"/>
      <c r="CMD65" s="2"/>
      <c r="CME65" s="2"/>
      <c r="CMF65" s="2"/>
      <c r="CMG65" s="2"/>
      <c r="CMH65" s="2"/>
      <c r="CMI65" s="2"/>
      <c r="CMJ65" s="2"/>
      <c r="CMK65" s="2"/>
      <c r="CML65" s="2"/>
      <c r="CMM65" s="2"/>
      <c r="CMN65" s="2"/>
      <c r="CMO65" s="2"/>
      <c r="CMP65" s="2"/>
      <c r="CMQ65" s="2"/>
      <c r="CMR65" s="2"/>
      <c r="CMS65" s="2"/>
      <c r="CMT65" s="2"/>
      <c r="CMU65" s="2"/>
      <c r="CMV65" s="2"/>
      <c r="CMW65" s="2"/>
      <c r="CMX65" s="2"/>
      <c r="CMY65" s="2"/>
      <c r="CMZ65" s="2"/>
      <c r="CNA65" s="2"/>
      <c r="CNB65" s="2"/>
      <c r="CNC65" s="2"/>
      <c r="CND65" s="2"/>
      <c r="CNE65" s="2"/>
      <c r="CNF65" s="2"/>
      <c r="CNG65" s="2"/>
      <c r="CNH65" s="2"/>
      <c r="CNI65" s="2"/>
      <c r="CNJ65" s="2"/>
      <c r="CNK65" s="2"/>
      <c r="CNL65" s="2"/>
      <c r="CNM65" s="2"/>
      <c r="CNN65" s="2"/>
      <c r="CNO65" s="2"/>
      <c r="CNP65" s="2"/>
      <c r="CNQ65" s="2"/>
      <c r="CNR65" s="2"/>
      <c r="CNS65" s="2"/>
      <c r="CNT65" s="2"/>
      <c r="CNU65" s="2"/>
      <c r="CNV65" s="2"/>
      <c r="CNW65" s="2"/>
      <c r="CNX65" s="2"/>
      <c r="CNY65" s="2"/>
      <c r="CNZ65" s="2"/>
      <c r="COA65" s="2"/>
      <c r="COB65" s="2"/>
      <c r="COC65" s="2"/>
      <c r="COD65" s="2"/>
      <c r="COE65" s="2"/>
      <c r="COF65" s="2"/>
      <c r="COG65" s="2"/>
      <c r="COH65" s="2"/>
      <c r="COI65" s="2"/>
      <c r="COJ65" s="2"/>
      <c r="COK65" s="2"/>
      <c r="COL65" s="2"/>
      <c r="COM65" s="2"/>
      <c r="CON65" s="2"/>
      <c r="COO65" s="2"/>
      <c r="COP65" s="2"/>
      <c r="COQ65" s="2"/>
      <c r="COR65" s="2"/>
      <c r="COS65" s="2"/>
      <c r="COT65" s="2"/>
      <c r="COU65" s="2"/>
      <c r="COV65" s="2"/>
      <c r="COW65" s="2"/>
      <c r="COX65" s="2"/>
      <c r="COY65" s="2"/>
      <c r="COZ65" s="2"/>
      <c r="CPA65" s="2"/>
      <c r="CPB65" s="2"/>
      <c r="CPC65" s="2"/>
      <c r="CPD65" s="2"/>
      <c r="CPE65" s="2"/>
      <c r="CPF65" s="2"/>
      <c r="CPG65" s="2"/>
      <c r="CPH65" s="2"/>
      <c r="CPI65" s="2"/>
      <c r="CPJ65" s="2"/>
      <c r="CPK65" s="2"/>
      <c r="CPL65" s="2"/>
      <c r="CPM65" s="2"/>
      <c r="CPN65" s="2"/>
      <c r="CPO65" s="2"/>
      <c r="CPP65" s="2"/>
      <c r="CPQ65" s="2"/>
      <c r="CPR65" s="2"/>
      <c r="CPS65" s="2"/>
      <c r="CPT65" s="2"/>
      <c r="CPU65" s="2"/>
      <c r="CPV65" s="2"/>
      <c r="CPW65" s="2"/>
      <c r="CPX65" s="2"/>
      <c r="CPY65" s="2"/>
      <c r="CPZ65" s="2"/>
      <c r="CQA65" s="2"/>
      <c r="CQB65" s="2"/>
      <c r="CQC65" s="2"/>
      <c r="CQD65" s="2"/>
      <c r="CQE65" s="2"/>
      <c r="CQF65" s="2"/>
      <c r="CQG65" s="2"/>
      <c r="CQH65" s="2"/>
      <c r="CQI65" s="2"/>
      <c r="CQJ65" s="2"/>
      <c r="CQK65" s="2"/>
      <c r="CQL65" s="2"/>
      <c r="CQM65" s="2"/>
      <c r="CQN65" s="2"/>
      <c r="CQO65" s="2"/>
      <c r="CQP65" s="2"/>
      <c r="CQQ65" s="2"/>
      <c r="CQR65" s="2"/>
      <c r="CQS65" s="2"/>
      <c r="CQT65" s="2"/>
      <c r="CQU65" s="2"/>
      <c r="CQV65" s="2"/>
      <c r="CQW65" s="2"/>
      <c r="CQX65" s="2"/>
      <c r="CQY65" s="2"/>
      <c r="CQZ65" s="2"/>
      <c r="CRA65" s="2"/>
      <c r="CRB65" s="2"/>
      <c r="CRC65" s="2"/>
      <c r="CRD65" s="2"/>
      <c r="CRE65" s="2"/>
      <c r="CRF65" s="2"/>
      <c r="CRG65" s="2"/>
      <c r="CRH65" s="2"/>
      <c r="CRI65" s="2"/>
      <c r="CRJ65" s="2"/>
      <c r="CRK65" s="2"/>
      <c r="CRL65" s="2"/>
      <c r="CRM65" s="2"/>
      <c r="CRN65" s="2"/>
      <c r="CRO65" s="2"/>
      <c r="CRP65" s="2"/>
      <c r="CRQ65" s="2"/>
      <c r="CRR65" s="2"/>
      <c r="CRS65" s="2"/>
      <c r="CRT65" s="2"/>
      <c r="CRU65" s="2"/>
      <c r="CRV65" s="2"/>
      <c r="CRW65" s="2"/>
      <c r="CRX65" s="2"/>
      <c r="CRY65" s="2"/>
      <c r="CRZ65" s="2"/>
      <c r="CSA65" s="2"/>
      <c r="CSB65" s="2"/>
      <c r="CSC65" s="2"/>
      <c r="CSD65" s="2"/>
      <c r="CSE65" s="2"/>
      <c r="CSF65" s="2"/>
      <c r="CSG65" s="2"/>
      <c r="CSH65" s="2"/>
      <c r="CSI65" s="2"/>
      <c r="CSJ65" s="2"/>
      <c r="CSK65" s="2"/>
      <c r="CSL65" s="2"/>
      <c r="CSM65" s="2"/>
      <c r="CSN65" s="2"/>
      <c r="CSO65" s="2"/>
      <c r="CSP65" s="2"/>
      <c r="CSQ65" s="2"/>
      <c r="CSR65" s="2"/>
      <c r="CSS65" s="2"/>
      <c r="CST65" s="2"/>
      <c r="CSU65" s="2"/>
      <c r="CSV65" s="2"/>
      <c r="CSW65" s="2"/>
      <c r="CSX65" s="2"/>
      <c r="CSY65" s="2"/>
      <c r="CSZ65" s="2"/>
      <c r="CTA65" s="2"/>
      <c r="CTB65" s="2"/>
      <c r="CTC65" s="2"/>
      <c r="CTD65" s="2"/>
      <c r="CTE65" s="2"/>
      <c r="CTF65" s="2"/>
      <c r="CTG65" s="2"/>
      <c r="CTH65" s="2"/>
      <c r="CTI65" s="2"/>
      <c r="CTJ65" s="2"/>
      <c r="CTK65" s="2"/>
      <c r="CTL65" s="2"/>
      <c r="CTM65" s="2"/>
      <c r="CTN65" s="2"/>
      <c r="CTO65" s="2"/>
      <c r="CTP65" s="2"/>
      <c r="CTQ65" s="2"/>
      <c r="CTR65" s="2"/>
      <c r="CTS65" s="2"/>
      <c r="CTT65" s="2"/>
      <c r="CTU65" s="2"/>
      <c r="CTV65" s="2"/>
      <c r="CTW65" s="2"/>
      <c r="CTX65" s="2"/>
      <c r="CTY65" s="2"/>
      <c r="CTZ65" s="2"/>
      <c r="CUA65" s="2"/>
      <c r="CUB65" s="2"/>
      <c r="CUC65" s="2"/>
      <c r="CUD65" s="2"/>
      <c r="CUE65" s="2"/>
      <c r="CUF65" s="2"/>
      <c r="CUG65" s="2"/>
      <c r="CUH65" s="2"/>
      <c r="CUI65" s="2"/>
      <c r="CUJ65" s="2"/>
      <c r="CUK65" s="2"/>
      <c r="CUL65" s="2"/>
      <c r="CUM65" s="2"/>
      <c r="CUN65" s="2"/>
      <c r="CUO65" s="2"/>
      <c r="CUP65" s="2"/>
      <c r="CUQ65" s="2"/>
      <c r="CUR65" s="2"/>
      <c r="CUS65" s="2"/>
      <c r="CUT65" s="2"/>
      <c r="CUU65" s="2"/>
      <c r="CUV65" s="2"/>
      <c r="CUW65" s="2"/>
      <c r="CUX65" s="2"/>
      <c r="CUY65" s="2"/>
      <c r="CUZ65" s="2"/>
      <c r="CVA65" s="2"/>
      <c r="CVB65" s="2"/>
      <c r="CVC65" s="2"/>
      <c r="CVD65" s="2"/>
      <c r="CVE65" s="2"/>
      <c r="CVF65" s="2"/>
      <c r="CVG65" s="2"/>
      <c r="CVH65" s="2"/>
      <c r="CVI65" s="2"/>
      <c r="CVJ65" s="2"/>
      <c r="CVK65" s="2"/>
      <c r="CVL65" s="2"/>
      <c r="CVM65" s="2"/>
      <c r="CVN65" s="2"/>
      <c r="CVO65" s="2"/>
      <c r="CVP65" s="2"/>
      <c r="CVQ65" s="2"/>
      <c r="CVR65" s="2"/>
      <c r="CVS65" s="2"/>
      <c r="CVT65" s="2"/>
      <c r="CVU65" s="2"/>
      <c r="CVV65" s="2"/>
      <c r="CVW65" s="2"/>
      <c r="CVX65" s="2"/>
      <c r="CVY65" s="2"/>
      <c r="CVZ65" s="2"/>
      <c r="CWA65" s="2"/>
      <c r="CWB65" s="2"/>
      <c r="CWC65" s="2"/>
      <c r="CWD65" s="2"/>
      <c r="CWE65" s="2"/>
      <c r="CWF65" s="2"/>
      <c r="CWG65" s="2"/>
      <c r="CWH65" s="2"/>
      <c r="CWI65" s="2"/>
      <c r="CWJ65" s="2"/>
      <c r="CWK65" s="2"/>
      <c r="CWL65" s="2"/>
      <c r="CWM65" s="2"/>
      <c r="CWN65" s="2"/>
      <c r="CWO65" s="2"/>
      <c r="CWP65" s="2"/>
      <c r="CWQ65" s="2"/>
      <c r="CWR65" s="2"/>
      <c r="CWS65" s="2"/>
      <c r="CWT65" s="2"/>
      <c r="CWU65" s="2"/>
      <c r="CWV65" s="2"/>
      <c r="CWW65" s="2"/>
      <c r="CWX65" s="2"/>
      <c r="CWY65" s="2"/>
      <c r="CWZ65" s="2"/>
      <c r="CXA65" s="2"/>
      <c r="CXB65" s="2"/>
      <c r="CXC65" s="2"/>
      <c r="CXD65" s="2"/>
      <c r="CXE65" s="2"/>
      <c r="CXF65" s="2"/>
      <c r="CXG65" s="2"/>
      <c r="CXH65" s="2"/>
      <c r="CXI65" s="2"/>
      <c r="CXJ65" s="2"/>
      <c r="CXK65" s="2"/>
      <c r="CXL65" s="2"/>
      <c r="CXM65" s="2"/>
      <c r="CXN65" s="2"/>
      <c r="CXO65" s="2"/>
      <c r="CXP65" s="2"/>
      <c r="CXQ65" s="2"/>
      <c r="CXR65" s="2"/>
      <c r="CXS65" s="2"/>
      <c r="CXT65" s="2"/>
      <c r="CXU65" s="2"/>
      <c r="CXV65" s="2"/>
      <c r="CXW65" s="2"/>
      <c r="CXX65" s="2"/>
      <c r="CXY65" s="2"/>
      <c r="CXZ65" s="2"/>
      <c r="CYA65" s="2"/>
      <c r="CYB65" s="2"/>
      <c r="CYC65" s="2"/>
      <c r="CYD65" s="2"/>
      <c r="CYE65" s="2"/>
      <c r="CYF65" s="2"/>
      <c r="CYG65" s="2"/>
      <c r="CYH65" s="2"/>
      <c r="CYI65" s="2"/>
      <c r="CYJ65" s="2"/>
      <c r="CYK65" s="2"/>
      <c r="CYL65" s="2"/>
      <c r="CYM65" s="2"/>
      <c r="CYN65" s="2"/>
      <c r="CYO65" s="2"/>
      <c r="CYP65" s="2"/>
      <c r="CYQ65" s="2"/>
      <c r="CYR65" s="2"/>
      <c r="CYS65" s="2"/>
      <c r="CYT65" s="2"/>
      <c r="CYU65" s="2"/>
      <c r="CYV65" s="2"/>
      <c r="CYW65" s="2"/>
      <c r="CYX65" s="2"/>
      <c r="CYY65" s="2"/>
      <c r="CYZ65" s="2"/>
      <c r="CZA65" s="2"/>
      <c r="CZB65" s="2"/>
      <c r="CZC65" s="2"/>
      <c r="CZD65" s="2"/>
      <c r="CZE65" s="2"/>
      <c r="CZF65" s="2"/>
      <c r="CZG65" s="2"/>
      <c r="CZH65" s="2"/>
      <c r="CZI65" s="2"/>
      <c r="CZJ65" s="2"/>
      <c r="CZK65" s="2"/>
      <c r="CZL65" s="2"/>
      <c r="CZM65" s="2"/>
      <c r="CZN65" s="2"/>
      <c r="CZO65" s="2"/>
      <c r="CZP65" s="2"/>
      <c r="CZQ65" s="2"/>
      <c r="CZR65" s="2"/>
      <c r="CZS65" s="2"/>
      <c r="CZT65" s="2"/>
      <c r="CZU65" s="2"/>
      <c r="CZV65" s="2"/>
      <c r="CZW65" s="2"/>
      <c r="CZX65" s="2"/>
      <c r="CZY65" s="2"/>
      <c r="CZZ65" s="2"/>
      <c r="DAA65" s="2"/>
      <c r="DAB65" s="2"/>
      <c r="DAC65" s="2"/>
      <c r="DAD65" s="2"/>
      <c r="DAE65" s="2"/>
      <c r="DAF65" s="2"/>
      <c r="DAG65" s="2"/>
      <c r="DAH65" s="2"/>
      <c r="DAI65" s="2"/>
      <c r="DAJ65" s="2"/>
      <c r="DAK65" s="2"/>
      <c r="DAL65" s="2"/>
      <c r="DAM65" s="2"/>
      <c r="DAN65" s="2"/>
      <c r="DAO65" s="2"/>
      <c r="DAP65" s="2"/>
      <c r="DAQ65" s="2"/>
      <c r="DAR65" s="2"/>
      <c r="DAS65" s="2"/>
      <c r="DAT65" s="2"/>
      <c r="DAU65" s="2"/>
      <c r="DAV65" s="2"/>
      <c r="DAW65" s="2"/>
      <c r="DAX65" s="2"/>
      <c r="DAY65" s="2"/>
      <c r="DAZ65" s="2"/>
      <c r="DBA65" s="2"/>
      <c r="DBB65" s="2"/>
      <c r="DBC65" s="2"/>
      <c r="DBD65" s="2"/>
      <c r="DBE65" s="2"/>
      <c r="DBF65" s="2"/>
      <c r="DBG65" s="2"/>
      <c r="DBH65" s="2"/>
      <c r="DBI65" s="2"/>
      <c r="DBJ65" s="2"/>
      <c r="DBK65" s="2"/>
      <c r="DBL65" s="2"/>
      <c r="DBM65" s="2"/>
      <c r="DBN65" s="2"/>
      <c r="DBO65" s="2"/>
      <c r="DBP65" s="2"/>
      <c r="DBQ65" s="2"/>
      <c r="DBR65" s="2"/>
      <c r="DBS65" s="2"/>
      <c r="DBT65" s="2"/>
      <c r="DBU65" s="2"/>
      <c r="DBV65" s="2"/>
      <c r="DBW65" s="2"/>
      <c r="DBX65" s="2"/>
      <c r="DBY65" s="2"/>
      <c r="DBZ65" s="2"/>
      <c r="DCA65" s="2"/>
      <c r="DCB65" s="2"/>
      <c r="DCC65" s="2"/>
      <c r="DCD65" s="2"/>
      <c r="DCE65" s="2"/>
      <c r="DCF65" s="2"/>
      <c r="DCG65" s="2"/>
      <c r="DCH65" s="2"/>
      <c r="DCI65" s="2"/>
      <c r="DCJ65" s="2"/>
      <c r="DCK65" s="2"/>
      <c r="DCL65" s="2"/>
      <c r="DCM65" s="2"/>
      <c r="DCN65" s="2"/>
      <c r="DCO65" s="2"/>
      <c r="DCP65" s="2"/>
      <c r="DCQ65" s="2"/>
      <c r="DCR65" s="2"/>
      <c r="DCS65" s="2"/>
      <c r="DCT65" s="2"/>
      <c r="DCU65" s="2"/>
      <c r="DCV65" s="2"/>
      <c r="DCW65" s="2"/>
      <c r="DCX65" s="2"/>
      <c r="DCY65" s="2"/>
      <c r="DCZ65" s="2"/>
      <c r="DDA65" s="2"/>
      <c r="DDB65" s="2"/>
      <c r="DDC65" s="2"/>
      <c r="DDD65" s="2"/>
      <c r="DDE65" s="2"/>
      <c r="DDF65" s="2"/>
      <c r="DDG65" s="2"/>
      <c r="DDH65" s="2"/>
      <c r="DDI65" s="2"/>
      <c r="DDJ65" s="2"/>
      <c r="DDK65" s="2"/>
      <c r="DDL65" s="2"/>
      <c r="DDM65" s="2"/>
      <c r="DDN65" s="2"/>
      <c r="DDO65" s="2"/>
      <c r="DDP65" s="2"/>
      <c r="DDQ65" s="2"/>
      <c r="DDR65" s="2"/>
      <c r="DDS65" s="2"/>
      <c r="DDT65" s="2"/>
      <c r="DDU65" s="2"/>
      <c r="DDV65" s="2"/>
      <c r="DDW65" s="2"/>
      <c r="DDX65" s="2"/>
      <c r="DDY65" s="2"/>
      <c r="DDZ65" s="2"/>
      <c r="DEA65" s="2"/>
      <c r="DEB65" s="2"/>
      <c r="DEC65" s="2"/>
      <c r="DED65" s="2"/>
      <c r="DEE65" s="2"/>
      <c r="DEF65" s="2"/>
      <c r="DEG65" s="2"/>
      <c r="DEH65" s="2"/>
      <c r="DEI65" s="2"/>
      <c r="DEJ65" s="2"/>
      <c r="DEK65" s="2"/>
      <c r="DEL65" s="2"/>
      <c r="DEM65" s="2"/>
      <c r="DEN65" s="2"/>
      <c r="DEO65" s="2"/>
      <c r="DEP65" s="2"/>
      <c r="DEQ65" s="2"/>
      <c r="DER65" s="2"/>
      <c r="DES65" s="2"/>
      <c r="DET65" s="2"/>
      <c r="DEU65" s="2"/>
      <c r="DEV65" s="2"/>
      <c r="DEW65" s="2"/>
      <c r="DEX65" s="2"/>
      <c r="DEY65" s="2"/>
      <c r="DEZ65" s="2"/>
      <c r="DFA65" s="2"/>
      <c r="DFB65" s="2"/>
      <c r="DFC65" s="2"/>
      <c r="DFD65" s="2"/>
      <c r="DFE65" s="2"/>
      <c r="DFF65" s="2"/>
      <c r="DFG65" s="2"/>
      <c r="DFH65" s="2"/>
      <c r="DFI65" s="2"/>
      <c r="DFJ65" s="2"/>
      <c r="DFK65" s="2"/>
      <c r="DFL65" s="2"/>
      <c r="DFM65" s="2"/>
      <c r="DFN65" s="2"/>
      <c r="DFO65" s="2"/>
      <c r="DFP65" s="2"/>
      <c r="DFQ65" s="2"/>
      <c r="DFR65" s="2"/>
      <c r="DFS65" s="2"/>
      <c r="DFT65" s="2"/>
      <c r="DFU65" s="2"/>
      <c r="DFV65" s="2"/>
      <c r="DFW65" s="2"/>
      <c r="DFX65" s="2"/>
      <c r="DFY65" s="2"/>
      <c r="DFZ65" s="2"/>
      <c r="DGA65" s="2"/>
      <c r="DGB65" s="2"/>
      <c r="DGC65" s="2"/>
      <c r="DGD65" s="2"/>
      <c r="DGE65" s="2"/>
      <c r="DGF65" s="2"/>
      <c r="DGG65" s="2"/>
      <c r="DGH65" s="2"/>
      <c r="DGI65" s="2"/>
      <c r="DGJ65" s="2"/>
      <c r="DGK65" s="2"/>
      <c r="DGL65" s="2"/>
      <c r="DGM65" s="2"/>
      <c r="DGN65" s="2"/>
      <c r="DGO65" s="2"/>
      <c r="DGP65" s="2"/>
      <c r="DGQ65" s="2"/>
      <c r="DGR65" s="2"/>
      <c r="DGS65" s="2"/>
      <c r="DGT65" s="2"/>
      <c r="DGU65" s="2"/>
      <c r="DGV65" s="2"/>
      <c r="DGW65" s="2"/>
      <c r="DGX65" s="2"/>
      <c r="DGY65" s="2"/>
      <c r="DGZ65" s="2"/>
      <c r="DHA65" s="2"/>
      <c r="DHB65" s="2"/>
      <c r="DHC65" s="2"/>
      <c r="DHD65" s="2"/>
      <c r="DHE65" s="2"/>
      <c r="DHF65" s="2"/>
      <c r="DHG65" s="2"/>
      <c r="DHH65" s="2"/>
      <c r="DHI65" s="2"/>
      <c r="DHJ65" s="2"/>
      <c r="DHK65" s="2"/>
      <c r="DHL65" s="2"/>
      <c r="DHM65" s="2"/>
      <c r="DHN65" s="2"/>
      <c r="DHO65" s="2"/>
      <c r="DHP65" s="2"/>
      <c r="DHQ65" s="2"/>
      <c r="DHR65" s="2"/>
      <c r="DHS65" s="2"/>
      <c r="DHT65" s="2"/>
      <c r="DHU65" s="2"/>
      <c r="DHV65" s="2"/>
      <c r="DHW65" s="2"/>
      <c r="DHX65" s="2"/>
      <c r="DHY65" s="2"/>
      <c r="DHZ65" s="2"/>
      <c r="DIA65" s="2"/>
      <c r="DIB65" s="2"/>
      <c r="DIC65" s="2"/>
      <c r="DID65" s="2"/>
      <c r="DIE65" s="2"/>
      <c r="DIF65" s="2"/>
      <c r="DIG65" s="2"/>
      <c r="DIH65" s="2"/>
      <c r="DII65" s="2"/>
      <c r="DIJ65" s="2"/>
      <c r="DIK65" s="2"/>
      <c r="DIL65" s="2"/>
      <c r="DIM65" s="2"/>
      <c r="DIN65" s="2"/>
      <c r="DIO65" s="2"/>
      <c r="DIP65" s="2"/>
      <c r="DIQ65" s="2"/>
      <c r="DIR65" s="2"/>
      <c r="DIS65" s="2"/>
      <c r="DIT65" s="2"/>
      <c r="DIU65" s="2"/>
      <c r="DIV65" s="2"/>
      <c r="DIW65" s="2"/>
      <c r="DIX65" s="2"/>
      <c r="DIY65" s="2"/>
      <c r="DIZ65" s="2"/>
      <c r="DJA65" s="2"/>
      <c r="DJB65" s="2"/>
      <c r="DJC65" s="2"/>
      <c r="DJD65" s="2"/>
      <c r="DJE65" s="2"/>
      <c r="DJF65" s="2"/>
      <c r="DJG65" s="2"/>
      <c r="DJH65" s="2"/>
      <c r="DJI65" s="2"/>
      <c r="DJJ65" s="2"/>
      <c r="DJK65" s="2"/>
      <c r="DJL65" s="2"/>
      <c r="DJM65" s="2"/>
      <c r="DJN65" s="2"/>
      <c r="DJO65" s="2"/>
      <c r="DJP65" s="2"/>
      <c r="DJQ65" s="2"/>
      <c r="DJR65" s="2"/>
      <c r="DJS65" s="2"/>
      <c r="DJT65" s="2"/>
      <c r="DJU65" s="2"/>
      <c r="DJV65" s="2"/>
      <c r="DJW65" s="2"/>
      <c r="DJX65" s="2"/>
      <c r="DJY65" s="2"/>
      <c r="DJZ65" s="2"/>
      <c r="DKA65" s="2"/>
      <c r="DKB65" s="2"/>
      <c r="DKC65" s="2"/>
      <c r="DKD65" s="2"/>
      <c r="DKE65" s="2"/>
      <c r="DKF65" s="2"/>
      <c r="DKG65" s="2"/>
      <c r="DKH65" s="2"/>
      <c r="DKI65" s="2"/>
      <c r="DKJ65" s="2"/>
      <c r="DKK65" s="2"/>
      <c r="DKL65" s="2"/>
      <c r="DKM65" s="2"/>
      <c r="DKN65" s="2"/>
      <c r="DKO65" s="2"/>
      <c r="DKP65" s="2"/>
      <c r="DKQ65" s="2"/>
      <c r="DKR65" s="2"/>
      <c r="DKS65" s="2"/>
      <c r="DKT65" s="2"/>
      <c r="DKU65" s="2"/>
      <c r="DKV65" s="2"/>
      <c r="DKW65" s="2"/>
      <c r="DKX65" s="2"/>
      <c r="DKY65" s="2"/>
      <c r="DKZ65" s="2"/>
      <c r="DLA65" s="2"/>
      <c r="DLB65" s="2"/>
      <c r="DLC65" s="2"/>
      <c r="DLD65" s="2"/>
      <c r="DLE65" s="2"/>
      <c r="DLF65" s="2"/>
      <c r="DLG65" s="2"/>
      <c r="DLH65" s="2"/>
      <c r="DLI65" s="2"/>
      <c r="DLJ65" s="2"/>
      <c r="DLK65" s="2"/>
      <c r="DLL65" s="2"/>
      <c r="DLM65" s="2"/>
      <c r="DLN65" s="2"/>
      <c r="DLO65" s="2"/>
      <c r="DLP65" s="2"/>
      <c r="DLQ65" s="2"/>
      <c r="DLR65" s="2"/>
      <c r="DLS65" s="2"/>
      <c r="DLT65" s="2"/>
      <c r="DLU65" s="2"/>
      <c r="DLV65" s="2"/>
      <c r="DLW65" s="2"/>
      <c r="DLX65" s="2"/>
      <c r="DLY65" s="2"/>
      <c r="DLZ65" s="2"/>
      <c r="DMA65" s="2"/>
      <c r="DMB65" s="2"/>
      <c r="DMC65" s="2"/>
      <c r="DMD65" s="2"/>
      <c r="DME65" s="2"/>
      <c r="DMF65" s="2"/>
      <c r="DMG65" s="2"/>
      <c r="DMH65" s="2"/>
      <c r="DMI65" s="2"/>
      <c r="DMJ65" s="2"/>
      <c r="DMK65" s="2"/>
      <c r="DML65" s="2"/>
      <c r="DMM65" s="2"/>
      <c r="DMN65" s="2"/>
      <c r="DMO65" s="2"/>
      <c r="DMP65" s="2"/>
      <c r="DMQ65" s="2"/>
      <c r="DMR65" s="2"/>
      <c r="DMS65" s="2"/>
      <c r="DMT65" s="2"/>
      <c r="DMU65" s="2"/>
      <c r="DMV65" s="2"/>
      <c r="DMW65" s="2"/>
      <c r="DMX65" s="2"/>
      <c r="DMY65" s="2"/>
      <c r="DMZ65" s="2"/>
      <c r="DNA65" s="2"/>
      <c r="DNB65" s="2"/>
      <c r="DNC65" s="2"/>
      <c r="DND65" s="2"/>
      <c r="DNE65" s="2"/>
      <c r="DNF65" s="2"/>
      <c r="DNG65" s="2"/>
      <c r="DNH65" s="2"/>
      <c r="DNI65" s="2"/>
      <c r="DNJ65" s="2"/>
      <c r="DNK65" s="2"/>
      <c r="DNL65" s="2"/>
      <c r="DNM65" s="2"/>
      <c r="DNN65" s="2"/>
      <c r="DNO65" s="2"/>
      <c r="DNP65" s="2"/>
      <c r="DNQ65" s="2"/>
      <c r="DNR65" s="2"/>
      <c r="DNS65" s="2"/>
      <c r="DNT65" s="2"/>
      <c r="DNU65" s="2"/>
      <c r="DNV65" s="2"/>
      <c r="DNW65" s="2"/>
      <c r="DNX65" s="2"/>
      <c r="DNY65" s="2"/>
      <c r="DNZ65" s="2"/>
      <c r="DOA65" s="2"/>
      <c r="DOB65" s="2"/>
      <c r="DOC65" s="2"/>
      <c r="DOD65" s="2"/>
      <c r="DOE65" s="2"/>
      <c r="DOF65" s="2"/>
      <c r="DOG65" s="2"/>
      <c r="DOH65" s="2"/>
      <c r="DOI65" s="2"/>
      <c r="DOJ65" s="2"/>
      <c r="DOK65" s="2"/>
      <c r="DOL65" s="2"/>
      <c r="DOM65" s="2"/>
      <c r="DON65" s="2"/>
      <c r="DOO65" s="2"/>
      <c r="DOP65" s="2"/>
      <c r="DOQ65" s="2"/>
      <c r="DOR65" s="2"/>
      <c r="DOS65" s="2"/>
      <c r="DOT65" s="2"/>
      <c r="DOU65" s="2"/>
      <c r="DOV65" s="2"/>
      <c r="DOW65" s="2"/>
      <c r="DOX65" s="2"/>
      <c r="DOY65" s="2"/>
      <c r="DOZ65" s="2"/>
      <c r="DPA65" s="2"/>
      <c r="DPB65" s="2"/>
      <c r="DPC65" s="2"/>
      <c r="DPD65" s="2"/>
      <c r="DPE65" s="2"/>
      <c r="DPF65" s="2"/>
      <c r="DPG65" s="2"/>
      <c r="DPH65" s="2"/>
      <c r="DPI65" s="2"/>
      <c r="DPJ65" s="2"/>
      <c r="DPK65" s="2"/>
      <c r="DPL65" s="2"/>
      <c r="DPM65" s="2"/>
      <c r="DPN65" s="2"/>
      <c r="DPO65" s="2"/>
      <c r="DPP65" s="2"/>
      <c r="DPQ65" s="2"/>
      <c r="DPR65" s="2"/>
      <c r="DPS65" s="2"/>
      <c r="DPT65" s="2"/>
      <c r="DPU65" s="2"/>
      <c r="DPV65" s="2"/>
      <c r="DPW65" s="2"/>
      <c r="DPX65" s="2"/>
      <c r="DPY65" s="2"/>
      <c r="DPZ65" s="2"/>
      <c r="DQA65" s="2"/>
      <c r="DQB65" s="2"/>
      <c r="DQC65" s="2"/>
      <c r="DQD65" s="2"/>
      <c r="DQE65" s="2"/>
      <c r="DQF65" s="2"/>
      <c r="DQG65" s="2"/>
      <c r="DQH65" s="2"/>
      <c r="DQI65" s="2"/>
      <c r="DQJ65" s="2"/>
      <c r="DQK65" s="2"/>
      <c r="DQL65" s="2"/>
      <c r="DQM65" s="2"/>
      <c r="DQN65" s="2"/>
      <c r="DQO65" s="2"/>
      <c r="DQP65" s="2"/>
      <c r="DQQ65" s="2"/>
      <c r="DQR65" s="2"/>
      <c r="DQS65" s="2"/>
      <c r="DQT65" s="2"/>
      <c r="DQU65" s="2"/>
      <c r="DQV65" s="2"/>
      <c r="DQW65" s="2"/>
      <c r="DQX65" s="2"/>
      <c r="DQY65" s="2"/>
      <c r="DQZ65" s="2"/>
      <c r="DRA65" s="2"/>
      <c r="DRB65" s="2"/>
      <c r="DRC65" s="2"/>
      <c r="DRD65" s="2"/>
      <c r="DRE65" s="2"/>
      <c r="DRF65" s="2"/>
      <c r="DRG65" s="2"/>
      <c r="DRH65" s="2"/>
      <c r="DRI65" s="2"/>
      <c r="DRJ65" s="2"/>
      <c r="DRK65" s="2"/>
      <c r="DRL65" s="2"/>
      <c r="DRM65" s="2"/>
      <c r="DRN65" s="2"/>
      <c r="DRO65" s="2"/>
      <c r="DRP65" s="2"/>
      <c r="DRQ65" s="2"/>
      <c r="DRR65" s="2"/>
      <c r="DRS65" s="2"/>
      <c r="DRT65" s="2"/>
      <c r="DRU65" s="2"/>
      <c r="DRV65" s="2"/>
      <c r="DRW65" s="2"/>
      <c r="DRX65" s="2"/>
      <c r="DRY65" s="2"/>
      <c r="DRZ65" s="2"/>
      <c r="DSA65" s="2"/>
      <c r="DSB65" s="2"/>
      <c r="DSC65" s="2"/>
      <c r="DSD65" s="2"/>
      <c r="DSE65" s="2"/>
      <c r="DSF65" s="2"/>
      <c r="DSG65" s="2"/>
      <c r="DSH65" s="2"/>
      <c r="DSI65" s="2"/>
      <c r="DSJ65" s="2"/>
      <c r="DSK65" s="2"/>
      <c r="DSL65" s="2"/>
      <c r="DSM65" s="2"/>
      <c r="DSN65" s="2"/>
      <c r="DSO65" s="2"/>
      <c r="DSP65" s="2"/>
      <c r="DSQ65" s="2"/>
      <c r="DSR65" s="2"/>
      <c r="DSS65" s="2"/>
      <c r="DST65" s="2"/>
      <c r="DSU65" s="2"/>
      <c r="DSV65" s="2"/>
      <c r="DSW65" s="2"/>
      <c r="DSX65" s="2"/>
      <c r="DSY65" s="2"/>
      <c r="DSZ65" s="2"/>
      <c r="DTA65" s="2"/>
      <c r="DTB65" s="2"/>
      <c r="DTC65" s="2"/>
      <c r="DTD65" s="2"/>
      <c r="DTE65" s="2"/>
      <c r="DTF65" s="2"/>
      <c r="DTG65" s="2"/>
      <c r="DTH65" s="2"/>
      <c r="DTI65" s="2"/>
      <c r="DTJ65" s="2"/>
      <c r="DTK65" s="2"/>
      <c r="DTL65" s="2"/>
      <c r="DTM65" s="2"/>
      <c r="DTN65" s="2"/>
      <c r="DTO65" s="2"/>
      <c r="DTP65" s="2"/>
      <c r="DTQ65" s="2"/>
      <c r="DTR65" s="2"/>
      <c r="DTS65" s="2"/>
      <c r="DTT65" s="2"/>
      <c r="DTU65" s="2"/>
      <c r="DTV65" s="2"/>
      <c r="DTW65" s="2"/>
      <c r="DTX65" s="2"/>
      <c r="DTY65" s="2"/>
      <c r="DTZ65" s="2"/>
      <c r="DUA65" s="2"/>
      <c r="DUB65" s="2"/>
      <c r="DUC65" s="2"/>
      <c r="DUD65" s="2"/>
      <c r="DUE65" s="2"/>
      <c r="DUF65" s="2"/>
      <c r="DUG65" s="2"/>
      <c r="DUH65" s="2"/>
      <c r="DUI65" s="2"/>
      <c r="DUJ65" s="2"/>
      <c r="DUK65" s="2"/>
      <c r="DUL65" s="2"/>
      <c r="DUM65" s="2"/>
      <c r="DUN65" s="2"/>
      <c r="DUO65" s="2"/>
      <c r="DUP65" s="2"/>
      <c r="DUQ65" s="2"/>
      <c r="DUR65" s="2"/>
      <c r="DUS65" s="2"/>
      <c r="DUT65" s="2"/>
      <c r="DUU65" s="2"/>
      <c r="DUV65" s="2"/>
      <c r="DUW65" s="2"/>
      <c r="DUX65" s="2"/>
      <c r="DUY65" s="2"/>
      <c r="DUZ65" s="2"/>
      <c r="DVA65" s="2"/>
      <c r="DVB65" s="2"/>
      <c r="DVC65" s="2"/>
      <c r="DVD65" s="2"/>
      <c r="DVE65" s="2"/>
      <c r="DVF65" s="2"/>
      <c r="DVG65" s="2"/>
      <c r="DVH65" s="2"/>
      <c r="DVI65" s="2"/>
      <c r="DVJ65" s="2"/>
      <c r="DVK65" s="2"/>
      <c r="DVL65" s="2"/>
      <c r="DVM65" s="2"/>
      <c r="DVN65" s="2"/>
      <c r="DVO65" s="2"/>
      <c r="DVP65" s="2"/>
      <c r="DVQ65" s="2"/>
      <c r="DVR65" s="2"/>
      <c r="DVS65" s="2"/>
      <c r="DVT65" s="2"/>
      <c r="DVU65" s="2"/>
      <c r="DVV65" s="2"/>
      <c r="DVW65" s="2"/>
      <c r="DVX65" s="2"/>
      <c r="DVY65" s="2"/>
      <c r="DVZ65" s="2"/>
      <c r="DWA65" s="2"/>
      <c r="DWB65" s="2"/>
      <c r="DWC65" s="2"/>
      <c r="DWD65" s="2"/>
      <c r="DWE65" s="2"/>
      <c r="DWF65" s="2"/>
      <c r="DWG65" s="2"/>
      <c r="DWH65" s="2"/>
      <c r="DWI65" s="2"/>
      <c r="DWJ65" s="2"/>
      <c r="DWK65" s="2"/>
      <c r="DWL65" s="2"/>
      <c r="DWM65" s="2"/>
      <c r="DWN65" s="2"/>
      <c r="DWO65" s="2"/>
      <c r="DWP65" s="2"/>
      <c r="DWQ65" s="2"/>
      <c r="DWR65" s="2"/>
      <c r="DWS65" s="2"/>
      <c r="DWT65" s="2"/>
      <c r="DWU65" s="2"/>
      <c r="DWV65" s="2"/>
      <c r="DWW65" s="2"/>
      <c r="DWX65" s="2"/>
      <c r="DWY65" s="2"/>
      <c r="DWZ65" s="2"/>
      <c r="DXA65" s="2"/>
      <c r="DXB65" s="2"/>
      <c r="DXC65" s="2"/>
      <c r="DXD65" s="2"/>
      <c r="DXE65" s="2"/>
      <c r="DXF65" s="2"/>
      <c r="DXG65" s="2"/>
      <c r="DXH65" s="2"/>
      <c r="DXI65" s="2"/>
      <c r="DXJ65" s="2"/>
      <c r="DXK65" s="2"/>
      <c r="DXL65" s="2"/>
      <c r="DXM65" s="2"/>
      <c r="DXN65" s="2"/>
      <c r="DXO65" s="2"/>
      <c r="DXP65" s="2"/>
      <c r="DXQ65" s="2"/>
      <c r="DXR65" s="2"/>
      <c r="DXS65" s="2"/>
      <c r="DXT65" s="2"/>
      <c r="DXU65" s="2"/>
      <c r="DXV65" s="2"/>
      <c r="DXW65" s="2"/>
      <c r="DXX65" s="2"/>
      <c r="DXY65" s="2"/>
      <c r="DXZ65" s="2"/>
      <c r="DYA65" s="2"/>
      <c r="DYB65" s="2"/>
      <c r="DYC65" s="2"/>
      <c r="DYD65" s="2"/>
      <c r="DYE65" s="2"/>
      <c r="DYF65" s="2"/>
      <c r="DYG65" s="2"/>
      <c r="DYH65" s="2"/>
      <c r="DYI65" s="2"/>
      <c r="DYJ65" s="2"/>
      <c r="DYK65" s="2"/>
      <c r="DYL65" s="2"/>
      <c r="DYM65" s="2"/>
      <c r="DYN65" s="2"/>
      <c r="DYO65" s="2"/>
      <c r="DYP65" s="2"/>
      <c r="DYQ65" s="2"/>
      <c r="DYR65" s="2"/>
      <c r="DYS65" s="2"/>
      <c r="DYT65" s="2"/>
      <c r="DYU65" s="2"/>
      <c r="DYV65" s="2"/>
      <c r="DYW65" s="2"/>
      <c r="DYX65" s="2"/>
      <c r="DYY65" s="2"/>
      <c r="DYZ65" s="2"/>
      <c r="DZA65" s="2"/>
      <c r="DZB65" s="2"/>
      <c r="DZC65" s="2"/>
      <c r="DZD65" s="2"/>
      <c r="DZE65" s="2"/>
      <c r="DZF65" s="2"/>
      <c r="DZG65" s="2"/>
      <c r="DZH65" s="2"/>
      <c r="DZI65" s="2"/>
      <c r="DZJ65" s="2"/>
      <c r="DZK65" s="2"/>
      <c r="DZL65" s="2"/>
      <c r="DZM65" s="2"/>
      <c r="DZN65" s="2"/>
      <c r="DZO65" s="2"/>
      <c r="DZP65" s="2"/>
      <c r="DZQ65" s="2"/>
      <c r="DZR65" s="2"/>
      <c r="DZS65" s="2"/>
      <c r="DZT65" s="2"/>
      <c r="DZU65" s="2"/>
      <c r="DZV65" s="2"/>
      <c r="DZW65" s="2"/>
      <c r="DZX65" s="2"/>
      <c r="DZY65" s="2"/>
      <c r="DZZ65" s="2"/>
      <c r="EAA65" s="2"/>
      <c r="EAB65" s="2"/>
      <c r="EAC65" s="2"/>
      <c r="EAD65" s="2"/>
      <c r="EAE65" s="2"/>
      <c r="EAF65" s="2"/>
      <c r="EAG65" s="2"/>
      <c r="EAH65" s="2"/>
      <c r="EAI65" s="2"/>
      <c r="EAJ65" s="2"/>
      <c r="EAK65" s="2"/>
      <c r="EAL65" s="2"/>
      <c r="EAM65" s="2"/>
      <c r="EAN65" s="2"/>
      <c r="EAO65" s="2"/>
      <c r="EAP65" s="2"/>
      <c r="EAQ65" s="2"/>
      <c r="EAR65" s="2"/>
      <c r="EAS65" s="2"/>
      <c r="EAT65" s="2"/>
      <c r="EAU65" s="2"/>
      <c r="EAV65" s="2"/>
      <c r="EAW65" s="2"/>
      <c r="EAX65" s="2"/>
      <c r="EAY65" s="2"/>
      <c r="EAZ65" s="2"/>
      <c r="EBA65" s="2"/>
      <c r="EBB65" s="2"/>
      <c r="EBC65" s="2"/>
      <c r="EBD65" s="2"/>
      <c r="EBE65" s="2"/>
      <c r="EBF65" s="2"/>
      <c r="EBG65" s="2"/>
      <c r="EBH65" s="2"/>
      <c r="EBI65" s="2"/>
      <c r="EBJ65" s="2"/>
      <c r="EBK65" s="2"/>
      <c r="EBL65" s="2"/>
      <c r="EBM65" s="2"/>
      <c r="EBN65" s="2"/>
      <c r="EBO65" s="2"/>
      <c r="EBP65" s="2"/>
      <c r="EBQ65" s="2"/>
      <c r="EBR65" s="2"/>
      <c r="EBS65" s="2"/>
      <c r="EBT65" s="2"/>
      <c r="EBU65" s="2"/>
      <c r="EBV65" s="2"/>
      <c r="EBW65" s="2"/>
      <c r="EBX65" s="2"/>
      <c r="EBY65" s="2"/>
      <c r="EBZ65" s="2"/>
      <c r="ECA65" s="2"/>
      <c r="ECB65" s="2"/>
      <c r="ECC65" s="2"/>
      <c r="ECD65" s="2"/>
      <c r="ECE65" s="2"/>
      <c r="ECF65" s="2"/>
      <c r="ECG65" s="2"/>
      <c r="ECH65" s="2"/>
      <c r="ECI65" s="2"/>
      <c r="ECJ65" s="2"/>
      <c r="ECK65" s="2"/>
      <c r="ECL65" s="2"/>
      <c r="ECM65" s="2"/>
      <c r="ECN65" s="2"/>
      <c r="ECO65" s="2"/>
      <c r="ECP65" s="2"/>
      <c r="ECQ65" s="2"/>
      <c r="ECR65" s="2"/>
      <c r="ECS65" s="2"/>
      <c r="ECT65" s="2"/>
      <c r="ECU65" s="2"/>
      <c r="ECV65" s="2"/>
      <c r="ECW65" s="2"/>
      <c r="ECX65" s="2"/>
      <c r="ECY65" s="2"/>
      <c r="ECZ65" s="2"/>
      <c r="EDA65" s="2"/>
      <c r="EDB65" s="2"/>
      <c r="EDC65" s="2"/>
      <c r="EDD65" s="2"/>
      <c r="EDE65" s="2"/>
      <c r="EDF65" s="2"/>
      <c r="EDG65" s="2"/>
      <c r="EDH65" s="2"/>
      <c r="EDI65" s="2"/>
      <c r="EDJ65" s="2"/>
      <c r="EDK65" s="2"/>
      <c r="EDL65" s="2"/>
      <c r="EDM65" s="2"/>
      <c r="EDN65" s="2"/>
      <c r="EDO65" s="2"/>
      <c r="EDP65" s="2"/>
      <c r="EDQ65" s="2"/>
      <c r="EDR65" s="2"/>
      <c r="EDS65" s="2"/>
      <c r="EDT65" s="2"/>
      <c r="EDU65" s="2"/>
      <c r="EDV65" s="2"/>
      <c r="EDW65" s="2"/>
      <c r="EDX65" s="2"/>
      <c r="EDY65" s="2"/>
      <c r="EDZ65" s="2"/>
      <c r="EEA65" s="2"/>
      <c r="EEB65" s="2"/>
      <c r="EEC65" s="2"/>
      <c r="EED65" s="2"/>
      <c r="EEE65" s="2"/>
      <c r="EEF65" s="2"/>
      <c r="EEG65" s="2"/>
      <c r="EEH65" s="2"/>
      <c r="EEI65" s="2"/>
      <c r="EEJ65" s="2"/>
      <c r="EEK65" s="2"/>
      <c r="EEL65" s="2"/>
      <c r="EEM65" s="2"/>
      <c r="EEN65" s="2"/>
      <c r="EEO65" s="2"/>
      <c r="EEP65" s="2"/>
      <c r="EEQ65" s="2"/>
      <c r="EER65" s="2"/>
      <c r="EES65" s="2"/>
      <c r="EET65" s="2"/>
      <c r="EEU65" s="2"/>
      <c r="EEV65" s="2"/>
      <c r="EEW65" s="2"/>
      <c r="EEX65" s="2"/>
      <c r="EEY65" s="2"/>
      <c r="EEZ65" s="2"/>
      <c r="EFA65" s="2"/>
      <c r="EFB65" s="2"/>
      <c r="EFC65" s="2"/>
      <c r="EFD65" s="2"/>
      <c r="EFE65" s="2"/>
      <c r="EFF65" s="2"/>
      <c r="EFG65" s="2"/>
      <c r="EFH65" s="2"/>
      <c r="EFI65" s="2"/>
      <c r="EFJ65" s="2"/>
      <c r="EFK65" s="2"/>
      <c r="EFL65" s="2"/>
      <c r="EFM65" s="2"/>
      <c r="EFN65" s="2"/>
      <c r="EFO65" s="2"/>
      <c r="EFP65" s="2"/>
      <c r="EFQ65" s="2"/>
      <c r="EFR65" s="2"/>
      <c r="EFS65" s="2"/>
      <c r="EFT65" s="2"/>
      <c r="EFU65" s="2"/>
      <c r="EFV65" s="2"/>
      <c r="EFW65" s="2"/>
      <c r="EFX65" s="2"/>
      <c r="EFY65" s="2"/>
      <c r="EFZ65" s="2"/>
      <c r="EGA65" s="2"/>
      <c r="EGB65" s="2"/>
      <c r="EGC65" s="2"/>
      <c r="EGD65" s="2"/>
      <c r="EGE65" s="2"/>
      <c r="EGF65" s="2"/>
      <c r="EGG65" s="2"/>
      <c r="EGH65" s="2"/>
      <c r="EGI65" s="2"/>
      <c r="EGJ65" s="2"/>
      <c r="EGK65" s="2"/>
      <c r="EGL65" s="2"/>
      <c r="EGM65" s="2"/>
      <c r="EGN65" s="2"/>
      <c r="EGO65" s="2"/>
      <c r="EGP65" s="2"/>
      <c r="EGQ65" s="2"/>
      <c r="EGR65" s="2"/>
      <c r="EGS65" s="2"/>
      <c r="EGT65" s="2"/>
      <c r="EGU65" s="2"/>
      <c r="EGV65" s="2"/>
      <c r="EGW65" s="2"/>
      <c r="EGX65" s="2"/>
      <c r="EGY65" s="2"/>
      <c r="EGZ65" s="2"/>
      <c r="EHA65" s="2"/>
      <c r="EHB65" s="2"/>
      <c r="EHC65" s="2"/>
      <c r="EHD65" s="2"/>
      <c r="EHE65" s="2"/>
      <c r="EHF65" s="2"/>
      <c r="EHG65" s="2"/>
      <c r="EHH65" s="2"/>
      <c r="EHI65" s="2"/>
      <c r="EHJ65" s="2"/>
      <c r="EHK65" s="2"/>
      <c r="EHL65" s="2"/>
      <c r="EHM65" s="2"/>
      <c r="EHN65" s="2"/>
      <c r="EHO65" s="2"/>
      <c r="EHP65" s="2"/>
      <c r="EHQ65" s="2"/>
      <c r="EHR65" s="2"/>
      <c r="EHS65" s="2"/>
      <c r="EHT65" s="2"/>
      <c r="EHU65" s="2"/>
      <c r="EHV65" s="2"/>
      <c r="EHW65" s="2"/>
      <c r="EHX65" s="2"/>
      <c r="EHY65" s="2"/>
      <c r="EHZ65" s="2"/>
      <c r="EIA65" s="2"/>
      <c r="EIB65" s="2"/>
      <c r="EIC65" s="2"/>
      <c r="EID65" s="2"/>
      <c r="EIE65" s="2"/>
      <c r="EIF65" s="2"/>
      <c r="EIG65" s="2"/>
      <c r="EIH65" s="2"/>
      <c r="EII65" s="2"/>
      <c r="EIJ65" s="2"/>
      <c r="EIK65" s="2"/>
      <c r="EIL65" s="2"/>
      <c r="EIM65" s="2"/>
      <c r="EIN65" s="2"/>
      <c r="EIO65" s="2"/>
      <c r="EIP65" s="2"/>
      <c r="EIQ65" s="2"/>
      <c r="EIR65" s="2"/>
      <c r="EIS65" s="2"/>
      <c r="EIT65" s="2"/>
      <c r="EIU65" s="2"/>
      <c r="EIV65" s="2"/>
      <c r="EIW65" s="2"/>
      <c r="EIX65" s="2"/>
      <c r="EIY65" s="2"/>
      <c r="EIZ65" s="2"/>
      <c r="EJA65" s="2"/>
      <c r="EJB65" s="2"/>
      <c r="EJC65" s="2"/>
      <c r="EJD65" s="2"/>
      <c r="EJE65" s="2"/>
      <c r="EJF65" s="2"/>
      <c r="EJG65" s="2"/>
      <c r="EJH65" s="2"/>
      <c r="EJI65" s="2"/>
      <c r="EJJ65" s="2"/>
      <c r="EJK65" s="2"/>
      <c r="EJL65" s="2"/>
      <c r="EJM65" s="2"/>
      <c r="EJN65" s="2"/>
      <c r="EJO65" s="2"/>
      <c r="EJP65" s="2"/>
      <c r="EJQ65" s="2"/>
      <c r="EJR65" s="2"/>
      <c r="EJS65" s="2"/>
      <c r="EJT65" s="2"/>
      <c r="EJU65" s="2"/>
      <c r="EJV65" s="2"/>
      <c r="EJW65" s="2"/>
      <c r="EJX65" s="2"/>
      <c r="EJY65" s="2"/>
      <c r="EJZ65" s="2"/>
      <c r="EKA65" s="2"/>
      <c r="EKB65" s="2"/>
      <c r="EKC65" s="2"/>
      <c r="EKD65" s="2"/>
      <c r="EKE65" s="2"/>
      <c r="EKF65" s="2"/>
      <c r="EKG65" s="2"/>
      <c r="EKH65" s="2"/>
      <c r="EKI65" s="2"/>
      <c r="EKJ65" s="2"/>
      <c r="EKK65" s="2"/>
      <c r="EKL65" s="2"/>
      <c r="EKM65" s="2"/>
      <c r="EKN65" s="2"/>
      <c r="EKO65" s="2"/>
      <c r="EKP65" s="2"/>
      <c r="EKQ65" s="2"/>
      <c r="EKR65" s="2"/>
      <c r="EKS65" s="2"/>
      <c r="EKT65" s="2"/>
      <c r="EKU65" s="2"/>
      <c r="EKV65" s="2"/>
      <c r="EKW65" s="2"/>
      <c r="EKX65" s="2"/>
      <c r="EKY65" s="2"/>
      <c r="EKZ65" s="2"/>
      <c r="ELA65" s="2"/>
      <c r="ELB65" s="2"/>
      <c r="ELC65" s="2"/>
      <c r="ELD65" s="2"/>
      <c r="ELE65" s="2"/>
      <c r="ELF65" s="2"/>
      <c r="ELG65" s="2"/>
      <c r="ELH65" s="2"/>
      <c r="ELI65" s="2"/>
      <c r="ELJ65" s="2"/>
      <c r="ELK65" s="2"/>
      <c r="ELL65" s="2"/>
      <c r="ELM65" s="2"/>
      <c r="ELN65" s="2"/>
      <c r="ELO65" s="2"/>
      <c r="ELP65" s="2"/>
      <c r="ELQ65" s="2"/>
      <c r="ELR65" s="2"/>
      <c r="ELS65" s="2"/>
      <c r="ELT65" s="2"/>
      <c r="ELU65" s="2"/>
      <c r="ELV65" s="2"/>
      <c r="ELW65" s="2"/>
      <c r="ELX65" s="2"/>
      <c r="ELY65" s="2"/>
      <c r="ELZ65" s="2"/>
      <c r="EMA65" s="2"/>
      <c r="EMB65" s="2"/>
      <c r="EMC65" s="2"/>
      <c r="EMD65" s="2"/>
      <c r="EME65" s="2"/>
      <c r="EMF65" s="2"/>
      <c r="EMG65" s="2"/>
      <c r="EMH65" s="2"/>
      <c r="EMI65" s="2"/>
      <c r="EMJ65" s="2"/>
      <c r="EMK65" s="2"/>
      <c r="EML65" s="2"/>
      <c r="EMM65" s="2"/>
      <c r="EMN65" s="2"/>
      <c r="EMO65" s="2"/>
      <c r="EMP65" s="2"/>
      <c r="EMQ65" s="2"/>
      <c r="EMR65" s="2"/>
      <c r="EMS65" s="2"/>
      <c r="EMT65" s="2"/>
      <c r="EMU65" s="2"/>
      <c r="EMV65" s="2"/>
      <c r="EMW65" s="2"/>
      <c r="EMX65" s="2"/>
      <c r="EMY65" s="2"/>
      <c r="EMZ65" s="2"/>
      <c r="ENA65" s="2"/>
      <c r="ENB65" s="2"/>
      <c r="ENC65" s="2"/>
      <c r="END65" s="2"/>
      <c r="ENE65" s="2"/>
      <c r="ENF65" s="2"/>
      <c r="ENG65" s="2"/>
      <c r="ENH65" s="2"/>
      <c r="ENI65" s="2"/>
      <c r="ENJ65" s="2"/>
      <c r="ENK65" s="2"/>
      <c r="ENL65" s="2"/>
      <c r="ENM65" s="2"/>
      <c r="ENN65" s="2"/>
      <c r="ENO65" s="2"/>
      <c r="ENP65" s="2"/>
      <c r="ENQ65" s="2"/>
      <c r="ENR65" s="2"/>
      <c r="ENS65" s="2"/>
      <c r="ENT65" s="2"/>
      <c r="ENU65" s="2"/>
      <c r="ENV65" s="2"/>
      <c r="ENW65" s="2"/>
      <c r="ENX65" s="2"/>
      <c r="ENY65" s="2"/>
      <c r="ENZ65" s="2"/>
      <c r="EOA65" s="2"/>
      <c r="EOB65" s="2"/>
      <c r="EOC65" s="2"/>
      <c r="EOD65" s="2"/>
      <c r="EOE65" s="2"/>
      <c r="EOF65" s="2"/>
      <c r="EOG65" s="2"/>
      <c r="EOH65" s="2"/>
      <c r="EOI65" s="2"/>
      <c r="EOJ65" s="2"/>
      <c r="EOK65" s="2"/>
      <c r="EOL65" s="2"/>
      <c r="EOM65" s="2"/>
      <c r="EON65" s="2"/>
      <c r="EOO65" s="2"/>
      <c r="EOP65" s="2"/>
      <c r="EOQ65" s="2"/>
      <c r="EOR65" s="2"/>
      <c r="EOS65" s="2"/>
      <c r="EOT65" s="2"/>
      <c r="EOU65" s="2"/>
      <c r="EOV65" s="2"/>
      <c r="EOW65" s="2"/>
      <c r="EOX65" s="2"/>
      <c r="EOY65" s="2"/>
      <c r="EOZ65" s="2"/>
      <c r="EPA65" s="2"/>
      <c r="EPB65" s="2"/>
      <c r="EPC65" s="2"/>
      <c r="EPD65" s="2"/>
      <c r="EPE65" s="2"/>
      <c r="EPF65" s="2"/>
      <c r="EPG65" s="2"/>
      <c r="EPH65" s="2"/>
      <c r="EPI65" s="2"/>
      <c r="EPJ65" s="2"/>
      <c r="EPK65" s="2"/>
      <c r="EPL65" s="2"/>
      <c r="EPM65" s="2"/>
      <c r="EPN65" s="2"/>
      <c r="EPO65" s="2"/>
      <c r="EPP65" s="2"/>
      <c r="EPQ65" s="2"/>
      <c r="EPR65" s="2"/>
      <c r="EPS65" s="2"/>
      <c r="EPT65" s="2"/>
      <c r="EPU65" s="2"/>
      <c r="EPV65" s="2"/>
      <c r="EPW65" s="2"/>
      <c r="EPX65" s="2"/>
      <c r="EPY65" s="2"/>
      <c r="EPZ65" s="2"/>
      <c r="EQA65" s="2"/>
      <c r="EQB65" s="2"/>
      <c r="EQC65" s="2"/>
      <c r="EQD65" s="2"/>
      <c r="EQE65" s="2"/>
      <c r="EQF65" s="2"/>
      <c r="EQG65" s="2"/>
      <c r="EQH65" s="2"/>
      <c r="EQI65" s="2"/>
      <c r="EQJ65" s="2"/>
      <c r="EQK65" s="2"/>
      <c r="EQL65" s="2"/>
      <c r="EQM65" s="2"/>
      <c r="EQN65" s="2"/>
      <c r="EQO65" s="2"/>
      <c r="EQP65" s="2"/>
      <c r="EQQ65" s="2"/>
      <c r="EQR65" s="2"/>
      <c r="EQS65" s="2"/>
      <c r="EQT65" s="2"/>
      <c r="EQU65" s="2"/>
      <c r="EQV65" s="2"/>
      <c r="EQW65" s="2"/>
      <c r="EQX65" s="2"/>
      <c r="EQY65" s="2"/>
      <c r="EQZ65" s="2"/>
      <c r="ERA65" s="2"/>
      <c r="ERB65" s="2"/>
      <c r="ERC65" s="2"/>
      <c r="ERD65" s="2"/>
      <c r="ERE65" s="2"/>
      <c r="ERF65" s="2"/>
      <c r="ERG65" s="2"/>
      <c r="ERH65" s="2"/>
      <c r="ERI65" s="2"/>
      <c r="ERJ65" s="2"/>
      <c r="ERK65" s="2"/>
      <c r="ERL65" s="2"/>
      <c r="ERM65" s="2"/>
      <c r="ERN65" s="2"/>
      <c r="ERO65" s="2"/>
      <c r="ERP65" s="2"/>
      <c r="ERQ65" s="2"/>
      <c r="ERR65" s="2"/>
      <c r="ERS65" s="2"/>
      <c r="ERT65" s="2"/>
      <c r="ERU65" s="2"/>
      <c r="ERV65" s="2"/>
      <c r="ERW65" s="2"/>
      <c r="ERX65" s="2"/>
      <c r="ERY65" s="2"/>
      <c r="ERZ65" s="2"/>
      <c r="ESA65" s="2"/>
      <c r="ESB65" s="2"/>
      <c r="ESC65" s="2"/>
      <c r="ESD65" s="2"/>
      <c r="ESE65" s="2"/>
      <c r="ESF65" s="2"/>
      <c r="ESG65" s="2"/>
      <c r="ESH65" s="2"/>
      <c r="ESI65" s="2"/>
      <c r="ESJ65" s="2"/>
      <c r="ESK65" s="2"/>
      <c r="ESL65" s="2"/>
      <c r="ESM65" s="2"/>
      <c r="ESN65" s="2"/>
      <c r="ESO65" s="2"/>
      <c r="ESP65" s="2"/>
      <c r="ESQ65" s="2"/>
      <c r="ESR65" s="2"/>
      <c r="ESS65" s="2"/>
      <c r="EST65" s="2"/>
      <c r="ESU65" s="2"/>
      <c r="ESV65" s="2"/>
      <c r="ESW65" s="2"/>
      <c r="ESX65" s="2"/>
      <c r="ESY65" s="2"/>
      <c r="ESZ65" s="2"/>
      <c r="ETA65" s="2"/>
      <c r="ETB65" s="2"/>
      <c r="ETC65" s="2"/>
      <c r="ETD65" s="2"/>
      <c r="ETE65" s="2"/>
      <c r="ETF65" s="2"/>
      <c r="ETG65" s="2"/>
      <c r="ETH65" s="2"/>
      <c r="ETI65" s="2"/>
      <c r="ETJ65" s="2"/>
      <c r="ETK65" s="2"/>
      <c r="ETL65" s="2"/>
      <c r="ETM65" s="2"/>
      <c r="ETN65" s="2"/>
      <c r="ETO65" s="2"/>
      <c r="ETP65" s="2"/>
      <c r="ETQ65" s="2"/>
      <c r="ETR65" s="2"/>
      <c r="ETS65" s="2"/>
      <c r="ETT65" s="2"/>
      <c r="ETU65" s="2"/>
      <c r="ETV65" s="2"/>
      <c r="ETW65" s="2"/>
      <c r="ETX65" s="2"/>
      <c r="ETY65" s="2"/>
      <c r="ETZ65" s="2"/>
      <c r="EUA65" s="2"/>
      <c r="EUB65" s="2"/>
      <c r="EUC65" s="2"/>
      <c r="EUD65" s="2"/>
      <c r="EUE65" s="2"/>
      <c r="EUF65" s="2"/>
      <c r="EUG65" s="2"/>
      <c r="EUH65" s="2"/>
      <c r="EUI65" s="2"/>
      <c r="EUJ65" s="2"/>
      <c r="EUK65" s="2"/>
      <c r="EUL65" s="2"/>
      <c r="EUM65" s="2"/>
      <c r="EUN65" s="2"/>
      <c r="EUO65" s="2"/>
      <c r="EUP65" s="2"/>
      <c r="EUQ65" s="2"/>
      <c r="EUR65" s="2"/>
      <c r="EUS65" s="2"/>
      <c r="EUT65" s="2"/>
      <c r="EUU65" s="2"/>
      <c r="EUV65" s="2"/>
      <c r="EUW65" s="2"/>
      <c r="EUX65" s="2"/>
      <c r="EUY65" s="2"/>
      <c r="EUZ65" s="2"/>
      <c r="EVA65" s="2"/>
      <c r="EVB65" s="2"/>
      <c r="EVC65" s="2"/>
      <c r="EVD65" s="2"/>
      <c r="EVE65" s="2"/>
      <c r="EVF65" s="2"/>
      <c r="EVG65" s="2"/>
      <c r="EVH65" s="2"/>
      <c r="EVI65" s="2"/>
      <c r="EVJ65" s="2"/>
      <c r="EVK65" s="2"/>
      <c r="EVL65" s="2"/>
      <c r="EVM65" s="2"/>
      <c r="EVN65" s="2"/>
      <c r="EVO65" s="2"/>
      <c r="EVP65" s="2"/>
      <c r="EVQ65" s="2"/>
      <c r="EVR65" s="2"/>
      <c r="EVS65" s="2"/>
      <c r="EVT65" s="2"/>
      <c r="EVU65" s="2"/>
      <c r="EVV65" s="2"/>
      <c r="EVW65" s="2"/>
      <c r="EVX65" s="2"/>
      <c r="EVY65" s="2"/>
      <c r="EVZ65" s="2"/>
      <c r="EWA65" s="2"/>
      <c r="EWB65" s="2"/>
      <c r="EWC65" s="2"/>
      <c r="EWD65" s="2"/>
      <c r="EWE65" s="2"/>
      <c r="EWF65" s="2"/>
      <c r="EWG65" s="2"/>
      <c r="EWH65" s="2"/>
      <c r="EWI65" s="2"/>
      <c r="EWJ65" s="2"/>
      <c r="EWK65" s="2"/>
      <c r="EWL65" s="2"/>
      <c r="EWM65" s="2"/>
      <c r="EWN65" s="2"/>
      <c r="EWO65" s="2"/>
      <c r="EWP65" s="2"/>
      <c r="EWQ65" s="2"/>
      <c r="EWR65" s="2"/>
      <c r="EWS65" s="2"/>
      <c r="EWT65" s="2"/>
      <c r="EWU65" s="2"/>
      <c r="EWV65" s="2"/>
      <c r="EWW65" s="2"/>
      <c r="EWX65" s="2"/>
      <c r="EWY65" s="2"/>
      <c r="EWZ65" s="2"/>
      <c r="EXA65" s="2"/>
      <c r="EXB65" s="2"/>
      <c r="EXC65" s="2"/>
      <c r="EXD65" s="2"/>
      <c r="EXE65" s="2"/>
      <c r="EXF65" s="2"/>
      <c r="EXG65" s="2"/>
      <c r="EXH65" s="2"/>
      <c r="EXI65" s="2"/>
      <c r="EXJ65" s="2"/>
      <c r="EXK65" s="2"/>
      <c r="EXL65" s="2"/>
      <c r="EXM65" s="2"/>
      <c r="EXN65" s="2"/>
      <c r="EXO65" s="2"/>
      <c r="EXP65" s="2"/>
      <c r="EXQ65" s="2"/>
      <c r="EXR65" s="2"/>
      <c r="EXS65" s="2"/>
      <c r="EXT65" s="2"/>
      <c r="EXU65" s="2"/>
      <c r="EXV65" s="2"/>
      <c r="EXW65" s="2"/>
      <c r="EXX65" s="2"/>
      <c r="EXY65" s="2"/>
      <c r="EXZ65" s="2"/>
      <c r="EYA65" s="2"/>
      <c r="EYB65" s="2"/>
      <c r="EYC65" s="2"/>
      <c r="EYD65" s="2"/>
      <c r="EYE65" s="2"/>
      <c r="EYF65" s="2"/>
      <c r="EYG65" s="2"/>
      <c r="EYH65" s="2"/>
      <c r="EYI65" s="2"/>
      <c r="EYJ65" s="2"/>
      <c r="EYK65" s="2"/>
      <c r="EYL65" s="2"/>
      <c r="EYM65" s="2"/>
      <c r="EYN65" s="2"/>
      <c r="EYO65" s="2"/>
      <c r="EYP65" s="2"/>
      <c r="EYQ65" s="2"/>
      <c r="EYR65" s="2"/>
      <c r="EYS65" s="2"/>
      <c r="EYT65" s="2"/>
      <c r="EYU65" s="2"/>
      <c r="EYV65" s="2"/>
      <c r="EYW65" s="2"/>
      <c r="EYX65" s="2"/>
      <c r="EYY65" s="2"/>
      <c r="EYZ65" s="2"/>
      <c r="EZA65" s="2"/>
      <c r="EZB65" s="2"/>
      <c r="EZC65" s="2"/>
      <c r="EZD65" s="2"/>
      <c r="EZE65" s="2"/>
      <c r="EZF65" s="2"/>
      <c r="EZG65" s="2"/>
      <c r="EZH65" s="2"/>
      <c r="EZI65" s="2"/>
      <c r="EZJ65" s="2"/>
      <c r="EZK65" s="2"/>
      <c r="EZL65" s="2"/>
      <c r="EZM65" s="2"/>
      <c r="EZN65" s="2"/>
      <c r="EZO65" s="2"/>
      <c r="EZP65" s="2"/>
      <c r="EZQ65" s="2"/>
      <c r="EZR65" s="2"/>
      <c r="EZS65" s="2"/>
      <c r="EZT65" s="2"/>
      <c r="EZU65" s="2"/>
      <c r="EZV65" s="2"/>
      <c r="EZW65" s="2"/>
      <c r="EZX65" s="2"/>
      <c r="EZY65" s="2"/>
      <c r="EZZ65" s="2"/>
      <c r="FAA65" s="2"/>
      <c r="FAB65" s="2"/>
      <c r="FAC65" s="2"/>
      <c r="FAD65" s="2"/>
      <c r="FAE65" s="2"/>
      <c r="FAF65" s="2"/>
      <c r="FAG65" s="2"/>
      <c r="FAH65" s="2"/>
      <c r="FAI65" s="2"/>
      <c r="FAJ65" s="2"/>
      <c r="FAK65" s="2"/>
      <c r="FAL65" s="2"/>
      <c r="FAM65" s="2"/>
      <c r="FAN65" s="2"/>
      <c r="FAO65" s="2"/>
      <c r="FAP65" s="2"/>
      <c r="FAQ65" s="2"/>
      <c r="FAR65" s="2"/>
      <c r="FAS65" s="2"/>
      <c r="FAT65" s="2"/>
      <c r="FAU65" s="2"/>
      <c r="FAV65" s="2"/>
      <c r="FAW65" s="2"/>
      <c r="FAX65" s="2"/>
      <c r="FAY65" s="2"/>
      <c r="FAZ65" s="2"/>
      <c r="FBA65" s="2"/>
      <c r="FBB65" s="2"/>
      <c r="FBC65" s="2"/>
      <c r="FBD65" s="2"/>
      <c r="FBE65" s="2"/>
      <c r="FBF65" s="2"/>
      <c r="FBG65" s="2"/>
      <c r="FBH65" s="2"/>
      <c r="FBI65" s="2"/>
      <c r="FBJ65" s="2"/>
      <c r="FBK65" s="2"/>
      <c r="FBL65" s="2"/>
      <c r="FBM65" s="2"/>
      <c r="FBN65" s="2"/>
      <c r="FBO65" s="2"/>
      <c r="FBP65" s="2"/>
      <c r="FBQ65" s="2"/>
      <c r="FBR65" s="2"/>
      <c r="FBS65" s="2"/>
      <c r="FBT65" s="2"/>
      <c r="FBU65" s="2"/>
      <c r="FBV65" s="2"/>
      <c r="FBW65" s="2"/>
      <c r="FBX65" s="2"/>
      <c r="FBY65" s="2"/>
      <c r="FBZ65" s="2"/>
      <c r="FCA65" s="2"/>
      <c r="FCB65" s="2"/>
      <c r="FCC65" s="2"/>
      <c r="FCD65" s="2"/>
      <c r="FCE65" s="2"/>
      <c r="FCF65" s="2"/>
      <c r="FCG65" s="2"/>
      <c r="FCH65" s="2"/>
      <c r="FCI65" s="2"/>
      <c r="FCJ65" s="2"/>
      <c r="FCK65" s="2"/>
      <c r="FCL65" s="2"/>
      <c r="FCM65" s="2"/>
      <c r="FCN65" s="2"/>
      <c r="FCO65" s="2"/>
      <c r="FCP65" s="2"/>
      <c r="FCQ65" s="2"/>
      <c r="FCR65" s="2"/>
      <c r="FCS65" s="2"/>
      <c r="FCT65" s="2"/>
      <c r="FCU65" s="2"/>
      <c r="FCV65" s="2"/>
      <c r="FCW65" s="2"/>
      <c r="FCX65" s="2"/>
      <c r="FCY65" s="2"/>
      <c r="FCZ65" s="2"/>
      <c r="FDA65" s="2"/>
      <c r="FDB65" s="2"/>
      <c r="FDC65" s="2"/>
      <c r="FDD65" s="2"/>
      <c r="FDE65" s="2"/>
      <c r="FDF65" s="2"/>
      <c r="FDG65" s="2"/>
      <c r="FDH65" s="2"/>
      <c r="FDI65" s="2"/>
      <c r="FDJ65" s="2"/>
      <c r="FDK65" s="2"/>
      <c r="FDL65" s="2"/>
      <c r="FDM65" s="2"/>
      <c r="FDN65" s="2"/>
      <c r="FDO65" s="2"/>
      <c r="FDP65" s="2"/>
      <c r="FDQ65" s="2"/>
      <c r="FDR65" s="2"/>
      <c r="FDS65" s="2"/>
      <c r="FDT65" s="2"/>
      <c r="FDU65" s="2"/>
      <c r="FDV65" s="2"/>
      <c r="FDW65" s="2"/>
      <c r="FDX65" s="2"/>
      <c r="FDY65" s="2"/>
      <c r="FDZ65" s="2"/>
      <c r="FEA65" s="2"/>
      <c r="FEB65" s="2"/>
      <c r="FEC65" s="2"/>
      <c r="FED65" s="2"/>
      <c r="FEE65" s="2"/>
      <c r="FEF65" s="2"/>
      <c r="FEG65" s="2"/>
      <c r="FEH65" s="2"/>
      <c r="FEI65" s="2"/>
      <c r="FEJ65" s="2"/>
      <c r="FEK65" s="2"/>
      <c r="FEL65" s="2"/>
      <c r="FEM65" s="2"/>
      <c r="FEN65" s="2"/>
      <c r="FEO65" s="2"/>
      <c r="FEP65" s="2"/>
      <c r="FEQ65" s="2"/>
      <c r="FER65" s="2"/>
      <c r="FES65" s="2"/>
      <c r="FET65" s="2"/>
      <c r="FEU65" s="2"/>
      <c r="FEV65" s="2"/>
      <c r="FEW65" s="2"/>
      <c r="FEX65" s="2"/>
      <c r="FEY65" s="2"/>
      <c r="FEZ65" s="2"/>
      <c r="FFA65" s="2"/>
      <c r="FFB65" s="2"/>
      <c r="FFC65" s="2"/>
      <c r="FFD65" s="2"/>
      <c r="FFE65" s="2"/>
      <c r="FFF65" s="2"/>
      <c r="FFG65" s="2"/>
      <c r="FFH65" s="2"/>
      <c r="FFI65" s="2"/>
      <c r="FFJ65" s="2"/>
      <c r="FFK65" s="2"/>
      <c r="FFL65" s="2"/>
      <c r="FFM65" s="2"/>
      <c r="FFN65" s="2"/>
      <c r="FFO65" s="2"/>
      <c r="FFP65" s="2"/>
      <c r="FFQ65" s="2"/>
      <c r="FFR65" s="2"/>
      <c r="FFS65" s="2"/>
      <c r="FFT65" s="2"/>
      <c r="FFU65" s="2"/>
      <c r="FFV65" s="2"/>
      <c r="FFW65" s="2"/>
      <c r="FFX65" s="2"/>
      <c r="FFY65" s="2"/>
      <c r="FFZ65" s="2"/>
      <c r="FGA65" s="2"/>
      <c r="FGB65" s="2"/>
      <c r="FGC65" s="2"/>
      <c r="FGD65" s="2"/>
      <c r="FGE65" s="2"/>
      <c r="FGF65" s="2"/>
      <c r="FGG65" s="2"/>
      <c r="FGH65" s="2"/>
      <c r="FGI65" s="2"/>
      <c r="FGJ65" s="2"/>
      <c r="FGK65" s="2"/>
      <c r="FGL65" s="2"/>
      <c r="FGM65" s="2"/>
      <c r="FGN65" s="2"/>
      <c r="FGO65" s="2"/>
      <c r="FGP65" s="2"/>
      <c r="FGQ65" s="2"/>
      <c r="FGR65" s="2"/>
      <c r="FGS65" s="2"/>
      <c r="FGT65" s="2"/>
      <c r="FGU65" s="2"/>
      <c r="FGV65" s="2"/>
      <c r="FGW65" s="2"/>
      <c r="FGX65" s="2"/>
      <c r="FGY65" s="2"/>
      <c r="FGZ65" s="2"/>
      <c r="FHA65" s="2"/>
      <c r="FHB65" s="2"/>
      <c r="FHC65" s="2"/>
      <c r="FHD65" s="2"/>
      <c r="FHE65" s="2"/>
      <c r="FHF65" s="2"/>
      <c r="FHG65" s="2"/>
      <c r="FHH65" s="2"/>
      <c r="FHI65" s="2"/>
      <c r="FHJ65" s="2"/>
      <c r="FHK65" s="2"/>
      <c r="FHL65" s="2"/>
      <c r="FHM65" s="2"/>
      <c r="FHN65" s="2"/>
      <c r="FHO65" s="2"/>
      <c r="FHP65" s="2"/>
      <c r="FHQ65" s="2"/>
      <c r="FHR65" s="2"/>
      <c r="FHS65" s="2"/>
      <c r="FHT65" s="2"/>
      <c r="FHU65" s="2"/>
      <c r="FHV65" s="2"/>
      <c r="FHW65" s="2"/>
      <c r="FHX65" s="2"/>
      <c r="FHY65" s="2"/>
      <c r="FHZ65" s="2"/>
      <c r="FIA65" s="2"/>
      <c r="FIB65" s="2"/>
      <c r="FIC65" s="2"/>
      <c r="FID65" s="2"/>
      <c r="FIE65" s="2"/>
      <c r="FIF65" s="2"/>
      <c r="FIG65" s="2"/>
      <c r="FIH65" s="2"/>
      <c r="FII65" s="2"/>
      <c r="FIJ65" s="2"/>
      <c r="FIK65" s="2"/>
      <c r="FIL65" s="2"/>
      <c r="FIM65" s="2"/>
      <c r="FIN65" s="2"/>
      <c r="FIO65" s="2"/>
      <c r="FIP65" s="2"/>
      <c r="FIQ65" s="2"/>
      <c r="FIR65" s="2"/>
      <c r="FIS65" s="2"/>
      <c r="FIT65" s="2"/>
      <c r="FIU65" s="2"/>
      <c r="FIV65" s="2"/>
      <c r="FIW65" s="2"/>
      <c r="FIX65" s="2"/>
      <c r="FIY65" s="2"/>
      <c r="FIZ65" s="2"/>
      <c r="FJA65" s="2"/>
      <c r="FJB65" s="2"/>
      <c r="FJC65" s="2"/>
      <c r="FJD65" s="2"/>
      <c r="FJE65" s="2"/>
      <c r="FJF65" s="2"/>
      <c r="FJG65" s="2"/>
      <c r="FJH65" s="2"/>
      <c r="FJI65" s="2"/>
      <c r="FJJ65" s="2"/>
      <c r="FJK65" s="2"/>
      <c r="FJL65" s="2"/>
      <c r="FJM65" s="2"/>
      <c r="FJN65" s="2"/>
      <c r="FJO65" s="2"/>
      <c r="FJP65" s="2"/>
      <c r="FJQ65" s="2"/>
      <c r="FJR65" s="2"/>
      <c r="FJS65" s="2"/>
      <c r="FJT65" s="2"/>
      <c r="FJU65" s="2"/>
      <c r="FJV65" s="2"/>
      <c r="FJW65" s="2"/>
      <c r="FJX65" s="2"/>
      <c r="FJY65" s="2"/>
      <c r="FJZ65" s="2"/>
      <c r="FKA65" s="2"/>
      <c r="FKB65" s="2"/>
      <c r="FKC65" s="2"/>
      <c r="FKD65" s="2"/>
      <c r="FKE65" s="2"/>
      <c r="FKF65" s="2"/>
      <c r="FKG65" s="2"/>
      <c r="FKH65" s="2"/>
      <c r="FKI65" s="2"/>
      <c r="FKJ65" s="2"/>
      <c r="FKK65" s="2"/>
      <c r="FKL65" s="2"/>
      <c r="FKM65" s="2"/>
      <c r="FKN65" s="2"/>
      <c r="FKO65" s="2"/>
      <c r="FKP65" s="2"/>
      <c r="FKQ65" s="2"/>
      <c r="FKR65" s="2"/>
      <c r="FKS65" s="2"/>
      <c r="FKT65" s="2"/>
      <c r="FKU65" s="2"/>
      <c r="FKV65" s="2"/>
      <c r="FKW65" s="2"/>
      <c r="FKX65" s="2"/>
      <c r="FKY65" s="2"/>
      <c r="FKZ65" s="2"/>
      <c r="FLA65" s="2"/>
      <c r="FLB65" s="2"/>
      <c r="FLC65" s="2"/>
      <c r="FLD65" s="2"/>
      <c r="FLE65" s="2"/>
      <c r="FLF65" s="2"/>
      <c r="FLG65" s="2"/>
      <c r="FLH65" s="2"/>
      <c r="FLI65" s="2"/>
      <c r="FLJ65" s="2"/>
      <c r="FLK65" s="2"/>
      <c r="FLL65" s="2"/>
      <c r="FLM65" s="2"/>
      <c r="FLN65" s="2"/>
      <c r="FLO65" s="2"/>
      <c r="FLP65" s="2"/>
      <c r="FLQ65" s="2"/>
      <c r="FLR65" s="2"/>
      <c r="FLS65" s="2"/>
      <c r="FLT65" s="2"/>
      <c r="FLU65" s="2"/>
      <c r="FLV65" s="2"/>
      <c r="FLW65" s="2"/>
      <c r="FLX65" s="2"/>
      <c r="FLY65" s="2"/>
      <c r="FLZ65" s="2"/>
      <c r="FMA65" s="2"/>
      <c r="FMB65" s="2"/>
      <c r="FMC65" s="2"/>
      <c r="FMD65" s="2"/>
      <c r="FME65" s="2"/>
      <c r="FMF65" s="2"/>
      <c r="FMG65" s="2"/>
      <c r="FMH65" s="2"/>
      <c r="FMI65" s="2"/>
      <c r="FMJ65" s="2"/>
      <c r="FMK65" s="2"/>
      <c r="FML65" s="2"/>
      <c r="FMM65" s="2"/>
      <c r="FMN65" s="2"/>
      <c r="FMO65" s="2"/>
      <c r="FMP65" s="2"/>
      <c r="FMQ65" s="2"/>
      <c r="FMR65" s="2"/>
      <c r="FMS65" s="2"/>
      <c r="FMT65" s="2"/>
      <c r="FMU65" s="2"/>
      <c r="FMV65" s="2"/>
      <c r="FMW65" s="2"/>
      <c r="FMX65" s="2"/>
      <c r="FMY65" s="2"/>
      <c r="FMZ65" s="2"/>
      <c r="FNA65" s="2"/>
      <c r="FNB65" s="2"/>
      <c r="FNC65" s="2"/>
      <c r="FND65" s="2"/>
      <c r="FNE65" s="2"/>
      <c r="FNF65" s="2"/>
      <c r="FNG65" s="2"/>
      <c r="FNH65" s="2"/>
      <c r="FNI65" s="2"/>
      <c r="FNJ65" s="2"/>
      <c r="FNK65" s="2"/>
      <c r="FNL65" s="2"/>
      <c r="FNM65" s="2"/>
      <c r="FNN65" s="2"/>
      <c r="FNO65" s="2"/>
      <c r="FNP65" s="2"/>
      <c r="FNQ65" s="2"/>
      <c r="FNR65" s="2"/>
      <c r="FNS65" s="2"/>
      <c r="FNT65" s="2"/>
      <c r="FNU65" s="2"/>
      <c r="FNV65" s="2"/>
      <c r="FNW65" s="2"/>
      <c r="FNX65" s="2"/>
      <c r="FNY65" s="2"/>
      <c r="FNZ65" s="2"/>
      <c r="FOA65" s="2"/>
      <c r="FOB65" s="2"/>
      <c r="FOC65" s="2"/>
      <c r="FOD65" s="2"/>
      <c r="FOE65" s="2"/>
      <c r="FOF65" s="2"/>
      <c r="FOG65" s="2"/>
      <c r="FOH65" s="2"/>
      <c r="FOI65" s="2"/>
      <c r="FOJ65" s="2"/>
      <c r="FOK65" s="2"/>
      <c r="FOL65" s="2"/>
      <c r="FOM65" s="2"/>
      <c r="FON65" s="2"/>
      <c r="FOO65" s="2"/>
      <c r="FOP65" s="2"/>
      <c r="FOQ65" s="2"/>
      <c r="FOR65" s="2"/>
      <c r="FOS65" s="2"/>
      <c r="FOT65" s="2"/>
      <c r="FOU65" s="2"/>
      <c r="FOV65" s="2"/>
      <c r="FOW65" s="2"/>
      <c r="FOX65" s="2"/>
      <c r="FOY65" s="2"/>
      <c r="FOZ65" s="2"/>
      <c r="FPA65" s="2"/>
      <c r="FPB65" s="2"/>
      <c r="FPC65" s="2"/>
      <c r="FPD65" s="2"/>
      <c r="FPE65" s="2"/>
      <c r="FPF65" s="2"/>
      <c r="FPG65" s="2"/>
      <c r="FPH65" s="2"/>
      <c r="FPI65" s="2"/>
      <c r="FPJ65" s="2"/>
      <c r="FPK65" s="2"/>
      <c r="FPL65" s="2"/>
      <c r="FPM65" s="2"/>
      <c r="FPN65" s="2"/>
      <c r="FPO65" s="2"/>
      <c r="FPP65" s="2"/>
      <c r="FPQ65" s="2"/>
      <c r="FPR65" s="2"/>
      <c r="FPS65" s="2"/>
      <c r="FPT65" s="2"/>
      <c r="FPU65" s="2"/>
      <c r="FPV65" s="2"/>
      <c r="FPW65" s="2"/>
      <c r="FPX65" s="2"/>
      <c r="FPY65" s="2"/>
      <c r="FPZ65" s="2"/>
      <c r="FQA65" s="2"/>
      <c r="FQB65" s="2"/>
      <c r="FQC65" s="2"/>
      <c r="FQD65" s="2"/>
      <c r="FQE65" s="2"/>
      <c r="FQF65" s="2"/>
      <c r="FQG65" s="2"/>
      <c r="FQH65" s="2"/>
      <c r="FQI65" s="2"/>
      <c r="FQJ65" s="2"/>
      <c r="FQK65" s="2"/>
      <c r="FQL65" s="2"/>
      <c r="FQM65" s="2"/>
      <c r="FQN65" s="2"/>
      <c r="FQO65" s="2"/>
      <c r="FQP65" s="2"/>
      <c r="FQQ65" s="2"/>
      <c r="FQR65" s="2"/>
      <c r="FQS65" s="2"/>
      <c r="FQT65" s="2"/>
      <c r="FQU65" s="2"/>
      <c r="FQV65" s="2"/>
      <c r="FQW65" s="2"/>
      <c r="FQX65" s="2"/>
      <c r="FQY65" s="2"/>
      <c r="FQZ65" s="2"/>
      <c r="FRA65" s="2"/>
      <c r="FRB65" s="2"/>
      <c r="FRC65" s="2"/>
      <c r="FRD65" s="2"/>
      <c r="FRE65" s="2"/>
      <c r="FRF65" s="2"/>
      <c r="FRG65" s="2"/>
      <c r="FRH65" s="2"/>
      <c r="FRI65" s="2"/>
      <c r="FRJ65" s="2"/>
      <c r="FRK65" s="2"/>
      <c r="FRL65" s="2"/>
      <c r="FRM65" s="2"/>
      <c r="FRN65" s="2"/>
      <c r="FRO65" s="2"/>
      <c r="FRP65" s="2"/>
      <c r="FRQ65" s="2"/>
      <c r="FRR65" s="2"/>
      <c r="FRS65" s="2"/>
      <c r="FRT65" s="2"/>
      <c r="FRU65" s="2"/>
      <c r="FRV65" s="2"/>
      <c r="FRW65" s="2"/>
      <c r="FRX65" s="2"/>
      <c r="FRY65" s="2"/>
      <c r="FRZ65" s="2"/>
      <c r="FSA65" s="2"/>
      <c r="FSB65" s="2"/>
      <c r="FSC65" s="2"/>
      <c r="FSD65" s="2"/>
      <c r="FSE65" s="2"/>
      <c r="FSF65" s="2"/>
      <c r="FSG65" s="2"/>
      <c r="FSH65" s="2"/>
      <c r="FSI65" s="2"/>
      <c r="FSJ65" s="2"/>
      <c r="FSK65" s="2"/>
      <c r="FSL65" s="2"/>
      <c r="FSM65" s="2"/>
      <c r="FSN65" s="2"/>
      <c r="FSO65" s="2"/>
      <c r="FSP65" s="2"/>
      <c r="FSQ65" s="2"/>
      <c r="FSR65" s="2"/>
      <c r="FSS65" s="2"/>
      <c r="FST65" s="2"/>
      <c r="FSU65" s="2"/>
      <c r="FSV65" s="2"/>
      <c r="FSW65" s="2"/>
      <c r="FSX65" s="2"/>
      <c r="FSY65" s="2"/>
      <c r="FSZ65" s="2"/>
      <c r="FTA65" s="2"/>
      <c r="FTB65" s="2"/>
      <c r="FTC65" s="2"/>
      <c r="FTD65" s="2"/>
      <c r="FTE65" s="2"/>
      <c r="FTF65" s="2"/>
      <c r="FTG65" s="2"/>
      <c r="FTH65" s="2"/>
      <c r="FTI65" s="2"/>
      <c r="FTJ65" s="2"/>
      <c r="FTK65" s="2"/>
      <c r="FTL65" s="2"/>
      <c r="FTM65" s="2"/>
      <c r="FTN65" s="2"/>
      <c r="FTO65" s="2"/>
      <c r="FTP65" s="2"/>
      <c r="FTQ65" s="2"/>
      <c r="FTR65" s="2"/>
      <c r="FTS65" s="2"/>
      <c r="FTT65" s="2"/>
      <c r="FTU65" s="2"/>
      <c r="FTV65" s="2"/>
      <c r="FTW65" s="2"/>
      <c r="FTX65" s="2"/>
      <c r="FTY65" s="2"/>
      <c r="FTZ65" s="2"/>
      <c r="FUA65" s="2"/>
      <c r="FUB65" s="2"/>
      <c r="FUC65" s="2"/>
      <c r="FUD65" s="2"/>
      <c r="FUE65" s="2"/>
      <c r="FUF65" s="2"/>
      <c r="FUG65" s="2"/>
      <c r="FUH65" s="2"/>
      <c r="FUI65" s="2"/>
      <c r="FUJ65" s="2"/>
      <c r="FUK65" s="2"/>
      <c r="FUL65" s="2"/>
      <c r="FUM65" s="2"/>
      <c r="FUN65" s="2"/>
      <c r="FUO65" s="2"/>
      <c r="FUP65" s="2"/>
      <c r="FUQ65" s="2"/>
      <c r="FUR65" s="2"/>
      <c r="FUS65" s="2"/>
      <c r="FUT65" s="2"/>
      <c r="FUU65" s="2"/>
      <c r="FUV65" s="2"/>
      <c r="FUW65" s="2"/>
      <c r="FUX65" s="2"/>
      <c r="FUY65" s="2"/>
      <c r="FUZ65" s="2"/>
      <c r="FVA65" s="2"/>
      <c r="FVB65" s="2"/>
      <c r="FVC65" s="2"/>
      <c r="FVD65" s="2"/>
      <c r="FVE65" s="2"/>
      <c r="FVF65" s="2"/>
      <c r="FVG65" s="2"/>
      <c r="FVH65" s="2"/>
      <c r="FVI65" s="2"/>
      <c r="FVJ65" s="2"/>
      <c r="FVK65" s="2"/>
      <c r="FVL65" s="2"/>
      <c r="FVM65" s="2"/>
      <c r="FVN65" s="2"/>
      <c r="FVO65" s="2"/>
      <c r="FVP65" s="2"/>
      <c r="FVQ65" s="2"/>
      <c r="FVR65" s="2"/>
      <c r="FVS65" s="2"/>
      <c r="FVT65" s="2"/>
      <c r="FVU65" s="2"/>
      <c r="FVV65" s="2"/>
      <c r="FVW65" s="2"/>
      <c r="FVX65" s="2"/>
      <c r="FVY65" s="2"/>
      <c r="FVZ65" s="2"/>
      <c r="FWA65" s="2"/>
      <c r="FWB65" s="2"/>
      <c r="FWC65" s="2"/>
      <c r="FWD65" s="2"/>
      <c r="FWE65" s="2"/>
      <c r="FWF65" s="2"/>
      <c r="FWG65" s="2"/>
      <c r="FWH65" s="2"/>
      <c r="FWI65" s="2"/>
      <c r="FWJ65" s="2"/>
      <c r="FWK65" s="2"/>
      <c r="FWL65" s="2"/>
      <c r="FWM65" s="2"/>
      <c r="FWN65" s="2"/>
      <c r="FWO65" s="2"/>
      <c r="FWP65" s="2"/>
      <c r="FWQ65" s="2"/>
      <c r="FWR65" s="2"/>
      <c r="FWS65" s="2"/>
      <c r="FWT65" s="2"/>
      <c r="FWU65" s="2"/>
      <c r="FWV65" s="2"/>
      <c r="FWW65" s="2"/>
      <c r="FWX65" s="2"/>
      <c r="FWY65" s="2"/>
      <c r="FWZ65" s="2"/>
      <c r="FXA65" s="2"/>
      <c r="FXB65" s="2"/>
      <c r="FXC65" s="2"/>
      <c r="FXD65" s="2"/>
      <c r="FXE65" s="2"/>
      <c r="FXF65" s="2"/>
      <c r="FXG65" s="2"/>
      <c r="FXH65" s="2"/>
      <c r="FXI65" s="2"/>
      <c r="FXJ65" s="2"/>
      <c r="FXK65" s="2"/>
      <c r="FXL65" s="2"/>
      <c r="FXM65" s="2"/>
      <c r="FXN65" s="2"/>
      <c r="FXO65" s="2"/>
      <c r="FXP65" s="2"/>
      <c r="FXQ65" s="2"/>
      <c r="FXR65" s="2"/>
      <c r="FXS65" s="2"/>
      <c r="FXT65" s="2"/>
      <c r="FXU65" s="2"/>
      <c r="FXV65" s="2"/>
      <c r="FXW65" s="2"/>
      <c r="FXX65" s="2"/>
      <c r="FXY65" s="2"/>
      <c r="FXZ65" s="2"/>
      <c r="FYA65" s="2"/>
      <c r="FYB65" s="2"/>
      <c r="FYC65" s="2"/>
      <c r="FYD65" s="2"/>
      <c r="FYE65" s="2"/>
      <c r="FYF65" s="2"/>
      <c r="FYG65" s="2"/>
      <c r="FYH65" s="2"/>
      <c r="FYI65" s="2"/>
      <c r="FYJ65" s="2"/>
      <c r="FYK65" s="2"/>
      <c r="FYL65" s="2"/>
      <c r="FYM65" s="2"/>
      <c r="FYN65" s="2"/>
      <c r="FYO65" s="2"/>
      <c r="FYP65" s="2"/>
      <c r="FYQ65" s="2"/>
      <c r="FYR65" s="2"/>
      <c r="FYS65" s="2"/>
      <c r="FYT65" s="2"/>
      <c r="FYU65" s="2"/>
      <c r="FYV65" s="2"/>
      <c r="FYW65" s="2"/>
      <c r="FYX65" s="2"/>
      <c r="FYY65" s="2"/>
      <c r="FYZ65" s="2"/>
      <c r="FZA65" s="2"/>
      <c r="FZB65" s="2"/>
      <c r="FZC65" s="2"/>
      <c r="FZD65" s="2"/>
      <c r="FZE65" s="2"/>
      <c r="FZF65" s="2"/>
      <c r="FZG65" s="2"/>
      <c r="FZH65" s="2"/>
      <c r="FZI65" s="2"/>
      <c r="FZJ65" s="2"/>
      <c r="FZK65" s="2"/>
      <c r="FZL65" s="2"/>
      <c r="FZM65" s="2"/>
      <c r="FZN65" s="2"/>
      <c r="FZO65" s="2"/>
      <c r="FZP65" s="2"/>
      <c r="FZQ65" s="2"/>
      <c r="FZR65" s="2"/>
      <c r="FZS65" s="2"/>
      <c r="FZT65" s="2"/>
      <c r="FZU65" s="2"/>
      <c r="FZV65" s="2"/>
      <c r="FZW65" s="2"/>
      <c r="FZX65" s="2"/>
      <c r="FZY65" s="2"/>
      <c r="FZZ65" s="2"/>
      <c r="GAA65" s="2"/>
      <c r="GAB65" s="2"/>
      <c r="GAC65" s="2"/>
      <c r="GAD65" s="2"/>
      <c r="GAE65" s="2"/>
      <c r="GAF65" s="2"/>
      <c r="GAG65" s="2"/>
      <c r="GAH65" s="2"/>
      <c r="GAI65" s="2"/>
      <c r="GAJ65" s="2"/>
      <c r="GAK65" s="2"/>
      <c r="GAL65" s="2"/>
      <c r="GAM65" s="2"/>
      <c r="GAN65" s="2"/>
      <c r="GAO65" s="2"/>
      <c r="GAP65" s="2"/>
      <c r="GAQ65" s="2"/>
      <c r="GAR65" s="2"/>
      <c r="GAS65" s="2"/>
      <c r="GAT65" s="2"/>
      <c r="GAU65" s="2"/>
      <c r="GAV65" s="2"/>
      <c r="GAW65" s="2"/>
      <c r="GAX65" s="2"/>
      <c r="GAY65" s="2"/>
      <c r="GAZ65" s="2"/>
      <c r="GBA65" s="2"/>
      <c r="GBB65" s="2"/>
      <c r="GBC65" s="2"/>
      <c r="GBD65" s="2"/>
      <c r="GBE65" s="2"/>
      <c r="GBF65" s="2"/>
      <c r="GBG65" s="2"/>
      <c r="GBH65" s="2"/>
      <c r="GBI65" s="2"/>
      <c r="GBJ65" s="2"/>
      <c r="GBK65" s="2"/>
      <c r="GBL65" s="2"/>
      <c r="GBM65" s="2"/>
      <c r="GBN65" s="2"/>
      <c r="GBO65" s="2"/>
      <c r="GBP65" s="2"/>
      <c r="GBQ65" s="2"/>
      <c r="GBR65" s="2"/>
      <c r="GBS65" s="2"/>
      <c r="GBT65" s="2"/>
      <c r="GBU65" s="2"/>
      <c r="GBV65" s="2"/>
      <c r="GBW65" s="2"/>
      <c r="GBX65" s="2"/>
      <c r="GBY65" s="2"/>
      <c r="GBZ65" s="2"/>
      <c r="GCA65" s="2"/>
      <c r="GCB65" s="2"/>
      <c r="GCC65" s="2"/>
      <c r="GCD65" s="2"/>
      <c r="GCE65" s="2"/>
      <c r="GCF65" s="2"/>
      <c r="GCG65" s="2"/>
      <c r="GCH65" s="2"/>
      <c r="GCI65" s="2"/>
      <c r="GCJ65" s="2"/>
      <c r="GCK65" s="2"/>
      <c r="GCL65" s="2"/>
      <c r="GCM65" s="2"/>
      <c r="GCN65" s="2"/>
      <c r="GCO65" s="2"/>
      <c r="GCP65" s="2"/>
      <c r="GCQ65" s="2"/>
      <c r="GCR65" s="2"/>
      <c r="GCS65" s="2"/>
      <c r="GCT65" s="2"/>
      <c r="GCU65" s="2"/>
      <c r="GCV65" s="2"/>
      <c r="GCW65" s="2"/>
      <c r="GCX65" s="2"/>
      <c r="GCY65" s="2"/>
      <c r="GCZ65" s="2"/>
      <c r="GDA65" s="2"/>
      <c r="GDB65" s="2"/>
      <c r="GDC65" s="2"/>
      <c r="GDD65" s="2"/>
      <c r="GDE65" s="2"/>
      <c r="GDF65" s="2"/>
      <c r="GDG65" s="2"/>
      <c r="GDH65" s="2"/>
      <c r="GDI65" s="2"/>
      <c r="GDJ65" s="2"/>
      <c r="GDK65" s="2"/>
      <c r="GDL65" s="2"/>
      <c r="GDM65" s="2"/>
      <c r="GDN65" s="2"/>
      <c r="GDO65" s="2"/>
      <c r="GDP65" s="2"/>
      <c r="GDQ65" s="2"/>
      <c r="GDR65" s="2"/>
      <c r="GDS65" s="2"/>
      <c r="GDT65" s="2"/>
      <c r="GDU65" s="2"/>
      <c r="GDV65" s="2"/>
      <c r="GDW65" s="2"/>
      <c r="GDX65" s="2"/>
      <c r="GDY65" s="2"/>
      <c r="GDZ65" s="2"/>
      <c r="GEA65" s="2"/>
      <c r="GEB65" s="2"/>
      <c r="GEC65" s="2"/>
      <c r="GED65" s="2"/>
      <c r="GEE65" s="2"/>
      <c r="GEF65" s="2"/>
      <c r="GEG65" s="2"/>
      <c r="GEH65" s="2"/>
      <c r="GEI65" s="2"/>
      <c r="GEJ65" s="2"/>
      <c r="GEK65" s="2"/>
      <c r="GEL65" s="2"/>
      <c r="GEM65" s="2"/>
      <c r="GEN65" s="2"/>
      <c r="GEO65" s="2"/>
      <c r="GEP65" s="2"/>
      <c r="GEQ65" s="2"/>
      <c r="GER65" s="2"/>
      <c r="GES65" s="2"/>
      <c r="GET65" s="2"/>
      <c r="GEU65" s="2"/>
      <c r="GEV65" s="2"/>
      <c r="GEW65" s="2"/>
      <c r="GEX65" s="2"/>
      <c r="GEY65" s="2"/>
      <c r="GEZ65" s="2"/>
      <c r="GFA65" s="2"/>
      <c r="GFB65" s="2"/>
      <c r="GFC65" s="2"/>
      <c r="GFD65" s="2"/>
      <c r="GFE65" s="2"/>
      <c r="GFF65" s="2"/>
      <c r="GFG65" s="2"/>
      <c r="GFH65" s="2"/>
      <c r="GFI65" s="2"/>
      <c r="GFJ65" s="2"/>
      <c r="GFK65" s="2"/>
      <c r="GFL65" s="2"/>
      <c r="GFM65" s="2"/>
      <c r="GFN65" s="2"/>
      <c r="GFO65" s="2"/>
      <c r="GFP65" s="2"/>
      <c r="GFQ65" s="2"/>
      <c r="GFR65" s="2"/>
      <c r="GFS65" s="2"/>
      <c r="GFT65" s="2"/>
      <c r="GFU65" s="2"/>
      <c r="GFV65" s="2"/>
      <c r="GFW65" s="2"/>
      <c r="GFX65" s="2"/>
      <c r="GFY65" s="2"/>
      <c r="GFZ65" s="2"/>
      <c r="GGA65" s="2"/>
      <c r="GGB65" s="2"/>
      <c r="GGC65" s="2"/>
      <c r="GGD65" s="2"/>
      <c r="GGE65" s="2"/>
      <c r="GGF65" s="2"/>
      <c r="GGG65" s="2"/>
      <c r="GGH65" s="2"/>
      <c r="GGI65" s="2"/>
      <c r="GGJ65" s="2"/>
      <c r="GGK65" s="2"/>
      <c r="GGL65" s="2"/>
      <c r="GGM65" s="2"/>
      <c r="GGN65" s="2"/>
      <c r="GGO65" s="2"/>
      <c r="GGP65" s="2"/>
      <c r="GGQ65" s="2"/>
      <c r="GGR65" s="2"/>
      <c r="GGS65" s="2"/>
      <c r="GGT65" s="2"/>
      <c r="GGU65" s="2"/>
      <c r="GGV65" s="2"/>
      <c r="GGW65" s="2"/>
      <c r="GGX65" s="2"/>
      <c r="GGY65" s="2"/>
      <c r="GGZ65" s="2"/>
      <c r="GHA65" s="2"/>
      <c r="GHB65" s="2"/>
      <c r="GHC65" s="2"/>
      <c r="GHD65" s="2"/>
      <c r="GHE65" s="2"/>
      <c r="GHF65" s="2"/>
      <c r="GHG65" s="2"/>
      <c r="GHH65" s="2"/>
      <c r="GHI65" s="2"/>
      <c r="GHJ65" s="2"/>
      <c r="GHK65" s="2"/>
      <c r="GHL65" s="2"/>
      <c r="GHM65" s="2"/>
      <c r="GHN65" s="2"/>
      <c r="GHO65" s="2"/>
      <c r="GHP65" s="2"/>
      <c r="GHQ65" s="2"/>
      <c r="GHR65" s="2"/>
      <c r="GHS65" s="2"/>
      <c r="GHT65" s="2"/>
      <c r="GHU65" s="2"/>
      <c r="GHV65" s="2"/>
      <c r="GHW65" s="2"/>
      <c r="GHX65" s="2"/>
      <c r="GHY65" s="2"/>
      <c r="GHZ65" s="2"/>
      <c r="GIA65" s="2"/>
      <c r="GIB65" s="2"/>
      <c r="GIC65" s="2"/>
      <c r="GID65" s="2"/>
      <c r="GIE65" s="2"/>
      <c r="GIF65" s="2"/>
      <c r="GIG65" s="2"/>
      <c r="GIH65" s="2"/>
      <c r="GII65" s="2"/>
      <c r="GIJ65" s="2"/>
      <c r="GIK65" s="2"/>
      <c r="GIL65" s="2"/>
      <c r="GIM65" s="2"/>
      <c r="GIN65" s="2"/>
      <c r="GIO65" s="2"/>
      <c r="GIP65" s="2"/>
      <c r="GIQ65" s="2"/>
      <c r="GIR65" s="2"/>
      <c r="GIS65" s="2"/>
      <c r="GIT65" s="2"/>
      <c r="GIU65" s="2"/>
      <c r="GIV65" s="2"/>
      <c r="GIW65" s="2"/>
      <c r="GIX65" s="2"/>
      <c r="GIY65" s="2"/>
      <c r="GIZ65" s="2"/>
      <c r="GJA65" s="2"/>
      <c r="GJB65" s="2"/>
      <c r="GJC65" s="2"/>
      <c r="GJD65" s="2"/>
      <c r="GJE65" s="2"/>
      <c r="GJF65" s="2"/>
      <c r="GJG65" s="2"/>
      <c r="GJH65" s="2"/>
      <c r="GJI65" s="2"/>
      <c r="GJJ65" s="2"/>
      <c r="GJK65" s="2"/>
      <c r="GJL65" s="2"/>
      <c r="GJM65" s="2"/>
      <c r="GJN65" s="2"/>
      <c r="GJO65" s="2"/>
      <c r="GJP65" s="2"/>
      <c r="GJQ65" s="2"/>
      <c r="GJR65" s="2"/>
      <c r="GJS65" s="2"/>
      <c r="GJT65" s="2"/>
      <c r="GJU65" s="2"/>
      <c r="GJV65" s="2"/>
      <c r="GJW65" s="2"/>
      <c r="GJX65" s="2"/>
      <c r="GJY65" s="2"/>
      <c r="GJZ65" s="2"/>
      <c r="GKA65" s="2"/>
      <c r="GKB65" s="2"/>
      <c r="GKC65" s="2"/>
      <c r="GKD65" s="2"/>
      <c r="GKE65" s="2"/>
      <c r="GKF65" s="2"/>
      <c r="GKG65" s="2"/>
      <c r="GKH65" s="2"/>
      <c r="GKI65" s="2"/>
      <c r="GKJ65" s="2"/>
      <c r="GKK65" s="2"/>
      <c r="GKL65" s="2"/>
      <c r="GKM65" s="2"/>
      <c r="GKN65" s="2"/>
      <c r="GKO65" s="2"/>
      <c r="GKP65" s="2"/>
      <c r="GKQ65" s="2"/>
      <c r="GKR65" s="2"/>
      <c r="GKS65" s="2"/>
      <c r="GKT65" s="2"/>
      <c r="GKU65" s="2"/>
      <c r="GKV65" s="2"/>
      <c r="GKW65" s="2"/>
      <c r="GKX65" s="2"/>
      <c r="GKY65" s="2"/>
      <c r="GKZ65" s="2"/>
      <c r="GLA65" s="2"/>
      <c r="GLB65" s="2"/>
      <c r="GLC65" s="2"/>
      <c r="GLD65" s="2"/>
      <c r="GLE65" s="2"/>
      <c r="GLF65" s="2"/>
      <c r="GLG65" s="2"/>
      <c r="GLH65" s="2"/>
      <c r="GLI65" s="2"/>
      <c r="GLJ65" s="2"/>
      <c r="GLK65" s="2"/>
      <c r="GLL65" s="2"/>
      <c r="GLM65" s="2"/>
      <c r="GLN65" s="2"/>
      <c r="GLO65" s="2"/>
      <c r="GLP65" s="2"/>
      <c r="GLQ65" s="2"/>
      <c r="GLR65" s="2"/>
      <c r="GLS65" s="2"/>
      <c r="GLT65" s="2"/>
      <c r="GLU65" s="2"/>
      <c r="GLV65" s="2"/>
      <c r="GLW65" s="2"/>
      <c r="GLX65" s="2"/>
      <c r="GLY65" s="2"/>
      <c r="GLZ65" s="2"/>
      <c r="GMA65" s="2"/>
      <c r="GMB65" s="2"/>
      <c r="GMC65" s="2"/>
      <c r="GMD65" s="2"/>
      <c r="GME65" s="2"/>
      <c r="GMF65" s="2"/>
      <c r="GMG65" s="2"/>
      <c r="GMH65" s="2"/>
      <c r="GMI65" s="2"/>
      <c r="GMJ65" s="2"/>
      <c r="GMK65" s="2"/>
      <c r="GML65" s="2"/>
      <c r="GMM65" s="2"/>
      <c r="GMN65" s="2"/>
      <c r="GMO65" s="2"/>
      <c r="GMP65" s="2"/>
      <c r="GMQ65" s="2"/>
      <c r="GMR65" s="2"/>
      <c r="GMS65" s="2"/>
      <c r="GMT65" s="2"/>
      <c r="GMU65" s="2"/>
      <c r="GMV65" s="2"/>
      <c r="GMW65" s="2"/>
      <c r="GMX65" s="2"/>
      <c r="GMY65" s="2"/>
      <c r="GMZ65" s="2"/>
      <c r="GNA65" s="2"/>
      <c r="GNB65" s="2"/>
      <c r="GNC65" s="2"/>
      <c r="GND65" s="2"/>
      <c r="GNE65" s="2"/>
      <c r="GNF65" s="2"/>
      <c r="GNG65" s="2"/>
      <c r="GNH65" s="2"/>
      <c r="GNI65" s="2"/>
      <c r="GNJ65" s="2"/>
      <c r="GNK65" s="2"/>
      <c r="GNL65" s="2"/>
      <c r="GNM65" s="2"/>
      <c r="GNN65" s="2"/>
      <c r="GNO65" s="2"/>
      <c r="GNP65" s="2"/>
      <c r="GNQ65" s="2"/>
      <c r="GNR65" s="2"/>
      <c r="GNS65" s="2"/>
      <c r="GNT65" s="2"/>
      <c r="GNU65" s="2"/>
      <c r="GNV65" s="2"/>
      <c r="GNW65" s="2"/>
      <c r="GNX65" s="2"/>
      <c r="GNY65" s="2"/>
      <c r="GNZ65" s="2"/>
      <c r="GOA65" s="2"/>
      <c r="GOB65" s="2"/>
      <c r="GOC65" s="2"/>
      <c r="GOD65" s="2"/>
      <c r="GOE65" s="2"/>
      <c r="GOF65" s="2"/>
      <c r="GOG65" s="2"/>
      <c r="GOH65" s="2"/>
      <c r="GOI65" s="2"/>
      <c r="GOJ65" s="2"/>
      <c r="GOK65" s="2"/>
      <c r="GOL65" s="2"/>
      <c r="GOM65" s="2"/>
      <c r="GON65" s="2"/>
      <c r="GOO65" s="2"/>
      <c r="GOP65" s="2"/>
      <c r="GOQ65" s="2"/>
      <c r="GOR65" s="2"/>
      <c r="GOS65" s="2"/>
      <c r="GOT65" s="2"/>
      <c r="GOU65" s="2"/>
      <c r="GOV65" s="2"/>
      <c r="GOW65" s="2"/>
      <c r="GOX65" s="2"/>
      <c r="GOY65" s="2"/>
      <c r="GOZ65" s="2"/>
      <c r="GPA65" s="2"/>
      <c r="GPB65" s="2"/>
      <c r="GPC65" s="2"/>
      <c r="GPD65" s="2"/>
      <c r="GPE65" s="2"/>
      <c r="GPF65" s="2"/>
      <c r="GPG65" s="2"/>
      <c r="GPH65" s="2"/>
      <c r="GPI65" s="2"/>
      <c r="GPJ65" s="2"/>
      <c r="GPK65" s="2"/>
      <c r="GPL65" s="2"/>
      <c r="GPM65" s="2"/>
      <c r="GPN65" s="2"/>
      <c r="GPO65" s="2"/>
      <c r="GPP65" s="2"/>
      <c r="GPQ65" s="2"/>
      <c r="GPR65" s="2"/>
      <c r="GPS65" s="2"/>
      <c r="GPT65" s="2"/>
      <c r="GPU65" s="2"/>
      <c r="GPV65" s="2"/>
      <c r="GPW65" s="2"/>
      <c r="GPX65" s="2"/>
      <c r="GPY65" s="2"/>
      <c r="GPZ65" s="2"/>
      <c r="GQA65" s="2"/>
      <c r="GQB65" s="2"/>
      <c r="GQC65" s="2"/>
      <c r="GQD65" s="2"/>
      <c r="GQE65" s="2"/>
      <c r="GQF65" s="2"/>
      <c r="GQG65" s="2"/>
      <c r="GQH65" s="2"/>
      <c r="GQI65" s="2"/>
      <c r="GQJ65" s="2"/>
      <c r="GQK65" s="2"/>
      <c r="GQL65" s="2"/>
      <c r="GQM65" s="2"/>
      <c r="GQN65" s="2"/>
      <c r="GQO65" s="2"/>
      <c r="GQP65" s="2"/>
      <c r="GQQ65" s="2"/>
      <c r="GQR65" s="2"/>
      <c r="GQS65" s="2"/>
      <c r="GQT65" s="2"/>
      <c r="GQU65" s="2"/>
      <c r="GQV65" s="2"/>
      <c r="GQW65" s="2"/>
      <c r="GQX65" s="2"/>
      <c r="GQY65" s="2"/>
      <c r="GQZ65" s="2"/>
      <c r="GRA65" s="2"/>
      <c r="GRB65" s="2"/>
      <c r="GRC65" s="2"/>
      <c r="GRD65" s="2"/>
      <c r="GRE65" s="2"/>
      <c r="GRF65" s="2"/>
      <c r="GRG65" s="2"/>
      <c r="GRH65" s="2"/>
      <c r="GRI65" s="2"/>
      <c r="GRJ65" s="2"/>
      <c r="GRK65" s="2"/>
      <c r="GRL65" s="2"/>
      <c r="GRM65" s="2"/>
      <c r="GRN65" s="2"/>
      <c r="GRO65" s="2"/>
      <c r="GRP65" s="2"/>
      <c r="GRQ65" s="2"/>
      <c r="GRR65" s="2"/>
      <c r="GRS65" s="2"/>
      <c r="GRT65" s="2"/>
      <c r="GRU65" s="2"/>
      <c r="GRV65" s="2"/>
      <c r="GRW65" s="2"/>
      <c r="GRX65" s="2"/>
      <c r="GRY65" s="2"/>
      <c r="GRZ65" s="2"/>
      <c r="GSA65" s="2"/>
      <c r="GSB65" s="2"/>
      <c r="GSC65" s="2"/>
      <c r="GSD65" s="2"/>
      <c r="GSE65" s="2"/>
      <c r="GSF65" s="2"/>
      <c r="GSG65" s="2"/>
      <c r="GSH65" s="2"/>
      <c r="GSI65" s="2"/>
      <c r="GSJ65" s="2"/>
      <c r="GSK65" s="2"/>
      <c r="GSL65" s="2"/>
      <c r="GSM65" s="2"/>
      <c r="GSN65" s="2"/>
      <c r="GSO65" s="2"/>
      <c r="GSP65" s="2"/>
      <c r="GSQ65" s="2"/>
      <c r="GSR65" s="2"/>
      <c r="GSS65" s="2"/>
      <c r="GST65" s="2"/>
      <c r="GSU65" s="2"/>
      <c r="GSV65" s="2"/>
      <c r="GSW65" s="2"/>
      <c r="GSX65" s="2"/>
      <c r="GSY65" s="2"/>
      <c r="GSZ65" s="2"/>
      <c r="GTA65" s="2"/>
      <c r="GTB65" s="2"/>
      <c r="GTC65" s="2"/>
      <c r="GTD65" s="2"/>
      <c r="GTE65" s="2"/>
      <c r="GTF65" s="2"/>
      <c r="GTG65" s="2"/>
      <c r="GTH65" s="2"/>
      <c r="GTI65" s="2"/>
      <c r="GTJ65" s="2"/>
      <c r="GTK65" s="2"/>
      <c r="GTL65" s="2"/>
      <c r="GTM65" s="2"/>
      <c r="GTN65" s="2"/>
      <c r="GTO65" s="2"/>
      <c r="GTP65" s="2"/>
      <c r="GTQ65" s="2"/>
      <c r="GTR65" s="2"/>
      <c r="GTS65" s="2"/>
      <c r="GTT65" s="2"/>
      <c r="GTU65" s="2"/>
      <c r="GTV65" s="2"/>
      <c r="GTW65" s="2"/>
      <c r="GTX65" s="2"/>
      <c r="GTY65" s="2"/>
      <c r="GTZ65" s="2"/>
      <c r="GUA65" s="2"/>
      <c r="GUB65" s="2"/>
      <c r="GUC65" s="2"/>
      <c r="GUD65" s="2"/>
      <c r="GUE65" s="2"/>
      <c r="GUF65" s="2"/>
      <c r="GUG65" s="2"/>
      <c r="GUH65" s="2"/>
      <c r="GUI65" s="2"/>
      <c r="GUJ65" s="2"/>
      <c r="GUK65" s="2"/>
      <c r="GUL65" s="2"/>
      <c r="GUM65" s="2"/>
      <c r="GUN65" s="2"/>
      <c r="GUO65" s="2"/>
      <c r="GUP65" s="2"/>
      <c r="GUQ65" s="2"/>
      <c r="GUR65" s="2"/>
      <c r="GUS65" s="2"/>
      <c r="GUT65" s="2"/>
      <c r="GUU65" s="2"/>
      <c r="GUV65" s="2"/>
      <c r="GUW65" s="2"/>
      <c r="GUX65" s="2"/>
      <c r="GUY65" s="2"/>
      <c r="GUZ65" s="2"/>
      <c r="GVA65" s="2"/>
      <c r="GVB65" s="2"/>
      <c r="GVC65" s="2"/>
      <c r="GVD65" s="2"/>
      <c r="GVE65" s="2"/>
      <c r="GVF65" s="2"/>
      <c r="GVG65" s="2"/>
      <c r="GVH65" s="2"/>
      <c r="GVI65" s="2"/>
      <c r="GVJ65" s="2"/>
      <c r="GVK65" s="2"/>
      <c r="GVL65" s="2"/>
      <c r="GVM65" s="2"/>
      <c r="GVN65" s="2"/>
      <c r="GVO65" s="2"/>
      <c r="GVP65" s="2"/>
      <c r="GVQ65" s="2"/>
      <c r="GVR65" s="2"/>
      <c r="GVS65" s="2"/>
      <c r="GVT65" s="2"/>
      <c r="GVU65" s="2"/>
      <c r="GVV65" s="2"/>
      <c r="GVW65" s="2"/>
      <c r="GVX65" s="2"/>
      <c r="GVY65" s="2"/>
      <c r="GVZ65" s="2"/>
      <c r="GWA65" s="2"/>
      <c r="GWB65" s="2"/>
      <c r="GWC65" s="2"/>
      <c r="GWD65" s="2"/>
      <c r="GWE65" s="2"/>
      <c r="GWF65" s="2"/>
      <c r="GWG65" s="2"/>
      <c r="GWH65" s="2"/>
      <c r="GWI65" s="2"/>
      <c r="GWJ65" s="2"/>
      <c r="GWK65" s="2"/>
      <c r="GWL65" s="2"/>
      <c r="GWM65" s="2"/>
      <c r="GWN65" s="2"/>
      <c r="GWO65" s="2"/>
      <c r="GWP65" s="2"/>
      <c r="GWQ65" s="2"/>
      <c r="GWR65" s="2"/>
      <c r="GWS65" s="2"/>
      <c r="GWT65" s="2"/>
      <c r="GWU65" s="2"/>
      <c r="GWV65" s="2"/>
      <c r="GWW65" s="2"/>
      <c r="GWX65" s="2"/>
      <c r="GWY65" s="2"/>
      <c r="GWZ65" s="2"/>
      <c r="GXA65" s="2"/>
      <c r="GXB65" s="2"/>
      <c r="GXC65" s="2"/>
      <c r="GXD65" s="2"/>
      <c r="GXE65" s="2"/>
      <c r="GXF65" s="2"/>
      <c r="GXG65" s="2"/>
      <c r="GXH65" s="2"/>
      <c r="GXI65" s="2"/>
      <c r="GXJ65" s="2"/>
      <c r="GXK65" s="2"/>
      <c r="GXL65" s="2"/>
      <c r="GXM65" s="2"/>
      <c r="GXN65" s="2"/>
      <c r="GXO65" s="2"/>
      <c r="GXP65" s="2"/>
      <c r="GXQ65" s="2"/>
      <c r="GXR65" s="2"/>
      <c r="GXS65" s="2"/>
      <c r="GXT65" s="2"/>
      <c r="GXU65" s="2"/>
      <c r="GXV65" s="2"/>
      <c r="GXW65" s="2"/>
      <c r="GXX65" s="2"/>
      <c r="GXY65" s="2"/>
      <c r="GXZ65" s="2"/>
      <c r="GYA65" s="2"/>
      <c r="GYB65" s="2"/>
      <c r="GYC65" s="2"/>
      <c r="GYD65" s="2"/>
      <c r="GYE65" s="2"/>
      <c r="GYF65" s="2"/>
      <c r="GYG65" s="2"/>
      <c r="GYH65" s="2"/>
      <c r="GYI65" s="2"/>
      <c r="GYJ65" s="2"/>
      <c r="GYK65" s="2"/>
      <c r="GYL65" s="2"/>
      <c r="GYM65" s="2"/>
      <c r="GYN65" s="2"/>
      <c r="GYO65" s="2"/>
      <c r="GYP65" s="2"/>
      <c r="GYQ65" s="2"/>
      <c r="GYR65" s="2"/>
      <c r="GYS65" s="2"/>
      <c r="GYT65" s="2"/>
      <c r="GYU65" s="2"/>
      <c r="GYV65" s="2"/>
      <c r="GYW65" s="2"/>
      <c r="GYX65" s="2"/>
      <c r="GYY65" s="2"/>
      <c r="GYZ65" s="2"/>
      <c r="GZA65" s="2"/>
      <c r="GZB65" s="2"/>
      <c r="GZC65" s="2"/>
      <c r="GZD65" s="2"/>
      <c r="GZE65" s="2"/>
      <c r="GZF65" s="2"/>
      <c r="GZG65" s="2"/>
      <c r="GZH65" s="2"/>
      <c r="GZI65" s="2"/>
      <c r="GZJ65" s="2"/>
      <c r="GZK65" s="2"/>
      <c r="GZL65" s="2"/>
      <c r="GZM65" s="2"/>
      <c r="GZN65" s="2"/>
      <c r="GZO65" s="2"/>
      <c r="GZP65" s="2"/>
      <c r="GZQ65" s="2"/>
      <c r="GZR65" s="2"/>
      <c r="GZS65" s="2"/>
      <c r="GZT65" s="2"/>
      <c r="GZU65" s="2"/>
      <c r="GZV65" s="2"/>
      <c r="GZW65" s="2"/>
      <c r="GZX65" s="2"/>
      <c r="GZY65" s="2"/>
      <c r="GZZ65" s="2"/>
      <c r="HAA65" s="2"/>
      <c r="HAB65" s="2"/>
      <c r="HAC65" s="2"/>
      <c r="HAD65" s="2"/>
      <c r="HAE65" s="2"/>
      <c r="HAF65" s="2"/>
      <c r="HAG65" s="2"/>
      <c r="HAH65" s="2"/>
      <c r="HAI65" s="2"/>
      <c r="HAJ65" s="2"/>
      <c r="HAK65" s="2"/>
      <c r="HAL65" s="2"/>
      <c r="HAM65" s="2"/>
      <c r="HAN65" s="2"/>
      <c r="HAO65" s="2"/>
      <c r="HAP65" s="2"/>
      <c r="HAQ65" s="2"/>
      <c r="HAR65" s="2"/>
      <c r="HAS65" s="2"/>
      <c r="HAT65" s="2"/>
      <c r="HAU65" s="2"/>
      <c r="HAV65" s="2"/>
      <c r="HAW65" s="2"/>
      <c r="HAX65" s="2"/>
      <c r="HAY65" s="2"/>
      <c r="HAZ65" s="2"/>
      <c r="HBA65" s="2"/>
      <c r="HBB65" s="2"/>
      <c r="HBC65" s="2"/>
      <c r="HBD65" s="2"/>
      <c r="HBE65" s="2"/>
      <c r="HBF65" s="2"/>
      <c r="HBG65" s="2"/>
      <c r="HBH65" s="2"/>
      <c r="HBI65" s="2"/>
      <c r="HBJ65" s="2"/>
      <c r="HBK65" s="2"/>
      <c r="HBL65" s="2"/>
      <c r="HBM65" s="2"/>
      <c r="HBN65" s="2"/>
      <c r="HBO65" s="2"/>
      <c r="HBP65" s="2"/>
      <c r="HBQ65" s="2"/>
      <c r="HBR65" s="2"/>
      <c r="HBS65" s="2"/>
      <c r="HBT65" s="2"/>
      <c r="HBU65" s="2"/>
      <c r="HBV65" s="2"/>
      <c r="HBW65" s="2"/>
      <c r="HBX65" s="2"/>
      <c r="HBY65" s="2"/>
      <c r="HBZ65" s="2"/>
      <c r="HCA65" s="2"/>
      <c r="HCB65" s="2"/>
      <c r="HCC65" s="2"/>
      <c r="HCD65" s="2"/>
      <c r="HCE65" s="2"/>
      <c r="HCF65" s="2"/>
      <c r="HCG65" s="2"/>
      <c r="HCH65" s="2"/>
      <c r="HCI65" s="2"/>
      <c r="HCJ65" s="2"/>
      <c r="HCK65" s="2"/>
      <c r="HCL65" s="2"/>
      <c r="HCM65" s="2"/>
      <c r="HCN65" s="2"/>
      <c r="HCO65" s="2"/>
      <c r="HCP65" s="2"/>
      <c r="HCQ65" s="2"/>
      <c r="HCR65" s="2"/>
      <c r="HCS65" s="2"/>
      <c r="HCT65" s="2"/>
      <c r="HCU65" s="2"/>
      <c r="HCV65" s="2"/>
      <c r="HCW65" s="2"/>
      <c r="HCX65" s="2"/>
      <c r="HCY65" s="2"/>
      <c r="HCZ65" s="2"/>
      <c r="HDA65" s="2"/>
      <c r="HDB65" s="2"/>
      <c r="HDC65" s="2"/>
      <c r="HDD65" s="2"/>
      <c r="HDE65" s="2"/>
      <c r="HDF65" s="2"/>
      <c r="HDG65" s="2"/>
      <c r="HDH65" s="2"/>
      <c r="HDI65" s="2"/>
      <c r="HDJ65" s="2"/>
      <c r="HDK65" s="2"/>
      <c r="HDL65" s="2"/>
      <c r="HDM65" s="2"/>
      <c r="HDN65" s="2"/>
      <c r="HDO65" s="2"/>
      <c r="HDP65" s="2"/>
      <c r="HDQ65" s="2"/>
      <c r="HDR65" s="2"/>
      <c r="HDS65" s="2"/>
      <c r="HDT65" s="2"/>
      <c r="HDU65" s="2"/>
      <c r="HDV65" s="2"/>
      <c r="HDW65" s="2"/>
      <c r="HDX65" s="2"/>
      <c r="HDY65" s="2"/>
      <c r="HDZ65" s="2"/>
      <c r="HEA65" s="2"/>
      <c r="HEB65" s="2"/>
      <c r="HEC65" s="2"/>
      <c r="HED65" s="2"/>
      <c r="HEE65" s="2"/>
      <c r="HEF65" s="2"/>
      <c r="HEG65" s="2"/>
      <c r="HEH65" s="2"/>
      <c r="HEI65" s="2"/>
      <c r="HEJ65" s="2"/>
      <c r="HEK65" s="2"/>
      <c r="HEL65" s="2"/>
      <c r="HEM65" s="2"/>
      <c r="HEN65" s="2"/>
      <c r="HEO65" s="2"/>
      <c r="HEP65" s="2"/>
      <c r="HEQ65" s="2"/>
      <c r="HER65" s="2"/>
      <c r="HES65" s="2"/>
      <c r="HET65" s="2"/>
      <c r="HEU65" s="2"/>
      <c r="HEV65" s="2"/>
      <c r="HEW65" s="2"/>
      <c r="HEX65" s="2"/>
      <c r="HEY65" s="2"/>
      <c r="HEZ65" s="2"/>
      <c r="HFA65" s="2"/>
      <c r="HFB65" s="2"/>
      <c r="HFC65" s="2"/>
      <c r="HFD65" s="2"/>
      <c r="HFE65" s="2"/>
      <c r="HFF65" s="2"/>
      <c r="HFG65" s="2"/>
      <c r="HFH65" s="2"/>
      <c r="HFI65" s="2"/>
      <c r="HFJ65" s="2"/>
      <c r="HFK65" s="2"/>
      <c r="HFL65" s="2"/>
      <c r="HFM65" s="2"/>
      <c r="HFN65" s="2"/>
      <c r="HFO65" s="2"/>
      <c r="HFP65" s="2"/>
      <c r="HFQ65" s="2"/>
      <c r="HFR65" s="2"/>
      <c r="HFS65" s="2"/>
      <c r="HFT65" s="2"/>
      <c r="HFU65" s="2"/>
      <c r="HFV65" s="2"/>
      <c r="HFW65" s="2"/>
      <c r="HFX65" s="2"/>
      <c r="HFY65" s="2"/>
      <c r="HFZ65" s="2"/>
      <c r="HGA65" s="2"/>
      <c r="HGB65" s="2"/>
      <c r="HGC65" s="2"/>
      <c r="HGD65" s="2"/>
      <c r="HGE65" s="2"/>
      <c r="HGF65" s="2"/>
      <c r="HGG65" s="2"/>
      <c r="HGH65" s="2"/>
      <c r="HGI65" s="2"/>
      <c r="HGJ65" s="2"/>
      <c r="HGK65" s="2"/>
      <c r="HGL65" s="2"/>
      <c r="HGM65" s="2"/>
      <c r="HGN65" s="2"/>
      <c r="HGO65" s="2"/>
      <c r="HGP65" s="2"/>
      <c r="HGQ65" s="2"/>
      <c r="HGR65" s="2"/>
      <c r="HGS65" s="2"/>
      <c r="HGT65" s="2"/>
      <c r="HGU65" s="2"/>
      <c r="HGV65" s="2"/>
      <c r="HGW65" s="2"/>
      <c r="HGX65" s="2"/>
      <c r="HGY65" s="2"/>
      <c r="HGZ65" s="2"/>
      <c r="HHA65" s="2"/>
      <c r="HHB65" s="2"/>
      <c r="HHC65" s="2"/>
      <c r="HHD65" s="2"/>
      <c r="HHE65" s="2"/>
      <c r="HHF65" s="2"/>
      <c r="HHG65" s="2"/>
      <c r="HHH65" s="2"/>
      <c r="HHI65" s="2"/>
      <c r="HHJ65" s="2"/>
      <c r="HHK65" s="2"/>
      <c r="HHL65" s="2"/>
      <c r="HHM65" s="2"/>
      <c r="HHN65" s="2"/>
      <c r="HHO65" s="2"/>
      <c r="HHP65" s="2"/>
      <c r="HHQ65" s="2"/>
      <c r="HHR65" s="2"/>
      <c r="HHS65" s="2"/>
      <c r="HHT65" s="2"/>
      <c r="HHU65" s="2"/>
      <c r="HHV65" s="2"/>
      <c r="HHW65" s="2"/>
      <c r="HHX65" s="2"/>
      <c r="HHY65" s="2"/>
      <c r="HHZ65" s="2"/>
      <c r="HIA65" s="2"/>
      <c r="HIB65" s="2"/>
      <c r="HIC65" s="2"/>
      <c r="HID65" s="2"/>
      <c r="HIE65" s="2"/>
      <c r="HIF65" s="2"/>
      <c r="HIG65" s="2"/>
      <c r="HIH65" s="2"/>
      <c r="HII65" s="2"/>
      <c r="HIJ65" s="2"/>
      <c r="HIK65" s="2"/>
      <c r="HIL65" s="2"/>
      <c r="HIM65" s="2"/>
      <c r="HIN65" s="2"/>
      <c r="HIO65" s="2"/>
      <c r="HIP65" s="2"/>
      <c r="HIQ65" s="2"/>
      <c r="HIR65" s="2"/>
      <c r="HIS65" s="2"/>
      <c r="HIT65" s="2"/>
      <c r="HIU65" s="2"/>
      <c r="HIV65" s="2"/>
      <c r="HIW65" s="2"/>
      <c r="HIX65" s="2"/>
      <c r="HIY65" s="2"/>
      <c r="HIZ65" s="2"/>
      <c r="HJA65" s="2"/>
      <c r="HJB65" s="2"/>
      <c r="HJC65" s="2"/>
      <c r="HJD65" s="2"/>
      <c r="HJE65" s="2"/>
      <c r="HJF65" s="2"/>
      <c r="HJG65" s="2"/>
      <c r="HJH65" s="2"/>
      <c r="HJI65" s="2"/>
      <c r="HJJ65" s="2"/>
      <c r="HJK65" s="2"/>
      <c r="HJL65" s="2"/>
      <c r="HJM65" s="2"/>
      <c r="HJN65" s="2"/>
      <c r="HJO65" s="2"/>
      <c r="HJP65" s="2"/>
      <c r="HJQ65" s="2"/>
      <c r="HJR65" s="2"/>
      <c r="HJS65" s="2"/>
      <c r="HJT65" s="2"/>
      <c r="HJU65" s="2"/>
      <c r="HJV65" s="2"/>
      <c r="HJW65" s="2"/>
      <c r="HJX65" s="2"/>
      <c r="HJY65" s="2"/>
      <c r="HJZ65" s="2"/>
      <c r="HKA65" s="2"/>
      <c r="HKB65" s="2"/>
      <c r="HKC65" s="2"/>
      <c r="HKD65" s="2"/>
      <c r="HKE65" s="2"/>
      <c r="HKF65" s="2"/>
      <c r="HKG65" s="2"/>
      <c r="HKH65" s="2"/>
      <c r="HKI65" s="2"/>
      <c r="HKJ65" s="2"/>
      <c r="HKK65" s="2"/>
      <c r="HKL65" s="2"/>
      <c r="HKM65" s="2"/>
      <c r="HKN65" s="2"/>
      <c r="HKO65" s="2"/>
      <c r="HKP65" s="2"/>
      <c r="HKQ65" s="2"/>
      <c r="HKR65" s="2"/>
      <c r="HKS65" s="2"/>
      <c r="HKT65" s="2"/>
      <c r="HKU65" s="2"/>
      <c r="HKV65" s="2"/>
      <c r="HKW65" s="2"/>
      <c r="HKX65" s="2"/>
      <c r="HKY65" s="2"/>
      <c r="HKZ65" s="2"/>
      <c r="HLA65" s="2"/>
      <c r="HLB65" s="2"/>
      <c r="HLC65" s="2"/>
      <c r="HLD65" s="2"/>
      <c r="HLE65" s="2"/>
      <c r="HLF65" s="2"/>
      <c r="HLG65" s="2"/>
      <c r="HLH65" s="2"/>
      <c r="HLI65" s="2"/>
      <c r="HLJ65" s="2"/>
      <c r="HLK65" s="2"/>
      <c r="HLL65" s="2"/>
      <c r="HLM65" s="2"/>
      <c r="HLN65" s="2"/>
      <c r="HLO65" s="2"/>
      <c r="HLP65" s="2"/>
      <c r="HLQ65" s="2"/>
      <c r="HLR65" s="2"/>
      <c r="HLS65" s="2"/>
      <c r="HLT65" s="2"/>
      <c r="HLU65" s="2"/>
      <c r="HLV65" s="2"/>
      <c r="HLW65" s="2"/>
      <c r="HLX65" s="2"/>
      <c r="HLY65" s="2"/>
      <c r="HLZ65" s="2"/>
      <c r="HMA65" s="2"/>
      <c r="HMB65" s="2"/>
      <c r="HMC65" s="2"/>
      <c r="HMD65" s="2"/>
      <c r="HME65" s="2"/>
      <c r="HMF65" s="2"/>
      <c r="HMG65" s="2"/>
      <c r="HMH65" s="2"/>
      <c r="HMI65" s="2"/>
      <c r="HMJ65" s="2"/>
      <c r="HMK65" s="2"/>
      <c r="HML65" s="2"/>
      <c r="HMM65" s="2"/>
      <c r="HMN65" s="2"/>
      <c r="HMO65" s="2"/>
      <c r="HMP65" s="2"/>
      <c r="HMQ65" s="2"/>
      <c r="HMR65" s="2"/>
      <c r="HMS65" s="2"/>
      <c r="HMT65" s="2"/>
      <c r="HMU65" s="2"/>
      <c r="HMV65" s="2"/>
      <c r="HMW65" s="2"/>
      <c r="HMX65" s="2"/>
      <c r="HMY65" s="2"/>
      <c r="HMZ65" s="2"/>
      <c r="HNA65" s="2"/>
      <c r="HNB65" s="2"/>
      <c r="HNC65" s="2"/>
      <c r="HND65" s="2"/>
      <c r="HNE65" s="2"/>
      <c r="HNF65" s="2"/>
      <c r="HNG65" s="2"/>
      <c r="HNH65" s="2"/>
      <c r="HNI65" s="2"/>
      <c r="HNJ65" s="2"/>
      <c r="HNK65" s="2"/>
      <c r="HNL65" s="2"/>
      <c r="HNM65" s="2"/>
      <c r="HNN65" s="2"/>
      <c r="HNO65" s="2"/>
      <c r="HNP65" s="2"/>
      <c r="HNQ65" s="2"/>
      <c r="HNR65" s="2"/>
      <c r="HNS65" s="2"/>
      <c r="HNT65" s="2"/>
      <c r="HNU65" s="2"/>
      <c r="HNV65" s="2"/>
      <c r="HNW65" s="2"/>
      <c r="HNX65" s="2"/>
      <c r="HNY65" s="2"/>
      <c r="HNZ65" s="2"/>
      <c r="HOA65" s="2"/>
      <c r="HOB65" s="2"/>
      <c r="HOC65" s="2"/>
      <c r="HOD65" s="2"/>
      <c r="HOE65" s="2"/>
      <c r="HOF65" s="2"/>
      <c r="HOG65" s="2"/>
      <c r="HOH65" s="2"/>
      <c r="HOI65" s="2"/>
      <c r="HOJ65" s="2"/>
      <c r="HOK65" s="2"/>
      <c r="HOL65" s="2"/>
      <c r="HOM65" s="2"/>
      <c r="HON65" s="2"/>
      <c r="HOO65" s="2"/>
      <c r="HOP65" s="2"/>
      <c r="HOQ65" s="2"/>
      <c r="HOR65" s="2"/>
      <c r="HOS65" s="2"/>
      <c r="HOT65" s="2"/>
      <c r="HOU65" s="2"/>
      <c r="HOV65" s="2"/>
      <c r="HOW65" s="2"/>
      <c r="HOX65" s="2"/>
      <c r="HOY65" s="2"/>
      <c r="HOZ65" s="2"/>
      <c r="HPA65" s="2"/>
      <c r="HPB65" s="2"/>
      <c r="HPC65" s="2"/>
      <c r="HPD65" s="2"/>
      <c r="HPE65" s="2"/>
      <c r="HPF65" s="2"/>
      <c r="HPG65" s="2"/>
      <c r="HPH65" s="2"/>
      <c r="HPI65" s="2"/>
      <c r="HPJ65" s="2"/>
      <c r="HPK65" s="2"/>
      <c r="HPL65" s="2"/>
      <c r="HPM65" s="2"/>
      <c r="HPN65" s="2"/>
      <c r="HPO65" s="2"/>
      <c r="HPP65" s="2"/>
      <c r="HPQ65" s="2"/>
      <c r="HPR65" s="2"/>
      <c r="HPS65" s="2"/>
      <c r="HPT65" s="2"/>
      <c r="HPU65" s="2"/>
      <c r="HPV65" s="2"/>
      <c r="HPW65" s="2"/>
      <c r="HPX65" s="2"/>
      <c r="HPY65" s="2"/>
      <c r="HPZ65" s="2"/>
      <c r="HQA65" s="2"/>
      <c r="HQB65" s="2"/>
      <c r="HQC65" s="2"/>
      <c r="HQD65" s="2"/>
      <c r="HQE65" s="2"/>
      <c r="HQF65" s="2"/>
      <c r="HQG65" s="2"/>
      <c r="HQH65" s="2"/>
      <c r="HQI65" s="2"/>
      <c r="HQJ65" s="2"/>
      <c r="HQK65" s="2"/>
      <c r="HQL65" s="2"/>
      <c r="HQM65" s="2"/>
      <c r="HQN65" s="2"/>
      <c r="HQO65" s="2"/>
      <c r="HQP65" s="2"/>
      <c r="HQQ65" s="2"/>
      <c r="HQR65" s="2"/>
      <c r="HQS65" s="2"/>
      <c r="HQT65" s="2"/>
      <c r="HQU65" s="2"/>
      <c r="HQV65" s="2"/>
      <c r="HQW65" s="2"/>
      <c r="HQX65" s="2"/>
      <c r="HQY65" s="2"/>
      <c r="HQZ65" s="2"/>
      <c r="HRA65" s="2"/>
      <c r="HRB65" s="2"/>
      <c r="HRC65" s="2"/>
      <c r="HRD65" s="2"/>
      <c r="HRE65" s="2"/>
      <c r="HRF65" s="2"/>
      <c r="HRG65" s="2"/>
      <c r="HRH65" s="2"/>
      <c r="HRI65" s="2"/>
      <c r="HRJ65" s="2"/>
      <c r="HRK65" s="2"/>
      <c r="HRL65" s="2"/>
      <c r="HRM65" s="2"/>
      <c r="HRN65" s="2"/>
      <c r="HRO65" s="2"/>
      <c r="HRP65" s="2"/>
      <c r="HRQ65" s="2"/>
      <c r="HRR65" s="2"/>
      <c r="HRS65" s="2"/>
      <c r="HRT65" s="2"/>
      <c r="HRU65" s="2"/>
      <c r="HRV65" s="2"/>
      <c r="HRW65" s="2"/>
      <c r="HRX65" s="2"/>
      <c r="HRY65" s="2"/>
      <c r="HRZ65" s="2"/>
      <c r="HSA65" s="2"/>
      <c r="HSB65" s="2"/>
      <c r="HSC65" s="2"/>
      <c r="HSD65" s="2"/>
      <c r="HSE65" s="2"/>
      <c r="HSF65" s="2"/>
      <c r="HSG65" s="2"/>
      <c r="HSH65" s="2"/>
      <c r="HSI65" s="2"/>
      <c r="HSJ65" s="2"/>
      <c r="HSK65" s="2"/>
      <c r="HSL65" s="2"/>
      <c r="HSM65" s="2"/>
      <c r="HSN65" s="2"/>
      <c r="HSO65" s="2"/>
      <c r="HSP65" s="2"/>
      <c r="HSQ65" s="2"/>
      <c r="HSR65" s="2"/>
      <c r="HSS65" s="2"/>
      <c r="HST65" s="2"/>
      <c r="HSU65" s="2"/>
      <c r="HSV65" s="2"/>
      <c r="HSW65" s="2"/>
      <c r="HSX65" s="2"/>
      <c r="HSY65" s="2"/>
      <c r="HSZ65" s="2"/>
      <c r="HTA65" s="2"/>
      <c r="HTB65" s="2"/>
      <c r="HTC65" s="2"/>
      <c r="HTD65" s="2"/>
      <c r="HTE65" s="2"/>
      <c r="HTF65" s="2"/>
      <c r="HTG65" s="2"/>
      <c r="HTH65" s="2"/>
      <c r="HTI65" s="2"/>
      <c r="HTJ65" s="2"/>
      <c r="HTK65" s="2"/>
      <c r="HTL65" s="2"/>
      <c r="HTM65" s="2"/>
      <c r="HTN65" s="2"/>
      <c r="HTO65" s="2"/>
      <c r="HTP65" s="2"/>
      <c r="HTQ65" s="2"/>
      <c r="HTR65" s="2"/>
      <c r="HTS65" s="2"/>
      <c r="HTT65" s="2"/>
      <c r="HTU65" s="2"/>
      <c r="HTV65" s="2"/>
      <c r="HTW65" s="2"/>
      <c r="HTX65" s="2"/>
      <c r="HTY65" s="2"/>
      <c r="HTZ65" s="2"/>
      <c r="HUA65" s="2"/>
      <c r="HUB65" s="2"/>
      <c r="HUC65" s="2"/>
      <c r="HUD65" s="2"/>
      <c r="HUE65" s="2"/>
      <c r="HUF65" s="2"/>
      <c r="HUG65" s="2"/>
      <c r="HUH65" s="2"/>
      <c r="HUI65" s="2"/>
      <c r="HUJ65" s="2"/>
      <c r="HUK65" s="2"/>
      <c r="HUL65" s="2"/>
      <c r="HUM65" s="2"/>
      <c r="HUN65" s="2"/>
      <c r="HUO65" s="2"/>
      <c r="HUP65" s="2"/>
      <c r="HUQ65" s="2"/>
      <c r="HUR65" s="2"/>
      <c r="HUS65" s="2"/>
      <c r="HUT65" s="2"/>
      <c r="HUU65" s="2"/>
      <c r="HUV65" s="2"/>
      <c r="HUW65" s="2"/>
      <c r="HUX65" s="2"/>
      <c r="HUY65" s="2"/>
      <c r="HUZ65" s="2"/>
      <c r="HVA65" s="2"/>
      <c r="HVB65" s="2"/>
      <c r="HVC65" s="2"/>
      <c r="HVD65" s="2"/>
      <c r="HVE65" s="2"/>
      <c r="HVF65" s="2"/>
      <c r="HVG65" s="2"/>
      <c r="HVH65" s="2"/>
      <c r="HVI65" s="2"/>
      <c r="HVJ65" s="2"/>
      <c r="HVK65" s="2"/>
      <c r="HVL65" s="2"/>
      <c r="HVM65" s="2"/>
      <c r="HVN65" s="2"/>
      <c r="HVO65" s="2"/>
      <c r="HVP65" s="2"/>
      <c r="HVQ65" s="2"/>
      <c r="HVR65" s="2"/>
      <c r="HVS65" s="2"/>
      <c r="HVT65" s="2"/>
      <c r="HVU65" s="2"/>
      <c r="HVV65" s="2"/>
      <c r="HVW65" s="2"/>
      <c r="HVX65" s="2"/>
      <c r="HVY65" s="2"/>
      <c r="HVZ65" s="2"/>
      <c r="HWA65" s="2"/>
      <c r="HWB65" s="2"/>
      <c r="HWC65" s="2"/>
      <c r="HWD65" s="2"/>
      <c r="HWE65" s="2"/>
      <c r="HWF65" s="2"/>
      <c r="HWG65" s="2"/>
      <c r="HWH65" s="2"/>
      <c r="HWI65" s="2"/>
      <c r="HWJ65" s="2"/>
      <c r="HWK65" s="2"/>
      <c r="HWL65" s="2"/>
      <c r="HWM65" s="2"/>
      <c r="HWN65" s="2"/>
      <c r="HWO65" s="2"/>
      <c r="HWP65" s="2"/>
      <c r="HWQ65" s="2"/>
      <c r="HWR65" s="2"/>
      <c r="HWS65" s="2"/>
      <c r="HWT65" s="2"/>
      <c r="HWU65" s="2"/>
      <c r="HWV65" s="2"/>
      <c r="HWW65" s="2"/>
      <c r="HWX65" s="2"/>
      <c r="HWY65" s="2"/>
      <c r="HWZ65" s="2"/>
      <c r="HXA65" s="2"/>
      <c r="HXB65" s="2"/>
      <c r="HXC65" s="2"/>
      <c r="HXD65" s="2"/>
      <c r="HXE65" s="2"/>
      <c r="HXF65" s="2"/>
      <c r="HXG65" s="2"/>
      <c r="HXH65" s="2"/>
      <c r="HXI65" s="2"/>
      <c r="HXJ65" s="2"/>
      <c r="HXK65" s="2"/>
      <c r="HXL65" s="2"/>
      <c r="HXM65" s="2"/>
      <c r="HXN65" s="2"/>
      <c r="HXO65" s="2"/>
      <c r="HXP65" s="2"/>
      <c r="HXQ65" s="2"/>
      <c r="HXR65" s="2"/>
      <c r="HXS65" s="2"/>
      <c r="HXT65" s="2"/>
      <c r="HXU65" s="2"/>
      <c r="HXV65" s="2"/>
      <c r="HXW65" s="2"/>
      <c r="HXX65" s="2"/>
      <c r="HXY65" s="2"/>
      <c r="HXZ65" s="2"/>
      <c r="HYA65" s="2"/>
      <c r="HYB65" s="2"/>
      <c r="HYC65" s="2"/>
      <c r="HYD65" s="2"/>
      <c r="HYE65" s="2"/>
      <c r="HYF65" s="2"/>
      <c r="HYG65" s="2"/>
      <c r="HYH65" s="2"/>
      <c r="HYI65" s="2"/>
      <c r="HYJ65" s="2"/>
      <c r="HYK65" s="2"/>
      <c r="HYL65" s="2"/>
      <c r="HYM65" s="2"/>
      <c r="HYN65" s="2"/>
      <c r="HYO65" s="2"/>
      <c r="HYP65" s="2"/>
      <c r="HYQ65" s="2"/>
      <c r="HYR65" s="2"/>
      <c r="HYS65" s="2"/>
      <c r="HYT65" s="2"/>
      <c r="HYU65" s="2"/>
      <c r="HYV65" s="2"/>
      <c r="HYW65" s="2"/>
      <c r="HYX65" s="2"/>
      <c r="HYY65" s="2"/>
      <c r="HYZ65" s="2"/>
      <c r="HZA65" s="2"/>
      <c r="HZB65" s="2"/>
      <c r="HZC65" s="2"/>
      <c r="HZD65" s="2"/>
      <c r="HZE65" s="2"/>
      <c r="HZF65" s="2"/>
      <c r="HZG65" s="2"/>
      <c r="HZH65" s="2"/>
      <c r="HZI65" s="2"/>
      <c r="HZJ65" s="2"/>
      <c r="HZK65" s="2"/>
      <c r="HZL65" s="2"/>
      <c r="HZM65" s="2"/>
      <c r="HZN65" s="2"/>
      <c r="HZO65" s="2"/>
      <c r="HZP65" s="2"/>
      <c r="HZQ65" s="2"/>
      <c r="HZR65" s="2"/>
      <c r="HZS65" s="2"/>
      <c r="HZT65" s="2"/>
      <c r="HZU65" s="2"/>
      <c r="HZV65" s="2"/>
      <c r="HZW65" s="2"/>
      <c r="HZX65" s="2"/>
      <c r="HZY65" s="2"/>
      <c r="HZZ65" s="2"/>
      <c r="IAA65" s="2"/>
      <c r="IAB65" s="2"/>
      <c r="IAC65" s="2"/>
      <c r="IAD65" s="2"/>
      <c r="IAE65" s="2"/>
      <c r="IAF65" s="2"/>
      <c r="IAG65" s="2"/>
      <c r="IAH65" s="2"/>
      <c r="IAI65" s="2"/>
      <c r="IAJ65" s="2"/>
      <c r="IAK65" s="2"/>
      <c r="IAL65" s="2"/>
      <c r="IAM65" s="2"/>
      <c r="IAN65" s="2"/>
      <c r="IAO65" s="2"/>
      <c r="IAP65" s="2"/>
      <c r="IAQ65" s="2"/>
      <c r="IAR65" s="2"/>
      <c r="IAS65" s="2"/>
      <c r="IAT65" s="2"/>
      <c r="IAU65" s="2"/>
      <c r="IAV65" s="2"/>
      <c r="IAW65" s="2"/>
      <c r="IAX65" s="2"/>
      <c r="IAY65" s="2"/>
      <c r="IAZ65" s="2"/>
      <c r="IBA65" s="2"/>
      <c r="IBB65" s="2"/>
      <c r="IBC65" s="2"/>
      <c r="IBD65" s="2"/>
      <c r="IBE65" s="2"/>
      <c r="IBF65" s="2"/>
      <c r="IBG65" s="2"/>
      <c r="IBH65" s="2"/>
      <c r="IBI65" s="2"/>
      <c r="IBJ65" s="2"/>
      <c r="IBK65" s="2"/>
      <c r="IBL65" s="2"/>
      <c r="IBM65" s="2"/>
      <c r="IBN65" s="2"/>
      <c r="IBO65" s="2"/>
      <c r="IBP65" s="2"/>
      <c r="IBQ65" s="2"/>
      <c r="IBR65" s="2"/>
      <c r="IBS65" s="2"/>
      <c r="IBT65" s="2"/>
      <c r="IBU65" s="2"/>
      <c r="IBV65" s="2"/>
      <c r="IBW65" s="2"/>
      <c r="IBX65" s="2"/>
      <c r="IBY65" s="2"/>
      <c r="IBZ65" s="2"/>
      <c r="ICA65" s="2"/>
      <c r="ICB65" s="2"/>
      <c r="ICC65" s="2"/>
      <c r="ICD65" s="2"/>
      <c r="ICE65" s="2"/>
      <c r="ICF65" s="2"/>
      <c r="ICG65" s="2"/>
      <c r="ICH65" s="2"/>
      <c r="ICI65" s="2"/>
      <c r="ICJ65" s="2"/>
      <c r="ICK65" s="2"/>
      <c r="ICL65" s="2"/>
      <c r="ICM65" s="2"/>
      <c r="ICN65" s="2"/>
      <c r="ICO65" s="2"/>
      <c r="ICP65" s="2"/>
      <c r="ICQ65" s="2"/>
      <c r="ICR65" s="2"/>
      <c r="ICS65" s="2"/>
      <c r="ICT65" s="2"/>
      <c r="ICU65" s="2"/>
      <c r="ICV65" s="2"/>
      <c r="ICW65" s="2"/>
      <c r="ICX65" s="2"/>
      <c r="ICY65" s="2"/>
      <c r="ICZ65" s="2"/>
      <c r="IDA65" s="2"/>
      <c r="IDB65" s="2"/>
      <c r="IDC65" s="2"/>
      <c r="IDD65" s="2"/>
      <c r="IDE65" s="2"/>
      <c r="IDF65" s="2"/>
      <c r="IDG65" s="2"/>
      <c r="IDH65" s="2"/>
      <c r="IDI65" s="2"/>
      <c r="IDJ65" s="2"/>
      <c r="IDK65" s="2"/>
      <c r="IDL65" s="2"/>
      <c r="IDM65" s="2"/>
      <c r="IDN65" s="2"/>
      <c r="IDO65" s="2"/>
      <c r="IDP65" s="2"/>
      <c r="IDQ65" s="2"/>
      <c r="IDR65" s="2"/>
      <c r="IDS65" s="2"/>
      <c r="IDT65" s="2"/>
      <c r="IDU65" s="2"/>
      <c r="IDV65" s="2"/>
      <c r="IDW65" s="2"/>
      <c r="IDX65" s="2"/>
      <c r="IDY65" s="2"/>
      <c r="IDZ65" s="2"/>
      <c r="IEA65" s="2"/>
      <c r="IEB65" s="2"/>
      <c r="IEC65" s="2"/>
      <c r="IED65" s="2"/>
      <c r="IEE65" s="2"/>
      <c r="IEF65" s="2"/>
      <c r="IEG65" s="2"/>
      <c r="IEH65" s="2"/>
      <c r="IEI65" s="2"/>
      <c r="IEJ65" s="2"/>
      <c r="IEK65" s="2"/>
      <c r="IEL65" s="2"/>
      <c r="IEM65" s="2"/>
      <c r="IEN65" s="2"/>
      <c r="IEO65" s="2"/>
      <c r="IEP65" s="2"/>
      <c r="IEQ65" s="2"/>
      <c r="IER65" s="2"/>
      <c r="IES65" s="2"/>
      <c r="IET65" s="2"/>
      <c r="IEU65" s="2"/>
      <c r="IEV65" s="2"/>
      <c r="IEW65" s="2"/>
      <c r="IEX65" s="2"/>
      <c r="IEY65" s="2"/>
      <c r="IEZ65" s="2"/>
      <c r="IFA65" s="2"/>
      <c r="IFB65" s="2"/>
      <c r="IFC65" s="2"/>
      <c r="IFD65" s="2"/>
      <c r="IFE65" s="2"/>
      <c r="IFF65" s="2"/>
      <c r="IFG65" s="2"/>
      <c r="IFH65" s="2"/>
      <c r="IFI65" s="2"/>
      <c r="IFJ65" s="2"/>
      <c r="IFK65" s="2"/>
      <c r="IFL65" s="2"/>
      <c r="IFM65" s="2"/>
      <c r="IFN65" s="2"/>
      <c r="IFO65" s="2"/>
      <c r="IFP65" s="2"/>
      <c r="IFQ65" s="2"/>
      <c r="IFR65" s="2"/>
      <c r="IFS65" s="2"/>
      <c r="IFT65" s="2"/>
      <c r="IFU65" s="2"/>
      <c r="IFV65" s="2"/>
      <c r="IFW65" s="2"/>
      <c r="IFX65" s="2"/>
      <c r="IFY65" s="2"/>
      <c r="IFZ65" s="2"/>
      <c r="IGA65" s="2"/>
      <c r="IGB65" s="2"/>
      <c r="IGC65" s="2"/>
      <c r="IGD65" s="2"/>
      <c r="IGE65" s="2"/>
      <c r="IGF65" s="2"/>
      <c r="IGG65" s="2"/>
      <c r="IGH65" s="2"/>
      <c r="IGI65" s="2"/>
      <c r="IGJ65" s="2"/>
      <c r="IGK65" s="2"/>
      <c r="IGL65" s="2"/>
      <c r="IGM65" s="2"/>
      <c r="IGN65" s="2"/>
      <c r="IGO65" s="2"/>
      <c r="IGP65" s="2"/>
      <c r="IGQ65" s="2"/>
      <c r="IGR65" s="2"/>
      <c r="IGS65" s="2"/>
      <c r="IGT65" s="2"/>
      <c r="IGU65" s="2"/>
      <c r="IGV65" s="2"/>
      <c r="IGW65" s="2"/>
      <c r="IGX65" s="2"/>
      <c r="IGY65" s="2"/>
      <c r="IGZ65" s="2"/>
      <c r="IHA65" s="2"/>
      <c r="IHB65" s="2"/>
      <c r="IHC65" s="2"/>
      <c r="IHD65" s="2"/>
      <c r="IHE65" s="2"/>
      <c r="IHF65" s="2"/>
      <c r="IHG65" s="2"/>
      <c r="IHH65" s="2"/>
      <c r="IHI65" s="2"/>
      <c r="IHJ65" s="2"/>
      <c r="IHK65" s="2"/>
      <c r="IHL65" s="2"/>
      <c r="IHM65" s="2"/>
      <c r="IHN65" s="2"/>
      <c r="IHO65" s="2"/>
      <c r="IHP65" s="2"/>
      <c r="IHQ65" s="2"/>
      <c r="IHR65" s="2"/>
      <c r="IHS65" s="2"/>
      <c r="IHT65" s="2"/>
      <c r="IHU65" s="2"/>
      <c r="IHV65" s="2"/>
      <c r="IHW65" s="2"/>
      <c r="IHX65" s="2"/>
      <c r="IHY65" s="2"/>
      <c r="IHZ65" s="2"/>
      <c r="IIA65" s="2"/>
      <c r="IIB65" s="2"/>
      <c r="IIC65" s="2"/>
      <c r="IID65" s="2"/>
      <c r="IIE65" s="2"/>
      <c r="IIF65" s="2"/>
      <c r="IIG65" s="2"/>
      <c r="IIH65" s="2"/>
      <c r="III65" s="2"/>
      <c r="IIJ65" s="2"/>
      <c r="IIK65" s="2"/>
      <c r="IIL65" s="2"/>
      <c r="IIM65" s="2"/>
      <c r="IIN65" s="2"/>
      <c r="IIO65" s="2"/>
      <c r="IIP65" s="2"/>
      <c r="IIQ65" s="2"/>
      <c r="IIR65" s="2"/>
      <c r="IIS65" s="2"/>
      <c r="IIT65" s="2"/>
      <c r="IIU65" s="2"/>
      <c r="IIV65" s="2"/>
      <c r="IIW65" s="2"/>
      <c r="IIX65" s="2"/>
      <c r="IIY65" s="2"/>
      <c r="IIZ65" s="2"/>
      <c r="IJA65" s="2"/>
      <c r="IJB65" s="2"/>
      <c r="IJC65" s="2"/>
      <c r="IJD65" s="2"/>
      <c r="IJE65" s="2"/>
      <c r="IJF65" s="2"/>
      <c r="IJG65" s="2"/>
      <c r="IJH65" s="2"/>
      <c r="IJI65" s="2"/>
      <c r="IJJ65" s="2"/>
      <c r="IJK65" s="2"/>
      <c r="IJL65" s="2"/>
      <c r="IJM65" s="2"/>
      <c r="IJN65" s="2"/>
      <c r="IJO65" s="2"/>
      <c r="IJP65" s="2"/>
      <c r="IJQ65" s="2"/>
      <c r="IJR65" s="2"/>
      <c r="IJS65" s="2"/>
      <c r="IJT65" s="2"/>
      <c r="IJU65" s="2"/>
      <c r="IJV65" s="2"/>
      <c r="IJW65" s="2"/>
      <c r="IJX65" s="2"/>
      <c r="IJY65" s="2"/>
      <c r="IJZ65" s="2"/>
      <c r="IKA65" s="2"/>
      <c r="IKB65" s="2"/>
      <c r="IKC65" s="2"/>
      <c r="IKD65" s="2"/>
      <c r="IKE65" s="2"/>
      <c r="IKF65" s="2"/>
      <c r="IKG65" s="2"/>
      <c r="IKH65" s="2"/>
      <c r="IKI65" s="2"/>
      <c r="IKJ65" s="2"/>
      <c r="IKK65" s="2"/>
      <c r="IKL65" s="2"/>
      <c r="IKM65" s="2"/>
      <c r="IKN65" s="2"/>
      <c r="IKO65" s="2"/>
      <c r="IKP65" s="2"/>
      <c r="IKQ65" s="2"/>
      <c r="IKR65" s="2"/>
      <c r="IKS65" s="2"/>
      <c r="IKT65" s="2"/>
      <c r="IKU65" s="2"/>
      <c r="IKV65" s="2"/>
      <c r="IKW65" s="2"/>
      <c r="IKX65" s="2"/>
      <c r="IKY65" s="2"/>
      <c r="IKZ65" s="2"/>
      <c r="ILA65" s="2"/>
      <c r="ILB65" s="2"/>
      <c r="ILC65" s="2"/>
      <c r="ILD65" s="2"/>
      <c r="ILE65" s="2"/>
      <c r="ILF65" s="2"/>
      <c r="ILG65" s="2"/>
      <c r="ILH65" s="2"/>
      <c r="ILI65" s="2"/>
      <c r="ILJ65" s="2"/>
      <c r="ILK65" s="2"/>
      <c r="ILL65" s="2"/>
      <c r="ILM65" s="2"/>
      <c r="ILN65" s="2"/>
      <c r="ILO65" s="2"/>
      <c r="ILP65" s="2"/>
      <c r="ILQ65" s="2"/>
      <c r="ILR65" s="2"/>
      <c r="ILS65" s="2"/>
      <c r="ILT65" s="2"/>
      <c r="ILU65" s="2"/>
      <c r="ILV65" s="2"/>
      <c r="ILW65" s="2"/>
      <c r="ILX65" s="2"/>
      <c r="ILY65" s="2"/>
      <c r="ILZ65" s="2"/>
      <c r="IMA65" s="2"/>
      <c r="IMB65" s="2"/>
      <c r="IMC65" s="2"/>
      <c r="IMD65" s="2"/>
      <c r="IME65" s="2"/>
      <c r="IMF65" s="2"/>
      <c r="IMG65" s="2"/>
      <c r="IMH65" s="2"/>
      <c r="IMI65" s="2"/>
      <c r="IMJ65" s="2"/>
      <c r="IMK65" s="2"/>
      <c r="IML65" s="2"/>
      <c r="IMM65" s="2"/>
      <c r="IMN65" s="2"/>
      <c r="IMO65" s="2"/>
      <c r="IMP65" s="2"/>
      <c r="IMQ65" s="2"/>
      <c r="IMR65" s="2"/>
      <c r="IMS65" s="2"/>
      <c r="IMT65" s="2"/>
      <c r="IMU65" s="2"/>
      <c r="IMV65" s="2"/>
      <c r="IMW65" s="2"/>
      <c r="IMX65" s="2"/>
      <c r="IMY65" s="2"/>
      <c r="IMZ65" s="2"/>
      <c r="INA65" s="2"/>
      <c r="INB65" s="2"/>
      <c r="INC65" s="2"/>
      <c r="IND65" s="2"/>
      <c r="INE65" s="2"/>
      <c r="INF65" s="2"/>
      <c r="ING65" s="2"/>
      <c r="INH65" s="2"/>
      <c r="INI65" s="2"/>
      <c r="INJ65" s="2"/>
      <c r="INK65" s="2"/>
      <c r="INL65" s="2"/>
      <c r="INM65" s="2"/>
      <c r="INN65" s="2"/>
      <c r="INO65" s="2"/>
      <c r="INP65" s="2"/>
      <c r="INQ65" s="2"/>
      <c r="INR65" s="2"/>
      <c r="INS65" s="2"/>
      <c r="INT65" s="2"/>
      <c r="INU65" s="2"/>
      <c r="INV65" s="2"/>
      <c r="INW65" s="2"/>
      <c r="INX65" s="2"/>
      <c r="INY65" s="2"/>
      <c r="INZ65" s="2"/>
      <c r="IOA65" s="2"/>
      <c r="IOB65" s="2"/>
      <c r="IOC65" s="2"/>
      <c r="IOD65" s="2"/>
      <c r="IOE65" s="2"/>
      <c r="IOF65" s="2"/>
      <c r="IOG65" s="2"/>
      <c r="IOH65" s="2"/>
      <c r="IOI65" s="2"/>
      <c r="IOJ65" s="2"/>
      <c r="IOK65" s="2"/>
      <c r="IOL65" s="2"/>
      <c r="IOM65" s="2"/>
      <c r="ION65" s="2"/>
      <c r="IOO65" s="2"/>
      <c r="IOP65" s="2"/>
      <c r="IOQ65" s="2"/>
      <c r="IOR65" s="2"/>
      <c r="IOS65" s="2"/>
      <c r="IOT65" s="2"/>
      <c r="IOU65" s="2"/>
      <c r="IOV65" s="2"/>
      <c r="IOW65" s="2"/>
      <c r="IOX65" s="2"/>
      <c r="IOY65" s="2"/>
      <c r="IOZ65" s="2"/>
      <c r="IPA65" s="2"/>
      <c r="IPB65" s="2"/>
      <c r="IPC65" s="2"/>
      <c r="IPD65" s="2"/>
      <c r="IPE65" s="2"/>
      <c r="IPF65" s="2"/>
      <c r="IPG65" s="2"/>
      <c r="IPH65" s="2"/>
      <c r="IPI65" s="2"/>
      <c r="IPJ65" s="2"/>
      <c r="IPK65" s="2"/>
      <c r="IPL65" s="2"/>
      <c r="IPM65" s="2"/>
      <c r="IPN65" s="2"/>
      <c r="IPO65" s="2"/>
      <c r="IPP65" s="2"/>
      <c r="IPQ65" s="2"/>
      <c r="IPR65" s="2"/>
      <c r="IPS65" s="2"/>
      <c r="IPT65" s="2"/>
      <c r="IPU65" s="2"/>
      <c r="IPV65" s="2"/>
      <c r="IPW65" s="2"/>
      <c r="IPX65" s="2"/>
      <c r="IPY65" s="2"/>
      <c r="IPZ65" s="2"/>
      <c r="IQA65" s="2"/>
      <c r="IQB65" s="2"/>
      <c r="IQC65" s="2"/>
      <c r="IQD65" s="2"/>
      <c r="IQE65" s="2"/>
      <c r="IQF65" s="2"/>
      <c r="IQG65" s="2"/>
      <c r="IQH65" s="2"/>
      <c r="IQI65" s="2"/>
      <c r="IQJ65" s="2"/>
      <c r="IQK65" s="2"/>
      <c r="IQL65" s="2"/>
      <c r="IQM65" s="2"/>
      <c r="IQN65" s="2"/>
      <c r="IQO65" s="2"/>
      <c r="IQP65" s="2"/>
      <c r="IQQ65" s="2"/>
      <c r="IQR65" s="2"/>
      <c r="IQS65" s="2"/>
      <c r="IQT65" s="2"/>
      <c r="IQU65" s="2"/>
      <c r="IQV65" s="2"/>
      <c r="IQW65" s="2"/>
      <c r="IQX65" s="2"/>
      <c r="IQY65" s="2"/>
      <c r="IQZ65" s="2"/>
      <c r="IRA65" s="2"/>
      <c r="IRB65" s="2"/>
      <c r="IRC65" s="2"/>
      <c r="IRD65" s="2"/>
      <c r="IRE65" s="2"/>
      <c r="IRF65" s="2"/>
      <c r="IRG65" s="2"/>
      <c r="IRH65" s="2"/>
      <c r="IRI65" s="2"/>
      <c r="IRJ65" s="2"/>
      <c r="IRK65" s="2"/>
      <c r="IRL65" s="2"/>
      <c r="IRM65" s="2"/>
      <c r="IRN65" s="2"/>
      <c r="IRO65" s="2"/>
      <c r="IRP65" s="2"/>
      <c r="IRQ65" s="2"/>
      <c r="IRR65" s="2"/>
      <c r="IRS65" s="2"/>
      <c r="IRT65" s="2"/>
      <c r="IRU65" s="2"/>
      <c r="IRV65" s="2"/>
      <c r="IRW65" s="2"/>
      <c r="IRX65" s="2"/>
      <c r="IRY65" s="2"/>
      <c r="IRZ65" s="2"/>
      <c r="ISA65" s="2"/>
      <c r="ISB65" s="2"/>
      <c r="ISC65" s="2"/>
      <c r="ISD65" s="2"/>
      <c r="ISE65" s="2"/>
      <c r="ISF65" s="2"/>
      <c r="ISG65" s="2"/>
      <c r="ISH65" s="2"/>
      <c r="ISI65" s="2"/>
      <c r="ISJ65" s="2"/>
      <c r="ISK65" s="2"/>
      <c r="ISL65" s="2"/>
      <c r="ISM65" s="2"/>
      <c r="ISN65" s="2"/>
      <c r="ISO65" s="2"/>
      <c r="ISP65" s="2"/>
      <c r="ISQ65" s="2"/>
      <c r="ISR65" s="2"/>
      <c r="ISS65" s="2"/>
      <c r="IST65" s="2"/>
      <c r="ISU65" s="2"/>
      <c r="ISV65" s="2"/>
      <c r="ISW65" s="2"/>
      <c r="ISX65" s="2"/>
      <c r="ISY65" s="2"/>
      <c r="ISZ65" s="2"/>
      <c r="ITA65" s="2"/>
      <c r="ITB65" s="2"/>
      <c r="ITC65" s="2"/>
      <c r="ITD65" s="2"/>
      <c r="ITE65" s="2"/>
      <c r="ITF65" s="2"/>
      <c r="ITG65" s="2"/>
      <c r="ITH65" s="2"/>
      <c r="ITI65" s="2"/>
      <c r="ITJ65" s="2"/>
      <c r="ITK65" s="2"/>
      <c r="ITL65" s="2"/>
      <c r="ITM65" s="2"/>
      <c r="ITN65" s="2"/>
      <c r="ITO65" s="2"/>
      <c r="ITP65" s="2"/>
      <c r="ITQ65" s="2"/>
      <c r="ITR65" s="2"/>
      <c r="ITS65" s="2"/>
      <c r="ITT65" s="2"/>
      <c r="ITU65" s="2"/>
      <c r="ITV65" s="2"/>
      <c r="ITW65" s="2"/>
      <c r="ITX65" s="2"/>
      <c r="ITY65" s="2"/>
      <c r="ITZ65" s="2"/>
      <c r="IUA65" s="2"/>
      <c r="IUB65" s="2"/>
      <c r="IUC65" s="2"/>
      <c r="IUD65" s="2"/>
      <c r="IUE65" s="2"/>
      <c r="IUF65" s="2"/>
      <c r="IUG65" s="2"/>
      <c r="IUH65" s="2"/>
      <c r="IUI65" s="2"/>
      <c r="IUJ65" s="2"/>
      <c r="IUK65" s="2"/>
      <c r="IUL65" s="2"/>
      <c r="IUM65" s="2"/>
      <c r="IUN65" s="2"/>
      <c r="IUO65" s="2"/>
      <c r="IUP65" s="2"/>
      <c r="IUQ65" s="2"/>
      <c r="IUR65" s="2"/>
      <c r="IUS65" s="2"/>
      <c r="IUT65" s="2"/>
      <c r="IUU65" s="2"/>
      <c r="IUV65" s="2"/>
      <c r="IUW65" s="2"/>
      <c r="IUX65" s="2"/>
      <c r="IUY65" s="2"/>
      <c r="IUZ65" s="2"/>
      <c r="IVA65" s="2"/>
      <c r="IVB65" s="2"/>
      <c r="IVC65" s="2"/>
      <c r="IVD65" s="2"/>
      <c r="IVE65" s="2"/>
      <c r="IVF65" s="2"/>
      <c r="IVG65" s="2"/>
      <c r="IVH65" s="2"/>
      <c r="IVI65" s="2"/>
      <c r="IVJ65" s="2"/>
      <c r="IVK65" s="2"/>
      <c r="IVL65" s="2"/>
      <c r="IVM65" s="2"/>
      <c r="IVN65" s="2"/>
      <c r="IVO65" s="2"/>
      <c r="IVP65" s="2"/>
      <c r="IVQ65" s="2"/>
      <c r="IVR65" s="2"/>
      <c r="IVS65" s="2"/>
      <c r="IVT65" s="2"/>
      <c r="IVU65" s="2"/>
      <c r="IVV65" s="2"/>
      <c r="IVW65" s="2"/>
      <c r="IVX65" s="2"/>
      <c r="IVY65" s="2"/>
      <c r="IVZ65" s="2"/>
      <c r="IWA65" s="2"/>
      <c r="IWB65" s="2"/>
      <c r="IWC65" s="2"/>
      <c r="IWD65" s="2"/>
      <c r="IWE65" s="2"/>
      <c r="IWF65" s="2"/>
      <c r="IWG65" s="2"/>
      <c r="IWH65" s="2"/>
      <c r="IWI65" s="2"/>
      <c r="IWJ65" s="2"/>
      <c r="IWK65" s="2"/>
      <c r="IWL65" s="2"/>
      <c r="IWM65" s="2"/>
      <c r="IWN65" s="2"/>
      <c r="IWO65" s="2"/>
      <c r="IWP65" s="2"/>
      <c r="IWQ65" s="2"/>
      <c r="IWR65" s="2"/>
      <c r="IWS65" s="2"/>
      <c r="IWT65" s="2"/>
      <c r="IWU65" s="2"/>
      <c r="IWV65" s="2"/>
      <c r="IWW65" s="2"/>
      <c r="IWX65" s="2"/>
      <c r="IWY65" s="2"/>
      <c r="IWZ65" s="2"/>
      <c r="IXA65" s="2"/>
      <c r="IXB65" s="2"/>
      <c r="IXC65" s="2"/>
      <c r="IXD65" s="2"/>
      <c r="IXE65" s="2"/>
      <c r="IXF65" s="2"/>
      <c r="IXG65" s="2"/>
      <c r="IXH65" s="2"/>
      <c r="IXI65" s="2"/>
      <c r="IXJ65" s="2"/>
      <c r="IXK65" s="2"/>
      <c r="IXL65" s="2"/>
      <c r="IXM65" s="2"/>
      <c r="IXN65" s="2"/>
      <c r="IXO65" s="2"/>
      <c r="IXP65" s="2"/>
      <c r="IXQ65" s="2"/>
      <c r="IXR65" s="2"/>
      <c r="IXS65" s="2"/>
      <c r="IXT65" s="2"/>
      <c r="IXU65" s="2"/>
      <c r="IXV65" s="2"/>
      <c r="IXW65" s="2"/>
      <c r="IXX65" s="2"/>
      <c r="IXY65" s="2"/>
      <c r="IXZ65" s="2"/>
      <c r="IYA65" s="2"/>
      <c r="IYB65" s="2"/>
      <c r="IYC65" s="2"/>
      <c r="IYD65" s="2"/>
      <c r="IYE65" s="2"/>
      <c r="IYF65" s="2"/>
      <c r="IYG65" s="2"/>
      <c r="IYH65" s="2"/>
      <c r="IYI65" s="2"/>
      <c r="IYJ65" s="2"/>
      <c r="IYK65" s="2"/>
      <c r="IYL65" s="2"/>
      <c r="IYM65" s="2"/>
      <c r="IYN65" s="2"/>
      <c r="IYO65" s="2"/>
      <c r="IYP65" s="2"/>
      <c r="IYQ65" s="2"/>
      <c r="IYR65" s="2"/>
      <c r="IYS65" s="2"/>
      <c r="IYT65" s="2"/>
      <c r="IYU65" s="2"/>
      <c r="IYV65" s="2"/>
      <c r="IYW65" s="2"/>
      <c r="IYX65" s="2"/>
      <c r="IYY65" s="2"/>
      <c r="IYZ65" s="2"/>
      <c r="IZA65" s="2"/>
      <c r="IZB65" s="2"/>
      <c r="IZC65" s="2"/>
      <c r="IZD65" s="2"/>
      <c r="IZE65" s="2"/>
      <c r="IZF65" s="2"/>
      <c r="IZG65" s="2"/>
      <c r="IZH65" s="2"/>
      <c r="IZI65" s="2"/>
      <c r="IZJ65" s="2"/>
      <c r="IZK65" s="2"/>
      <c r="IZL65" s="2"/>
      <c r="IZM65" s="2"/>
      <c r="IZN65" s="2"/>
      <c r="IZO65" s="2"/>
      <c r="IZP65" s="2"/>
      <c r="IZQ65" s="2"/>
      <c r="IZR65" s="2"/>
      <c r="IZS65" s="2"/>
      <c r="IZT65" s="2"/>
      <c r="IZU65" s="2"/>
      <c r="IZV65" s="2"/>
      <c r="IZW65" s="2"/>
      <c r="IZX65" s="2"/>
      <c r="IZY65" s="2"/>
      <c r="IZZ65" s="2"/>
      <c r="JAA65" s="2"/>
      <c r="JAB65" s="2"/>
      <c r="JAC65" s="2"/>
      <c r="JAD65" s="2"/>
      <c r="JAE65" s="2"/>
      <c r="JAF65" s="2"/>
      <c r="JAG65" s="2"/>
      <c r="JAH65" s="2"/>
      <c r="JAI65" s="2"/>
      <c r="JAJ65" s="2"/>
      <c r="JAK65" s="2"/>
      <c r="JAL65" s="2"/>
      <c r="JAM65" s="2"/>
      <c r="JAN65" s="2"/>
      <c r="JAO65" s="2"/>
      <c r="JAP65" s="2"/>
      <c r="JAQ65" s="2"/>
      <c r="JAR65" s="2"/>
      <c r="JAS65" s="2"/>
      <c r="JAT65" s="2"/>
      <c r="JAU65" s="2"/>
      <c r="JAV65" s="2"/>
      <c r="JAW65" s="2"/>
      <c r="JAX65" s="2"/>
      <c r="JAY65" s="2"/>
      <c r="JAZ65" s="2"/>
      <c r="JBA65" s="2"/>
      <c r="JBB65" s="2"/>
      <c r="JBC65" s="2"/>
      <c r="JBD65" s="2"/>
      <c r="JBE65" s="2"/>
      <c r="JBF65" s="2"/>
      <c r="JBG65" s="2"/>
      <c r="JBH65" s="2"/>
      <c r="JBI65" s="2"/>
      <c r="JBJ65" s="2"/>
      <c r="JBK65" s="2"/>
      <c r="JBL65" s="2"/>
      <c r="JBM65" s="2"/>
      <c r="JBN65" s="2"/>
      <c r="JBO65" s="2"/>
      <c r="JBP65" s="2"/>
      <c r="JBQ65" s="2"/>
      <c r="JBR65" s="2"/>
      <c r="JBS65" s="2"/>
      <c r="JBT65" s="2"/>
      <c r="JBU65" s="2"/>
      <c r="JBV65" s="2"/>
      <c r="JBW65" s="2"/>
      <c r="JBX65" s="2"/>
      <c r="JBY65" s="2"/>
      <c r="JBZ65" s="2"/>
      <c r="JCA65" s="2"/>
      <c r="JCB65" s="2"/>
      <c r="JCC65" s="2"/>
      <c r="JCD65" s="2"/>
      <c r="JCE65" s="2"/>
      <c r="JCF65" s="2"/>
      <c r="JCG65" s="2"/>
      <c r="JCH65" s="2"/>
      <c r="JCI65" s="2"/>
      <c r="JCJ65" s="2"/>
      <c r="JCK65" s="2"/>
      <c r="JCL65" s="2"/>
      <c r="JCM65" s="2"/>
      <c r="JCN65" s="2"/>
      <c r="JCO65" s="2"/>
      <c r="JCP65" s="2"/>
      <c r="JCQ65" s="2"/>
      <c r="JCR65" s="2"/>
      <c r="JCS65" s="2"/>
      <c r="JCT65" s="2"/>
      <c r="JCU65" s="2"/>
      <c r="JCV65" s="2"/>
      <c r="JCW65" s="2"/>
      <c r="JCX65" s="2"/>
      <c r="JCY65" s="2"/>
      <c r="JCZ65" s="2"/>
      <c r="JDA65" s="2"/>
      <c r="JDB65" s="2"/>
      <c r="JDC65" s="2"/>
      <c r="JDD65" s="2"/>
      <c r="JDE65" s="2"/>
      <c r="JDF65" s="2"/>
      <c r="JDG65" s="2"/>
      <c r="JDH65" s="2"/>
      <c r="JDI65" s="2"/>
      <c r="JDJ65" s="2"/>
      <c r="JDK65" s="2"/>
      <c r="JDL65" s="2"/>
      <c r="JDM65" s="2"/>
      <c r="JDN65" s="2"/>
      <c r="JDO65" s="2"/>
      <c r="JDP65" s="2"/>
      <c r="JDQ65" s="2"/>
      <c r="JDR65" s="2"/>
      <c r="JDS65" s="2"/>
      <c r="JDT65" s="2"/>
      <c r="JDU65" s="2"/>
      <c r="JDV65" s="2"/>
      <c r="JDW65" s="2"/>
      <c r="JDX65" s="2"/>
      <c r="JDY65" s="2"/>
      <c r="JDZ65" s="2"/>
      <c r="JEA65" s="2"/>
      <c r="JEB65" s="2"/>
      <c r="JEC65" s="2"/>
      <c r="JED65" s="2"/>
      <c r="JEE65" s="2"/>
      <c r="JEF65" s="2"/>
      <c r="JEG65" s="2"/>
      <c r="JEH65" s="2"/>
      <c r="JEI65" s="2"/>
      <c r="JEJ65" s="2"/>
      <c r="JEK65" s="2"/>
      <c r="JEL65" s="2"/>
      <c r="JEM65" s="2"/>
      <c r="JEN65" s="2"/>
      <c r="JEO65" s="2"/>
      <c r="JEP65" s="2"/>
      <c r="JEQ65" s="2"/>
      <c r="JER65" s="2"/>
      <c r="JES65" s="2"/>
      <c r="JET65" s="2"/>
      <c r="JEU65" s="2"/>
      <c r="JEV65" s="2"/>
      <c r="JEW65" s="2"/>
      <c r="JEX65" s="2"/>
      <c r="JEY65" s="2"/>
      <c r="JEZ65" s="2"/>
      <c r="JFA65" s="2"/>
      <c r="JFB65" s="2"/>
      <c r="JFC65" s="2"/>
      <c r="JFD65" s="2"/>
      <c r="JFE65" s="2"/>
      <c r="JFF65" s="2"/>
      <c r="JFG65" s="2"/>
      <c r="JFH65" s="2"/>
      <c r="JFI65" s="2"/>
      <c r="JFJ65" s="2"/>
      <c r="JFK65" s="2"/>
      <c r="JFL65" s="2"/>
      <c r="JFM65" s="2"/>
      <c r="JFN65" s="2"/>
      <c r="JFO65" s="2"/>
      <c r="JFP65" s="2"/>
      <c r="JFQ65" s="2"/>
      <c r="JFR65" s="2"/>
      <c r="JFS65" s="2"/>
      <c r="JFT65" s="2"/>
      <c r="JFU65" s="2"/>
      <c r="JFV65" s="2"/>
      <c r="JFW65" s="2"/>
      <c r="JFX65" s="2"/>
      <c r="JFY65" s="2"/>
      <c r="JFZ65" s="2"/>
      <c r="JGA65" s="2"/>
      <c r="JGB65" s="2"/>
      <c r="JGC65" s="2"/>
      <c r="JGD65" s="2"/>
      <c r="JGE65" s="2"/>
      <c r="JGF65" s="2"/>
      <c r="JGG65" s="2"/>
      <c r="JGH65" s="2"/>
      <c r="JGI65" s="2"/>
      <c r="JGJ65" s="2"/>
      <c r="JGK65" s="2"/>
      <c r="JGL65" s="2"/>
      <c r="JGM65" s="2"/>
      <c r="JGN65" s="2"/>
      <c r="JGO65" s="2"/>
      <c r="JGP65" s="2"/>
      <c r="JGQ65" s="2"/>
      <c r="JGR65" s="2"/>
      <c r="JGS65" s="2"/>
      <c r="JGT65" s="2"/>
      <c r="JGU65" s="2"/>
      <c r="JGV65" s="2"/>
      <c r="JGW65" s="2"/>
      <c r="JGX65" s="2"/>
      <c r="JGY65" s="2"/>
      <c r="JGZ65" s="2"/>
      <c r="JHA65" s="2"/>
      <c r="JHB65" s="2"/>
      <c r="JHC65" s="2"/>
      <c r="JHD65" s="2"/>
      <c r="JHE65" s="2"/>
      <c r="JHF65" s="2"/>
      <c r="JHG65" s="2"/>
      <c r="JHH65" s="2"/>
      <c r="JHI65" s="2"/>
      <c r="JHJ65" s="2"/>
      <c r="JHK65" s="2"/>
      <c r="JHL65" s="2"/>
      <c r="JHM65" s="2"/>
      <c r="JHN65" s="2"/>
      <c r="JHO65" s="2"/>
      <c r="JHP65" s="2"/>
      <c r="JHQ65" s="2"/>
      <c r="JHR65" s="2"/>
      <c r="JHS65" s="2"/>
      <c r="JHT65" s="2"/>
      <c r="JHU65" s="2"/>
      <c r="JHV65" s="2"/>
      <c r="JHW65" s="2"/>
      <c r="JHX65" s="2"/>
      <c r="JHY65" s="2"/>
      <c r="JHZ65" s="2"/>
      <c r="JIA65" s="2"/>
      <c r="JIB65" s="2"/>
      <c r="JIC65" s="2"/>
      <c r="JID65" s="2"/>
      <c r="JIE65" s="2"/>
      <c r="JIF65" s="2"/>
      <c r="JIG65" s="2"/>
      <c r="JIH65" s="2"/>
      <c r="JII65" s="2"/>
      <c r="JIJ65" s="2"/>
      <c r="JIK65" s="2"/>
      <c r="JIL65" s="2"/>
      <c r="JIM65" s="2"/>
      <c r="JIN65" s="2"/>
      <c r="JIO65" s="2"/>
      <c r="JIP65" s="2"/>
      <c r="JIQ65" s="2"/>
      <c r="JIR65" s="2"/>
      <c r="JIS65" s="2"/>
      <c r="JIT65" s="2"/>
      <c r="JIU65" s="2"/>
      <c r="JIV65" s="2"/>
      <c r="JIW65" s="2"/>
      <c r="JIX65" s="2"/>
      <c r="JIY65" s="2"/>
      <c r="JIZ65" s="2"/>
      <c r="JJA65" s="2"/>
      <c r="JJB65" s="2"/>
      <c r="JJC65" s="2"/>
      <c r="JJD65" s="2"/>
      <c r="JJE65" s="2"/>
      <c r="JJF65" s="2"/>
      <c r="JJG65" s="2"/>
      <c r="JJH65" s="2"/>
      <c r="JJI65" s="2"/>
      <c r="JJJ65" s="2"/>
      <c r="JJK65" s="2"/>
      <c r="JJL65" s="2"/>
      <c r="JJM65" s="2"/>
      <c r="JJN65" s="2"/>
      <c r="JJO65" s="2"/>
      <c r="JJP65" s="2"/>
      <c r="JJQ65" s="2"/>
      <c r="JJR65" s="2"/>
      <c r="JJS65" s="2"/>
      <c r="JJT65" s="2"/>
      <c r="JJU65" s="2"/>
      <c r="JJV65" s="2"/>
      <c r="JJW65" s="2"/>
      <c r="JJX65" s="2"/>
      <c r="JJY65" s="2"/>
      <c r="JJZ65" s="2"/>
      <c r="JKA65" s="2"/>
      <c r="JKB65" s="2"/>
      <c r="JKC65" s="2"/>
      <c r="JKD65" s="2"/>
      <c r="JKE65" s="2"/>
      <c r="JKF65" s="2"/>
      <c r="JKG65" s="2"/>
      <c r="JKH65" s="2"/>
      <c r="JKI65" s="2"/>
      <c r="JKJ65" s="2"/>
      <c r="JKK65" s="2"/>
      <c r="JKL65" s="2"/>
      <c r="JKM65" s="2"/>
      <c r="JKN65" s="2"/>
      <c r="JKO65" s="2"/>
      <c r="JKP65" s="2"/>
      <c r="JKQ65" s="2"/>
      <c r="JKR65" s="2"/>
      <c r="JKS65" s="2"/>
      <c r="JKT65" s="2"/>
      <c r="JKU65" s="2"/>
      <c r="JKV65" s="2"/>
      <c r="JKW65" s="2"/>
      <c r="JKX65" s="2"/>
      <c r="JKY65" s="2"/>
      <c r="JKZ65" s="2"/>
      <c r="JLA65" s="2"/>
      <c r="JLB65" s="2"/>
      <c r="JLC65" s="2"/>
      <c r="JLD65" s="2"/>
      <c r="JLE65" s="2"/>
      <c r="JLF65" s="2"/>
      <c r="JLG65" s="2"/>
      <c r="JLH65" s="2"/>
      <c r="JLI65" s="2"/>
      <c r="JLJ65" s="2"/>
      <c r="JLK65" s="2"/>
      <c r="JLL65" s="2"/>
      <c r="JLM65" s="2"/>
      <c r="JLN65" s="2"/>
      <c r="JLO65" s="2"/>
      <c r="JLP65" s="2"/>
      <c r="JLQ65" s="2"/>
      <c r="JLR65" s="2"/>
      <c r="JLS65" s="2"/>
      <c r="JLT65" s="2"/>
      <c r="JLU65" s="2"/>
      <c r="JLV65" s="2"/>
      <c r="JLW65" s="2"/>
      <c r="JLX65" s="2"/>
      <c r="JLY65" s="2"/>
      <c r="JLZ65" s="2"/>
      <c r="JMA65" s="2"/>
      <c r="JMB65" s="2"/>
      <c r="JMC65" s="2"/>
      <c r="JMD65" s="2"/>
      <c r="JME65" s="2"/>
      <c r="JMF65" s="2"/>
      <c r="JMG65" s="2"/>
      <c r="JMH65" s="2"/>
      <c r="JMI65" s="2"/>
      <c r="JMJ65" s="2"/>
      <c r="JMK65" s="2"/>
      <c r="JML65" s="2"/>
      <c r="JMM65" s="2"/>
      <c r="JMN65" s="2"/>
      <c r="JMO65" s="2"/>
      <c r="JMP65" s="2"/>
      <c r="JMQ65" s="2"/>
      <c r="JMR65" s="2"/>
      <c r="JMS65" s="2"/>
      <c r="JMT65" s="2"/>
      <c r="JMU65" s="2"/>
      <c r="JMV65" s="2"/>
      <c r="JMW65" s="2"/>
      <c r="JMX65" s="2"/>
      <c r="JMY65" s="2"/>
      <c r="JMZ65" s="2"/>
      <c r="JNA65" s="2"/>
      <c r="JNB65" s="2"/>
      <c r="JNC65" s="2"/>
      <c r="JND65" s="2"/>
      <c r="JNE65" s="2"/>
      <c r="JNF65" s="2"/>
      <c r="JNG65" s="2"/>
      <c r="JNH65" s="2"/>
      <c r="JNI65" s="2"/>
      <c r="JNJ65" s="2"/>
      <c r="JNK65" s="2"/>
      <c r="JNL65" s="2"/>
      <c r="JNM65" s="2"/>
      <c r="JNN65" s="2"/>
      <c r="JNO65" s="2"/>
      <c r="JNP65" s="2"/>
      <c r="JNQ65" s="2"/>
      <c r="JNR65" s="2"/>
      <c r="JNS65" s="2"/>
      <c r="JNT65" s="2"/>
      <c r="JNU65" s="2"/>
      <c r="JNV65" s="2"/>
      <c r="JNW65" s="2"/>
      <c r="JNX65" s="2"/>
      <c r="JNY65" s="2"/>
      <c r="JNZ65" s="2"/>
      <c r="JOA65" s="2"/>
      <c r="JOB65" s="2"/>
      <c r="JOC65" s="2"/>
      <c r="JOD65" s="2"/>
      <c r="JOE65" s="2"/>
      <c r="JOF65" s="2"/>
      <c r="JOG65" s="2"/>
      <c r="JOH65" s="2"/>
      <c r="JOI65" s="2"/>
      <c r="JOJ65" s="2"/>
      <c r="JOK65" s="2"/>
      <c r="JOL65" s="2"/>
      <c r="JOM65" s="2"/>
      <c r="JON65" s="2"/>
      <c r="JOO65" s="2"/>
      <c r="JOP65" s="2"/>
      <c r="JOQ65" s="2"/>
      <c r="JOR65" s="2"/>
      <c r="JOS65" s="2"/>
      <c r="JOT65" s="2"/>
      <c r="JOU65" s="2"/>
      <c r="JOV65" s="2"/>
      <c r="JOW65" s="2"/>
      <c r="JOX65" s="2"/>
      <c r="JOY65" s="2"/>
      <c r="JOZ65" s="2"/>
      <c r="JPA65" s="2"/>
      <c r="JPB65" s="2"/>
      <c r="JPC65" s="2"/>
      <c r="JPD65" s="2"/>
      <c r="JPE65" s="2"/>
      <c r="JPF65" s="2"/>
      <c r="JPG65" s="2"/>
      <c r="JPH65" s="2"/>
      <c r="JPI65" s="2"/>
      <c r="JPJ65" s="2"/>
      <c r="JPK65" s="2"/>
      <c r="JPL65" s="2"/>
      <c r="JPM65" s="2"/>
      <c r="JPN65" s="2"/>
      <c r="JPO65" s="2"/>
      <c r="JPP65" s="2"/>
      <c r="JPQ65" s="2"/>
      <c r="JPR65" s="2"/>
      <c r="JPS65" s="2"/>
      <c r="JPT65" s="2"/>
      <c r="JPU65" s="2"/>
      <c r="JPV65" s="2"/>
      <c r="JPW65" s="2"/>
      <c r="JPX65" s="2"/>
      <c r="JPY65" s="2"/>
      <c r="JPZ65" s="2"/>
      <c r="JQA65" s="2"/>
      <c r="JQB65" s="2"/>
      <c r="JQC65" s="2"/>
      <c r="JQD65" s="2"/>
      <c r="JQE65" s="2"/>
      <c r="JQF65" s="2"/>
      <c r="JQG65" s="2"/>
      <c r="JQH65" s="2"/>
      <c r="JQI65" s="2"/>
      <c r="JQJ65" s="2"/>
      <c r="JQK65" s="2"/>
      <c r="JQL65" s="2"/>
      <c r="JQM65" s="2"/>
      <c r="JQN65" s="2"/>
      <c r="JQO65" s="2"/>
      <c r="JQP65" s="2"/>
      <c r="JQQ65" s="2"/>
      <c r="JQR65" s="2"/>
      <c r="JQS65" s="2"/>
      <c r="JQT65" s="2"/>
      <c r="JQU65" s="2"/>
      <c r="JQV65" s="2"/>
      <c r="JQW65" s="2"/>
      <c r="JQX65" s="2"/>
      <c r="JQY65" s="2"/>
      <c r="JQZ65" s="2"/>
      <c r="JRA65" s="2"/>
      <c r="JRB65" s="2"/>
      <c r="JRC65" s="2"/>
      <c r="JRD65" s="2"/>
      <c r="JRE65" s="2"/>
      <c r="JRF65" s="2"/>
      <c r="JRG65" s="2"/>
      <c r="JRH65" s="2"/>
      <c r="JRI65" s="2"/>
      <c r="JRJ65" s="2"/>
      <c r="JRK65" s="2"/>
      <c r="JRL65" s="2"/>
      <c r="JRM65" s="2"/>
      <c r="JRN65" s="2"/>
      <c r="JRO65" s="2"/>
      <c r="JRP65" s="2"/>
      <c r="JRQ65" s="2"/>
      <c r="JRR65" s="2"/>
      <c r="JRS65" s="2"/>
      <c r="JRT65" s="2"/>
      <c r="JRU65" s="2"/>
      <c r="JRV65" s="2"/>
      <c r="JRW65" s="2"/>
      <c r="JRX65" s="2"/>
      <c r="JRY65" s="2"/>
      <c r="JRZ65" s="2"/>
      <c r="JSA65" s="2"/>
      <c r="JSB65" s="2"/>
      <c r="JSC65" s="2"/>
      <c r="JSD65" s="2"/>
      <c r="JSE65" s="2"/>
      <c r="JSF65" s="2"/>
      <c r="JSG65" s="2"/>
      <c r="JSH65" s="2"/>
      <c r="JSI65" s="2"/>
      <c r="JSJ65" s="2"/>
      <c r="JSK65" s="2"/>
      <c r="JSL65" s="2"/>
      <c r="JSM65" s="2"/>
      <c r="JSN65" s="2"/>
      <c r="JSO65" s="2"/>
      <c r="JSP65" s="2"/>
      <c r="JSQ65" s="2"/>
      <c r="JSR65" s="2"/>
      <c r="JSS65" s="2"/>
      <c r="JST65" s="2"/>
      <c r="JSU65" s="2"/>
      <c r="JSV65" s="2"/>
      <c r="JSW65" s="2"/>
      <c r="JSX65" s="2"/>
      <c r="JSY65" s="2"/>
      <c r="JSZ65" s="2"/>
      <c r="JTA65" s="2"/>
      <c r="JTB65" s="2"/>
      <c r="JTC65" s="2"/>
      <c r="JTD65" s="2"/>
      <c r="JTE65" s="2"/>
      <c r="JTF65" s="2"/>
      <c r="JTG65" s="2"/>
      <c r="JTH65" s="2"/>
      <c r="JTI65" s="2"/>
      <c r="JTJ65" s="2"/>
      <c r="JTK65" s="2"/>
      <c r="JTL65" s="2"/>
      <c r="JTM65" s="2"/>
      <c r="JTN65" s="2"/>
      <c r="JTO65" s="2"/>
      <c r="JTP65" s="2"/>
      <c r="JTQ65" s="2"/>
      <c r="JTR65" s="2"/>
      <c r="JTS65" s="2"/>
      <c r="JTT65" s="2"/>
      <c r="JTU65" s="2"/>
      <c r="JTV65" s="2"/>
      <c r="JTW65" s="2"/>
      <c r="JTX65" s="2"/>
      <c r="JTY65" s="2"/>
      <c r="JTZ65" s="2"/>
      <c r="JUA65" s="2"/>
      <c r="JUB65" s="2"/>
      <c r="JUC65" s="2"/>
      <c r="JUD65" s="2"/>
      <c r="JUE65" s="2"/>
      <c r="JUF65" s="2"/>
      <c r="JUG65" s="2"/>
      <c r="JUH65" s="2"/>
      <c r="JUI65" s="2"/>
      <c r="JUJ65" s="2"/>
      <c r="JUK65" s="2"/>
      <c r="JUL65" s="2"/>
      <c r="JUM65" s="2"/>
      <c r="JUN65" s="2"/>
      <c r="JUO65" s="2"/>
      <c r="JUP65" s="2"/>
      <c r="JUQ65" s="2"/>
      <c r="JUR65" s="2"/>
      <c r="JUS65" s="2"/>
      <c r="JUT65" s="2"/>
      <c r="JUU65" s="2"/>
      <c r="JUV65" s="2"/>
      <c r="JUW65" s="2"/>
      <c r="JUX65" s="2"/>
      <c r="JUY65" s="2"/>
      <c r="JUZ65" s="2"/>
      <c r="JVA65" s="2"/>
      <c r="JVB65" s="2"/>
      <c r="JVC65" s="2"/>
      <c r="JVD65" s="2"/>
      <c r="JVE65" s="2"/>
      <c r="JVF65" s="2"/>
      <c r="JVG65" s="2"/>
      <c r="JVH65" s="2"/>
      <c r="JVI65" s="2"/>
      <c r="JVJ65" s="2"/>
      <c r="JVK65" s="2"/>
      <c r="JVL65" s="2"/>
      <c r="JVM65" s="2"/>
      <c r="JVN65" s="2"/>
      <c r="JVO65" s="2"/>
      <c r="JVP65" s="2"/>
      <c r="JVQ65" s="2"/>
      <c r="JVR65" s="2"/>
      <c r="JVS65" s="2"/>
      <c r="JVT65" s="2"/>
      <c r="JVU65" s="2"/>
      <c r="JVV65" s="2"/>
      <c r="JVW65" s="2"/>
      <c r="JVX65" s="2"/>
      <c r="JVY65" s="2"/>
      <c r="JVZ65" s="2"/>
      <c r="JWA65" s="2"/>
      <c r="JWB65" s="2"/>
      <c r="JWC65" s="2"/>
      <c r="JWD65" s="2"/>
      <c r="JWE65" s="2"/>
      <c r="JWF65" s="2"/>
      <c r="JWG65" s="2"/>
      <c r="JWH65" s="2"/>
      <c r="JWI65" s="2"/>
      <c r="JWJ65" s="2"/>
      <c r="JWK65" s="2"/>
      <c r="JWL65" s="2"/>
      <c r="JWM65" s="2"/>
      <c r="JWN65" s="2"/>
      <c r="JWO65" s="2"/>
      <c r="JWP65" s="2"/>
      <c r="JWQ65" s="2"/>
      <c r="JWR65" s="2"/>
      <c r="JWS65" s="2"/>
      <c r="JWT65" s="2"/>
      <c r="JWU65" s="2"/>
      <c r="JWV65" s="2"/>
      <c r="JWW65" s="2"/>
      <c r="JWX65" s="2"/>
      <c r="JWY65" s="2"/>
      <c r="JWZ65" s="2"/>
      <c r="JXA65" s="2"/>
      <c r="JXB65" s="2"/>
      <c r="JXC65" s="2"/>
      <c r="JXD65" s="2"/>
      <c r="JXE65" s="2"/>
      <c r="JXF65" s="2"/>
      <c r="JXG65" s="2"/>
      <c r="JXH65" s="2"/>
      <c r="JXI65" s="2"/>
      <c r="JXJ65" s="2"/>
      <c r="JXK65" s="2"/>
      <c r="JXL65" s="2"/>
      <c r="JXM65" s="2"/>
      <c r="JXN65" s="2"/>
      <c r="JXO65" s="2"/>
      <c r="JXP65" s="2"/>
      <c r="JXQ65" s="2"/>
      <c r="JXR65" s="2"/>
      <c r="JXS65" s="2"/>
      <c r="JXT65" s="2"/>
      <c r="JXU65" s="2"/>
      <c r="JXV65" s="2"/>
      <c r="JXW65" s="2"/>
      <c r="JXX65" s="2"/>
      <c r="JXY65" s="2"/>
      <c r="JXZ65" s="2"/>
      <c r="JYA65" s="2"/>
      <c r="JYB65" s="2"/>
      <c r="JYC65" s="2"/>
      <c r="JYD65" s="2"/>
      <c r="JYE65" s="2"/>
      <c r="JYF65" s="2"/>
      <c r="JYG65" s="2"/>
      <c r="JYH65" s="2"/>
      <c r="JYI65" s="2"/>
      <c r="JYJ65" s="2"/>
      <c r="JYK65" s="2"/>
      <c r="JYL65" s="2"/>
      <c r="JYM65" s="2"/>
      <c r="JYN65" s="2"/>
      <c r="JYO65" s="2"/>
      <c r="JYP65" s="2"/>
      <c r="JYQ65" s="2"/>
      <c r="JYR65" s="2"/>
      <c r="JYS65" s="2"/>
      <c r="JYT65" s="2"/>
      <c r="JYU65" s="2"/>
      <c r="JYV65" s="2"/>
      <c r="JYW65" s="2"/>
      <c r="JYX65" s="2"/>
      <c r="JYY65" s="2"/>
      <c r="JYZ65" s="2"/>
      <c r="JZA65" s="2"/>
      <c r="JZB65" s="2"/>
      <c r="JZC65" s="2"/>
      <c r="JZD65" s="2"/>
      <c r="JZE65" s="2"/>
      <c r="JZF65" s="2"/>
      <c r="JZG65" s="2"/>
      <c r="JZH65" s="2"/>
      <c r="JZI65" s="2"/>
      <c r="JZJ65" s="2"/>
      <c r="JZK65" s="2"/>
      <c r="JZL65" s="2"/>
      <c r="JZM65" s="2"/>
      <c r="JZN65" s="2"/>
      <c r="JZO65" s="2"/>
      <c r="JZP65" s="2"/>
      <c r="JZQ65" s="2"/>
      <c r="JZR65" s="2"/>
      <c r="JZS65" s="2"/>
      <c r="JZT65" s="2"/>
      <c r="JZU65" s="2"/>
      <c r="JZV65" s="2"/>
      <c r="JZW65" s="2"/>
      <c r="JZX65" s="2"/>
      <c r="JZY65" s="2"/>
      <c r="JZZ65" s="2"/>
      <c r="KAA65" s="2"/>
      <c r="KAB65" s="2"/>
      <c r="KAC65" s="2"/>
      <c r="KAD65" s="2"/>
      <c r="KAE65" s="2"/>
      <c r="KAF65" s="2"/>
      <c r="KAG65" s="2"/>
      <c r="KAH65" s="2"/>
      <c r="KAI65" s="2"/>
      <c r="KAJ65" s="2"/>
      <c r="KAK65" s="2"/>
      <c r="KAL65" s="2"/>
      <c r="KAM65" s="2"/>
      <c r="KAN65" s="2"/>
      <c r="KAO65" s="2"/>
      <c r="KAP65" s="2"/>
      <c r="KAQ65" s="2"/>
      <c r="KAR65" s="2"/>
      <c r="KAS65" s="2"/>
      <c r="KAT65" s="2"/>
      <c r="KAU65" s="2"/>
      <c r="KAV65" s="2"/>
      <c r="KAW65" s="2"/>
      <c r="KAX65" s="2"/>
      <c r="KAY65" s="2"/>
      <c r="KAZ65" s="2"/>
      <c r="KBA65" s="2"/>
      <c r="KBB65" s="2"/>
      <c r="KBC65" s="2"/>
      <c r="KBD65" s="2"/>
      <c r="KBE65" s="2"/>
      <c r="KBF65" s="2"/>
      <c r="KBG65" s="2"/>
      <c r="KBH65" s="2"/>
      <c r="KBI65" s="2"/>
      <c r="KBJ65" s="2"/>
      <c r="KBK65" s="2"/>
      <c r="KBL65" s="2"/>
      <c r="KBM65" s="2"/>
      <c r="KBN65" s="2"/>
      <c r="KBO65" s="2"/>
      <c r="KBP65" s="2"/>
      <c r="KBQ65" s="2"/>
      <c r="KBR65" s="2"/>
      <c r="KBS65" s="2"/>
      <c r="KBT65" s="2"/>
      <c r="KBU65" s="2"/>
      <c r="KBV65" s="2"/>
      <c r="KBW65" s="2"/>
      <c r="KBX65" s="2"/>
      <c r="KBY65" s="2"/>
      <c r="KBZ65" s="2"/>
      <c r="KCA65" s="2"/>
      <c r="KCB65" s="2"/>
      <c r="KCC65" s="2"/>
      <c r="KCD65" s="2"/>
      <c r="KCE65" s="2"/>
      <c r="KCF65" s="2"/>
      <c r="KCG65" s="2"/>
      <c r="KCH65" s="2"/>
      <c r="KCI65" s="2"/>
      <c r="KCJ65" s="2"/>
      <c r="KCK65" s="2"/>
      <c r="KCL65" s="2"/>
      <c r="KCM65" s="2"/>
      <c r="KCN65" s="2"/>
      <c r="KCO65" s="2"/>
      <c r="KCP65" s="2"/>
      <c r="KCQ65" s="2"/>
      <c r="KCR65" s="2"/>
      <c r="KCS65" s="2"/>
      <c r="KCT65" s="2"/>
      <c r="KCU65" s="2"/>
      <c r="KCV65" s="2"/>
      <c r="KCW65" s="2"/>
      <c r="KCX65" s="2"/>
      <c r="KCY65" s="2"/>
      <c r="KCZ65" s="2"/>
      <c r="KDA65" s="2"/>
      <c r="KDB65" s="2"/>
      <c r="KDC65" s="2"/>
      <c r="KDD65" s="2"/>
      <c r="KDE65" s="2"/>
      <c r="KDF65" s="2"/>
      <c r="KDG65" s="2"/>
      <c r="KDH65" s="2"/>
      <c r="KDI65" s="2"/>
      <c r="KDJ65" s="2"/>
      <c r="KDK65" s="2"/>
      <c r="KDL65" s="2"/>
      <c r="KDM65" s="2"/>
      <c r="KDN65" s="2"/>
      <c r="KDO65" s="2"/>
      <c r="KDP65" s="2"/>
      <c r="KDQ65" s="2"/>
      <c r="KDR65" s="2"/>
      <c r="KDS65" s="2"/>
      <c r="KDT65" s="2"/>
      <c r="KDU65" s="2"/>
      <c r="KDV65" s="2"/>
      <c r="KDW65" s="2"/>
      <c r="KDX65" s="2"/>
      <c r="KDY65" s="2"/>
      <c r="KDZ65" s="2"/>
      <c r="KEA65" s="2"/>
      <c r="KEB65" s="2"/>
      <c r="KEC65" s="2"/>
      <c r="KED65" s="2"/>
      <c r="KEE65" s="2"/>
      <c r="KEF65" s="2"/>
      <c r="KEG65" s="2"/>
      <c r="KEH65" s="2"/>
      <c r="KEI65" s="2"/>
      <c r="KEJ65" s="2"/>
      <c r="KEK65" s="2"/>
      <c r="KEL65" s="2"/>
      <c r="KEM65" s="2"/>
      <c r="KEN65" s="2"/>
      <c r="KEO65" s="2"/>
      <c r="KEP65" s="2"/>
      <c r="KEQ65" s="2"/>
      <c r="KER65" s="2"/>
      <c r="KES65" s="2"/>
      <c r="KET65" s="2"/>
      <c r="KEU65" s="2"/>
      <c r="KEV65" s="2"/>
      <c r="KEW65" s="2"/>
      <c r="KEX65" s="2"/>
      <c r="KEY65" s="2"/>
      <c r="KEZ65" s="2"/>
      <c r="KFA65" s="2"/>
      <c r="KFB65" s="2"/>
      <c r="KFC65" s="2"/>
      <c r="KFD65" s="2"/>
      <c r="KFE65" s="2"/>
      <c r="KFF65" s="2"/>
      <c r="KFG65" s="2"/>
      <c r="KFH65" s="2"/>
      <c r="KFI65" s="2"/>
      <c r="KFJ65" s="2"/>
      <c r="KFK65" s="2"/>
      <c r="KFL65" s="2"/>
      <c r="KFM65" s="2"/>
      <c r="KFN65" s="2"/>
      <c r="KFO65" s="2"/>
      <c r="KFP65" s="2"/>
      <c r="KFQ65" s="2"/>
      <c r="KFR65" s="2"/>
      <c r="KFS65" s="2"/>
      <c r="KFT65" s="2"/>
      <c r="KFU65" s="2"/>
      <c r="KFV65" s="2"/>
      <c r="KFW65" s="2"/>
      <c r="KFX65" s="2"/>
      <c r="KFY65" s="2"/>
      <c r="KFZ65" s="2"/>
      <c r="KGA65" s="2"/>
      <c r="KGB65" s="2"/>
      <c r="KGC65" s="2"/>
      <c r="KGD65" s="2"/>
      <c r="KGE65" s="2"/>
      <c r="KGF65" s="2"/>
      <c r="KGG65" s="2"/>
      <c r="KGH65" s="2"/>
      <c r="KGI65" s="2"/>
      <c r="KGJ65" s="2"/>
      <c r="KGK65" s="2"/>
      <c r="KGL65" s="2"/>
      <c r="KGM65" s="2"/>
      <c r="KGN65" s="2"/>
      <c r="KGO65" s="2"/>
      <c r="KGP65" s="2"/>
      <c r="KGQ65" s="2"/>
      <c r="KGR65" s="2"/>
      <c r="KGS65" s="2"/>
      <c r="KGT65" s="2"/>
      <c r="KGU65" s="2"/>
      <c r="KGV65" s="2"/>
      <c r="KGW65" s="2"/>
      <c r="KGX65" s="2"/>
      <c r="KGY65" s="2"/>
      <c r="KGZ65" s="2"/>
      <c r="KHA65" s="2"/>
      <c r="KHB65" s="2"/>
      <c r="KHC65" s="2"/>
      <c r="KHD65" s="2"/>
      <c r="KHE65" s="2"/>
      <c r="KHF65" s="2"/>
      <c r="KHG65" s="2"/>
      <c r="KHH65" s="2"/>
      <c r="KHI65" s="2"/>
      <c r="KHJ65" s="2"/>
      <c r="KHK65" s="2"/>
      <c r="KHL65" s="2"/>
      <c r="KHM65" s="2"/>
      <c r="KHN65" s="2"/>
      <c r="KHO65" s="2"/>
      <c r="KHP65" s="2"/>
      <c r="KHQ65" s="2"/>
      <c r="KHR65" s="2"/>
      <c r="KHS65" s="2"/>
      <c r="KHT65" s="2"/>
      <c r="KHU65" s="2"/>
      <c r="KHV65" s="2"/>
      <c r="KHW65" s="2"/>
      <c r="KHX65" s="2"/>
      <c r="KHY65" s="2"/>
      <c r="KHZ65" s="2"/>
      <c r="KIA65" s="2"/>
      <c r="KIB65" s="2"/>
      <c r="KIC65" s="2"/>
      <c r="KID65" s="2"/>
      <c r="KIE65" s="2"/>
      <c r="KIF65" s="2"/>
      <c r="KIG65" s="2"/>
      <c r="KIH65" s="2"/>
      <c r="KII65" s="2"/>
      <c r="KIJ65" s="2"/>
      <c r="KIK65" s="2"/>
      <c r="KIL65" s="2"/>
      <c r="KIM65" s="2"/>
      <c r="KIN65" s="2"/>
      <c r="KIO65" s="2"/>
      <c r="KIP65" s="2"/>
      <c r="KIQ65" s="2"/>
      <c r="KIR65" s="2"/>
      <c r="KIS65" s="2"/>
      <c r="KIT65" s="2"/>
      <c r="KIU65" s="2"/>
      <c r="KIV65" s="2"/>
      <c r="KIW65" s="2"/>
      <c r="KIX65" s="2"/>
      <c r="KIY65" s="2"/>
      <c r="KIZ65" s="2"/>
      <c r="KJA65" s="2"/>
      <c r="KJB65" s="2"/>
      <c r="KJC65" s="2"/>
      <c r="KJD65" s="2"/>
      <c r="KJE65" s="2"/>
      <c r="KJF65" s="2"/>
      <c r="KJG65" s="2"/>
      <c r="KJH65" s="2"/>
      <c r="KJI65" s="2"/>
      <c r="KJJ65" s="2"/>
      <c r="KJK65" s="2"/>
      <c r="KJL65" s="2"/>
      <c r="KJM65" s="2"/>
      <c r="KJN65" s="2"/>
      <c r="KJO65" s="2"/>
      <c r="KJP65" s="2"/>
      <c r="KJQ65" s="2"/>
      <c r="KJR65" s="2"/>
      <c r="KJS65" s="2"/>
      <c r="KJT65" s="2"/>
      <c r="KJU65" s="2"/>
      <c r="KJV65" s="2"/>
      <c r="KJW65" s="2"/>
      <c r="KJX65" s="2"/>
      <c r="KJY65" s="2"/>
      <c r="KJZ65" s="2"/>
      <c r="KKA65" s="2"/>
      <c r="KKB65" s="2"/>
      <c r="KKC65" s="2"/>
      <c r="KKD65" s="2"/>
      <c r="KKE65" s="2"/>
      <c r="KKF65" s="2"/>
      <c r="KKG65" s="2"/>
      <c r="KKH65" s="2"/>
      <c r="KKI65" s="2"/>
      <c r="KKJ65" s="2"/>
      <c r="KKK65" s="2"/>
      <c r="KKL65" s="2"/>
      <c r="KKM65" s="2"/>
      <c r="KKN65" s="2"/>
      <c r="KKO65" s="2"/>
      <c r="KKP65" s="2"/>
      <c r="KKQ65" s="2"/>
      <c r="KKR65" s="2"/>
      <c r="KKS65" s="2"/>
      <c r="KKT65" s="2"/>
      <c r="KKU65" s="2"/>
      <c r="KKV65" s="2"/>
      <c r="KKW65" s="2"/>
      <c r="KKX65" s="2"/>
      <c r="KKY65" s="2"/>
      <c r="KKZ65" s="2"/>
      <c r="KLA65" s="2"/>
      <c r="KLB65" s="2"/>
      <c r="KLC65" s="2"/>
      <c r="KLD65" s="2"/>
      <c r="KLE65" s="2"/>
      <c r="KLF65" s="2"/>
      <c r="KLG65" s="2"/>
      <c r="KLH65" s="2"/>
      <c r="KLI65" s="2"/>
      <c r="KLJ65" s="2"/>
      <c r="KLK65" s="2"/>
      <c r="KLL65" s="2"/>
      <c r="KLM65" s="2"/>
      <c r="KLN65" s="2"/>
      <c r="KLO65" s="2"/>
      <c r="KLP65" s="2"/>
      <c r="KLQ65" s="2"/>
      <c r="KLR65" s="2"/>
      <c r="KLS65" s="2"/>
      <c r="KLT65" s="2"/>
      <c r="KLU65" s="2"/>
      <c r="KLV65" s="2"/>
      <c r="KLW65" s="2"/>
      <c r="KLX65" s="2"/>
      <c r="KLY65" s="2"/>
      <c r="KLZ65" s="2"/>
      <c r="KMA65" s="2"/>
      <c r="KMB65" s="2"/>
      <c r="KMC65" s="2"/>
      <c r="KMD65" s="2"/>
      <c r="KME65" s="2"/>
      <c r="KMF65" s="2"/>
      <c r="KMG65" s="2"/>
      <c r="KMH65" s="2"/>
      <c r="KMI65" s="2"/>
      <c r="KMJ65" s="2"/>
      <c r="KMK65" s="2"/>
      <c r="KML65" s="2"/>
      <c r="KMM65" s="2"/>
      <c r="KMN65" s="2"/>
      <c r="KMO65" s="2"/>
      <c r="KMP65" s="2"/>
      <c r="KMQ65" s="2"/>
      <c r="KMR65" s="2"/>
      <c r="KMS65" s="2"/>
      <c r="KMT65" s="2"/>
      <c r="KMU65" s="2"/>
      <c r="KMV65" s="2"/>
      <c r="KMW65" s="2"/>
      <c r="KMX65" s="2"/>
      <c r="KMY65" s="2"/>
      <c r="KMZ65" s="2"/>
      <c r="KNA65" s="2"/>
      <c r="KNB65" s="2"/>
      <c r="KNC65" s="2"/>
      <c r="KND65" s="2"/>
      <c r="KNE65" s="2"/>
      <c r="KNF65" s="2"/>
      <c r="KNG65" s="2"/>
      <c r="KNH65" s="2"/>
      <c r="KNI65" s="2"/>
      <c r="KNJ65" s="2"/>
      <c r="KNK65" s="2"/>
      <c r="KNL65" s="2"/>
      <c r="KNM65" s="2"/>
      <c r="KNN65" s="2"/>
      <c r="KNO65" s="2"/>
      <c r="KNP65" s="2"/>
      <c r="KNQ65" s="2"/>
      <c r="KNR65" s="2"/>
      <c r="KNS65" s="2"/>
      <c r="KNT65" s="2"/>
      <c r="KNU65" s="2"/>
      <c r="KNV65" s="2"/>
      <c r="KNW65" s="2"/>
      <c r="KNX65" s="2"/>
      <c r="KNY65" s="2"/>
      <c r="KNZ65" s="2"/>
      <c r="KOA65" s="2"/>
      <c r="KOB65" s="2"/>
      <c r="KOC65" s="2"/>
      <c r="KOD65" s="2"/>
      <c r="KOE65" s="2"/>
      <c r="KOF65" s="2"/>
      <c r="KOG65" s="2"/>
      <c r="KOH65" s="2"/>
      <c r="KOI65" s="2"/>
      <c r="KOJ65" s="2"/>
      <c r="KOK65" s="2"/>
      <c r="KOL65" s="2"/>
      <c r="KOM65" s="2"/>
      <c r="KON65" s="2"/>
      <c r="KOO65" s="2"/>
      <c r="KOP65" s="2"/>
      <c r="KOQ65" s="2"/>
      <c r="KOR65" s="2"/>
      <c r="KOS65" s="2"/>
      <c r="KOT65" s="2"/>
      <c r="KOU65" s="2"/>
      <c r="KOV65" s="2"/>
      <c r="KOW65" s="2"/>
      <c r="KOX65" s="2"/>
      <c r="KOY65" s="2"/>
      <c r="KOZ65" s="2"/>
      <c r="KPA65" s="2"/>
      <c r="KPB65" s="2"/>
      <c r="KPC65" s="2"/>
      <c r="KPD65" s="2"/>
      <c r="KPE65" s="2"/>
      <c r="KPF65" s="2"/>
      <c r="KPG65" s="2"/>
      <c r="KPH65" s="2"/>
      <c r="KPI65" s="2"/>
      <c r="KPJ65" s="2"/>
      <c r="KPK65" s="2"/>
      <c r="KPL65" s="2"/>
      <c r="KPM65" s="2"/>
      <c r="KPN65" s="2"/>
      <c r="KPO65" s="2"/>
      <c r="KPP65" s="2"/>
      <c r="KPQ65" s="2"/>
      <c r="KPR65" s="2"/>
      <c r="KPS65" s="2"/>
      <c r="KPT65" s="2"/>
      <c r="KPU65" s="2"/>
      <c r="KPV65" s="2"/>
      <c r="KPW65" s="2"/>
      <c r="KPX65" s="2"/>
      <c r="KPY65" s="2"/>
      <c r="KPZ65" s="2"/>
      <c r="KQA65" s="2"/>
      <c r="KQB65" s="2"/>
      <c r="KQC65" s="2"/>
      <c r="KQD65" s="2"/>
      <c r="KQE65" s="2"/>
      <c r="KQF65" s="2"/>
      <c r="KQG65" s="2"/>
      <c r="KQH65" s="2"/>
      <c r="KQI65" s="2"/>
      <c r="KQJ65" s="2"/>
      <c r="KQK65" s="2"/>
      <c r="KQL65" s="2"/>
      <c r="KQM65" s="2"/>
      <c r="KQN65" s="2"/>
      <c r="KQO65" s="2"/>
      <c r="KQP65" s="2"/>
      <c r="KQQ65" s="2"/>
      <c r="KQR65" s="2"/>
      <c r="KQS65" s="2"/>
      <c r="KQT65" s="2"/>
      <c r="KQU65" s="2"/>
      <c r="KQV65" s="2"/>
      <c r="KQW65" s="2"/>
      <c r="KQX65" s="2"/>
      <c r="KQY65" s="2"/>
      <c r="KQZ65" s="2"/>
      <c r="KRA65" s="2"/>
      <c r="KRB65" s="2"/>
      <c r="KRC65" s="2"/>
      <c r="KRD65" s="2"/>
      <c r="KRE65" s="2"/>
      <c r="KRF65" s="2"/>
      <c r="KRG65" s="2"/>
      <c r="KRH65" s="2"/>
      <c r="KRI65" s="2"/>
      <c r="KRJ65" s="2"/>
      <c r="KRK65" s="2"/>
      <c r="KRL65" s="2"/>
      <c r="KRM65" s="2"/>
      <c r="KRN65" s="2"/>
      <c r="KRO65" s="2"/>
      <c r="KRP65" s="2"/>
      <c r="KRQ65" s="2"/>
      <c r="KRR65" s="2"/>
      <c r="KRS65" s="2"/>
      <c r="KRT65" s="2"/>
      <c r="KRU65" s="2"/>
      <c r="KRV65" s="2"/>
      <c r="KRW65" s="2"/>
      <c r="KRX65" s="2"/>
      <c r="KRY65" s="2"/>
      <c r="KRZ65" s="2"/>
      <c r="KSA65" s="2"/>
      <c r="KSB65" s="2"/>
      <c r="KSC65" s="2"/>
      <c r="KSD65" s="2"/>
      <c r="KSE65" s="2"/>
      <c r="KSF65" s="2"/>
      <c r="KSG65" s="2"/>
      <c r="KSH65" s="2"/>
      <c r="KSI65" s="2"/>
      <c r="KSJ65" s="2"/>
      <c r="KSK65" s="2"/>
      <c r="KSL65" s="2"/>
      <c r="KSM65" s="2"/>
      <c r="KSN65" s="2"/>
      <c r="KSO65" s="2"/>
      <c r="KSP65" s="2"/>
      <c r="KSQ65" s="2"/>
      <c r="KSR65" s="2"/>
      <c r="KSS65" s="2"/>
      <c r="KST65" s="2"/>
      <c r="KSU65" s="2"/>
      <c r="KSV65" s="2"/>
      <c r="KSW65" s="2"/>
      <c r="KSX65" s="2"/>
      <c r="KSY65" s="2"/>
      <c r="KSZ65" s="2"/>
      <c r="KTA65" s="2"/>
      <c r="KTB65" s="2"/>
      <c r="KTC65" s="2"/>
      <c r="KTD65" s="2"/>
      <c r="KTE65" s="2"/>
      <c r="KTF65" s="2"/>
      <c r="KTG65" s="2"/>
      <c r="KTH65" s="2"/>
      <c r="KTI65" s="2"/>
      <c r="KTJ65" s="2"/>
      <c r="KTK65" s="2"/>
      <c r="KTL65" s="2"/>
      <c r="KTM65" s="2"/>
      <c r="KTN65" s="2"/>
      <c r="KTO65" s="2"/>
      <c r="KTP65" s="2"/>
      <c r="KTQ65" s="2"/>
      <c r="KTR65" s="2"/>
      <c r="KTS65" s="2"/>
      <c r="KTT65" s="2"/>
      <c r="KTU65" s="2"/>
      <c r="KTV65" s="2"/>
      <c r="KTW65" s="2"/>
      <c r="KTX65" s="2"/>
      <c r="KTY65" s="2"/>
      <c r="KTZ65" s="2"/>
      <c r="KUA65" s="2"/>
      <c r="KUB65" s="2"/>
      <c r="KUC65" s="2"/>
      <c r="KUD65" s="2"/>
      <c r="KUE65" s="2"/>
      <c r="KUF65" s="2"/>
      <c r="KUG65" s="2"/>
      <c r="KUH65" s="2"/>
      <c r="KUI65" s="2"/>
      <c r="KUJ65" s="2"/>
      <c r="KUK65" s="2"/>
      <c r="KUL65" s="2"/>
      <c r="KUM65" s="2"/>
      <c r="KUN65" s="2"/>
      <c r="KUO65" s="2"/>
      <c r="KUP65" s="2"/>
      <c r="KUQ65" s="2"/>
      <c r="KUR65" s="2"/>
      <c r="KUS65" s="2"/>
      <c r="KUT65" s="2"/>
      <c r="KUU65" s="2"/>
      <c r="KUV65" s="2"/>
      <c r="KUW65" s="2"/>
      <c r="KUX65" s="2"/>
      <c r="KUY65" s="2"/>
      <c r="KUZ65" s="2"/>
      <c r="KVA65" s="2"/>
      <c r="KVB65" s="2"/>
      <c r="KVC65" s="2"/>
      <c r="KVD65" s="2"/>
      <c r="KVE65" s="2"/>
      <c r="KVF65" s="2"/>
      <c r="KVG65" s="2"/>
      <c r="KVH65" s="2"/>
      <c r="KVI65" s="2"/>
      <c r="KVJ65" s="2"/>
      <c r="KVK65" s="2"/>
      <c r="KVL65" s="2"/>
      <c r="KVM65" s="2"/>
      <c r="KVN65" s="2"/>
      <c r="KVO65" s="2"/>
      <c r="KVP65" s="2"/>
      <c r="KVQ65" s="2"/>
      <c r="KVR65" s="2"/>
      <c r="KVS65" s="2"/>
      <c r="KVT65" s="2"/>
      <c r="KVU65" s="2"/>
      <c r="KVV65" s="2"/>
      <c r="KVW65" s="2"/>
      <c r="KVX65" s="2"/>
      <c r="KVY65" s="2"/>
      <c r="KVZ65" s="2"/>
      <c r="KWA65" s="2"/>
      <c r="KWB65" s="2"/>
      <c r="KWC65" s="2"/>
      <c r="KWD65" s="2"/>
      <c r="KWE65" s="2"/>
      <c r="KWF65" s="2"/>
      <c r="KWG65" s="2"/>
      <c r="KWH65" s="2"/>
      <c r="KWI65" s="2"/>
      <c r="KWJ65" s="2"/>
      <c r="KWK65" s="2"/>
      <c r="KWL65" s="2"/>
      <c r="KWM65" s="2"/>
      <c r="KWN65" s="2"/>
      <c r="KWO65" s="2"/>
      <c r="KWP65" s="2"/>
      <c r="KWQ65" s="2"/>
      <c r="KWR65" s="2"/>
      <c r="KWS65" s="2"/>
      <c r="KWT65" s="2"/>
      <c r="KWU65" s="2"/>
      <c r="KWV65" s="2"/>
      <c r="KWW65" s="2"/>
      <c r="KWX65" s="2"/>
      <c r="KWY65" s="2"/>
      <c r="KWZ65" s="2"/>
      <c r="KXA65" s="2"/>
      <c r="KXB65" s="2"/>
      <c r="KXC65" s="2"/>
      <c r="KXD65" s="2"/>
      <c r="KXE65" s="2"/>
      <c r="KXF65" s="2"/>
      <c r="KXG65" s="2"/>
      <c r="KXH65" s="2"/>
      <c r="KXI65" s="2"/>
      <c r="KXJ65" s="2"/>
      <c r="KXK65" s="2"/>
      <c r="KXL65" s="2"/>
      <c r="KXM65" s="2"/>
      <c r="KXN65" s="2"/>
      <c r="KXO65" s="2"/>
      <c r="KXP65" s="2"/>
      <c r="KXQ65" s="2"/>
      <c r="KXR65" s="2"/>
      <c r="KXS65" s="2"/>
      <c r="KXT65" s="2"/>
      <c r="KXU65" s="2"/>
      <c r="KXV65" s="2"/>
      <c r="KXW65" s="2"/>
      <c r="KXX65" s="2"/>
      <c r="KXY65" s="2"/>
      <c r="KXZ65" s="2"/>
      <c r="KYA65" s="2"/>
      <c r="KYB65" s="2"/>
      <c r="KYC65" s="2"/>
      <c r="KYD65" s="2"/>
      <c r="KYE65" s="2"/>
      <c r="KYF65" s="2"/>
      <c r="KYG65" s="2"/>
      <c r="KYH65" s="2"/>
      <c r="KYI65" s="2"/>
      <c r="KYJ65" s="2"/>
      <c r="KYK65" s="2"/>
      <c r="KYL65" s="2"/>
      <c r="KYM65" s="2"/>
      <c r="KYN65" s="2"/>
      <c r="KYO65" s="2"/>
      <c r="KYP65" s="2"/>
      <c r="KYQ65" s="2"/>
      <c r="KYR65" s="2"/>
      <c r="KYS65" s="2"/>
      <c r="KYT65" s="2"/>
      <c r="KYU65" s="2"/>
      <c r="KYV65" s="2"/>
      <c r="KYW65" s="2"/>
      <c r="KYX65" s="2"/>
      <c r="KYY65" s="2"/>
      <c r="KYZ65" s="2"/>
      <c r="KZA65" s="2"/>
      <c r="KZB65" s="2"/>
      <c r="KZC65" s="2"/>
      <c r="KZD65" s="2"/>
      <c r="KZE65" s="2"/>
      <c r="KZF65" s="2"/>
      <c r="KZG65" s="2"/>
      <c r="KZH65" s="2"/>
      <c r="KZI65" s="2"/>
      <c r="KZJ65" s="2"/>
      <c r="KZK65" s="2"/>
      <c r="KZL65" s="2"/>
      <c r="KZM65" s="2"/>
      <c r="KZN65" s="2"/>
      <c r="KZO65" s="2"/>
      <c r="KZP65" s="2"/>
      <c r="KZQ65" s="2"/>
      <c r="KZR65" s="2"/>
      <c r="KZS65" s="2"/>
      <c r="KZT65" s="2"/>
      <c r="KZU65" s="2"/>
      <c r="KZV65" s="2"/>
      <c r="KZW65" s="2"/>
      <c r="KZX65" s="2"/>
      <c r="KZY65" s="2"/>
      <c r="KZZ65" s="2"/>
      <c r="LAA65" s="2"/>
      <c r="LAB65" s="2"/>
      <c r="LAC65" s="2"/>
      <c r="LAD65" s="2"/>
      <c r="LAE65" s="2"/>
      <c r="LAF65" s="2"/>
      <c r="LAG65" s="2"/>
      <c r="LAH65" s="2"/>
      <c r="LAI65" s="2"/>
      <c r="LAJ65" s="2"/>
      <c r="LAK65" s="2"/>
      <c r="LAL65" s="2"/>
      <c r="LAM65" s="2"/>
      <c r="LAN65" s="2"/>
      <c r="LAO65" s="2"/>
      <c r="LAP65" s="2"/>
      <c r="LAQ65" s="2"/>
      <c r="LAR65" s="2"/>
      <c r="LAS65" s="2"/>
      <c r="LAT65" s="2"/>
      <c r="LAU65" s="2"/>
      <c r="LAV65" s="2"/>
      <c r="LAW65" s="2"/>
      <c r="LAX65" s="2"/>
      <c r="LAY65" s="2"/>
      <c r="LAZ65" s="2"/>
      <c r="LBA65" s="2"/>
      <c r="LBB65" s="2"/>
      <c r="LBC65" s="2"/>
      <c r="LBD65" s="2"/>
      <c r="LBE65" s="2"/>
      <c r="LBF65" s="2"/>
      <c r="LBG65" s="2"/>
      <c r="LBH65" s="2"/>
      <c r="LBI65" s="2"/>
      <c r="LBJ65" s="2"/>
      <c r="LBK65" s="2"/>
      <c r="LBL65" s="2"/>
      <c r="LBM65" s="2"/>
      <c r="LBN65" s="2"/>
      <c r="LBO65" s="2"/>
      <c r="LBP65" s="2"/>
      <c r="LBQ65" s="2"/>
      <c r="LBR65" s="2"/>
      <c r="LBS65" s="2"/>
      <c r="LBT65" s="2"/>
      <c r="LBU65" s="2"/>
      <c r="LBV65" s="2"/>
      <c r="LBW65" s="2"/>
      <c r="LBX65" s="2"/>
      <c r="LBY65" s="2"/>
      <c r="LBZ65" s="2"/>
      <c r="LCA65" s="2"/>
      <c r="LCB65" s="2"/>
      <c r="LCC65" s="2"/>
      <c r="LCD65" s="2"/>
      <c r="LCE65" s="2"/>
      <c r="LCF65" s="2"/>
      <c r="LCG65" s="2"/>
      <c r="LCH65" s="2"/>
      <c r="LCI65" s="2"/>
      <c r="LCJ65" s="2"/>
      <c r="LCK65" s="2"/>
      <c r="LCL65" s="2"/>
      <c r="LCM65" s="2"/>
      <c r="LCN65" s="2"/>
      <c r="LCO65" s="2"/>
      <c r="LCP65" s="2"/>
      <c r="LCQ65" s="2"/>
      <c r="LCR65" s="2"/>
      <c r="LCS65" s="2"/>
      <c r="LCT65" s="2"/>
      <c r="LCU65" s="2"/>
      <c r="LCV65" s="2"/>
      <c r="LCW65" s="2"/>
      <c r="LCX65" s="2"/>
      <c r="LCY65" s="2"/>
      <c r="LCZ65" s="2"/>
      <c r="LDA65" s="2"/>
      <c r="LDB65" s="2"/>
      <c r="LDC65" s="2"/>
      <c r="LDD65" s="2"/>
      <c r="LDE65" s="2"/>
      <c r="LDF65" s="2"/>
      <c r="LDG65" s="2"/>
      <c r="LDH65" s="2"/>
      <c r="LDI65" s="2"/>
      <c r="LDJ65" s="2"/>
      <c r="LDK65" s="2"/>
      <c r="LDL65" s="2"/>
      <c r="LDM65" s="2"/>
      <c r="LDN65" s="2"/>
      <c r="LDO65" s="2"/>
      <c r="LDP65" s="2"/>
      <c r="LDQ65" s="2"/>
      <c r="LDR65" s="2"/>
      <c r="LDS65" s="2"/>
      <c r="LDT65" s="2"/>
      <c r="LDU65" s="2"/>
      <c r="LDV65" s="2"/>
      <c r="LDW65" s="2"/>
      <c r="LDX65" s="2"/>
      <c r="LDY65" s="2"/>
      <c r="LDZ65" s="2"/>
      <c r="LEA65" s="2"/>
      <c r="LEB65" s="2"/>
      <c r="LEC65" s="2"/>
      <c r="LED65" s="2"/>
      <c r="LEE65" s="2"/>
      <c r="LEF65" s="2"/>
      <c r="LEG65" s="2"/>
      <c r="LEH65" s="2"/>
      <c r="LEI65" s="2"/>
      <c r="LEJ65" s="2"/>
      <c r="LEK65" s="2"/>
      <c r="LEL65" s="2"/>
      <c r="LEM65" s="2"/>
      <c r="LEN65" s="2"/>
      <c r="LEO65" s="2"/>
      <c r="LEP65" s="2"/>
      <c r="LEQ65" s="2"/>
      <c r="LER65" s="2"/>
      <c r="LES65" s="2"/>
      <c r="LET65" s="2"/>
      <c r="LEU65" s="2"/>
      <c r="LEV65" s="2"/>
      <c r="LEW65" s="2"/>
      <c r="LEX65" s="2"/>
      <c r="LEY65" s="2"/>
      <c r="LEZ65" s="2"/>
      <c r="LFA65" s="2"/>
      <c r="LFB65" s="2"/>
      <c r="LFC65" s="2"/>
      <c r="LFD65" s="2"/>
      <c r="LFE65" s="2"/>
      <c r="LFF65" s="2"/>
      <c r="LFG65" s="2"/>
      <c r="LFH65" s="2"/>
      <c r="LFI65" s="2"/>
      <c r="LFJ65" s="2"/>
      <c r="LFK65" s="2"/>
      <c r="LFL65" s="2"/>
      <c r="LFM65" s="2"/>
      <c r="LFN65" s="2"/>
      <c r="LFO65" s="2"/>
      <c r="LFP65" s="2"/>
      <c r="LFQ65" s="2"/>
      <c r="LFR65" s="2"/>
      <c r="LFS65" s="2"/>
      <c r="LFT65" s="2"/>
      <c r="LFU65" s="2"/>
      <c r="LFV65" s="2"/>
      <c r="LFW65" s="2"/>
      <c r="LFX65" s="2"/>
      <c r="LFY65" s="2"/>
      <c r="LFZ65" s="2"/>
      <c r="LGA65" s="2"/>
      <c r="LGB65" s="2"/>
      <c r="LGC65" s="2"/>
      <c r="LGD65" s="2"/>
      <c r="LGE65" s="2"/>
      <c r="LGF65" s="2"/>
      <c r="LGG65" s="2"/>
      <c r="LGH65" s="2"/>
      <c r="LGI65" s="2"/>
      <c r="LGJ65" s="2"/>
      <c r="LGK65" s="2"/>
      <c r="LGL65" s="2"/>
      <c r="LGM65" s="2"/>
      <c r="LGN65" s="2"/>
      <c r="LGO65" s="2"/>
      <c r="LGP65" s="2"/>
      <c r="LGQ65" s="2"/>
      <c r="LGR65" s="2"/>
      <c r="LGS65" s="2"/>
      <c r="LGT65" s="2"/>
      <c r="LGU65" s="2"/>
      <c r="LGV65" s="2"/>
      <c r="LGW65" s="2"/>
      <c r="LGX65" s="2"/>
      <c r="LGY65" s="2"/>
      <c r="LGZ65" s="2"/>
      <c r="LHA65" s="2"/>
      <c r="LHB65" s="2"/>
      <c r="LHC65" s="2"/>
      <c r="LHD65" s="2"/>
      <c r="LHE65" s="2"/>
      <c r="LHF65" s="2"/>
      <c r="LHG65" s="2"/>
      <c r="LHH65" s="2"/>
      <c r="LHI65" s="2"/>
      <c r="LHJ65" s="2"/>
      <c r="LHK65" s="2"/>
      <c r="LHL65" s="2"/>
      <c r="LHM65" s="2"/>
      <c r="LHN65" s="2"/>
      <c r="LHO65" s="2"/>
      <c r="LHP65" s="2"/>
      <c r="LHQ65" s="2"/>
      <c r="LHR65" s="2"/>
      <c r="LHS65" s="2"/>
      <c r="LHT65" s="2"/>
      <c r="LHU65" s="2"/>
      <c r="LHV65" s="2"/>
      <c r="LHW65" s="2"/>
      <c r="LHX65" s="2"/>
      <c r="LHY65" s="2"/>
      <c r="LHZ65" s="2"/>
      <c r="LIA65" s="2"/>
      <c r="LIB65" s="2"/>
      <c r="LIC65" s="2"/>
      <c r="LID65" s="2"/>
      <c r="LIE65" s="2"/>
      <c r="LIF65" s="2"/>
      <c r="LIG65" s="2"/>
      <c r="LIH65" s="2"/>
      <c r="LII65" s="2"/>
      <c r="LIJ65" s="2"/>
      <c r="LIK65" s="2"/>
      <c r="LIL65" s="2"/>
      <c r="LIM65" s="2"/>
      <c r="LIN65" s="2"/>
      <c r="LIO65" s="2"/>
      <c r="LIP65" s="2"/>
      <c r="LIQ65" s="2"/>
      <c r="LIR65" s="2"/>
      <c r="LIS65" s="2"/>
      <c r="LIT65" s="2"/>
      <c r="LIU65" s="2"/>
      <c r="LIV65" s="2"/>
      <c r="LIW65" s="2"/>
      <c r="LIX65" s="2"/>
      <c r="LIY65" s="2"/>
      <c r="LIZ65" s="2"/>
      <c r="LJA65" s="2"/>
      <c r="LJB65" s="2"/>
      <c r="LJC65" s="2"/>
      <c r="LJD65" s="2"/>
      <c r="LJE65" s="2"/>
      <c r="LJF65" s="2"/>
      <c r="LJG65" s="2"/>
      <c r="LJH65" s="2"/>
      <c r="LJI65" s="2"/>
      <c r="LJJ65" s="2"/>
      <c r="LJK65" s="2"/>
      <c r="LJL65" s="2"/>
      <c r="LJM65" s="2"/>
      <c r="LJN65" s="2"/>
      <c r="LJO65" s="2"/>
      <c r="LJP65" s="2"/>
      <c r="LJQ65" s="2"/>
      <c r="LJR65" s="2"/>
      <c r="LJS65" s="2"/>
      <c r="LJT65" s="2"/>
      <c r="LJU65" s="2"/>
      <c r="LJV65" s="2"/>
      <c r="LJW65" s="2"/>
      <c r="LJX65" s="2"/>
      <c r="LJY65" s="2"/>
      <c r="LJZ65" s="2"/>
      <c r="LKA65" s="2"/>
      <c r="LKB65" s="2"/>
      <c r="LKC65" s="2"/>
      <c r="LKD65" s="2"/>
      <c r="LKE65" s="2"/>
      <c r="LKF65" s="2"/>
      <c r="LKG65" s="2"/>
      <c r="LKH65" s="2"/>
      <c r="LKI65" s="2"/>
      <c r="LKJ65" s="2"/>
      <c r="LKK65" s="2"/>
      <c r="LKL65" s="2"/>
      <c r="LKM65" s="2"/>
      <c r="LKN65" s="2"/>
      <c r="LKO65" s="2"/>
      <c r="LKP65" s="2"/>
      <c r="LKQ65" s="2"/>
      <c r="LKR65" s="2"/>
      <c r="LKS65" s="2"/>
      <c r="LKT65" s="2"/>
      <c r="LKU65" s="2"/>
      <c r="LKV65" s="2"/>
      <c r="LKW65" s="2"/>
      <c r="LKX65" s="2"/>
      <c r="LKY65" s="2"/>
      <c r="LKZ65" s="2"/>
      <c r="LLA65" s="2"/>
      <c r="LLB65" s="2"/>
      <c r="LLC65" s="2"/>
      <c r="LLD65" s="2"/>
      <c r="LLE65" s="2"/>
      <c r="LLF65" s="2"/>
      <c r="LLG65" s="2"/>
      <c r="LLH65" s="2"/>
      <c r="LLI65" s="2"/>
      <c r="LLJ65" s="2"/>
      <c r="LLK65" s="2"/>
      <c r="LLL65" s="2"/>
      <c r="LLM65" s="2"/>
      <c r="LLN65" s="2"/>
      <c r="LLO65" s="2"/>
      <c r="LLP65" s="2"/>
      <c r="LLQ65" s="2"/>
      <c r="LLR65" s="2"/>
      <c r="LLS65" s="2"/>
      <c r="LLT65" s="2"/>
      <c r="LLU65" s="2"/>
      <c r="LLV65" s="2"/>
      <c r="LLW65" s="2"/>
      <c r="LLX65" s="2"/>
      <c r="LLY65" s="2"/>
      <c r="LLZ65" s="2"/>
      <c r="LMA65" s="2"/>
      <c r="LMB65" s="2"/>
      <c r="LMC65" s="2"/>
      <c r="LMD65" s="2"/>
      <c r="LME65" s="2"/>
      <c r="LMF65" s="2"/>
      <c r="LMG65" s="2"/>
      <c r="LMH65" s="2"/>
      <c r="LMI65" s="2"/>
      <c r="LMJ65" s="2"/>
      <c r="LMK65" s="2"/>
      <c r="LML65" s="2"/>
      <c r="LMM65" s="2"/>
      <c r="LMN65" s="2"/>
      <c r="LMO65" s="2"/>
      <c r="LMP65" s="2"/>
      <c r="LMQ65" s="2"/>
      <c r="LMR65" s="2"/>
      <c r="LMS65" s="2"/>
      <c r="LMT65" s="2"/>
      <c r="LMU65" s="2"/>
      <c r="LMV65" s="2"/>
      <c r="LMW65" s="2"/>
      <c r="LMX65" s="2"/>
      <c r="LMY65" s="2"/>
      <c r="LMZ65" s="2"/>
      <c r="LNA65" s="2"/>
      <c r="LNB65" s="2"/>
      <c r="LNC65" s="2"/>
      <c r="LND65" s="2"/>
      <c r="LNE65" s="2"/>
      <c r="LNF65" s="2"/>
      <c r="LNG65" s="2"/>
      <c r="LNH65" s="2"/>
      <c r="LNI65" s="2"/>
      <c r="LNJ65" s="2"/>
      <c r="LNK65" s="2"/>
      <c r="LNL65" s="2"/>
      <c r="LNM65" s="2"/>
      <c r="LNN65" s="2"/>
      <c r="LNO65" s="2"/>
      <c r="LNP65" s="2"/>
      <c r="LNQ65" s="2"/>
      <c r="LNR65" s="2"/>
      <c r="LNS65" s="2"/>
      <c r="LNT65" s="2"/>
      <c r="LNU65" s="2"/>
      <c r="LNV65" s="2"/>
      <c r="LNW65" s="2"/>
      <c r="LNX65" s="2"/>
      <c r="LNY65" s="2"/>
      <c r="LNZ65" s="2"/>
      <c r="LOA65" s="2"/>
      <c r="LOB65" s="2"/>
      <c r="LOC65" s="2"/>
      <c r="LOD65" s="2"/>
      <c r="LOE65" s="2"/>
      <c r="LOF65" s="2"/>
      <c r="LOG65" s="2"/>
      <c r="LOH65" s="2"/>
      <c r="LOI65" s="2"/>
      <c r="LOJ65" s="2"/>
      <c r="LOK65" s="2"/>
      <c r="LOL65" s="2"/>
      <c r="LOM65" s="2"/>
      <c r="LON65" s="2"/>
      <c r="LOO65" s="2"/>
      <c r="LOP65" s="2"/>
      <c r="LOQ65" s="2"/>
      <c r="LOR65" s="2"/>
      <c r="LOS65" s="2"/>
      <c r="LOT65" s="2"/>
      <c r="LOU65" s="2"/>
      <c r="LOV65" s="2"/>
      <c r="LOW65" s="2"/>
      <c r="LOX65" s="2"/>
      <c r="LOY65" s="2"/>
      <c r="LOZ65" s="2"/>
      <c r="LPA65" s="2"/>
      <c r="LPB65" s="2"/>
      <c r="LPC65" s="2"/>
      <c r="LPD65" s="2"/>
      <c r="LPE65" s="2"/>
      <c r="LPF65" s="2"/>
      <c r="LPG65" s="2"/>
      <c r="LPH65" s="2"/>
      <c r="LPI65" s="2"/>
      <c r="LPJ65" s="2"/>
      <c r="LPK65" s="2"/>
      <c r="LPL65" s="2"/>
      <c r="LPM65" s="2"/>
      <c r="LPN65" s="2"/>
      <c r="LPO65" s="2"/>
      <c r="LPP65" s="2"/>
      <c r="LPQ65" s="2"/>
      <c r="LPR65" s="2"/>
      <c r="LPS65" s="2"/>
      <c r="LPT65" s="2"/>
      <c r="LPU65" s="2"/>
      <c r="LPV65" s="2"/>
      <c r="LPW65" s="2"/>
      <c r="LPX65" s="2"/>
      <c r="LPY65" s="2"/>
      <c r="LPZ65" s="2"/>
      <c r="LQA65" s="2"/>
      <c r="LQB65" s="2"/>
      <c r="LQC65" s="2"/>
      <c r="LQD65" s="2"/>
      <c r="LQE65" s="2"/>
      <c r="LQF65" s="2"/>
      <c r="LQG65" s="2"/>
      <c r="LQH65" s="2"/>
      <c r="LQI65" s="2"/>
      <c r="LQJ65" s="2"/>
      <c r="LQK65" s="2"/>
      <c r="LQL65" s="2"/>
      <c r="LQM65" s="2"/>
      <c r="LQN65" s="2"/>
      <c r="LQO65" s="2"/>
      <c r="LQP65" s="2"/>
      <c r="LQQ65" s="2"/>
      <c r="LQR65" s="2"/>
      <c r="LQS65" s="2"/>
      <c r="LQT65" s="2"/>
      <c r="LQU65" s="2"/>
      <c r="LQV65" s="2"/>
      <c r="LQW65" s="2"/>
      <c r="LQX65" s="2"/>
      <c r="LQY65" s="2"/>
      <c r="LQZ65" s="2"/>
      <c r="LRA65" s="2"/>
      <c r="LRB65" s="2"/>
      <c r="LRC65" s="2"/>
      <c r="LRD65" s="2"/>
      <c r="LRE65" s="2"/>
      <c r="LRF65" s="2"/>
      <c r="LRG65" s="2"/>
      <c r="LRH65" s="2"/>
      <c r="LRI65" s="2"/>
      <c r="LRJ65" s="2"/>
      <c r="LRK65" s="2"/>
      <c r="LRL65" s="2"/>
      <c r="LRM65" s="2"/>
      <c r="LRN65" s="2"/>
      <c r="LRO65" s="2"/>
      <c r="LRP65" s="2"/>
      <c r="LRQ65" s="2"/>
      <c r="LRR65" s="2"/>
      <c r="LRS65" s="2"/>
      <c r="LRT65" s="2"/>
      <c r="LRU65" s="2"/>
      <c r="LRV65" s="2"/>
      <c r="LRW65" s="2"/>
      <c r="LRX65" s="2"/>
      <c r="LRY65" s="2"/>
      <c r="LRZ65" s="2"/>
      <c r="LSA65" s="2"/>
      <c r="LSB65" s="2"/>
      <c r="LSC65" s="2"/>
      <c r="LSD65" s="2"/>
      <c r="LSE65" s="2"/>
      <c r="LSF65" s="2"/>
      <c r="LSG65" s="2"/>
      <c r="LSH65" s="2"/>
      <c r="LSI65" s="2"/>
      <c r="LSJ65" s="2"/>
      <c r="LSK65" s="2"/>
      <c r="LSL65" s="2"/>
      <c r="LSM65" s="2"/>
      <c r="LSN65" s="2"/>
      <c r="LSO65" s="2"/>
      <c r="LSP65" s="2"/>
      <c r="LSQ65" s="2"/>
      <c r="LSR65" s="2"/>
      <c r="LSS65" s="2"/>
      <c r="LST65" s="2"/>
      <c r="LSU65" s="2"/>
      <c r="LSV65" s="2"/>
      <c r="LSW65" s="2"/>
      <c r="LSX65" s="2"/>
      <c r="LSY65" s="2"/>
      <c r="LSZ65" s="2"/>
      <c r="LTA65" s="2"/>
      <c r="LTB65" s="2"/>
      <c r="LTC65" s="2"/>
      <c r="LTD65" s="2"/>
      <c r="LTE65" s="2"/>
      <c r="LTF65" s="2"/>
      <c r="LTG65" s="2"/>
      <c r="LTH65" s="2"/>
      <c r="LTI65" s="2"/>
      <c r="LTJ65" s="2"/>
      <c r="LTK65" s="2"/>
      <c r="LTL65" s="2"/>
      <c r="LTM65" s="2"/>
      <c r="LTN65" s="2"/>
      <c r="LTO65" s="2"/>
      <c r="LTP65" s="2"/>
      <c r="LTQ65" s="2"/>
      <c r="LTR65" s="2"/>
      <c r="LTS65" s="2"/>
      <c r="LTT65" s="2"/>
      <c r="LTU65" s="2"/>
      <c r="LTV65" s="2"/>
      <c r="LTW65" s="2"/>
      <c r="LTX65" s="2"/>
      <c r="LTY65" s="2"/>
      <c r="LTZ65" s="2"/>
      <c r="LUA65" s="2"/>
      <c r="LUB65" s="2"/>
      <c r="LUC65" s="2"/>
      <c r="LUD65" s="2"/>
      <c r="LUE65" s="2"/>
      <c r="LUF65" s="2"/>
      <c r="LUG65" s="2"/>
      <c r="LUH65" s="2"/>
      <c r="LUI65" s="2"/>
      <c r="LUJ65" s="2"/>
      <c r="LUK65" s="2"/>
      <c r="LUL65" s="2"/>
      <c r="LUM65" s="2"/>
      <c r="LUN65" s="2"/>
      <c r="LUO65" s="2"/>
      <c r="LUP65" s="2"/>
      <c r="LUQ65" s="2"/>
      <c r="LUR65" s="2"/>
      <c r="LUS65" s="2"/>
      <c r="LUT65" s="2"/>
      <c r="LUU65" s="2"/>
      <c r="LUV65" s="2"/>
      <c r="LUW65" s="2"/>
      <c r="LUX65" s="2"/>
      <c r="LUY65" s="2"/>
      <c r="LUZ65" s="2"/>
      <c r="LVA65" s="2"/>
      <c r="LVB65" s="2"/>
      <c r="LVC65" s="2"/>
      <c r="LVD65" s="2"/>
      <c r="LVE65" s="2"/>
      <c r="LVF65" s="2"/>
      <c r="LVG65" s="2"/>
      <c r="LVH65" s="2"/>
      <c r="LVI65" s="2"/>
      <c r="LVJ65" s="2"/>
      <c r="LVK65" s="2"/>
      <c r="LVL65" s="2"/>
      <c r="LVM65" s="2"/>
      <c r="LVN65" s="2"/>
      <c r="LVO65" s="2"/>
      <c r="LVP65" s="2"/>
      <c r="LVQ65" s="2"/>
      <c r="LVR65" s="2"/>
      <c r="LVS65" s="2"/>
      <c r="LVT65" s="2"/>
      <c r="LVU65" s="2"/>
      <c r="LVV65" s="2"/>
      <c r="LVW65" s="2"/>
      <c r="LVX65" s="2"/>
      <c r="LVY65" s="2"/>
      <c r="LVZ65" s="2"/>
      <c r="LWA65" s="2"/>
      <c r="LWB65" s="2"/>
      <c r="LWC65" s="2"/>
      <c r="LWD65" s="2"/>
      <c r="LWE65" s="2"/>
      <c r="LWF65" s="2"/>
      <c r="LWG65" s="2"/>
      <c r="LWH65" s="2"/>
      <c r="LWI65" s="2"/>
      <c r="LWJ65" s="2"/>
      <c r="LWK65" s="2"/>
      <c r="LWL65" s="2"/>
      <c r="LWM65" s="2"/>
      <c r="LWN65" s="2"/>
      <c r="LWO65" s="2"/>
      <c r="LWP65" s="2"/>
      <c r="LWQ65" s="2"/>
      <c r="LWR65" s="2"/>
      <c r="LWS65" s="2"/>
      <c r="LWT65" s="2"/>
      <c r="LWU65" s="2"/>
      <c r="LWV65" s="2"/>
      <c r="LWW65" s="2"/>
      <c r="LWX65" s="2"/>
      <c r="LWY65" s="2"/>
      <c r="LWZ65" s="2"/>
      <c r="LXA65" s="2"/>
      <c r="LXB65" s="2"/>
      <c r="LXC65" s="2"/>
      <c r="LXD65" s="2"/>
      <c r="LXE65" s="2"/>
      <c r="LXF65" s="2"/>
      <c r="LXG65" s="2"/>
      <c r="LXH65" s="2"/>
      <c r="LXI65" s="2"/>
      <c r="LXJ65" s="2"/>
      <c r="LXK65" s="2"/>
      <c r="LXL65" s="2"/>
      <c r="LXM65" s="2"/>
      <c r="LXN65" s="2"/>
      <c r="LXO65" s="2"/>
      <c r="LXP65" s="2"/>
      <c r="LXQ65" s="2"/>
      <c r="LXR65" s="2"/>
      <c r="LXS65" s="2"/>
      <c r="LXT65" s="2"/>
      <c r="LXU65" s="2"/>
      <c r="LXV65" s="2"/>
      <c r="LXW65" s="2"/>
      <c r="LXX65" s="2"/>
      <c r="LXY65" s="2"/>
      <c r="LXZ65" s="2"/>
      <c r="LYA65" s="2"/>
      <c r="LYB65" s="2"/>
      <c r="LYC65" s="2"/>
      <c r="LYD65" s="2"/>
      <c r="LYE65" s="2"/>
      <c r="LYF65" s="2"/>
      <c r="LYG65" s="2"/>
      <c r="LYH65" s="2"/>
      <c r="LYI65" s="2"/>
      <c r="LYJ65" s="2"/>
      <c r="LYK65" s="2"/>
      <c r="LYL65" s="2"/>
      <c r="LYM65" s="2"/>
      <c r="LYN65" s="2"/>
      <c r="LYO65" s="2"/>
      <c r="LYP65" s="2"/>
      <c r="LYQ65" s="2"/>
      <c r="LYR65" s="2"/>
      <c r="LYS65" s="2"/>
      <c r="LYT65" s="2"/>
      <c r="LYU65" s="2"/>
      <c r="LYV65" s="2"/>
      <c r="LYW65" s="2"/>
      <c r="LYX65" s="2"/>
      <c r="LYY65" s="2"/>
      <c r="LYZ65" s="2"/>
      <c r="LZA65" s="2"/>
      <c r="LZB65" s="2"/>
      <c r="LZC65" s="2"/>
      <c r="LZD65" s="2"/>
      <c r="LZE65" s="2"/>
      <c r="LZF65" s="2"/>
      <c r="LZG65" s="2"/>
      <c r="LZH65" s="2"/>
      <c r="LZI65" s="2"/>
      <c r="LZJ65" s="2"/>
      <c r="LZK65" s="2"/>
      <c r="LZL65" s="2"/>
      <c r="LZM65" s="2"/>
      <c r="LZN65" s="2"/>
      <c r="LZO65" s="2"/>
      <c r="LZP65" s="2"/>
      <c r="LZQ65" s="2"/>
      <c r="LZR65" s="2"/>
      <c r="LZS65" s="2"/>
      <c r="LZT65" s="2"/>
      <c r="LZU65" s="2"/>
      <c r="LZV65" s="2"/>
      <c r="LZW65" s="2"/>
      <c r="LZX65" s="2"/>
      <c r="LZY65" s="2"/>
      <c r="LZZ65" s="2"/>
      <c r="MAA65" s="2"/>
      <c r="MAB65" s="2"/>
      <c r="MAC65" s="2"/>
      <c r="MAD65" s="2"/>
      <c r="MAE65" s="2"/>
      <c r="MAF65" s="2"/>
      <c r="MAG65" s="2"/>
      <c r="MAH65" s="2"/>
      <c r="MAI65" s="2"/>
      <c r="MAJ65" s="2"/>
      <c r="MAK65" s="2"/>
      <c r="MAL65" s="2"/>
      <c r="MAM65" s="2"/>
      <c r="MAN65" s="2"/>
      <c r="MAO65" s="2"/>
      <c r="MAP65" s="2"/>
      <c r="MAQ65" s="2"/>
      <c r="MAR65" s="2"/>
      <c r="MAS65" s="2"/>
      <c r="MAT65" s="2"/>
      <c r="MAU65" s="2"/>
      <c r="MAV65" s="2"/>
      <c r="MAW65" s="2"/>
      <c r="MAX65" s="2"/>
      <c r="MAY65" s="2"/>
      <c r="MAZ65" s="2"/>
      <c r="MBA65" s="2"/>
      <c r="MBB65" s="2"/>
      <c r="MBC65" s="2"/>
      <c r="MBD65" s="2"/>
      <c r="MBE65" s="2"/>
      <c r="MBF65" s="2"/>
      <c r="MBG65" s="2"/>
      <c r="MBH65" s="2"/>
      <c r="MBI65" s="2"/>
      <c r="MBJ65" s="2"/>
      <c r="MBK65" s="2"/>
      <c r="MBL65" s="2"/>
      <c r="MBM65" s="2"/>
      <c r="MBN65" s="2"/>
      <c r="MBO65" s="2"/>
      <c r="MBP65" s="2"/>
      <c r="MBQ65" s="2"/>
      <c r="MBR65" s="2"/>
      <c r="MBS65" s="2"/>
      <c r="MBT65" s="2"/>
      <c r="MBU65" s="2"/>
      <c r="MBV65" s="2"/>
      <c r="MBW65" s="2"/>
      <c r="MBX65" s="2"/>
      <c r="MBY65" s="2"/>
      <c r="MBZ65" s="2"/>
      <c r="MCA65" s="2"/>
      <c r="MCB65" s="2"/>
      <c r="MCC65" s="2"/>
      <c r="MCD65" s="2"/>
      <c r="MCE65" s="2"/>
      <c r="MCF65" s="2"/>
      <c r="MCG65" s="2"/>
      <c r="MCH65" s="2"/>
      <c r="MCI65" s="2"/>
      <c r="MCJ65" s="2"/>
      <c r="MCK65" s="2"/>
      <c r="MCL65" s="2"/>
      <c r="MCM65" s="2"/>
      <c r="MCN65" s="2"/>
      <c r="MCO65" s="2"/>
      <c r="MCP65" s="2"/>
      <c r="MCQ65" s="2"/>
      <c r="MCR65" s="2"/>
      <c r="MCS65" s="2"/>
      <c r="MCT65" s="2"/>
      <c r="MCU65" s="2"/>
      <c r="MCV65" s="2"/>
      <c r="MCW65" s="2"/>
      <c r="MCX65" s="2"/>
      <c r="MCY65" s="2"/>
      <c r="MCZ65" s="2"/>
      <c r="MDA65" s="2"/>
      <c r="MDB65" s="2"/>
      <c r="MDC65" s="2"/>
      <c r="MDD65" s="2"/>
      <c r="MDE65" s="2"/>
      <c r="MDF65" s="2"/>
      <c r="MDG65" s="2"/>
      <c r="MDH65" s="2"/>
      <c r="MDI65" s="2"/>
      <c r="MDJ65" s="2"/>
      <c r="MDK65" s="2"/>
      <c r="MDL65" s="2"/>
      <c r="MDM65" s="2"/>
      <c r="MDN65" s="2"/>
      <c r="MDO65" s="2"/>
      <c r="MDP65" s="2"/>
      <c r="MDQ65" s="2"/>
      <c r="MDR65" s="2"/>
      <c r="MDS65" s="2"/>
      <c r="MDT65" s="2"/>
      <c r="MDU65" s="2"/>
      <c r="MDV65" s="2"/>
      <c r="MDW65" s="2"/>
      <c r="MDX65" s="2"/>
      <c r="MDY65" s="2"/>
      <c r="MDZ65" s="2"/>
      <c r="MEA65" s="2"/>
      <c r="MEB65" s="2"/>
      <c r="MEC65" s="2"/>
      <c r="MED65" s="2"/>
      <c r="MEE65" s="2"/>
      <c r="MEF65" s="2"/>
      <c r="MEG65" s="2"/>
      <c r="MEH65" s="2"/>
      <c r="MEI65" s="2"/>
      <c r="MEJ65" s="2"/>
      <c r="MEK65" s="2"/>
      <c r="MEL65" s="2"/>
      <c r="MEM65" s="2"/>
      <c r="MEN65" s="2"/>
      <c r="MEO65" s="2"/>
      <c r="MEP65" s="2"/>
      <c r="MEQ65" s="2"/>
      <c r="MER65" s="2"/>
      <c r="MES65" s="2"/>
      <c r="MET65" s="2"/>
      <c r="MEU65" s="2"/>
      <c r="MEV65" s="2"/>
      <c r="MEW65" s="2"/>
      <c r="MEX65" s="2"/>
      <c r="MEY65" s="2"/>
      <c r="MEZ65" s="2"/>
      <c r="MFA65" s="2"/>
      <c r="MFB65" s="2"/>
      <c r="MFC65" s="2"/>
      <c r="MFD65" s="2"/>
      <c r="MFE65" s="2"/>
      <c r="MFF65" s="2"/>
      <c r="MFG65" s="2"/>
      <c r="MFH65" s="2"/>
      <c r="MFI65" s="2"/>
      <c r="MFJ65" s="2"/>
      <c r="MFK65" s="2"/>
      <c r="MFL65" s="2"/>
      <c r="MFM65" s="2"/>
      <c r="MFN65" s="2"/>
      <c r="MFO65" s="2"/>
      <c r="MFP65" s="2"/>
      <c r="MFQ65" s="2"/>
      <c r="MFR65" s="2"/>
      <c r="MFS65" s="2"/>
      <c r="MFT65" s="2"/>
      <c r="MFU65" s="2"/>
      <c r="MFV65" s="2"/>
      <c r="MFW65" s="2"/>
      <c r="MFX65" s="2"/>
      <c r="MFY65" s="2"/>
      <c r="MFZ65" s="2"/>
      <c r="MGA65" s="2"/>
      <c r="MGB65" s="2"/>
      <c r="MGC65" s="2"/>
      <c r="MGD65" s="2"/>
      <c r="MGE65" s="2"/>
      <c r="MGF65" s="2"/>
      <c r="MGG65" s="2"/>
      <c r="MGH65" s="2"/>
      <c r="MGI65" s="2"/>
      <c r="MGJ65" s="2"/>
      <c r="MGK65" s="2"/>
      <c r="MGL65" s="2"/>
      <c r="MGM65" s="2"/>
      <c r="MGN65" s="2"/>
      <c r="MGO65" s="2"/>
      <c r="MGP65" s="2"/>
      <c r="MGQ65" s="2"/>
      <c r="MGR65" s="2"/>
      <c r="MGS65" s="2"/>
      <c r="MGT65" s="2"/>
      <c r="MGU65" s="2"/>
      <c r="MGV65" s="2"/>
      <c r="MGW65" s="2"/>
      <c r="MGX65" s="2"/>
      <c r="MGY65" s="2"/>
      <c r="MGZ65" s="2"/>
      <c r="MHA65" s="2"/>
      <c r="MHB65" s="2"/>
      <c r="MHC65" s="2"/>
      <c r="MHD65" s="2"/>
      <c r="MHE65" s="2"/>
      <c r="MHF65" s="2"/>
      <c r="MHG65" s="2"/>
      <c r="MHH65" s="2"/>
      <c r="MHI65" s="2"/>
      <c r="MHJ65" s="2"/>
      <c r="MHK65" s="2"/>
      <c r="MHL65" s="2"/>
      <c r="MHM65" s="2"/>
      <c r="MHN65" s="2"/>
      <c r="MHO65" s="2"/>
      <c r="MHP65" s="2"/>
      <c r="MHQ65" s="2"/>
      <c r="MHR65" s="2"/>
      <c r="MHS65" s="2"/>
      <c r="MHT65" s="2"/>
      <c r="MHU65" s="2"/>
      <c r="MHV65" s="2"/>
      <c r="MHW65" s="2"/>
      <c r="MHX65" s="2"/>
      <c r="MHY65" s="2"/>
      <c r="MHZ65" s="2"/>
      <c r="MIA65" s="2"/>
      <c r="MIB65" s="2"/>
      <c r="MIC65" s="2"/>
      <c r="MID65" s="2"/>
      <c r="MIE65" s="2"/>
      <c r="MIF65" s="2"/>
      <c r="MIG65" s="2"/>
      <c r="MIH65" s="2"/>
      <c r="MII65" s="2"/>
      <c r="MIJ65" s="2"/>
      <c r="MIK65" s="2"/>
      <c r="MIL65" s="2"/>
      <c r="MIM65" s="2"/>
      <c r="MIN65" s="2"/>
      <c r="MIO65" s="2"/>
      <c r="MIP65" s="2"/>
      <c r="MIQ65" s="2"/>
      <c r="MIR65" s="2"/>
      <c r="MIS65" s="2"/>
      <c r="MIT65" s="2"/>
      <c r="MIU65" s="2"/>
      <c r="MIV65" s="2"/>
      <c r="MIW65" s="2"/>
      <c r="MIX65" s="2"/>
      <c r="MIY65" s="2"/>
      <c r="MIZ65" s="2"/>
      <c r="MJA65" s="2"/>
      <c r="MJB65" s="2"/>
      <c r="MJC65" s="2"/>
      <c r="MJD65" s="2"/>
      <c r="MJE65" s="2"/>
      <c r="MJF65" s="2"/>
      <c r="MJG65" s="2"/>
      <c r="MJH65" s="2"/>
      <c r="MJI65" s="2"/>
      <c r="MJJ65" s="2"/>
      <c r="MJK65" s="2"/>
      <c r="MJL65" s="2"/>
      <c r="MJM65" s="2"/>
      <c r="MJN65" s="2"/>
      <c r="MJO65" s="2"/>
      <c r="MJP65" s="2"/>
      <c r="MJQ65" s="2"/>
      <c r="MJR65" s="2"/>
      <c r="MJS65" s="2"/>
      <c r="MJT65" s="2"/>
      <c r="MJU65" s="2"/>
      <c r="MJV65" s="2"/>
      <c r="MJW65" s="2"/>
      <c r="MJX65" s="2"/>
      <c r="MJY65" s="2"/>
      <c r="MJZ65" s="2"/>
      <c r="MKA65" s="2"/>
      <c r="MKB65" s="2"/>
      <c r="MKC65" s="2"/>
      <c r="MKD65" s="2"/>
      <c r="MKE65" s="2"/>
      <c r="MKF65" s="2"/>
      <c r="MKG65" s="2"/>
      <c r="MKH65" s="2"/>
      <c r="MKI65" s="2"/>
      <c r="MKJ65" s="2"/>
      <c r="MKK65" s="2"/>
      <c r="MKL65" s="2"/>
      <c r="MKM65" s="2"/>
      <c r="MKN65" s="2"/>
      <c r="MKO65" s="2"/>
      <c r="MKP65" s="2"/>
      <c r="MKQ65" s="2"/>
      <c r="MKR65" s="2"/>
      <c r="MKS65" s="2"/>
      <c r="MKT65" s="2"/>
      <c r="MKU65" s="2"/>
      <c r="MKV65" s="2"/>
      <c r="MKW65" s="2"/>
      <c r="MKX65" s="2"/>
      <c r="MKY65" s="2"/>
      <c r="MKZ65" s="2"/>
      <c r="MLA65" s="2"/>
      <c r="MLB65" s="2"/>
      <c r="MLC65" s="2"/>
      <c r="MLD65" s="2"/>
      <c r="MLE65" s="2"/>
      <c r="MLF65" s="2"/>
      <c r="MLG65" s="2"/>
      <c r="MLH65" s="2"/>
      <c r="MLI65" s="2"/>
      <c r="MLJ65" s="2"/>
      <c r="MLK65" s="2"/>
      <c r="MLL65" s="2"/>
      <c r="MLM65" s="2"/>
      <c r="MLN65" s="2"/>
      <c r="MLO65" s="2"/>
      <c r="MLP65" s="2"/>
      <c r="MLQ65" s="2"/>
      <c r="MLR65" s="2"/>
      <c r="MLS65" s="2"/>
      <c r="MLT65" s="2"/>
      <c r="MLU65" s="2"/>
      <c r="MLV65" s="2"/>
      <c r="MLW65" s="2"/>
      <c r="MLX65" s="2"/>
      <c r="MLY65" s="2"/>
      <c r="MLZ65" s="2"/>
      <c r="MMA65" s="2"/>
      <c r="MMB65" s="2"/>
      <c r="MMC65" s="2"/>
      <c r="MMD65" s="2"/>
      <c r="MME65" s="2"/>
      <c r="MMF65" s="2"/>
      <c r="MMG65" s="2"/>
      <c r="MMH65" s="2"/>
      <c r="MMI65" s="2"/>
      <c r="MMJ65" s="2"/>
      <c r="MMK65" s="2"/>
      <c r="MML65" s="2"/>
      <c r="MMM65" s="2"/>
      <c r="MMN65" s="2"/>
      <c r="MMO65" s="2"/>
      <c r="MMP65" s="2"/>
      <c r="MMQ65" s="2"/>
      <c r="MMR65" s="2"/>
      <c r="MMS65" s="2"/>
      <c r="MMT65" s="2"/>
      <c r="MMU65" s="2"/>
      <c r="MMV65" s="2"/>
      <c r="MMW65" s="2"/>
      <c r="MMX65" s="2"/>
      <c r="MMY65" s="2"/>
      <c r="MMZ65" s="2"/>
      <c r="MNA65" s="2"/>
      <c r="MNB65" s="2"/>
      <c r="MNC65" s="2"/>
      <c r="MND65" s="2"/>
      <c r="MNE65" s="2"/>
      <c r="MNF65" s="2"/>
      <c r="MNG65" s="2"/>
      <c r="MNH65" s="2"/>
      <c r="MNI65" s="2"/>
      <c r="MNJ65" s="2"/>
      <c r="MNK65" s="2"/>
      <c r="MNL65" s="2"/>
      <c r="MNM65" s="2"/>
      <c r="MNN65" s="2"/>
      <c r="MNO65" s="2"/>
      <c r="MNP65" s="2"/>
      <c r="MNQ65" s="2"/>
      <c r="MNR65" s="2"/>
      <c r="MNS65" s="2"/>
      <c r="MNT65" s="2"/>
      <c r="MNU65" s="2"/>
      <c r="MNV65" s="2"/>
      <c r="MNW65" s="2"/>
      <c r="MNX65" s="2"/>
      <c r="MNY65" s="2"/>
      <c r="MNZ65" s="2"/>
      <c r="MOA65" s="2"/>
      <c r="MOB65" s="2"/>
      <c r="MOC65" s="2"/>
      <c r="MOD65" s="2"/>
      <c r="MOE65" s="2"/>
      <c r="MOF65" s="2"/>
      <c r="MOG65" s="2"/>
      <c r="MOH65" s="2"/>
      <c r="MOI65" s="2"/>
      <c r="MOJ65" s="2"/>
      <c r="MOK65" s="2"/>
      <c r="MOL65" s="2"/>
      <c r="MOM65" s="2"/>
      <c r="MON65" s="2"/>
      <c r="MOO65" s="2"/>
      <c r="MOP65" s="2"/>
      <c r="MOQ65" s="2"/>
      <c r="MOR65" s="2"/>
      <c r="MOS65" s="2"/>
      <c r="MOT65" s="2"/>
      <c r="MOU65" s="2"/>
      <c r="MOV65" s="2"/>
      <c r="MOW65" s="2"/>
      <c r="MOX65" s="2"/>
      <c r="MOY65" s="2"/>
      <c r="MOZ65" s="2"/>
      <c r="MPA65" s="2"/>
      <c r="MPB65" s="2"/>
      <c r="MPC65" s="2"/>
      <c r="MPD65" s="2"/>
      <c r="MPE65" s="2"/>
      <c r="MPF65" s="2"/>
      <c r="MPG65" s="2"/>
      <c r="MPH65" s="2"/>
      <c r="MPI65" s="2"/>
      <c r="MPJ65" s="2"/>
      <c r="MPK65" s="2"/>
      <c r="MPL65" s="2"/>
      <c r="MPM65" s="2"/>
      <c r="MPN65" s="2"/>
      <c r="MPO65" s="2"/>
      <c r="MPP65" s="2"/>
      <c r="MPQ65" s="2"/>
      <c r="MPR65" s="2"/>
      <c r="MPS65" s="2"/>
      <c r="MPT65" s="2"/>
      <c r="MPU65" s="2"/>
      <c r="MPV65" s="2"/>
      <c r="MPW65" s="2"/>
      <c r="MPX65" s="2"/>
      <c r="MPY65" s="2"/>
      <c r="MPZ65" s="2"/>
      <c r="MQA65" s="2"/>
      <c r="MQB65" s="2"/>
      <c r="MQC65" s="2"/>
      <c r="MQD65" s="2"/>
      <c r="MQE65" s="2"/>
      <c r="MQF65" s="2"/>
      <c r="MQG65" s="2"/>
      <c r="MQH65" s="2"/>
      <c r="MQI65" s="2"/>
      <c r="MQJ65" s="2"/>
      <c r="MQK65" s="2"/>
      <c r="MQL65" s="2"/>
      <c r="MQM65" s="2"/>
      <c r="MQN65" s="2"/>
      <c r="MQO65" s="2"/>
      <c r="MQP65" s="2"/>
      <c r="MQQ65" s="2"/>
      <c r="MQR65" s="2"/>
      <c r="MQS65" s="2"/>
      <c r="MQT65" s="2"/>
      <c r="MQU65" s="2"/>
      <c r="MQV65" s="2"/>
      <c r="MQW65" s="2"/>
      <c r="MQX65" s="2"/>
      <c r="MQY65" s="2"/>
      <c r="MQZ65" s="2"/>
      <c r="MRA65" s="2"/>
      <c r="MRB65" s="2"/>
      <c r="MRC65" s="2"/>
      <c r="MRD65" s="2"/>
      <c r="MRE65" s="2"/>
      <c r="MRF65" s="2"/>
      <c r="MRG65" s="2"/>
      <c r="MRH65" s="2"/>
      <c r="MRI65" s="2"/>
      <c r="MRJ65" s="2"/>
      <c r="MRK65" s="2"/>
      <c r="MRL65" s="2"/>
      <c r="MRM65" s="2"/>
      <c r="MRN65" s="2"/>
      <c r="MRO65" s="2"/>
      <c r="MRP65" s="2"/>
      <c r="MRQ65" s="2"/>
      <c r="MRR65" s="2"/>
      <c r="MRS65" s="2"/>
      <c r="MRT65" s="2"/>
      <c r="MRU65" s="2"/>
      <c r="MRV65" s="2"/>
      <c r="MRW65" s="2"/>
      <c r="MRX65" s="2"/>
      <c r="MRY65" s="2"/>
      <c r="MRZ65" s="2"/>
      <c r="MSA65" s="2"/>
      <c r="MSB65" s="2"/>
      <c r="MSC65" s="2"/>
      <c r="MSD65" s="2"/>
      <c r="MSE65" s="2"/>
      <c r="MSF65" s="2"/>
      <c r="MSG65" s="2"/>
      <c r="MSH65" s="2"/>
      <c r="MSI65" s="2"/>
      <c r="MSJ65" s="2"/>
      <c r="MSK65" s="2"/>
      <c r="MSL65" s="2"/>
      <c r="MSM65" s="2"/>
      <c r="MSN65" s="2"/>
      <c r="MSO65" s="2"/>
      <c r="MSP65" s="2"/>
      <c r="MSQ65" s="2"/>
      <c r="MSR65" s="2"/>
      <c r="MSS65" s="2"/>
      <c r="MST65" s="2"/>
      <c r="MSU65" s="2"/>
      <c r="MSV65" s="2"/>
      <c r="MSW65" s="2"/>
      <c r="MSX65" s="2"/>
      <c r="MSY65" s="2"/>
      <c r="MSZ65" s="2"/>
      <c r="MTA65" s="2"/>
      <c r="MTB65" s="2"/>
      <c r="MTC65" s="2"/>
      <c r="MTD65" s="2"/>
      <c r="MTE65" s="2"/>
      <c r="MTF65" s="2"/>
      <c r="MTG65" s="2"/>
      <c r="MTH65" s="2"/>
      <c r="MTI65" s="2"/>
      <c r="MTJ65" s="2"/>
      <c r="MTK65" s="2"/>
      <c r="MTL65" s="2"/>
      <c r="MTM65" s="2"/>
      <c r="MTN65" s="2"/>
      <c r="MTO65" s="2"/>
      <c r="MTP65" s="2"/>
      <c r="MTQ65" s="2"/>
      <c r="MTR65" s="2"/>
      <c r="MTS65" s="2"/>
      <c r="MTT65" s="2"/>
      <c r="MTU65" s="2"/>
      <c r="MTV65" s="2"/>
      <c r="MTW65" s="2"/>
      <c r="MTX65" s="2"/>
      <c r="MTY65" s="2"/>
      <c r="MTZ65" s="2"/>
      <c r="MUA65" s="2"/>
      <c r="MUB65" s="2"/>
      <c r="MUC65" s="2"/>
      <c r="MUD65" s="2"/>
      <c r="MUE65" s="2"/>
      <c r="MUF65" s="2"/>
      <c r="MUG65" s="2"/>
      <c r="MUH65" s="2"/>
      <c r="MUI65" s="2"/>
      <c r="MUJ65" s="2"/>
      <c r="MUK65" s="2"/>
      <c r="MUL65" s="2"/>
      <c r="MUM65" s="2"/>
      <c r="MUN65" s="2"/>
      <c r="MUO65" s="2"/>
      <c r="MUP65" s="2"/>
      <c r="MUQ65" s="2"/>
      <c r="MUR65" s="2"/>
      <c r="MUS65" s="2"/>
      <c r="MUT65" s="2"/>
      <c r="MUU65" s="2"/>
      <c r="MUV65" s="2"/>
      <c r="MUW65" s="2"/>
      <c r="MUX65" s="2"/>
      <c r="MUY65" s="2"/>
      <c r="MUZ65" s="2"/>
      <c r="MVA65" s="2"/>
      <c r="MVB65" s="2"/>
      <c r="MVC65" s="2"/>
      <c r="MVD65" s="2"/>
      <c r="MVE65" s="2"/>
      <c r="MVF65" s="2"/>
      <c r="MVG65" s="2"/>
      <c r="MVH65" s="2"/>
      <c r="MVI65" s="2"/>
      <c r="MVJ65" s="2"/>
      <c r="MVK65" s="2"/>
      <c r="MVL65" s="2"/>
      <c r="MVM65" s="2"/>
      <c r="MVN65" s="2"/>
      <c r="MVO65" s="2"/>
      <c r="MVP65" s="2"/>
      <c r="MVQ65" s="2"/>
      <c r="MVR65" s="2"/>
      <c r="MVS65" s="2"/>
      <c r="MVT65" s="2"/>
      <c r="MVU65" s="2"/>
      <c r="MVV65" s="2"/>
      <c r="MVW65" s="2"/>
      <c r="MVX65" s="2"/>
      <c r="MVY65" s="2"/>
      <c r="MVZ65" s="2"/>
      <c r="MWA65" s="2"/>
      <c r="MWB65" s="2"/>
      <c r="MWC65" s="2"/>
      <c r="MWD65" s="2"/>
      <c r="MWE65" s="2"/>
      <c r="MWF65" s="2"/>
      <c r="MWG65" s="2"/>
      <c r="MWH65" s="2"/>
      <c r="MWI65" s="2"/>
      <c r="MWJ65" s="2"/>
      <c r="MWK65" s="2"/>
      <c r="MWL65" s="2"/>
      <c r="MWM65" s="2"/>
      <c r="MWN65" s="2"/>
      <c r="MWO65" s="2"/>
      <c r="MWP65" s="2"/>
      <c r="MWQ65" s="2"/>
      <c r="MWR65" s="2"/>
      <c r="MWS65" s="2"/>
      <c r="MWT65" s="2"/>
      <c r="MWU65" s="2"/>
      <c r="MWV65" s="2"/>
      <c r="MWW65" s="2"/>
      <c r="MWX65" s="2"/>
      <c r="MWY65" s="2"/>
      <c r="MWZ65" s="2"/>
      <c r="MXA65" s="2"/>
      <c r="MXB65" s="2"/>
      <c r="MXC65" s="2"/>
      <c r="MXD65" s="2"/>
      <c r="MXE65" s="2"/>
      <c r="MXF65" s="2"/>
      <c r="MXG65" s="2"/>
      <c r="MXH65" s="2"/>
      <c r="MXI65" s="2"/>
      <c r="MXJ65" s="2"/>
      <c r="MXK65" s="2"/>
      <c r="MXL65" s="2"/>
      <c r="MXM65" s="2"/>
      <c r="MXN65" s="2"/>
      <c r="MXO65" s="2"/>
      <c r="MXP65" s="2"/>
      <c r="MXQ65" s="2"/>
      <c r="MXR65" s="2"/>
      <c r="MXS65" s="2"/>
      <c r="MXT65" s="2"/>
      <c r="MXU65" s="2"/>
      <c r="MXV65" s="2"/>
      <c r="MXW65" s="2"/>
      <c r="MXX65" s="2"/>
      <c r="MXY65" s="2"/>
      <c r="MXZ65" s="2"/>
      <c r="MYA65" s="2"/>
      <c r="MYB65" s="2"/>
      <c r="MYC65" s="2"/>
      <c r="MYD65" s="2"/>
      <c r="MYE65" s="2"/>
      <c r="MYF65" s="2"/>
      <c r="MYG65" s="2"/>
      <c r="MYH65" s="2"/>
      <c r="MYI65" s="2"/>
      <c r="MYJ65" s="2"/>
      <c r="MYK65" s="2"/>
      <c r="MYL65" s="2"/>
      <c r="MYM65" s="2"/>
      <c r="MYN65" s="2"/>
      <c r="MYO65" s="2"/>
      <c r="MYP65" s="2"/>
      <c r="MYQ65" s="2"/>
      <c r="MYR65" s="2"/>
      <c r="MYS65" s="2"/>
      <c r="MYT65" s="2"/>
      <c r="MYU65" s="2"/>
      <c r="MYV65" s="2"/>
      <c r="MYW65" s="2"/>
      <c r="MYX65" s="2"/>
      <c r="MYY65" s="2"/>
      <c r="MYZ65" s="2"/>
      <c r="MZA65" s="2"/>
      <c r="MZB65" s="2"/>
      <c r="MZC65" s="2"/>
      <c r="MZD65" s="2"/>
      <c r="MZE65" s="2"/>
      <c r="MZF65" s="2"/>
      <c r="MZG65" s="2"/>
      <c r="MZH65" s="2"/>
      <c r="MZI65" s="2"/>
      <c r="MZJ65" s="2"/>
      <c r="MZK65" s="2"/>
      <c r="MZL65" s="2"/>
      <c r="MZM65" s="2"/>
      <c r="MZN65" s="2"/>
      <c r="MZO65" s="2"/>
      <c r="MZP65" s="2"/>
      <c r="MZQ65" s="2"/>
      <c r="MZR65" s="2"/>
      <c r="MZS65" s="2"/>
      <c r="MZT65" s="2"/>
      <c r="MZU65" s="2"/>
      <c r="MZV65" s="2"/>
      <c r="MZW65" s="2"/>
      <c r="MZX65" s="2"/>
      <c r="MZY65" s="2"/>
      <c r="MZZ65" s="2"/>
      <c r="NAA65" s="2"/>
      <c r="NAB65" s="2"/>
      <c r="NAC65" s="2"/>
      <c r="NAD65" s="2"/>
      <c r="NAE65" s="2"/>
      <c r="NAF65" s="2"/>
      <c r="NAG65" s="2"/>
      <c r="NAH65" s="2"/>
      <c r="NAI65" s="2"/>
      <c r="NAJ65" s="2"/>
      <c r="NAK65" s="2"/>
      <c r="NAL65" s="2"/>
      <c r="NAM65" s="2"/>
      <c r="NAN65" s="2"/>
      <c r="NAO65" s="2"/>
      <c r="NAP65" s="2"/>
      <c r="NAQ65" s="2"/>
      <c r="NAR65" s="2"/>
      <c r="NAS65" s="2"/>
      <c r="NAT65" s="2"/>
      <c r="NAU65" s="2"/>
      <c r="NAV65" s="2"/>
      <c r="NAW65" s="2"/>
      <c r="NAX65" s="2"/>
      <c r="NAY65" s="2"/>
      <c r="NAZ65" s="2"/>
      <c r="NBA65" s="2"/>
      <c r="NBB65" s="2"/>
      <c r="NBC65" s="2"/>
      <c r="NBD65" s="2"/>
      <c r="NBE65" s="2"/>
      <c r="NBF65" s="2"/>
      <c r="NBG65" s="2"/>
      <c r="NBH65" s="2"/>
      <c r="NBI65" s="2"/>
      <c r="NBJ65" s="2"/>
      <c r="NBK65" s="2"/>
      <c r="NBL65" s="2"/>
      <c r="NBM65" s="2"/>
      <c r="NBN65" s="2"/>
      <c r="NBO65" s="2"/>
      <c r="NBP65" s="2"/>
      <c r="NBQ65" s="2"/>
      <c r="NBR65" s="2"/>
      <c r="NBS65" s="2"/>
      <c r="NBT65" s="2"/>
      <c r="NBU65" s="2"/>
      <c r="NBV65" s="2"/>
      <c r="NBW65" s="2"/>
      <c r="NBX65" s="2"/>
      <c r="NBY65" s="2"/>
      <c r="NBZ65" s="2"/>
      <c r="NCA65" s="2"/>
      <c r="NCB65" s="2"/>
      <c r="NCC65" s="2"/>
      <c r="NCD65" s="2"/>
      <c r="NCE65" s="2"/>
      <c r="NCF65" s="2"/>
      <c r="NCG65" s="2"/>
      <c r="NCH65" s="2"/>
      <c r="NCI65" s="2"/>
      <c r="NCJ65" s="2"/>
      <c r="NCK65" s="2"/>
      <c r="NCL65" s="2"/>
      <c r="NCM65" s="2"/>
      <c r="NCN65" s="2"/>
      <c r="NCO65" s="2"/>
      <c r="NCP65" s="2"/>
      <c r="NCQ65" s="2"/>
      <c r="NCR65" s="2"/>
      <c r="NCS65" s="2"/>
      <c r="NCT65" s="2"/>
      <c r="NCU65" s="2"/>
      <c r="NCV65" s="2"/>
      <c r="NCW65" s="2"/>
      <c r="NCX65" s="2"/>
      <c r="NCY65" s="2"/>
      <c r="NCZ65" s="2"/>
      <c r="NDA65" s="2"/>
      <c r="NDB65" s="2"/>
      <c r="NDC65" s="2"/>
      <c r="NDD65" s="2"/>
      <c r="NDE65" s="2"/>
      <c r="NDF65" s="2"/>
      <c r="NDG65" s="2"/>
      <c r="NDH65" s="2"/>
      <c r="NDI65" s="2"/>
      <c r="NDJ65" s="2"/>
      <c r="NDK65" s="2"/>
      <c r="NDL65" s="2"/>
      <c r="NDM65" s="2"/>
      <c r="NDN65" s="2"/>
      <c r="NDO65" s="2"/>
      <c r="NDP65" s="2"/>
      <c r="NDQ65" s="2"/>
      <c r="NDR65" s="2"/>
      <c r="NDS65" s="2"/>
      <c r="NDT65" s="2"/>
      <c r="NDU65" s="2"/>
      <c r="NDV65" s="2"/>
      <c r="NDW65" s="2"/>
      <c r="NDX65" s="2"/>
      <c r="NDY65" s="2"/>
      <c r="NDZ65" s="2"/>
      <c r="NEA65" s="2"/>
      <c r="NEB65" s="2"/>
      <c r="NEC65" s="2"/>
      <c r="NED65" s="2"/>
      <c r="NEE65" s="2"/>
      <c r="NEF65" s="2"/>
      <c r="NEG65" s="2"/>
      <c r="NEH65" s="2"/>
      <c r="NEI65" s="2"/>
      <c r="NEJ65" s="2"/>
      <c r="NEK65" s="2"/>
      <c r="NEL65" s="2"/>
      <c r="NEM65" s="2"/>
      <c r="NEN65" s="2"/>
      <c r="NEO65" s="2"/>
      <c r="NEP65" s="2"/>
      <c r="NEQ65" s="2"/>
      <c r="NER65" s="2"/>
      <c r="NES65" s="2"/>
      <c r="NET65" s="2"/>
      <c r="NEU65" s="2"/>
      <c r="NEV65" s="2"/>
      <c r="NEW65" s="2"/>
      <c r="NEX65" s="2"/>
      <c r="NEY65" s="2"/>
      <c r="NEZ65" s="2"/>
      <c r="NFA65" s="2"/>
      <c r="NFB65" s="2"/>
      <c r="NFC65" s="2"/>
      <c r="NFD65" s="2"/>
      <c r="NFE65" s="2"/>
      <c r="NFF65" s="2"/>
      <c r="NFG65" s="2"/>
      <c r="NFH65" s="2"/>
      <c r="NFI65" s="2"/>
      <c r="NFJ65" s="2"/>
      <c r="NFK65" s="2"/>
      <c r="NFL65" s="2"/>
      <c r="NFM65" s="2"/>
      <c r="NFN65" s="2"/>
      <c r="NFO65" s="2"/>
      <c r="NFP65" s="2"/>
      <c r="NFQ65" s="2"/>
      <c r="NFR65" s="2"/>
      <c r="NFS65" s="2"/>
      <c r="NFT65" s="2"/>
      <c r="NFU65" s="2"/>
      <c r="NFV65" s="2"/>
      <c r="NFW65" s="2"/>
      <c r="NFX65" s="2"/>
      <c r="NFY65" s="2"/>
      <c r="NFZ65" s="2"/>
      <c r="NGA65" s="2"/>
      <c r="NGB65" s="2"/>
      <c r="NGC65" s="2"/>
      <c r="NGD65" s="2"/>
      <c r="NGE65" s="2"/>
      <c r="NGF65" s="2"/>
      <c r="NGG65" s="2"/>
      <c r="NGH65" s="2"/>
      <c r="NGI65" s="2"/>
      <c r="NGJ65" s="2"/>
      <c r="NGK65" s="2"/>
      <c r="NGL65" s="2"/>
      <c r="NGM65" s="2"/>
      <c r="NGN65" s="2"/>
      <c r="NGO65" s="2"/>
      <c r="NGP65" s="2"/>
      <c r="NGQ65" s="2"/>
      <c r="NGR65" s="2"/>
      <c r="NGS65" s="2"/>
      <c r="NGT65" s="2"/>
      <c r="NGU65" s="2"/>
      <c r="NGV65" s="2"/>
      <c r="NGW65" s="2"/>
      <c r="NGX65" s="2"/>
      <c r="NGY65" s="2"/>
      <c r="NGZ65" s="2"/>
      <c r="NHA65" s="2"/>
      <c r="NHB65" s="2"/>
      <c r="NHC65" s="2"/>
      <c r="NHD65" s="2"/>
      <c r="NHE65" s="2"/>
      <c r="NHF65" s="2"/>
      <c r="NHG65" s="2"/>
      <c r="NHH65" s="2"/>
      <c r="NHI65" s="2"/>
      <c r="NHJ65" s="2"/>
      <c r="NHK65" s="2"/>
      <c r="NHL65" s="2"/>
      <c r="NHM65" s="2"/>
      <c r="NHN65" s="2"/>
      <c r="NHO65" s="2"/>
      <c r="NHP65" s="2"/>
      <c r="NHQ65" s="2"/>
      <c r="NHR65" s="2"/>
      <c r="NHS65" s="2"/>
      <c r="NHT65" s="2"/>
      <c r="NHU65" s="2"/>
      <c r="NHV65" s="2"/>
      <c r="NHW65" s="2"/>
      <c r="NHX65" s="2"/>
      <c r="NHY65" s="2"/>
      <c r="NHZ65" s="2"/>
      <c r="NIA65" s="2"/>
      <c r="NIB65" s="2"/>
      <c r="NIC65" s="2"/>
      <c r="NID65" s="2"/>
      <c r="NIE65" s="2"/>
      <c r="NIF65" s="2"/>
      <c r="NIG65" s="2"/>
      <c r="NIH65" s="2"/>
      <c r="NII65" s="2"/>
      <c r="NIJ65" s="2"/>
      <c r="NIK65" s="2"/>
      <c r="NIL65" s="2"/>
      <c r="NIM65" s="2"/>
      <c r="NIN65" s="2"/>
      <c r="NIO65" s="2"/>
      <c r="NIP65" s="2"/>
      <c r="NIQ65" s="2"/>
      <c r="NIR65" s="2"/>
      <c r="NIS65" s="2"/>
      <c r="NIT65" s="2"/>
      <c r="NIU65" s="2"/>
      <c r="NIV65" s="2"/>
      <c r="NIW65" s="2"/>
      <c r="NIX65" s="2"/>
      <c r="NIY65" s="2"/>
      <c r="NIZ65" s="2"/>
      <c r="NJA65" s="2"/>
      <c r="NJB65" s="2"/>
      <c r="NJC65" s="2"/>
      <c r="NJD65" s="2"/>
      <c r="NJE65" s="2"/>
      <c r="NJF65" s="2"/>
      <c r="NJG65" s="2"/>
      <c r="NJH65" s="2"/>
      <c r="NJI65" s="2"/>
      <c r="NJJ65" s="2"/>
      <c r="NJK65" s="2"/>
      <c r="NJL65" s="2"/>
      <c r="NJM65" s="2"/>
      <c r="NJN65" s="2"/>
      <c r="NJO65" s="2"/>
      <c r="NJP65" s="2"/>
      <c r="NJQ65" s="2"/>
      <c r="NJR65" s="2"/>
      <c r="NJS65" s="2"/>
      <c r="NJT65" s="2"/>
      <c r="NJU65" s="2"/>
      <c r="NJV65" s="2"/>
      <c r="NJW65" s="2"/>
      <c r="NJX65" s="2"/>
      <c r="NJY65" s="2"/>
      <c r="NJZ65" s="2"/>
      <c r="NKA65" s="2"/>
      <c r="NKB65" s="2"/>
      <c r="NKC65" s="2"/>
      <c r="NKD65" s="2"/>
      <c r="NKE65" s="2"/>
      <c r="NKF65" s="2"/>
      <c r="NKG65" s="2"/>
      <c r="NKH65" s="2"/>
      <c r="NKI65" s="2"/>
      <c r="NKJ65" s="2"/>
      <c r="NKK65" s="2"/>
      <c r="NKL65" s="2"/>
      <c r="NKM65" s="2"/>
      <c r="NKN65" s="2"/>
      <c r="NKO65" s="2"/>
      <c r="NKP65" s="2"/>
      <c r="NKQ65" s="2"/>
      <c r="NKR65" s="2"/>
      <c r="NKS65" s="2"/>
      <c r="NKT65" s="2"/>
      <c r="NKU65" s="2"/>
      <c r="NKV65" s="2"/>
      <c r="NKW65" s="2"/>
      <c r="NKX65" s="2"/>
      <c r="NKY65" s="2"/>
      <c r="NKZ65" s="2"/>
      <c r="NLA65" s="2"/>
      <c r="NLB65" s="2"/>
      <c r="NLC65" s="2"/>
      <c r="NLD65" s="2"/>
      <c r="NLE65" s="2"/>
      <c r="NLF65" s="2"/>
      <c r="NLG65" s="2"/>
      <c r="NLH65" s="2"/>
      <c r="NLI65" s="2"/>
      <c r="NLJ65" s="2"/>
      <c r="NLK65" s="2"/>
      <c r="NLL65" s="2"/>
      <c r="NLM65" s="2"/>
      <c r="NLN65" s="2"/>
      <c r="NLO65" s="2"/>
      <c r="NLP65" s="2"/>
      <c r="NLQ65" s="2"/>
      <c r="NLR65" s="2"/>
      <c r="NLS65" s="2"/>
      <c r="NLT65" s="2"/>
      <c r="NLU65" s="2"/>
      <c r="NLV65" s="2"/>
      <c r="NLW65" s="2"/>
      <c r="NLX65" s="2"/>
      <c r="NLY65" s="2"/>
      <c r="NLZ65" s="2"/>
      <c r="NMA65" s="2"/>
      <c r="NMB65" s="2"/>
      <c r="NMC65" s="2"/>
      <c r="NMD65" s="2"/>
      <c r="NME65" s="2"/>
      <c r="NMF65" s="2"/>
      <c r="NMG65" s="2"/>
      <c r="NMH65" s="2"/>
      <c r="NMI65" s="2"/>
      <c r="NMJ65" s="2"/>
      <c r="NMK65" s="2"/>
      <c r="NML65" s="2"/>
      <c r="NMM65" s="2"/>
      <c r="NMN65" s="2"/>
      <c r="NMO65" s="2"/>
      <c r="NMP65" s="2"/>
      <c r="NMQ65" s="2"/>
      <c r="NMR65" s="2"/>
      <c r="NMS65" s="2"/>
      <c r="NMT65" s="2"/>
      <c r="NMU65" s="2"/>
      <c r="NMV65" s="2"/>
      <c r="NMW65" s="2"/>
      <c r="NMX65" s="2"/>
      <c r="NMY65" s="2"/>
      <c r="NMZ65" s="2"/>
      <c r="NNA65" s="2"/>
      <c r="NNB65" s="2"/>
      <c r="NNC65" s="2"/>
      <c r="NND65" s="2"/>
      <c r="NNE65" s="2"/>
      <c r="NNF65" s="2"/>
      <c r="NNG65" s="2"/>
      <c r="NNH65" s="2"/>
      <c r="NNI65" s="2"/>
      <c r="NNJ65" s="2"/>
      <c r="NNK65" s="2"/>
      <c r="NNL65" s="2"/>
      <c r="NNM65" s="2"/>
      <c r="NNN65" s="2"/>
      <c r="NNO65" s="2"/>
      <c r="NNP65" s="2"/>
      <c r="NNQ65" s="2"/>
      <c r="NNR65" s="2"/>
      <c r="NNS65" s="2"/>
      <c r="NNT65" s="2"/>
      <c r="NNU65" s="2"/>
      <c r="NNV65" s="2"/>
      <c r="NNW65" s="2"/>
      <c r="NNX65" s="2"/>
      <c r="NNY65" s="2"/>
      <c r="NNZ65" s="2"/>
      <c r="NOA65" s="2"/>
      <c r="NOB65" s="2"/>
      <c r="NOC65" s="2"/>
      <c r="NOD65" s="2"/>
      <c r="NOE65" s="2"/>
      <c r="NOF65" s="2"/>
      <c r="NOG65" s="2"/>
      <c r="NOH65" s="2"/>
      <c r="NOI65" s="2"/>
      <c r="NOJ65" s="2"/>
      <c r="NOK65" s="2"/>
      <c r="NOL65" s="2"/>
      <c r="NOM65" s="2"/>
      <c r="NON65" s="2"/>
      <c r="NOO65" s="2"/>
      <c r="NOP65" s="2"/>
      <c r="NOQ65" s="2"/>
      <c r="NOR65" s="2"/>
      <c r="NOS65" s="2"/>
      <c r="NOT65" s="2"/>
      <c r="NOU65" s="2"/>
      <c r="NOV65" s="2"/>
      <c r="NOW65" s="2"/>
      <c r="NOX65" s="2"/>
      <c r="NOY65" s="2"/>
      <c r="NOZ65" s="2"/>
      <c r="NPA65" s="2"/>
      <c r="NPB65" s="2"/>
      <c r="NPC65" s="2"/>
      <c r="NPD65" s="2"/>
      <c r="NPE65" s="2"/>
      <c r="NPF65" s="2"/>
      <c r="NPG65" s="2"/>
      <c r="NPH65" s="2"/>
      <c r="NPI65" s="2"/>
      <c r="NPJ65" s="2"/>
      <c r="NPK65" s="2"/>
      <c r="NPL65" s="2"/>
      <c r="NPM65" s="2"/>
      <c r="NPN65" s="2"/>
      <c r="NPO65" s="2"/>
      <c r="NPP65" s="2"/>
      <c r="NPQ65" s="2"/>
      <c r="NPR65" s="2"/>
      <c r="NPS65" s="2"/>
      <c r="NPT65" s="2"/>
      <c r="NPU65" s="2"/>
      <c r="NPV65" s="2"/>
      <c r="NPW65" s="2"/>
      <c r="NPX65" s="2"/>
      <c r="NPY65" s="2"/>
      <c r="NPZ65" s="2"/>
      <c r="NQA65" s="2"/>
      <c r="NQB65" s="2"/>
      <c r="NQC65" s="2"/>
      <c r="NQD65" s="2"/>
      <c r="NQE65" s="2"/>
      <c r="NQF65" s="2"/>
      <c r="NQG65" s="2"/>
      <c r="NQH65" s="2"/>
      <c r="NQI65" s="2"/>
      <c r="NQJ65" s="2"/>
      <c r="NQK65" s="2"/>
      <c r="NQL65" s="2"/>
      <c r="NQM65" s="2"/>
      <c r="NQN65" s="2"/>
      <c r="NQO65" s="2"/>
      <c r="NQP65" s="2"/>
      <c r="NQQ65" s="2"/>
      <c r="NQR65" s="2"/>
      <c r="NQS65" s="2"/>
      <c r="NQT65" s="2"/>
      <c r="NQU65" s="2"/>
      <c r="NQV65" s="2"/>
      <c r="NQW65" s="2"/>
      <c r="NQX65" s="2"/>
      <c r="NQY65" s="2"/>
      <c r="NQZ65" s="2"/>
      <c r="NRA65" s="2"/>
      <c r="NRB65" s="2"/>
      <c r="NRC65" s="2"/>
      <c r="NRD65" s="2"/>
      <c r="NRE65" s="2"/>
      <c r="NRF65" s="2"/>
      <c r="NRG65" s="2"/>
      <c r="NRH65" s="2"/>
      <c r="NRI65" s="2"/>
      <c r="NRJ65" s="2"/>
      <c r="NRK65" s="2"/>
      <c r="NRL65" s="2"/>
      <c r="NRM65" s="2"/>
      <c r="NRN65" s="2"/>
      <c r="NRO65" s="2"/>
      <c r="NRP65" s="2"/>
      <c r="NRQ65" s="2"/>
      <c r="NRR65" s="2"/>
      <c r="NRS65" s="2"/>
      <c r="NRT65" s="2"/>
      <c r="NRU65" s="2"/>
      <c r="NRV65" s="2"/>
      <c r="NRW65" s="2"/>
      <c r="NRX65" s="2"/>
      <c r="NRY65" s="2"/>
      <c r="NRZ65" s="2"/>
      <c r="NSA65" s="2"/>
      <c r="NSB65" s="2"/>
      <c r="NSC65" s="2"/>
      <c r="NSD65" s="2"/>
      <c r="NSE65" s="2"/>
      <c r="NSF65" s="2"/>
      <c r="NSG65" s="2"/>
      <c r="NSH65" s="2"/>
      <c r="NSI65" s="2"/>
      <c r="NSJ65" s="2"/>
      <c r="NSK65" s="2"/>
      <c r="NSL65" s="2"/>
      <c r="NSM65" s="2"/>
      <c r="NSN65" s="2"/>
      <c r="NSO65" s="2"/>
      <c r="NSP65" s="2"/>
      <c r="NSQ65" s="2"/>
      <c r="NSR65" s="2"/>
      <c r="NSS65" s="2"/>
      <c r="NST65" s="2"/>
      <c r="NSU65" s="2"/>
      <c r="NSV65" s="2"/>
      <c r="NSW65" s="2"/>
      <c r="NSX65" s="2"/>
      <c r="NSY65" s="2"/>
      <c r="NSZ65" s="2"/>
      <c r="NTA65" s="2"/>
      <c r="NTB65" s="2"/>
      <c r="NTC65" s="2"/>
      <c r="NTD65" s="2"/>
      <c r="NTE65" s="2"/>
      <c r="NTF65" s="2"/>
      <c r="NTG65" s="2"/>
      <c r="NTH65" s="2"/>
      <c r="NTI65" s="2"/>
      <c r="NTJ65" s="2"/>
      <c r="NTK65" s="2"/>
      <c r="NTL65" s="2"/>
      <c r="NTM65" s="2"/>
      <c r="NTN65" s="2"/>
      <c r="NTO65" s="2"/>
      <c r="NTP65" s="2"/>
      <c r="NTQ65" s="2"/>
      <c r="NTR65" s="2"/>
      <c r="NTS65" s="2"/>
      <c r="NTT65" s="2"/>
      <c r="NTU65" s="2"/>
      <c r="NTV65" s="2"/>
      <c r="NTW65" s="2"/>
      <c r="NTX65" s="2"/>
      <c r="NTY65" s="2"/>
      <c r="NTZ65" s="2"/>
      <c r="NUA65" s="2"/>
      <c r="NUB65" s="2"/>
      <c r="NUC65" s="2"/>
      <c r="NUD65" s="2"/>
      <c r="NUE65" s="2"/>
      <c r="NUF65" s="2"/>
      <c r="NUG65" s="2"/>
      <c r="NUH65" s="2"/>
      <c r="NUI65" s="2"/>
      <c r="NUJ65" s="2"/>
      <c r="NUK65" s="2"/>
      <c r="NUL65" s="2"/>
      <c r="NUM65" s="2"/>
      <c r="NUN65" s="2"/>
      <c r="NUO65" s="2"/>
      <c r="NUP65" s="2"/>
      <c r="NUQ65" s="2"/>
      <c r="NUR65" s="2"/>
      <c r="NUS65" s="2"/>
      <c r="NUT65" s="2"/>
      <c r="NUU65" s="2"/>
      <c r="NUV65" s="2"/>
      <c r="NUW65" s="2"/>
      <c r="NUX65" s="2"/>
      <c r="NUY65" s="2"/>
      <c r="NUZ65" s="2"/>
      <c r="NVA65" s="2"/>
      <c r="NVB65" s="2"/>
      <c r="NVC65" s="2"/>
      <c r="NVD65" s="2"/>
      <c r="NVE65" s="2"/>
      <c r="NVF65" s="2"/>
      <c r="NVG65" s="2"/>
      <c r="NVH65" s="2"/>
      <c r="NVI65" s="2"/>
      <c r="NVJ65" s="2"/>
      <c r="NVK65" s="2"/>
      <c r="NVL65" s="2"/>
      <c r="NVM65" s="2"/>
      <c r="NVN65" s="2"/>
      <c r="NVO65" s="2"/>
      <c r="NVP65" s="2"/>
      <c r="NVQ65" s="2"/>
      <c r="NVR65" s="2"/>
      <c r="NVS65" s="2"/>
      <c r="NVT65" s="2"/>
      <c r="NVU65" s="2"/>
      <c r="NVV65" s="2"/>
      <c r="NVW65" s="2"/>
      <c r="NVX65" s="2"/>
      <c r="NVY65" s="2"/>
      <c r="NVZ65" s="2"/>
      <c r="NWA65" s="2"/>
      <c r="NWB65" s="2"/>
      <c r="NWC65" s="2"/>
      <c r="NWD65" s="2"/>
      <c r="NWE65" s="2"/>
      <c r="NWF65" s="2"/>
      <c r="NWG65" s="2"/>
      <c r="NWH65" s="2"/>
      <c r="NWI65" s="2"/>
      <c r="NWJ65" s="2"/>
      <c r="NWK65" s="2"/>
      <c r="NWL65" s="2"/>
      <c r="NWM65" s="2"/>
      <c r="NWN65" s="2"/>
      <c r="NWO65" s="2"/>
      <c r="NWP65" s="2"/>
      <c r="NWQ65" s="2"/>
      <c r="NWR65" s="2"/>
      <c r="NWS65" s="2"/>
      <c r="NWT65" s="2"/>
      <c r="NWU65" s="2"/>
      <c r="NWV65" s="2"/>
      <c r="NWW65" s="2"/>
      <c r="NWX65" s="2"/>
      <c r="NWY65" s="2"/>
      <c r="NWZ65" s="2"/>
      <c r="NXA65" s="2"/>
      <c r="NXB65" s="2"/>
      <c r="NXC65" s="2"/>
      <c r="NXD65" s="2"/>
      <c r="NXE65" s="2"/>
      <c r="NXF65" s="2"/>
      <c r="NXG65" s="2"/>
      <c r="NXH65" s="2"/>
      <c r="NXI65" s="2"/>
      <c r="NXJ65" s="2"/>
      <c r="NXK65" s="2"/>
      <c r="NXL65" s="2"/>
      <c r="NXM65" s="2"/>
      <c r="NXN65" s="2"/>
      <c r="NXO65" s="2"/>
      <c r="NXP65" s="2"/>
      <c r="NXQ65" s="2"/>
      <c r="NXR65" s="2"/>
      <c r="NXS65" s="2"/>
      <c r="NXT65" s="2"/>
      <c r="NXU65" s="2"/>
      <c r="NXV65" s="2"/>
      <c r="NXW65" s="2"/>
      <c r="NXX65" s="2"/>
      <c r="NXY65" s="2"/>
      <c r="NXZ65" s="2"/>
      <c r="NYA65" s="2"/>
      <c r="NYB65" s="2"/>
      <c r="NYC65" s="2"/>
      <c r="NYD65" s="2"/>
      <c r="NYE65" s="2"/>
      <c r="NYF65" s="2"/>
      <c r="NYG65" s="2"/>
      <c r="NYH65" s="2"/>
      <c r="NYI65" s="2"/>
      <c r="NYJ65" s="2"/>
      <c r="NYK65" s="2"/>
      <c r="NYL65" s="2"/>
      <c r="NYM65" s="2"/>
      <c r="NYN65" s="2"/>
      <c r="NYO65" s="2"/>
      <c r="NYP65" s="2"/>
      <c r="NYQ65" s="2"/>
      <c r="NYR65" s="2"/>
      <c r="NYS65" s="2"/>
      <c r="NYT65" s="2"/>
      <c r="NYU65" s="2"/>
      <c r="NYV65" s="2"/>
      <c r="NYW65" s="2"/>
      <c r="NYX65" s="2"/>
      <c r="NYY65" s="2"/>
      <c r="NYZ65" s="2"/>
      <c r="NZA65" s="2"/>
      <c r="NZB65" s="2"/>
      <c r="NZC65" s="2"/>
      <c r="NZD65" s="2"/>
      <c r="NZE65" s="2"/>
      <c r="NZF65" s="2"/>
      <c r="NZG65" s="2"/>
      <c r="NZH65" s="2"/>
      <c r="NZI65" s="2"/>
      <c r="NZJ65" s="2"/>
      <c r="NZK65" s="2"/>
      <c r="NZL65" s="2"/>
      <c r="NZM65" s="2"/>
      <c r="NZN65" s="2"/>
      <c r="NZO65" s="2"/>
      <c r="NZP65" s="2"/>
      <c r="NZQ65" s="2"/>
      <c r="NZR65" s="2"/>
      <c r="NZS65" s="2"/>
      <c r="NZT65" s="2"/>
      <c r="NZU65" s="2"/>
      <c r="NZV65" s="2"/>
      <c r="NZW65" s="2"/>
      <c r="NZX65" s="2"/>
      <c r="NZY65" s="2"/>
      <c r="NZZ65" s="2"/>
      <c r="OAA65" s="2"/>
      <c r="OAB65" s="2"/>
      <c r="OAC65" s="2"/>
      <c r="OAD65" s="2"/>
      <c r="OAE65" s="2"/>
      <c r="OAF65" s="2"/>
      <c r="OAG65" s="2"/>
      <c r="OAH65" s="2"/>
      <c r="OAI65" s="2"/>
      <c r="OAJ65" s="2"/>
      <c r="OAK65" s="2"/>
      <c r="OAL65" s="2"/>
      <c r="OAM65" s="2"/>
      <c r="OAN65" s="2"/>
      <c r="OAO65" s="2"/>
      <c r="OAP65" s="2"/>
      <c r="OAQ65" s="2"/>
      <c r="OAR65" s="2"/>
      <c r="OAS65" s="2"/>
      <c r="OAT65" s="2"/>
      <c r="OAU65" s="2"/>
      <c r="OAV65" s="2"/>
      <c r="OAW65" s="2"/>
      <c r="OAX65" s="2"/>
      <c r="OAY65" s="2"/>
      <c r="OAZ65" s="2"/>
      <c r="OBA65" s="2"/>
      <c r="OBB65" s="2"/>
      <c r="OBC65" s="2"/>
      <c r="OBD65" s="2"/>
      <c r="OBE65" s="2"/>
      <c r="OBF65" s="2"/>
      <c r="OBG65" s="2"/>
      <c r="OBH65" s="2"/>
      <c r="OBI65" s="2"/>
      <c r="OBJ65" s="2"/>
      <c r="OBK65" s="2"/>
      <c r="OBL65" s="2"/>
      <c r="OBM65" s="2"/>
      <c r="OBN65" s="2"/>
      <c r="OBO65" s="2"/>
      <c r="OBP65" s="2"/>
      <c r="OBQ65" s="2"/>
      <c r="OBR65" s="2"/>
      <c r="OBS65" s="2"/>
      <c r="OBT65" s="2"/>
      <c r="OBU65" s="2"/>
      <c r="OBV65" s="2"/>
      <c r="OBW65" s="2"/>
      <c r="OBX65" s="2"/>
      <c r="OBY65" s="2"/>
      <c r="OBZ65" s="2"/>
      <c r="OCA65" s="2"/>
      <c r="OCB65" s="2"/>
      <c r="OCC65" s="2"/>
      <c r="OCD65" s="2"/>
      <c r="OCE65" s="2"/>
      <c r="OCF65" s="2"/>
      <c r="OCG65" s="2"/>
      <c r="OCH65" s="2"/>
      <c r="OCI65" s="2"/>
      <c r="OCJ65" s="2"/>
      <c r="OCK65" s="2"/>
      <c r="OCL65" s="2"/>
      <c r="OCM65" s="2"/>
      <c r="OCN65" s="2"/>
      <c r="OCO65" s="2"/>
      <c r="OCP65" s="2"/>
      <c r="OCQ65" s="2"/>
      <c r="OCR65" s="2"/>
      <c r="OCS65" s="2"/>
      <c r="OCT65" s="2"/>
      <c r="OCU65" s="2"/>
      <c r="OCV65" s="2"/>
      <c r="OCW65" s="2"/>
      <c r="OCX65" s="2"/>
      <c r="OCY65" s="2"/>
      <c r="OCZ65" s="2"/>
      <c r="ODA65" s="2"/>
      <c r="ODB65" s="2"/>
      <c r="ODC65" s="2"/>
      <c r="ODD65" s="2"/>
      <c r="ODE65" s="2"/>
      <c r="ODF65" s="2"/>
      <c r="ODG65" s="2"/>
      <c r="ODH65" s="2"/>
      <c r="ODI65" s="2"/>
      <c r="ODJ65" s="2"/>
      <c r="ODK65" s="2"/>
      <c r="ODL65" s="2"/>
      <c r="ODM65" s="2"/>
      <c r="ODN65" s="2"/>
      <c r="ODO65" s="2"/>
      <c r="ODP65" s="2"/>
      <c r="ODQ65" s="2"/>
      <c r="ODR65" s="2"/>
      <c r="ODS65" s="2"/>
      <c r="ODT65" s="2"/>
      <c r="ODU65" s="2"/>
      <c r="ODV65" s="2"/>
      <c r="ODW65" s="2"/>
      <c r="ODX65" s="2"/>
      <c r="ODY65" s="2"/>
      <c r="ODZ65" s="2"/>
      <c r="OEA65" s="2"/>
      <c r="OEB65" s="2"/>
      <c r="OEC65" s="2"/>
      <c r="OED65" s="2"/>
      <c r="OEE65" s="2"/>
      <c r="OEF65" s="2"/>
      <c r="OEG65" s="2"/>
      <c r="OEH65" s="2"/>
      <c r="OEI65" s="2"/>
      <c r="OEJ65" s="2"/>
      <c r="OEK65" s="2"/>
      <c r="OEL65" s="2"/>
      <c r="OEM65" s="2"/>
      <c r="OEN65" s="2"/>
      <c r="OEO65" s="2"/>
      <c r="OEP65" s="2"/>
      <c r="OEQ65" s="2"/>
      <c r="OER65" s="2"/>
      <c r="OES65" s="2"/>
      <c r="OET65" s="2"/>
      <c r="OEU65" s="2"/>
      <c r="OEV65" s="2"/>
      <c r="OEW65" s="2"/>
      <c r="OEX65" s="2"/>
      <c r="OEY65" s="2"/>
      <c r="OEZ65" s="2"/>
      <c r="OFA65" s="2"/>
      <c r="OFB65" s="2"/>
      <c r="OFC65" s="2"/>
      <c r="OFD65" s="2"/>
      <c r="OFE65" s="2"/>
      <c r="OFF65" s="2"/>
      <c r="OFG65" s="2"/>
      <c r="OFH65" s="2"/>
      <c r="OFI65" s="2"/>
      <c r="OFJ65" s="2"/>
      <c r="OFK65" s="2"/>
      <c r="OFL65" s="2"/>
      <c r="OFM65" s="2"/>
      <c r="OFN65" s="2"/>
      <c r="OFO65" s="2"/>
      <c r="OFP65" s="2"/>
      <c r="OFQ65" s="2"/>
      <c r="OFR65" s="2"/>
      <c r="OFS65" s="2"/>
      <c r="OFT65" s="2"/>
      <c r="OFU65" s="2"/>
      <c r="OFV65" s="2"/>
      <c r="OFW65" s="2"/>
      <c r="OFX65" s="2"/>
      <c r="OFY65" s="2"/>
      <c r="OFZ65" s="2"/>
      <c r="OGA65" s="2"/>
      <c r="OGB65" s="2"/>
      <c r="OGC65" s="2"/>
      <c r="OGD65" s="2"/>
      <c r="OGE65" s="2"/>
      <c r="OGF65" s="2"/>
      <c r="OGG65" s="2"/>
      <c r="OGH65" s="2"/>
      <c r="OGI65" s="2"/>
      <c r="OGJ65" s="2"/>
      <c r="OGK65" s="2"/>
      <c r="OGL65" s="2"/>
      <c r="OGM65" s="2"/>
      <c r="OGN65" s="2"/>
      <c r="OGO65" s="2"/>
      <c r="OGP65" s="2"/>
      <c r="OGQ65" s="2"/>
      <c r="OGR65" s="2"/>
      <c r="OGS65" s="2"/>
      <c r="OGT65" s="2"/>
      <c r="OGU65" s="2"/>
      <c r="OGV65" s="2"/>
      <c r="OGW65" s="2"/>
      <c r="OGX65" s="2"/>
      <c r="OGY65" s="2"/>
      <c r="OGZ65" s="2"/>
      <c r="OHA65" s="2"/>
      <c r="OHB65" s="2"/>
      <c r="OHC65" s="2"/>
      <c r="OHD65" s="2"/>
      <c r="OHE65" s="2"/>
      <c r="OHF65" s="2"/>
      <c r="OHG65" s="2"/>
      <c r="OHH65" s="2"/>
      <c r="OHI65" s="2"/>
      <c r="OHJ65" s="2"/>
      <c r="OHK65" s="2"/>
      <c r="OHL65" s="2"/>
      <c r="OHM65" s="2"/>
      <c r="OHN65" s="2"/>
      <c r="OHO65" s="2"/>
      <c r="OHP65" s="2"/>
      <c r="OHQ65" s="2"/>
      <c r="OHR65" s="2"/>
      <c r="OHS65" s="2"/>
      <c r="OHT65" s="2"/>
      <c r="OHU65" s="2"/>
      <c r="OHV65" s="2"/>
      <c r="OHW65" s="2"/>
      <c r="OHX65" s="2"/>
      <c r="OHY65" s="2"/>
      <c r="OHZ65" s="2"/>
      <c r="OIA65" s="2"/>
      <c r="OIB65" s="2"/>
      <c r="OIC65" s="2"/>
      <c r="OID65" s="2"/>
      <c r="OIE65" s="2"/>
      <c r="OIF65" s="2"/>
      <c r="OIG65" s="2"/>
      <c r="OIH65" s="2"/>
      <c r="OII65" s="2"/>
      <c r="OIJ65" s="2"/>
      <c r="OIK65" s="2"/>
      <c r="OIL65" s="2"/>
      <c r="OIM65" s="2"/>
      <c r="OIN65" s="2"/>
      <c r="OIO65" s="2"/>
      <c r="OIP65" s="2"/>
      <c r="OIQ65" s="2"/>
      <c r="OIR65" s="2"/>
      <c r="OIS65" s="2"/>
      <c r="OIT65" s="2"/>
      <c r="OIU65" s="2"/>
      <c r="OIV65" s="2"/>
      <c r="OIW65" s="2"/>
      <c r="OIX65" s="2"/>
      <c r="OIY65" s="2"/>
      <c r="OIZ65" s="2"/>
      <c r="OJA65" s="2"/>
      <c r="OJB65" s="2"/>
      <c r="OJC65" s="2"/>
      <c r="OJD65" s="2"/>
      <c r="OJE65" s="2"/>
      <c r="OJF65" s="2"/>
      <c r="OJG65" s="2"/>
      <c r="OJH65" s="2"/>
      <c r="OJI65" s="2"/>
      <c r="OJJ65" s="2"/>
      <c r="OJK65" s="2"/>
      <c r="OJL65" s="2"/>
      <c r="OJM65" s="2"/>
      <c r="OJN65" s="2"/>
      <c r="OJO65" s="2"/>
      <c r="OJP65" s="2"/>
      <c r="OJQ65" s="2"/>
      <c r="OJR65" s="2"/>
      <c r="OJS65" s="2"/>
      <c r="OJT65" s="2"/>
      <c r="OJU65" s="2"/>
      <c r="OJV65" s="2"/>
      <c r="OJW65" s="2"/>
      <c r="OJX65" s="2"/>
      <c r="OJY65" s="2"/>
      <c r="OJZ65" s="2"/>
      <c r="OKA65" s="2"/>
      <c r="OKB65" s="2"/>
      <c r="OKC65" s="2"/>
      <c r="OKD65" s="2"/>
      <c r="OKE65" s="2"/>
      <c r="OKF65" s="2"/>
      <c r="OKG65" s="2"/>
      <c r="OKH65" s="2"/>
      <c r="OKI65" s="2"/>
      <c r="OKJ65" s="2"/>
      <c r="OKK65" s="2"/>
      <c r="OKL65" s="2"/>
      <c r="OKM65" s="2"/>
      <c r="OKN65" s="2"/>
      <c r="OKO65" s="2"/>
      <c r="OKP65" s="2"/>
      <c r="OKQ65" s="2"/>
      <c r="OKR65" s="2"/>
      <c r="OKS65" s="2"/>
      <c r="OKT65" s="2"/>
      <c r="OKU65" s="2"/>
      <c r="OKV65" s="2"/>
      <c r="OKW65" s="2"/>
      <c r="OKX65" s="2"/>
      <c r="OKY65" s="2"/>
      <c r="OKZ65" s="2"/>
      <c r="OLA65" s="2"/>
      <c r="OLB65" s="2"/>
      <c r="OLC65" s="2"/>
      <c r="OLD65" s="2"/>
      <c r="OLE65" s="2"/>
      <c r="OLF65" s="2"/>
      <c r="OLG65" s="2"/>
      <c r="OLH65" s="2"/>
      <c r="OLI65" s="2"/>
      <c r="OLJ65" s="2"/>
      <c r="OLK65" s="2"/>
      <c r="OLL65" s="2"/>
      <c r="OLM65" s="2"/>
      <c r="OLN65" s="2"/>
      <c r="OLO65" s="2"/>
      <c r="OLP65" s="2"/>
      <c r="OLQ65" s="2"/>
      <c r="OLR65" s="2"/>
      <c r="OLS65" s="2"/>
      <c r="OLT65" s="2"/>
      <c r="OLU65" s="2"/>
      <c r="OLV65" s="2"/>
      <c r="OLW65" s="2"/>
      <c r="OLX65" s="2"/>
      <c r="OLY65" s="2"/>
      <c r="OLZ65" s="2"/>
      <c r="OMA65" s="2"/>
      <c r="OMB65" s="2"/>
      <c r="OMC65" s="2"/>
      <c r="OMD65" s="2"/>
      <c r="OME65" s="2"/>
      <c r="OMF65" s="2"/>
      <c r="OMG65" s="2"/>
      <c r="OMH65" s="2"/>
      <c r="OMI65" s="2"/>
      <c r="OMJ65" s="2"/>
      <c r="OMK65" s="2"/>
      <c r="OML65" s="2"/>
      <c r="OMM65" s="2"/>
      <c r="OMN65" s="2"/>
      <c r="OMO65" s="2"/>
      <c r="OMP65" s="2"/>
      <c r="OMQ65" s="2"/>
      <c r="OMR65" s="2"/>
      <c r="OMS65" s="2"/>
      <c r="OMT65" s="2"/>
      <c r="OMU65" s="2"/>
      <c r="OMV65" s="2"/>
      <c r="OMW65" s="2"/>
      <c r="OMX65" s="2"/>
      <c r="OMY65" s="2"/>
      <c r="OMZ65" s="2"/>
      <c r="ONA65" s="2"/>
      <c r="ONB65" s="2"/>
      <c r="ONC65" s="2"/>
      <c r="OND65" s="2"/>
      <c r="ONE65" s="2"/>
      <c r="ONF65" s="2"/>
      <c r="ONG65" s="2"/>
      <c r="ONH65" s="2"/>
      <c r="ONI65" s="2"/>
      <c r="ONJ65" s="2"/>
      <c r="ONK65" s="2"/>
      <c r="ONL65" s="2"/>
      <c r="ONM65" s="2"/>
      <c r="ONN65" s="2"/>
      <c r="ONO65" s="2"/>
      <c r="ONP65" s="2"/>
      <c r="ONQ65" s="2"/>
      <c r="ONR65" s="2"/>
      <c r="ONS65" s="2"/>
      <c r="ONT65" s="2"/>
      <c r="ONU65" s="2"/>
      <c r="ONV65" s="2"/>
      <c r="ONW65" s="2"/>
      <c r="ONX65" s="2"/>
      <c r="ONY65" s="2"/>
      <c r="ONZ65" s="2"/>
      <c r="OOA65" s="2"/>
      <c r="OOB65" s="2"/>
      <c r="OOC65" s="2"/>
      <c r="OOD65" s="2"/>
      <c r="OOE65" s="2"/>
      <c r="OOF65" s="2"/>
      <c r="OOG65" s="2"/>
      <c r="OOH65" s="2"/>
      <c r="OOI65" s="2"/>
      <c r="OOJ65" s="2"/>
      <c r="OOK65" s="2"/>
      <c r="OOL65" s="2"/>
      <c r="OOM65" s="2"/>
      <c r="OON65" s="2"/>
      <c r="OOO65" s="2"/>
      <c r="OOP65" s="2"/>
      <c r="OOQ65" s="2"/>
      <c r="OOR65" s="2"/>
      <c r="OOS65" s="2"/>
      <c r="OOT65" s="2"/>
      <c r="OOU65" s="2"/>
      <c r="OOV65" s="2"/>
      <c r="OOW65" s="2"/>
      <c r="OOX65" s="2"/>
      <c r="OOY65" s="2"/>
      <c r="OOZ65" s="2"/>
      <c r="OPA65" s="2"/>
      <c r="OPB65" s="2"/>
      <c r="OPC65" s="2"/>
      <c r="OPD65" s="2"/>
      <c r="OPE65" s="2"/>
      <c r="OPF65" s="2"/>
      <c r="OPG65" s="2"/>
      <c r="OPH65" s="2"/>
      <c r="OPI65" s="2"/>
      <c r="OPJ65" s="2"/>
      <c r="OPK65" s="2"/>
      <c r="OPL65" s="2"/>
      <c r="OPM65" s="2"/>
      <c r="OPN65" s="2"/>
      <c r="OPO65" s="2"/>
      <c r="OPP65" s="2"/>
      <c r="OPQ65" s="2"/>
      <c r="OPR65" s="2"/>
      <c r="OPS65" s="2"/>
      <c r="OPT65" s="2"/>
      <c r="OPU65" s="2"/>
      <c r="OPV65" s="2"/>
      <c r="OPW65" s="2"/>
      <c r="OPX65" s="2"/>
      <c r="OPY65" s="2"/>
      <c r="OPZ65" s="2"/>
      <c r="OQA65" s="2"/>
      <c r="OQB65" s="2"/>
      <c r="OQC65" s="2"/>
      <c r="OQD65" s="2"/>
      <c r="OQE65" s="2"/>
      <c r="OQF65" s="2"/>
      <c r="OQG65" s="2"/>
      <c r="OQH65" s="2"/>
      <c r="OQI65" s="2"/>
      <c r="OQJ65" s="2"/>
      <c r="OQK65" s="2"/>
      <c r="OQL65" s="2"/>
      <c r="OQM65" s="2"/>
      <c r="OQN65" s="2"/>
      <c r="OQO65" s="2"/>
      <c r="OQP65" s="2"/>
      <c r="OQQ65" s="2"/>
      <c r="OQR65" s="2"/>
      <c r="OQS65" s="2"/>
      <c r="OQT65" s="2"/>
      <c r="OQU65" s="2"/>
      <c r="OQV65" s="2"/>
      <c r="OQW65" s="2"/>
      <c r="OQX65" s="2"/>
      <c r="OQY65" s="2"/>
      <c r="OQZ65" s="2"/>
      <c r="ORA65" s="2"/>
      <c r="ORB65" s="2"/>
      <c r="ORC65" s="2"/>
      <c r="ORD65" s="2"/>
      <c r="ORE65" s="2"/>
      <c r="ORF65" s="2"/>
      <c r="ORG65" s="2"/>
      <c r="ORH65" s="2"/>
      <c r="ORI65" s="2"/>
      <c r="ORJ65" s="2"/>
      <c r="ORK65" s="2"/>
      <c r="ORL65" s="2"/>
      <c r="ORM65" s="2"/>
      <c r="ORN65" s="2"/>
      <c r="ORO65" s="2"/>
      <c r="ORP65" s="2"/>
      <c r="ORQ65" s="2"/>
      <c r="ORR65" s="2"/>
      <c r="ORS65" s="2"/>
      <c r="ORT65" s="2"/>
      <c r="ORU65" s="2"/>
      <c r="ORV65" s="2"/>
      <c r="ORW65" s="2"/>
      <c r="ORX65" s="2"/>
      <c r="ORY65" s="2"/>
      <c r="ORZ65" s="2"/>
      <c r="OSA65" s="2"/>
      <c r="OSB65" s="2"/>
      <c r="OSC65" s="2"/>
      <c r="OSD65" s="2"/>
      <c r="OSE65" s="2"/>
      <c r="OSF65" s="2"/>
      <c r="OSG65" s="2"/>
      <c r="OSH65" s="2"/>
      <c r="OSI65" s="2"/>
      <c r="OSJ65" s="2"/>
      <c r="OSK65" s="2"/>
      <c r="OSL65" s="2"/>
      <c r="OSM65" s="2"/>
      <c r="OSN65" s="2"/>
      <c r="OSO65" s="2"/>
      <c r="OSP65" s="2"/>
      <c r="OSQ65" s="2"/>
      <c r="OSR65" s="2"/>
      <c r="OSS65" s="2"/>
      <c r="OST65" s="2"/>
      <c r="OSU65" s="2"/>
      <c r="OSV65" s="2"/>
      <c r="OSW65" s="2"/>
      <c r="OSX65" s="2"/>
      <c r="OSY65" s="2"/>
      <c r="OSZ65" s="2"/>
      <c r="OTA65" s="2"/>
      <c r="OTB65" s="2"/>
      <c r="OTC65" s="2"/>
      <c r="OTD65" s="2"/>
      <c r="OTE65" s="2"/>
      <c r="OTF65" s="2"/>
      <c r="OTG65" s="2"/>
      <c r="OTH65" s="2"/>
      <c r="OTI65" s="2"/>
      <c r="OTJ65" s="2"/>
      <c r="OTK65" s="2"/>
      <c r="OTL65" s="2"/>
      <c r="OTM65" s="2"/>
      <c r="OTN65" s="2"/>
      <c r="OTO65" s="2"/>
      <c r="OTP65" s="2"/>
      <c r="OTQ65" s="2"/>
      <c r="OTR65" s="2"/>
      <c r="OTS65" s="2"/>
      <c r="OTT65" s="2"/>
      <c r="OTU65" s="2"/>
      <c r="OTV65" s="2"/>
      <c r="OTW65" s="2"/>
      <c r="OTX65" s="2"/>
      <c r="OTY65" s="2"/>
      <c r="OTZ65" s="2"/>
      <c r="OUA65" s="2"/>
      <c r="OUB65" s="2"/>
      <c r="OUC65" s="2"/>
      <c r="OUD65" s="2"/>
      <c r="OUE65" s="2"/>
      <c r="OUF65" s="2"/>
      <c r="OUG65" s="2"/>
      <c r="OUH65" s="2"/>
      <c r="OUI65" s="2"/>
      <c r="OUJ65" s="2"/>
      <c r="OUK65" s="2"/>
      <c r="OUL65" s="2"/>
      <c r="OUM65" s="2"/>
      <c r="OUN65" s="2"/>
      <c r="OUO65" s="2"/>
      <c r="OUP65" s="2"/>
      <c r="OUQ65" s="2"/>
      <c r="OUR65" s="2"/>
      <c r="OUS65" s="2"/>
      <c r="OUT65" s="2"/>
      <c r="OUU65" s="2"/>
      <c r="OUV65" s="2"/>
      <c r="OUW65" s="2"/>
      <c r="OUX65" s="2"/>
      <c r="OUY65" s="2"/>
      <c r="OUZ65" s="2"/>
      <c r="OVA65" s="2"/>
      <c r="OVB65" s="2"/>
      <c r="OVC65" s="2"/>
      <c r="OVD65" s="2"/>
      <c r="OVE65" s="2"/>
      <c r="OVF65" s="2"/>
      <c r="OVG65" s="2"/>
      <c r="OVH65" s="2"/>
      <c r="OVI65" s="2"/>
      <c r="OVJ65" s="2"/>
      <c r="OVK65" s="2"/>
      <c r="OVL65" s="2"/>
      <c r="OVM65" s="2"/>
      <c r="OVN65" s="2"/>
      <c r="OVO65" s="2"/>
      <c r="OVP65" s="2"/>
      <c r="OVQ65" s="2"/>
      <c r="OVR65" s="2"/>
      <c r="OVS65" s="2"/>
      <c r="OVT65" s="2"/>
      <c r="OVU65" s="2"/>
      <c r="OVV65" s="2"/>
      <c r="OVW65" s="2"/>
      <c r="OVX65" s="2"/>
      <c r="OVY65" s="2"/>
      <c r="OVZ65" s="2"/>
      <c r="OWA65" s="2"/>
      <c r="OWB65" s="2"/>
      <c r="OWC65" s="2"/>
      <c r="OWD65" s="2"/>
      <c r="OWE65" s="2"/>
      <c r="OWF65" s="2"/>
      <c r="OWG65" s="2"/>
      <c r="OWH65" s="2"/>
      <c r="OWI65" s="2"/>
      <c r="OWJ65" s="2"/>
      <c r="OWK65" s="2"/>
      <c r="OWL65" s="2"/>
      <c r="OWM65" s="2"/>
      <c r="OWN65" s="2"/>
      <c r="OWO65" s="2"/>
      <c r="OWP65" s="2"/>
      <c r="OWQ65" s="2"/>
      <c r="OWR65" s="2"/>
      <c r="OWS65" s="2"/>
      <c r="OWT65" s="2"/>
      <c r="OWU65" s="2"/>
      <c r="OWV65" s="2"/>
      <c r="OWW65" s="2"/>
      <c r="OWX65" s="2"/>
      <c r="OWY65" s="2"/>
      <c r="OWZ65" s="2"/>
      <c r="OXA65" s="2"/>
      <c r="OXB65" s="2"/>
      <c r="OXC65" s="2"/>
      <c r="OXD65" s="2"/>
      <c r="OXE65" s="2"/>
      <c r="OXF65" s="2"/>
      <c r="OXG65" s="2"/>
      <c r="OXH65" s="2"/>
      <c r="OXI65" s="2"/>
      <c r="OXJ65" s="2"/>
      <c r="OXK65" s="2"/>
      <c r="OXL65" s="2"/>
      <c r="OXM65" s="2"/>
      <c r="OXN65" s="2"/>
      <c r="OXO65" s="2"/>
      <c r="OXP65" s="2"/>
      <c r="OXQ65" s="2"/>
      <c r="OXR65" s="2"/>
      <c r="OXS65" s="2"/>
      <c r="OXT65" s="2"/>
      <c r="OXU65" s="2"/>
      <c r="OXV65" s="2"/>
      <c r="OXW65" s="2"/>
      <c r="OXX65" s="2"/>
      <c r="OXY65" s="2"/>
      <c r="OXZ65" s="2"/>
      <c r="OYA65" s="2"/>
      <c r="OYB65" s="2"/>
      <c r="OYC65" s="2"/>
      <c r="OYD65" s="2"/>
      <c r="OYE65" s="2"/>
      <c r="OYF65" s="2"/>
      <c r="OYG65" s="2"/>
      <c r="OYH65" s="2"/>
      <c r="OYI65" s="2"/>
      <c r="OYJ65" s="2"/>
      <c r="OYK65" s="2"/>
      <c r="OYL65" s="2"/>
      <c r="OYM65" s="2"/>
      <c r="OYN65" s="2"/>
      <c r="OYO65" s="2"/>
      <c r="OYP65" s="2"/>
      <c r="OYQ65" s="2"/>
      <c r="OYR65" s="2"/>
      <c r="OYS65" s="2"/>
      <c r="OYT65" s="2"/>
      <c r="OYU65" s="2"/>
      <c r="OYV65" s="2"/>
      <c r="OYW65" s="2"/>
      <c r="OYX65" s="2"/>
      <c r="OYY65" s="2"/>
      <c r="OYZ65" s="2"/>
      <c r="OZA65" s="2"/>
      <c r="OZB65" s="2"/>
      <c r="OZC65" s="2"/>
      <c r="OZD65" s="2"/>
      <c r="OZE65" s="2"/>
      <c r="OZF65" s="2"/>
      <c r="OZG65" s="2"/>
      <c r="OZH65" s="2"/>
      <c r="OZI65" s="2"/>
      <c r="OZJ65" s="2"/>
      <c r="OZK65" s="2"/>
      <c r="OZL65" s="2"/>
      <c r="OZM65" s="2"/>
      <c r="OZN65" s="2"/>
      <c r="OZO65" s="2"/>
      <c r="OZP65" s="2"/>
      <c r="OZQ65" s="2"/>
      <c r="OZR65" s="2"/>
      <c r="OZS65" s="2"/>
      <c r="OZT65" s="2"/>
      <c r="OZU65" s="2"/>
      <c r="OZV65" s="2"/>
      <c r="OZW65" s="2"/>
      <c r="OZX65" s="2"/>
      <c r="OZY65" s="2"/>
      <c r="OZZ65" s="2"/>
      <c r="PAA65" s="2"/>
      <c r="PAB65" s="2"/>
      <c r="PAC65" s="2"/>
      <c r="PAD65" s="2"/>
      <c r="PAE65" s="2"/>
      <c r="PAF65" s="2"/>
      <c r="PAG65" s="2"/>
      <c r="PAH65" s="2"/>
      <c r="PAI65" s="2"/>
      <c r="PAJ65" s="2"/>
      <c r="PAK65" s="2"/>
      <c r="PAL65" s="2"/>
      <c r="PAM65" s="2"/>
      <c r="PAN65" s="2"/>
      <c r="PAO65" s="2"/>
      <c r="PAP65" s="2"/>
      <c r="PAQ65" s="2"/>
      <c r="PAR65" s="2"/>
      <c r="PAS65" s="2"/>
      <c r="PAT65" s="2"/>
      <c r="PAU65" s="2"/>
      <c r="PAV65" s="2"/>
      <c r="PAW65" s="2"/>
      <c r="PAX65" s="2"/>
      <c r="PAY65" s="2"/>
      <c r="PAZ65" s="2"/>
      <c r="PBA65" s="2"/>
      <c r="PBB65" s="2"/>
      <c r="PBC65" s="2"/>
      <c r="PBD65" s="2"/>
      <c r="PBE65" s="2"/>
      <c r="PBF65" s="2"/>
      <c r="PBG65" s="2"/>
      <c r="PBH65" s="2"/>
      <c r="PBI65" s="2"/>
      <c r="PBJ65" s="2"/>
      <c r="PBK65" s="2"/>
      <c r="PBL65" s="2"/>
      <c r="PBM65" s="2"/>
      <c r="PBN65" s="2"/>
      <c r="PBO65" s="2"/>
      <c r="PBP65" s="2"/>
      <c r="PBQ65" s="2"/>
      <c r="PBR65" s="2"/>
      <c r="PBS65" s="2"/>
      <c r="PBT65" s="2"/>
      <c r="PBU65" s="2"/>
      <c r="PBV65" s="2"/>
      <c r="PBW65" s="2"/>
      <c r="PBX65" s="2"/>
      <c r="PBY65" s="2"/>
      <c r="PBZ65" s="2"/>
      <c r="PCA65" s="2"/>
      <c r="PCB65" s="2"/>
      <c r="PCC65" s="2"/>
      <c r="PCD65" s="2"/>
      <c r="PCE65" s="2"/>
      <c r="PCF65" s="2"/>
      <c r="PCG65" s="2"/>
      <c r="PCH65" s="2"/>
      <c r="PCI65" s="2"/>
      <c r="PCJ65" s="2"/>
      <c r="PCK65" s="2"/>
      <c r="PCL65" s="2"/>
      <c r="PCM65" s="2"/>
      <c r="PCN65" s="2"/>
      <c r="PCO65" s="2"/>
      <c r="PCP65" s="2"/>
      <c r="PCQ65" s="2"/>
      <c r="PCR65" s="2"/>
      <c r="PCS65" s="2"/>
      <c r="PCT65" s="2"/>
      <c r="PCU65" s="2"/>
      <c r="PCV65" s="2"/>
      <c r="PCW65" s="2"/>
      <c r="PCX65" s="2"/>
      <c r="PCY65" s="2"/>
      <c r="PCZ65" s="2"/>
      <c r="PDA65" s="2"/>
      <c r="PDB65" s="2"/>
      <c r="PDC65" s="2"/>
      <c r="PDD65" s="2"/>
      <c r="PDE65" s="2"/>
      <c r="PDF65" s="2"/>
      <c r="PDG65" s="2"/>
      <c r="PDH65" s="2"/>
      <c r="PDI65" s="2"/>
      <c r="PDJ65" s="2"/>
      <c r="PDK65" s="2"/>
      <c r="PDL65" s="2"/>
      <c r="PDM65" s="2"/>
      <c r="PDN65" s="2"/>
      <c r="PDO65" s="2"/>
      <c r="PDP65" s="2"/>
      <c r="PDQ65" s="2"/>
      <c r="PDR65" s="2"/>
      <c r="PDS65" s="2"/>
      <c r="PDT65" s="2"/>
      <c r="PDU65" s="2"/>
      <c r="PDV65" s="2"/>
      <c r="PDW65" s="2"/>
      <c r="PDX65" s="2"/>
      <c r="PDY65" s="2"/>
      <c r="PDZ65" s="2"/>
      <c r="PEA65" s="2"/>
      <c r="PEB65" s="2"/>
      <c r="PEC65" s="2"/>
      <c r="PED65" s="2"/>
      <c r="PEE65" s="2"/>
      <c r="PEF65" s="2"/>
      <c r="PEG65" s="2"/>
      <c r="PEH65" s="2"/>
      <c r="PEI65" s="2"/>
      <c r="PEJ65" s="2"/>
      <c r="PEK65" s="2"/>
      <c r="PEL65" s="2"/>
      <c r="PEM65" s="2"/>
      <c r="PEN65" s="2"/>
      <c r="PEO65" s="2"/>
      <c r="PEP65" s="2"/>
      <c r="PEQ65" s="2"/>
      <c r="PER65" s="2"/>
      <c r="PES65" s="2"/>
      <c r="PET65" s="2"/>
      <c r="PEU65" s="2"/>
      <c r="PEV65" s="2"/>
      <c r="PEW65" s="2"/>
      <c r="PEX65" s="2"/>
      <c r="PEY65" s="2"/>
      <c r="PEZ65" s="2"/>
      <c r="PFA65" s="2"/>
      <c r="PFB65" s="2"/>
      <c r="PFC65" s="2"/>
      <c r="PFD65" s="2"/>
      <c r="PFE65" s="2"/>
      <c r="PFF65" s="2"/>
      <c r="PFG65" s="2"/>
      <c r="PFH65" s="2"/>
      <c r="PFI65" s="2"/>
      <c r="PFJ65" s="2"/>
      <c r="PFK65" s="2"/>
      <c r="PFL65" s="2"/>
      <c r="PFM65" s="2"/>
      <c r="PFN65" s="2"/>
      <c r="PFO65" s="2"/>
      <c r="PFP65" s="2"/>
      <c r="PFQ65" s="2"/>
      <c r="PFR65" s="2"/>
      <c r="PFS65" s="2"/>
      <c r="PFT65" s="2"/>
      <c r="PFU65" s="2"/>
      <c r="PFV65" s="2"/>
      <c r="PFW65" s="2"/>
      <c r="PFX65" s="2"/>
      <c r="PFY65" s="2"/>
      <c r="PFZ65" s="2"/>
      <c r="PGA65" s="2"/>
      <c r="PGB65" s="2"/>
      <c r="PGC65" s="2"/>
      <c r="PGD65" s="2"/>
      <c r="PGE65" s="2"/>
      <c r="PGF65" s="2"/>
      <c r="PGG65" s="2"/>
      <c r="PGH65" s="2"/>
      <c r="PGI65" s="2"/>
      <c r="PGJ65" s="2"/>
      <c r="PGK65" s="2"/>
      <c r="PGL65" s="2"/>
      <c r="PGM65" s="2"/>
      <c r="PGN65" s="2"/>
      <c r="PGO65" s="2"/>
      <c r="PGP65" s="2"/>
      <c r="PGQ65" s="2"/>
      <c r="PGR65" s="2"/>
      <c r="PGS65" s="2"/>
      <c r="PGT65" s="2"/>
      <c r="PGU65" s="2"/>
      <c r="PGV65" s="2"/>
      <c r="PGW65" s="2"/>
      <c r="PGX65" s="2"/>
      <c r="PGY65" s="2"/>
      <c r="PGZ65" s="2"/>
      <c r="PHA65" s="2"/>
      <c r="PHB65" s="2"/>
      <c r="PHC65" s="2"/>
      <c r="PHD65" s="2"/>
      <c r="PHE65" s="2"/>
      <c r="PHF65" s="2"/>
      <c r="PHG65" s="2"/>
      <c r="PHH65" s="2"/>
      <c r="PHI65" s="2"/>
      <c r="PHJ65" s="2"/>
      <c r="PHK65" s="2"/>
      <c r="PHL65" s="2"/>
      <c r="PHM65" s="2"/>
      <c r="PHN65" s="2"/>
      <c r="PHO65" s="2"/>
      <c r="PHP65" s="2"/>
      <c r="PHQ65" s="2"/>
      <c r="PHR65" s="2"/>
      <c r="PHS65" s="2"/>
      <c r="PHT65" s="2"/>
      <c r="PHU65" s="2"/>
      <c r="PHV65" s="2"/>
      <c r="PHW65" s="2"/>
      <c r="PHX65" s="2"/>
      <c r="PHY65" s="2"/>
      <c r="PHZ65" s="2"/>
      <c r="PIA65" s="2"/>
      <c r="PIB65" s="2"/>
      <c r="PIC65" s="2"/>
      <c r="PID65" s="2"/>
      <c r="PIE65" s="2"/>
      <c r="PIF65" s="2"/>
      <c r="PIG65" s="2"/>
      <c r="PIH65" s="2"/>
      <c r="PII65" s="2"/>
      <c r="PIJ65" s="2"/>
      <c r="PIK65" s="2"/>
      <c r="PIL65" s="2"/>
      <c r="PIM65" s="2"/>
      <c r="PIN65" s="2"/>
      <c r="PIO65" s="2"/>
      <c r="PIP65" s="2"/>
      <c r="PIQ65" s="2"/>
      <c r="PIR65" s="2"/>
      <c r="PIS65" s="2"/>
      <c r="PIT65" s="2"/>
      <c r="PIU65" s="2"/>
      <c r="PIV65" s="2"/>
      <c r="PIW65" s="2"/>
      <c r="PIX65" s="2"/>
      <c r="PIY65" s="2"/>
      <c r="PIZ65" s="2"/>
      <c r="PJA65" s="2"/>
      <c r="PJB65" s="2"/>
      <c r="PJC65" s="2"/>
      <c r="PJD65" s="2"/>
      <c r="PJE65" s="2"/>
      <c r="PJF65" s="2"/>
      <c r="PJG65" s="2"/>
      <c r="PJH65" s="2"/>
      <c r="PJI65" s="2"/>
      <c r="PJJ65" s="2"/>
      <c r="PJK65" s="2"/>
      <c r="PJL65" s="2"/>
      <c r="PJM65" s="2"/>
      <c r="PJN65" s="2"/>
      <c r="PJO65" s="2"/>
      <c r="PJP65" s="2"/>
      <c r="PJQ65" s="2"/>
      <c r="PJR65" s="2"/>
      <c r="PJS65" s="2"/>
      <c r="PJT65" s="2"/>
      <c r="PJU65" s="2"/>
      <c r="PJV65" s="2"/>
      <c r="PJW65" s="2"/>
      <c r="PJX65" s="2"/>
      <c r="PJY65" s="2"/>
      <c r="PJZ65" s="2"/>
      <c r="PKA65" s="2"/>
      <c r="PKB65" s="2"/>
      <c r="PKC65" s="2"/>
      <c r="PKD65" s="2"/>
      <c r="PKE65" s="2"/>
      <c r="PKF65" s="2"/>
      <c r="PKG65" s="2"/>
      <c r="PKH65" s="2"/>
      <c r="PKI65" s="2"/>
      <c r="PKJ65" s="2"/>
      <c r="PKK65" s="2"/>
      <c r="PKL65" s="2"/>
      <c r="PKM65" s="2"/>
      <c r="PKN65" s="2"/>
      <c r="PKO65" s="2"/>
      <c r="PKP65" s="2"/>
      <c r="PKQ65" s="2"/>
      <c r="PKR65" s="2"/>
      <c r="PKS65" s="2"/>
      <c r="PKT65" s="2"/>
      <c r="PKU65" s="2"/>
      <c r="PKV65" s="2"/>
      <c r="PKW65" s="2"/>
      <c r="PKX65" s="2"/>
      <c r="PKY65" s="2"/>
      <c r="PKZ65" s="2"/>
      <c r="PLA65" s="2"/>
      <c r="PLB65" s="2"/>
      <c r="PLC65" s="2"/>
      <c r="PLD65" s="2"/>
      <c r="PLE65" s="2"/>
      <c r="PLF65" s="2"/>
      <c r="PLG65" s="2"/>
      <c r="PLH65" s="2"/>
      <c r="PLI65" s="2"/>
      <c r="PLJ65" s="2"/>
      <c r="PLK65" s="2"/>
      <c r="PLL65" s="2"/>
      <c r="PLM65" s="2"/>
      <c r="PLN65" s="2"/>
      <c r="PLO65" s="2"/>
      <c r="PLP65" s="2"/>
      <c r="PLQ65" s="2"/>
      <c r="PLR65" s="2"/>
      <c r="PLS65" s="2"/>
      <c r="PLT65" s="2"/>
      <c r="PLU65" s="2"/>
      <c r="PLV65" s="2"/>
      <c r="PLW65" s="2"/>
      <c r="PLX65" s="2"/>
      <c r="PLY65" s="2"/>
      <c r="PLZ65" s="2"/>
      <c r="PMA65" s="2"/>
      <c r="PMB65" s="2"/>
      <c r="PMC65" s="2"/>
      <c r="PMD65" s="2"/>
      <c r="PME65" s="2"/>
      <c r="PMF65" s="2"/>
      <c r="PMG65" s="2"/>
      <c r="PMH65" s="2"/>
      <c r="PMI65" s="2"/>
      <c r="PMJ65" s="2"/>
      <c r="PMK65" s="2"/>
      <c r="PML65" s="2"/>
      <c r="PMM65" s="2"/>
      <c r="PMN65" s="2"/>
      <c r="PMO65" s="2"/>
      <c r="PMP65" s="2"/>
      <c r="PMQ65" s="2"/>
      <c r="PMR65" s="2"/>
      <c r="PMS65" s="2"/>
      <c r="PMT65" s="2"/>
      <c r="PMU65" s="2"/>
      <c r="PMV65" s="2"/>
      <c r="PMW65" s="2"/>
      <c r="PMX65" s="2"/>
      <c r="PMY65" s="2"/>
      <c r="PMZ65" s="2"/>
      <c r="PNA65" s="2"/>
      <c r="PNB65" s="2"/>
      <c r="PNC65" s="2"/>
      <c r="PND65" s="2"/>
      <c r="PNE65" s="2"/>
      <c r="PNF65" s="2"/>
      <c r="PNG65" s="2"/>
      <c r="PNH65" s="2"/>
      <c r="PNI65" s="2"/>
      <c r="PNJ65" s="2"/>
      <c r="PNK65" s="2"/>
      <c r="PNL65" s="2"/>
      <c r="PNM65" s="2"/>
      <c r="PNN65" s="2"/>
      <c r="PNO65" s="2"/>
      <c r="PNP65" s="2"/>
      <c r="PNQ65" s="2"/>
      <c r="PNR65" s="2"/>
      <c r="PNS65" s="2"/>
      <c r="PNT65" s="2"/>
      <c r="PNU65" s="2"/>
      <c r="PNV65" s="2"/>
      <c r="PNW65" s="2"/>
      <c r="PNX65" s="2"/>
      <c r="PNY65" s="2"/>
      <c r="PNZ65" s="2"/>
      <c r="POA65" s="2"/>
      <c r="POB65" s="2"/>
      <c r="POC65" s="2"/>
      <c r="POD65" s="2"/>
      <c r="POE65" s="2"/>
      <c r="POF65" s="2"/>
      <c r="POG65" s="2"/>
      <c r="POH65" s="2"/>
      <c r="POI65" s="2"/>
      <c r="POJ65" s="2"/>
      <c r="POK65" s="2"/>
      <c r="POL65" s="2"/>
      <c r="POM65" s="2"/>
      <c r="PON65" s="2"/>
      <c r="POO65" s="2"/>
      <c r="POP65" s="2"/>
      <c r="POQ65" s="2"/>
      <c r="POR65" s="2"/>
      <c r="POS65" s="2"/>
      <c r="POT65" s="2"/>
      <c r="POU65" s="2"/>
      <c r="POV65" s="2"/>
      <c r="POW65" s="2"/>
      <c r="POX65" s="2"/>
      <c r="POY65" s="2"/>
      <c r="POZ65" s="2"/>
      <c r="PPA65" s="2"/>
      <c r="PPB65" s="2"/>
      <c r="PPC65" s="2"/>
      <c r="PPD65" s="2"/>
      <c r="PPE65" s="2"/>
      <c r="PPF65" s="2"/>
      <c r="PPG65" s="2"/>
      <c r="PPH65" s="2"/>
      <c r="PPI65" s="2"/>
      <c r="PPJ65" s="2"/>
      <c r="PPK65" s="2"/>
      <c r="PPL65" s="2"/>
      <c r="PPM65" s="2"/>
      <c r="PPN65" s="2"/>
      <c r="PPO65" s="2"/>
      <c r="PPP65" s="2"/>
      <c r="PPQ65" s="2"/>
      <c r="PPR65" s="2"/>
      <c r="PPS65" s="2"/>
      <c r="PPT65" s="2"/>
      <c r="PPU65" s="2"/>
      <c r="PPV65" s="2"/>
      <c r="PPW65" s="2"/>
      <c r="PPX65" s="2"/>
      <c r="PPY65" s="2"/>
      <c r="PPZ65" s="2"/>
      <c r="PQA65" s="2"/>
      <c r="PQB65" s="2"/>
      <c r="PQC65" s="2"/>
      <c r="PQD65" s="2"/>
      <c r="PQE65" s="2"/>
      <c r="PQF65" s="2"/>
      <c r="PQG65" s="2"/>
      <c r="PQH65" s="2"/>
      <c r="PQI65" s="2"/>
      <c r="PQJ65" s="2"/>
      <c r="PQK65" s="2"/>
      <c r="PQL65" s="2"/>
      <c r="PQM65" s="2"/>
      <c r="PQN65" s="2"/>
      <c r="PQO65" s="2"/>
      <c r="PQP65" s="2"/>
      <c r="PQQ65" s="2"/>
      <c r="PQR65" s="2"/>
      <c r="PQS65" s="2"/>
      <c r="PQT65" s="2"/>
      <c r="PQU65" s="2"/>
      <c r="PQV65" s="2"/>
      <c r="PQW65" s="2"/>
      <c r="PQX65" s="2"/>
      <c r="PQY65" s="2"/>
      <c r="PQZ65" s="2"/>
      <c r="PRA65" s="2"/>
      <c r="PRB65" s="2"/>
      <c r="PRC65" s="2"/>
      <c r="PRD65" s="2"/>
      <c r="PRE65" s="2"/>
      <c r="PRF65" s="2"/>
      <c r="PRG65" s="2"/>
      <c r="PRH65" s="2"/>
      <c r="PRI65" s="2"/>
      <c r="PRJ65" s="2"/>
      <c r="PRK65" s="2"/>
      <c r="PRL65" s="2"/>
      <c r="PRM65" s="2"/>
      <c r="PRN65" s="2"/>
      <c r="PRO65" s="2"/>
      <c r="PRP65" s="2"/>
      <c r="PRQ65" s="2"/>
      <c r="PRR65" s="2"/>
      <c r="PRS65" s="2"/>
      <c r="PRT65" s="2"/>
      <c r="PRU65" s="2"/>
      <c r="PRV65" s="2"/>
      <c r="PRW65" s="2"/>
      <c r="PRX65" s="2"/>
      <c r="PRY65" s="2"/>
      <c r="PRZ65" s="2"/>
      <c r="PSA65" s="2"/>
      <c r="PSB65" s="2"/>
      <c r="PSC65" s="2"/>
      <c r="PSD65" s="2"/>
      <c r="PSE65" s="2"/>
      <c r="PSF65" s="2"/>
      <c r="PSG65" s="2"/>
      <c r="PSH65" s="2"/>
      <c r="PSI65" s="2"/>
      <c r="PSJ65" s="2"/>
      <c r="PSK65" s="2"/>
      <c r="PSL65" s="2"/>
      <c r="PSM65" s="2"/>
      <c r="PSN65" s="2"/>
      <c r="PSO65" s="2"/>
      <c r="PSP65" s="2"/>
      <c r="PSQ65" s="2"/>
      <c r="PSR65" s="2"/>
      <c r="PSS65" s="2"/>
      <c r="PST65" s="2"/>
      <c r="PSU65" s="2"/>
      <c r="PSV65" s="2"/>
      <c r="PSW65" s="2"/>
      <c r="PSX65" s="2"/>
      <c r="PSY65" s="2"/>
      <c r="PSZ65" s="2"/>
      <c r="PTA65" s="2"/>
      <c r="PTB65" s="2"/>
      <c r="PTC65" s="2"/>
      <c r="PTD65" s="2"/>
      <c r="PTE65" s="2"/>
      <c r="PTF65" s="2"/>
      <c r="PTG65" s="2"/>
      <c r="PTH65" s="2"/>
      <c r="PTI65" s="2"/>
      <c r="PTJ65" s="2"/>
      <c r="PTK65" s="2"/>
      <c r="PTL65" s="2"/>
      <c r="PTM65" s="2"/>
      <c r="PTN65" s="2"/>
      <c r="PTO65" s="2"/>
      <c r="PTP65" s="2"/>
      <c r="PTQ65" s="2"/>
      <c r="PTR65" s="2"/>
      <c r="PTS65" s="2"/>
      <c r="PTT65" s="2"/>
      <c r="PTU65" s="2"/>
      <c r="PTV65" s="2"/>
      <c r="PTW65" s="2"/>
      <c r="PTX65" s="2"/>
      <c r="PTY65" s="2"/>
      <c r="PTZ65" s="2"/>
      <c r="PUA65" s="2"/>
      <c r="PUB65" s="2"/>
      <c r="PUC65" s="2"/>
      <c r="PUD65" s="2"/>
      <c r="PUE65" s="2"/>
      <c r="PUF65" s="2"/>
      <c r="PUG65" s="2"/>
      <c r="PUH65" s="2"/>
      <c r="PUI65" s="2"/>
      <c r="PUJ65" s="2"/>
      <c r="PUK65" s="2"/>
      <c r="PUL65" s="2"/>
      <c r="PUM65" s="2"/>
      <c r="PUN65" s="2"/>
      <c r="PUO65" s="2"/>
      <c r="PUP65" s="2"/>
      <c r="PUQ65" s="2"/>
      <c r="PUR65" s="2"/>
      <c r="PUS65" s="2"/>
      <c r="PUT65" s="2"/>
      <c r="PUU65" s="2"/>
      <c r="PUV65" s="2"/>
      <c r="PUW65" s="2"/>
      <c r="PUX65" s="2"/>
      <c r="PUY65" s="2"/>
      <c r="PUZ65" s="2"/>
      <c r="PVA65" s="2"/>
      <c r="PVB65" s="2"/>
      <c r="PVC65" s="2"/>
      <c r="PVD65" s="2"/>
      <c r="PVE65" s="2"/>
      <c r="PVF65" s="2"/>
      <c r="PVG65" s="2"/>
      <c r="PVH65" s="2"/>
      <c r="PVI65" s="2"/>
      <c r="PVJ65" s="2"/>
      <c r="PVK65" s="2"/>
      <c r="PVL65" s="2"/>
      <c r="PVM65" s="2"/>
      <c r="PVN65" s="2"/>
      <c r="PVO65" s="2"/>
      <c r="PVP65" s="2"/>
      <c r="PVQ65" s="2"/>
      <c r="PVR65" s="2"/>
      <c r="PVS65" s="2"/>
      <c r="PVT65" s="2"/>
      <c r="PVU65" s="2"/>
      <c r="PVV65" s="2"/>
      <c r="PVW65" s="2"/>
      <c r="PVX65" s="2"/>
      <c r="PVY65" s="2"/>
      <c r="PVZ65" s="2"/>
      <c r="PWA65" s="2"/>
      <c r="PWB65" s="2"/>
      <c r="PWC65" s="2"/>
      <c r="PWD65" s="2"/>
      <c r="PWE65" s="2"/>
      <c r="PWF65" s="2"/>
      <c r="PWG65" s="2"/>
      <c r="PWH65" s="2"/>
      <c r="PWI65" s="2"/>
      <c r="PWJ65" s="2"/>
      <c r="PWK65" s="2"/>
      <c r="PWL65" s="2"/>
      <c r="PWM65" s="2"/>
      <c r="PWN65" s="2"/>
      <c r="PWO65" s="2"/>
      <c r="PWP65" s="2"/>
      <c r="PWQ65" s="2"/>
      <c r="PWR65" s="2"/>
      <c r="PWS65" s="2"/>
      <c r="PWT65" s="2"/>
      <c r="PWU65" s="2"/>
      <c r="PWV65" s="2"/>
      <c r="PWW65" s="2"/>
      <c r="PWX65" s="2"/>
      <c r="PWY65" s="2"/>
      <c r="PWZ65" s="2"/>
      <c r="PXA65" s="2"/>
      <c r="PXB65" s="2"/>
      <c r="PXC65" s="2"/>
      <c r="PXD65" s="2"/>
      <c r="PXE65" s="2"/>
      <c r="PXF65" s="2"/>
      <c r="PXG65" s="2"/>
      <c r="PXH65" s="2"/>
      <c r="PXI65" s="2"/>
      <c r="PXJ65" s="2"/>
      <c r="PXK65" s="2"/>
      <c r="PXL65" s="2"/>
      <c r="PXM65" s="2"/>
      <c r="PXN65" s="2"/>
      <c r="PXO65" s="2"/>
      <c r="PXP65" s="2"/>
      <c r="PXQ65" s="2"/>
      <c r="PXR65" s="2"/>
      <c r="PXS65" s="2"/>
      <c r="PXT65" s="2"/>
      <c r="PXU65" s="2"/>
      <c r="PXV65" s="2"/>
      <c r="PXW65" s="2"/>
      <c r="PXX65" s="2"/>
      <c r="PXY65" s="2"/>
      <c r="PXZ65" s="2"/>
      <c r="PYA65" s="2"/>
      <c r="PYB65" s="2"/>
      <c r="PYC65" s="2"/>
      <c r="PYD65" s="2"/>
      <c r="PYE65" s="2"/>
      <c r="PYF65" s="2"/>
      <c r="PYG65" s="2"/>
      <c r="PYH65" s="2"/>
      <c r="PYI65" s="2"/>
      <c r="PYJ65" s="2"/>
      <c r="PYK65" s="2"/>
      <c r="PYL65" s="2"/>
      <c r="PYM65" s="2"/>
      <c r="PYN65" s="2"/>
      <c r="PYO65" s="2"/>
      <c r="PYP65" s="2"/>
      <c r="PYQ65" s="2"/>
      <c r="PYR65" s="2"/>
      <c r="PYS65" s="2"/>
      <c r="PYT65" s="2"/>
      <c r="PYU65" s="2"/>
      <c r="PYV65" s="2"/>
      <c r="PYW65" s="2"/>
      <c r="PYX65" s="2"/>
      <c r="PYY65" s="2"/>
      <c r="PYZ65" s="2"/>
      <c r="PZA65" s="2"/>
      <c r="PZB65" s="2"/>
      <c r="PZC65" s="2"/>
      <c r="PZD65" s="2"/>
      <c r="PZE65" s="2"/>
      <c r="PZF65" s="2"/>
      <c r="PZG65" s="2"/>
      <c r="PZH65" s="2"/>
      <c r="PZI65" s="2"/>
      <c r="PZJ65" s="2"/>
      <c r="PZK65" s="2"/>
      <c r="PZL65" s="2"/>
      <c r="PZM65" s="2"/>
      <c r="PZN65" s="2"/>
      <c r="PZO65" s="2"/>
      <c r="PZP65" s="2"/>
      <c r="PZQ65" s="2"/>
      <c r="PZR65" s="2"/>
      <c r="PZS65" s="2"/>
      <c r="PZT65" s="2"/>
      <c r="PZU65" s="2"/>
      <c r="PZV65" s="2"/>
      <c r="PZW65" s="2"/>
      <c r="PZX65" s="2"/>
      <c r="PZY65" s="2"/>
      <c r="PZZ65" s="2"/>
      <c r="QAA65" s="2"/>
      <c r="QAB65" s="2"/>
      <c r="QAC65" s="2"/>
      <c r="QAD65" s="2"/>
      <c r="QAE65" s="2"/>
      <c r="QAF65" s="2"/>
      <c r="QAG65" s="2"/>
      <c r="QAH65" s="2"/>
      <c r="QAI65" s="2"/>
      <c r="QAJ65" s="2"/>
      <c r="QAK65" s="2"/>
      <c r="QAL65" s="2"/>
      <c r="QAM65" s="2"/>
      <c r="QAN65" s="2"/>
      <c r="QAO65" s="2"/>
      <c r="QAP65" s="2"/>
      <c r="QAQ65" s="2"/>
      <c r="QAR65" s="2"/>
      <c r="QAS65" s="2"/>
      <c r="QAT65" s="2"/>
      <c r="QAU65" s="2"/>
      <c r="QAV65" s="2"/>
      <c r="QAW65" s="2"/>
      <c r="QAX65" s="2"/>
      <c r="QAY65" s="2"/>
      <c r="QAZ65" s="2"/>
      <c r="QBA65" s="2"/>
      <c r="QBB65" s="2"/>
      <c r="QBC65" s="2"/>
      <c r="QBD65" s="2"/>
      <c r="QBE65" s="2"/>
      <c r="QBF65" s="2"/>
      <c r="QBG65" s="2"/>
      <c r="QBH65" s="2"/>
      <c r="QBI65" s="2"/>
      <c r="QBJ65" s="2"/>
      <c r="QBK65" s="2"/>
      <c r="QBL65" s="2"/>
      <c r="QBM65" s="2"/>
      <c r="QBN65" s="2"/>
      <c r="QBO65" s="2"/>
      <c r="QBP65" s="2"/>
      <c r="QBQ65" s="2"/>
      <c r="QBR65" s="2"/>
      <c r="QBS65" s="2"/>
      <c r="QBT65" s="2"/>
      <c r="QBU65" s="2"/>
      <c r="QBV65" s="2"/>
      <c r="QBW65" s="2"/>
      <c r="QBX65" s="2"/>
      <c r="QBY65" s="2"/>
      <c r="QBZ65" s="2"/>
      <c r="QCA65" s="2"/>
      <c r="QCB65" s="2"/>
      <c r="QCC65" s="2"/>
      <c r="QCD65" s="2"/>
      <c r="QCE65" s="2"/>
      <c r="QCF65" s="2"/>
      <c r="QCG65" s="2"/>
      <c r="QCH65" s="2"/>
      <c r="QCI65" s="2"/>
      <c r="QCJ65" s="2"/>
      <c r="QCK65" s="2"/>
      <c r="QCL65" s="2"/>
      <c r="QCM65" s="2"/>
      <c r="QCN65" s="2"/>
      <c r="QCO65" s="2"/>
      <c r="QCP65" s="2"/>
      <c r="QCQ65" s="2"/>
      <c r="QCR65" s="2"/>
      <c r="QCS65" s="2"/>
      <c r="QCT65" s="2"/>
      <c r="QCU65" s="2"/>
      <c r="QCV65" s="2"/>
      <c r="QCW65" s="2"/>
      <c r="QCX65" s="2"/>
      <c r="QCY65" s="2"/>
      <c r="QCZ65" s="2"/>
      <c r="QDA65" s="2"/>
      <c r="QDB65" s="2"/>
      <c r="QDC65" s="2"/>
      <c r="QDD65" s="2"/>
      <c r="QDE65" s="2"/>
      <c r="QDF65" s="2"/>
      <c r="QDG65" s="2"/>
      <c r="QDH65" s="2"/>
      <c r="QDI65" s="2"/>
      <c r="QDJ65" s="2"/>
      <c r="QDK65" s="2"/>
      <c r="QDL65" s="2"/>
      <c r="QDM65" s="2"/>
      <c r="QDN65" s="2"/>
      <c r="QDO65" s="2"/>
      <c r="QDP65" s="2"/>
      <c r="QDQ65" s="2"/>
      <c r="QDR65" s="2"/>
      <c r="QDS65" s="2"/>
      <c r="QDT65" s="2"/>
      <c r="QDU65" s="2"/>
      <c r="QDV65" s="2"/>
      <c r="QDW65" s="2"/>
      <c r="QDX65" s="2"/>
      <c r="QDY65" s="2"/>
      <c r="QDZ65" s="2"/>
      <c r="QEA65" s="2"/>
      <c r="QEB65" s="2"/>
      <c r="QEC65" s="2"/>
      <c r="QED65" s="2"/>
      <c r="QEE65" s="2"/>
      <c r="QEF65" s="2"/>
      <c r="QEG65" s="2"/>
      <c r="QEH65" s="2"/>
      <c r="QEI65" s="2"/>
      <c r="QEJ65" s="2"/>
      <c r="QEK65" s="2"/>
      <c r="QEL65" s="2"/>
      <c r="QEM65" s="2"/>
      <c r="QEN65" s="2"/>
      <c r="QEO65" s="2"/>
      <c r="QEP65" s="2"/>
      <c r="QEQ65" s="2"/>
      <c r="QER65" s="2"/>
      <c r="QES65" s="2"/>
      <c r="QET65" s="2"/>
      <c r="QEU65" s="2"/>
      <c r="QEV65" s="2"/>
      <c r="QEW65" s="2"/>
      <c r="QEX65" s="2"/>
      <c r="QEY65" s="2"/>
      <c r="QEZ65" s="2"/>
      <c r="QFA65" s="2"/>
      <c r="QFB65" s="2"/>
      <c r="QFC65" s="2"/>
      <c r="QFD65" s="2"/>
      <c r="QFE65" s="2"/>
      <c r="QFF65" s="2"/>
      <c r="QFG65" s="2"/>
      <c r="QFH65" s="2"/>
      <c r="QFI65" s="2"/>
      <c r="QFJ65" s="2"/>
      <c r="QFK65" s="2"/>
      <c r="QFL65" s="2"/>
      <c r="QFM65" s="2"/>
      <c r="QFN65" s="2"/>
      <c r="QFO65" s="2"/>
      <c r="QFP65" s="2"/>
      <c r="QFQ65" s="2"/>
      <c r="QFR65" s="2"/>
      <c r="QFS65" s="2"/>
      <c r="QFT65" s="2"/>
      <c r="QFU65" s="2"/>
      <c r="QFV65" s="2"/>
      <c r="QFW65" s="2"/>
      <c r="QFX65" s="2"/>
      <c r="QFY65" s="2"/>
      <c r="QFZ65" s="2"/>
      <c r="QGA65" s="2"/>
      <c r="QGB65" s="2"/>
      <c r="QGC65" s="2"/>
      <c r="QGD65" s="2"/>
      <c r="QGE65" s="2"/>
      <c r="QGF65" s="2"/>
      <c r="QGG65" s="2"/>
      <c r="QGH65" s="2"/>
      <c r="QGI65" s="2"/>
      <c r="QGJ65" s="2"/>
      <c r="QGK65" s="2"/>
      <c r="QGL65" s="2"/>
      <c r="QGM65" s="2"/>
      <c r="QGN65" s="2"/>
      <c r="QGO65" s="2"/>
      <c r="QGP65" s="2"/>
      <c r="QGQ65" s="2"/>
      <c r="QGR65" s="2"/>
      <c r="QGS65" s="2"/>
      <c r="QGT65" s="2"/>
      <c r="QGU65" s="2"/>
      <c r="QGV65" s="2"/>
      <c r="QGW65" s="2"/>
      <c r="QGX65" s="2"/>
      <c r="QGY65" s="2"/>
      <c r="QGZ65" s="2"/>
      <c r="QHA65" s="2"/>
      <c r="QHB65" s="2"/>
      <c r="QHC65" s="2"/>
      <c r="QHD65" s="2"/>
      <c r="QHE65" s="2"/>
      <c r="QHF65" s="2"/>
      <c r="QHG65" s="2"/>
      <c r="QHH65" s="2"/>
      <c r="QHI65" s="2"/>
      <c r="QHJ65" s="2"/>
      <c r="QHK65" s="2"/>
      <c r="QHL65" s="2"/>
      <c r="QHM65" s="2"/>
      <c r="QHN65" s="2"/>
      <c r="QHO65" s="2"/>
      <c r="QHP65" s="2"/>
      <c r="QHQ65" s="2"/>
      <c r="QHR65" s="2"/>
      <c r="QHS65" s="2"/>
      <c r="QHT65" s="2"/>
      <c r="QHU65" s="2"/>
      <c r="QHV65" s="2"/>
      <c r="QHW65" s="2"/>
      <c r="QHX65" s="2"/>
      <c r="QHY65" s="2"/>
      <c r="QHZ65" s="2"/>
      <c r="QIA65" s="2"/>
      <c r="QIB65" s="2"/>
      <c r="QIC65" s="2"/>
      <c r="QID65" s="2"/>
      <c r="QIE65" s="2"/>
      <c r="QIF65" s="2"/>
      <c r="QIG65" s="2"/>
      <c r="QIH65" s="2"/>
      <c r="QII65" s="2"/>
      <c r="QIJ65" s="2"/>
      <c r="QIK65" s="2"/>
      <c r="QIL65" s="2"/>
      <c r="QIM65" s="2"/>
      <c r="QIN65" s="2"/>
      <c r="QIO65" s="2"/>
      <c r="QIP65" s="2"/>
      <c r="QIQ65" s="2"/>
      <c r="QIR65" s="2"/>
      <c r="QIS65" s="2"/>
      <c r="QIT65" s="2"/>
      <c r="QIU65" s="2"/>
      <c r="QIV65" s="2"/>
      <c r="QIW65" s="2"/>
      <c r="QIX65" s="2"/>
      <c r="QIY65" s="2"/>
      <c r="QIZ65" s="2"/>
      <c r="QJA65" s="2"/>
      <c r="QJB65" s="2"/>
      <c r="QJC65" s="2"/>
      <c r="QJD65" s="2"/>
      <c r="QJE65" s="2"/>
      <c r="QJF65" s="2"/>
      <c r="QJG65" s="2"/>
      <c r="QJH65" s="2"/>
      <c r="QJI65" s="2"/>
      <c r="QJJ65" s="2"/>
      <c r="QJK65" s="2"/>
      <c r="QJL65" s="2"/>
      <c r="QJM65" s="2"/>
      <c r="QJN65" s="2"/>
      <c r="QJO65" s="2"/>
      <c r="QJP65" s="2"/>
      <c r="QJQ65" s="2"/>
      <c r="QJR65" s="2"/>
      <c r="QJS65" s="2"/>
      <c r="QJT65" s="2"/>
      <c r="QJU65" s="2"/>
      <c r="QJV65" s="2"/>
      <c r="QJW65" s="2"/>
      <c r="QJX65" s="2"/>
      <c r="QJY65" s="2"/>
      <c r="QJZ65" s="2"/>
      <c r="QKA65" s="2"/>
      <c r="QKB65" s="2"/>
      <c r="QKC65" s="2"/>
      <c r="QKD65" s="2"/>
      <c r="QKE65" s="2"/>
      <c r="QKF65" s="2"/>
      <c r="QKG65" s="2"/>
      <c r="QKH65" s="2"/>
      <c r="QKI65" s="2"/>
      <c r="QKJ65" s="2"/>
      <c r="QKK65" s="2"/>
      <c r="QKL65" s="2"/>
      <c r="QKM65" s="2"/>
      <c r="QKN65" s="2"/>
      <c r="QKO65" s="2"/>
      <c r="QKP65" s="2"/>
      <c r="QKQ65" s="2"/>
      <c r="QKR65" s="2"/>
      <c r="QKS65" s="2"/>
      <c r="QKT65" s="2"/>
      <c r="QKU65" s="2"/>
      <c r="QKV65" s="2"/>
      <c r="QKW65" s="2"/>
      <c r="QKX65" s="2"/>
      <c r="QKY65" s="2"/>
      <c r="QKZ65" s="2"/>
      <c r="QLA65" s="2"/>
      <c r="QLB65" s="2"/>
      <c r="QLC65" s="2"/>
      <c r="QLD65" s="2"/>
      <c r="QLE65" s="2"/>
      <c r="QLF65" s="2"/>
      <c r="QLG65" s="2"/>
      <c r="QLH65" s="2"/>
      <c r="QLI65" s="2"/>
      <c r="QLJ65" s="2"/>
      <c r="QLK65" s="2"/>
      <c r="QLL65" s="2"/>
      <c r="QLM65" s="2"/>
      <c r="QLN65" s="2"/>
      <c r="QLO65" s="2"/>
      <c r="QLP65" s="2"/>
      <c r="QLQ65" s="2"/>
      <c r="QLR65" s="2"/>
      <c r="QLS65" s="2"/>
      <c r="QLT65" s="2"/>
      <c r="QLU65" s="2"/>
      <c r="QLV65" s="2"/>
      <c r="QLW65" s="2"/>
      <c r="QLX65" s="2"/>
      <c r="QLY65" s="2"/>
      <c r="QLZ65" s="2"/>
      <c r="QMA65" s="2"/>
      <c r="QMB65" s="2"/>
      <c r="QMC65" s="2"/>
      <c r="QMD65" s="2"/>
      <c r="QME65" s="2"/>
      <c r="QMF65" s="2"/>
      <c r="QMG65" s="2"/>
      <c r="QMH65" s="2"/>
      <c r="QMI65" s="2"/>
      <c r="QMJ65" s="2"/>
      <c r="QMK65" s="2"/>
      <c r="QML65" s="2"/>
      <c r="QMM65" s="2"/>
      <c r="QMN65" s="2"/>
      <c r="QMO65" s="2"/>
      <c r="QMP65" s="2"/>
      <c r="QMQ65" s="2"/>
      <c r="QMR65" s="2"/>
      <c r="QMS65" s="2"/>
      <c r="QMT65" s="2"/>
      <c r="QMU65" s="2"/>
      <c r="QMV65" s="2"/>
      <c r="QMW65" s="2"/>
      <c r="QMX65" s="2"/>
      <c r="QMY65" s="2"/>
      <c r="QMZ65" s="2"/>
      <c r="QNA65" s="2"/>
      <c r="QNB65" s="2"/>
      <c r="QNC65" s="2"/>
      <c r="QND65" s="2"/>
      <c r="QNE65" s="2"/>
      <c r="QNF65" s="2"/>
      <c r="QNG65" s="2"/>
      <c r="QNH65" s="2"/>
      <c r="QNI65" s="2"/>
      <c r="QNJ65" s="2"/>
      <c r="QNK65" s="2"/>
      <c r="QNL65" s="2"/>
      <c r="QNM65" s="2"/>
      <c r="QNN65" s="2"/>
      <c r="QNO65" s="2"/>
      <c r="QNP65" s="2"/>
      <c r="QNQ65" s="2"/>
      <c r="QNR65" s="2"/>
      <c r="QNS65" s="2"/>
      <c r="QNT65" s="2"/>
      <c r="QNU65" s="2"/>
      <c r="QNV65" s="2"/>
      <c r="QNW65" s="2"/>
      <c r="QNX65" s="2"/>
      <c r="QNY65" s="2"/>
      <c r="QNZ65" s="2"/>
      <c r="QOA65" s="2"/>
      <c r="QOB65" s="2"/>
      <c r="QOC65" s="2"/>
      <c r="QOD65" s="2"/>
      <c r="QOE65" s="2"/>
      <c r="QOF65" s="2"/>
      <c r="QOG65" s="2"/>
      <c r="QOH65" s="2"/>
      <c r="QOI65" s="2"/>
      <c r="QOJ65" s="2"/>
      <c r="QOK65" s="2"/>
      <c r="QOL65" s="2"/>
      <c r="QOM65" s="2"/>
      <c r="QON65" s="2"/>
      <c r="QOO65" s="2"/>
      <c r="QOP65" s="2"/>
      <c r="QOQ65" s="2"/>
      <c r="QOR65" s="2"/>
      <c r="QOS65" s="2"/>
      <c r="QOT65" s="2"/>
      <c r="QOU65" s="2"/>
      <c r="QOV65" s="2"/>
      <c r="QOW65" s="2"/>
      <c r="QOX65" s="2"/>
      <c r="QOY65" s="2"/>
      <c r="QOZ65" s="2"/>
      <c r="QPA65" s="2"/>
      <c r="QPB65" s="2"/>
      <c r="QPC65" s="2"/>
      <c r="QPD65" s="2"/>
      <c r="QPE65" s="2"/>
      <c r="QPF65" s="2"/>
      <c r="QPG65" s="2"/>
      <c r="QPH65" s="2"/>
      <c r="QPI65" s="2"/>
      <c r="QPJ65" s="2"/>
      <c r="QPK65" s="2"/>
      <c r="QPL65" s="2"/>
      <c r="QPM65" s="2"/>
      <c r="QPN65" s="2"/>
      <c r="QPO65" s="2"/>
      <c r="QPP65" s="2"/>
      <c r="QPQ65" s="2"/>
      <c r="QPR65" s="2"/>
      <c r="QPS65" s="2"/>
      <c r="QPT65" s="2"/>
      <c r="QPU65" s="2"/>
      <c r="QPV65" s="2"/>
      <c r="QPW65" s="2"/>
      <c r="QPX65" s="2"/>
      <c r="QPY65" s="2"/>
      <c r="QPZ65" s="2"/>
      <c r="QQA65" s="2"/>
      <c r="QQB65" s="2"/>
      <c r="QQC65" s="2"/>
      <c r="QQD65" s="2"/>
      <c r="QQE65" s="2"/>
      <c r="QQF65" s="2"/>
      <c r="QQG65" s="2"/>
      <c r="QQH65" s="2"/>
      <c r="QQI65" s="2"/>
      <c r="QQJ65" s="2"/>
      <c r="QQK65" s="2"/>
      <c r="QQL65" s="2"/>
      <c r="QQM65" s="2"/>
      <c r="QQN65" s="2"/>
      <c r="QQO65" s="2"/>
      <c r="QQP65" s="2"/>
      <c r="QQQ65" s="2"/>
      <c r="QQR65" s="2"/>
      <c r="QQS65" s="2"/>
      <c r="QQT65" s="2"/>
      <c r="QQU65" s="2"/>
      <c r="QQV65" s="2"/>
      <c r="QQW65" s="2"/>
      <c r="QQX65" s="2"/>
      <c r="QQY65" s="2"/>
      <c r="QQZ65" s="2"/>
      <c r="QRA65" s="2"/>
      <c r="QRB65" s="2"/>
      <c r="QRC65" s="2"/>
      <c r="QRD65" s="2"/>
      <c r="QRE65" s="2"/>
      <c r="QRF65" s="2"/>
      <c r="QRG65" s="2"/>
      <c r="QRH65" s="2"/>
      <c r="QRI65" s="2"/>
      <c r="QRJ65" s="2"/>
      <c r="QRK65" s="2"/>
      <c r="QRL65" s="2"/>
      <c r="QRM65" s="2"/>
      <c r="QRN65" s="2"/>
      <c r="QRO65" s="2"/>
      <c r="QRP65" s="2"/>
      <c r="QRQ65" s="2"/>
      <c r="QRR65" s="2"/>
      <c r="QRS65" s="2"/>
      <c r="QRT65" s="2"/>
      <c r="QRU65" s="2"/>
      <c r="QRV65" s="2"/>
      <c r="QRW65" s="2"/>
      <c r="QRX65" s="2"/>
      <c r="QRY65" s="2"/>
      <c r="QRZ65" s="2"/>
      <c r="QSA65" s="2"/>
      <c r="QSB65" s="2"/>
      <c r="QSC65" s="2"/>
      <c r="QSD65" s="2"/>
      <c r="QSE65" s="2"/>
      <c r="QSF65" s="2"/>
      <c r="QSG65" s="2"/>
      <c r="QSH65" s="2"/>
      <c r="QSI65" s="2"/>
      <c r="QSJ65" s="2"/>
      <c r="QSK65" s="2"/>
      <c r="QSL65" s="2"/>
      <c r="QSM65" s="2"/>
      <c r="QSN65" s="2"/>
      <c r="QSO65" s="2"/>
      <c r="QSP65" s="2"/>
      <c r="QSQ65" s="2"/>
      <c r="QSR65" s="2"/>
      <c r="QSS65" s="2"/>
      <c r="QST65" s="2"/>
      <c r="QSU65" s="2"/>
      <c r="QSV65" s="2"/>
      <c r="QSW65" s="2"/>
      <c r="QSX65" s="2"/>
      <c r="QSY65" s="2"/>
      <c r="QSZ65" s="2"/>
      <c r="QTA65" s="2"/>
      <c r="QTB65" s="2"/>
      <c r="QTC65" s="2"/>
      <c r="QTD65" s="2"/>
      <c r="QTE65" s="2"/>
      <c r="QTF65" s="2"/>
      <c r="QTG65" s="2"/>
      <c r="QTH65" s="2"/>
      <c r="QTI65" s="2"/>
      <c r="QTJ65" s="2"/>
      <c r="QTK65" s="2"/>
      <c r="QTL65" s="2"/>
      <c r="QTM65" s="2"/>
      <c r="QTN65" s="2"/>
      <c r="QTO65" s="2"/>
      <c r="QTP65" s="2"/>
      <c r="QTQ65" s="2"/>
      <c r="QTR65" s="2"/>
      <c r="QTS65" s="2"/>
      <c r="QTT65" s="2"/>
      <c r="QTU65" s="2"/>
      <c r="QTV65" s="2"/>
      <c r="QTW65" s="2"/>
      <c r="QTX65" s="2"/>
      <c r="QTY65" s="2"/>
      <c r="QTZ65" s="2"/>
      <c r="QUA65" s="2"/>
      <c r="QUB65" s="2"/>
      <c r="QUC65" s="2"/>
      <c r="QUD65" s="2"/>
      <c r="QUE65" s="2"/>
      <c r="QUF65" s="2"/>
      <c r="QUG65" s="2"/>
      <c r="QUH65" s="2"/>
      <c r="QUI65" s="2"/>
      <c r="QUJ65" s="2"/>
      <c r="QUK65" s="2"/>
      <c r="QUL65" s="2"/>
      <c r="QUM65" s="2"/>
      <c r="QUN65" s="2"/>
      <c r="QUO65" s="2"/>
      <c r="QUP65" s="2"/>
      <c r="QUQ65" s="2"/>
      <c r="QUR65" s="2"/>
      <c r="QUS65" s="2"/>
      <c r="QUT65" s="2"/>
      <c r="QUU65" s="2"/>
      <c r="QUV65" s="2"/>
      <c r="QUW65" s="2"/>
      <c r="QUX65" s="2"/>
      <c r="QUY65" s="2"/>
      <c r="QUZ65" s="2"/>
      <c r="QVA65" s="2"/>
      <c r="QVB65" s="2"/>
      <c r="QVC65" s="2"/>
      <c r="QVD65" s="2"/>
      <c r="QVE65" s="2"/>
      <c r="QVF65" s="2"/>
      <c r="QVG65" s="2"/>
      <c r="QVH65" s="2"/>
      <c r="QVI65" s="2"/>
      <c r="QVJ65" s="2"/>
      <c r="QVK65" s="2"/>
      <c r="QVL65" s="2"/>
      <c r="QVM65" s="2"/>
      <c r="QVN65" s="2"/>
      <c r="QVO65" s="2"/>
      <c r="QVP65" s="2"/>
      <c r="QVQ65" s="2"/>
      <c r="QVR65" s="2"/>
      <c r="QVS65" s="2"/>
      <c r="QVT65" s="2"/>
      <c r="QVU65" s="2"/>
      <c r="QVV65" s="2"/>
      <c r="QVW65" s="2"/>
      <c r="QVX65" s="2"/>
      <c r="QVY65" s="2"/>
      <c r="QVZ65" s="2"/>
      <c r="QWA65" s="2"/>
      <c r="QWB65" s="2"/>
      <c r="QWC65" s="2"/>
      <c r="QWD65" s="2"/>
      <c r="QWE65" s="2"/>
      <c r="QWF65" s="2"/>
      <c r="QWG65" s="2"/>
      <c r="QWH65" s="2"/>
      <c r="QWI65" s="2"/>
      <c r="QWJ65" s="2"/>
      <c r="QWK65" s="2"/>
      <c r="QWL65" s="2"/>
      <c r="QWM65" s="2"/>
      <c r="QWN65" s="2"/>
      <c r="QWO65" s="2"/>
      <c r="QWP65" s="2"/>
      <c r="QWQ65" s="2"/>
      <c r="QWR65" s="2"/>
      <c r="QWS65" s="2"/>
      <c r="QWT65" s="2"/>
      <c r="QWU65" s="2"/>
      <c r="QWV65" s="2"/>
      <c r="QWW65" s="2"/>
      <c r="QWX65" s="2"/>
      <c r="QWY65" s="2"/>
      <c r="QWZ65" s="2"/>
      <c r="QXA65" s="2"/>
      <c r="QXB65" s="2"/>
      <c r="QXC65" s="2"/>
      <c r="QXD65" s="2"/>
      <c r="QXE65" s="2"/>
      <c r="QXF65" s="2"/>
      <c r="QXG65" s="2"/>
      <c r="QXH65" s="2"/>
      <c r="QXI65" s="2"/>
      <c r="QXJ65" s="2"/>
      <c r="QXK65" s="2"/>
      <c r="QXL65" s="2"/>
      <c r="QXM65" s="2"/>
      <c r="QXN65" s="2"/>
      <c r="QXO65" s="2"/>
      <c r="QXP65" s="2"/>
      <c r="QXQ65" s="2"/>
      <c r="QXR65" s="2"/>
      <c r="QXS65" s="2"/>
      <c r="QXT65" s="2"/>
      <c r="QXU65" s="2"/>
      <c r="QXV65" s="2"/>
      <c r="QXW65" s="2"/>
      <c r="QXX65" s="2"/>
      <c r="QXY65" s="2"/>
      <c r="QXZ65" s="2"/>
      <c r="QYA65" s="2"/>
      <c r="QYB65" s="2"/>
      <c r="QYC65" s="2"/>
      <c r="QYD65" s="2"/>
      <c r="QYE65" s="2"/>
      <c r="QYF65" s="2"/>
      <c r="QYG65" s="2"/>
      <c r="QYH65" s="2"/>
      <c r="QYI65" s="2"/>
      <c r="QYJ65" s="2"/>
      <c r="QYK65" s="2"/>
      <c r="QYL65" s="2"/>
      <c r="QYM65" s="2"/>
      <c r="QYN65" s="2"/>
      <c r="QYO65" s="2"/>
      <c r="QYP65" s="2"/>
      <c r="QYQ65" s="2"/>
      <c r="QYR65" s="2"/>
      <c r="QYS65" s="2"/>
      <c r="QYT65" s="2"/>
      <c r="QYU65" s="2"/>
      <c r="QYV65" s="2"/>
      <c r="QYW65" s="2"/>
      <c r="QYX65" s="2"/>
      <c r="QYY65" s="2"/>
      <c r="QYZ65" s="2"/>
      <c r="QZA65" s="2"/>
      <c r="QZB65" s="2"/>
      <c r="QZC65" s="2"/>
      <c r="QZD65" s="2"/>
      <c r="QZE65" s="2"/>
      <c r="QZF65" s="2"/>
      <c r="QZG65" s="2"/>
      <c r="QZH65" s="2"/>
      <c r="QZI65" s="2"/>
      <c r="QZJ65" s="2"/>
      <c r="QZK65" s="2"/>
      <c r="QZL65" s="2"/>
      <c r="QZM65" s="2"/>
      <c r="QZN65" s="2"/>
      <c r="QZO65" s="2"/>
      <c r="QZP65" s="2"/>
      <c r="QZQ65" s="2"/>
      <c r="QZR65" s="2"/>
      <c r="QZS65" s="2"/>
      <c r="QZT65" s="2"/>
      <c r="QZU65" s="2"/>
      <c r="QZV65" s="2"/>
      <c r="QZW65" s="2"/>
      <c r="QZX65" s="2"/>
      <c r="QZY65" s="2"/>
      <c r="QZZ65" s="2"/>
      <c r="RAA65" s="2"/>
      <c r="RAB65" s="2"/>
      <c r="RAC65" s="2"/>
      <c r="RAD65" s="2"/>
      <c r="RAE65" s="2"/>
      <c r="RAF65" s="2"/>
      <c r="RAG65" s="2"/>
      <c r="RAH65" s="2"/>
      <c r="RAI65" s="2"/>
      <c r="RAJ65" s="2"/>
      <c r="RAK65" s="2"/>
      <c r="RAL65" s="2"/>
      <c r="RAM65" s="2"/>
      <c r="RAN65" s="2"/>
      <c r="RAO65" s="2"/>
      <c r="RAP65" s="2"/>
      <c r="RAQ65" s="2"/>
      <c r="RAR65" s="2"/>
      <c r="RAS65" s="2"/>
      <c r="RAT65" s="2"/>
      <c r="RAU65" s="2"/>
      <c r="RAV65" s="2"/>
      <c r="RAW65" s="2"/>
      <c r="RAX65" s="2"/>
      <c r="RAY65" s="2"/>
      <c r="RAZ65" s="2"/>
      <c r="RBA65" s="2"/>
      <c r="RBB65" s="2"/>
      <c r="RBC65" s="2"/>
      <c r="RBD65" s="2"/>
      <c r="RBE65" s="2"/>
      <c r="RBF65" s="2"/>
      <c r="RBG65" s="2"/>
      <c r="RBH65" s="2"/>
      <c r="RBI65" s="2"/>
      <c r="RBJ65" s="2"/>
      <c r="RBK65" s="2"/>
      <c r="RBL65" s="2"/>
      <c r="RBM65" s="2"/>
      <c r="RBN65" s="2"/>
      <c r="RBO65" s="2"/>
      <c r="RBP65" s="2"/>
      <c r="RBQ65" s="2"/>
      <c r="RBR65" s="2"/>
      <c r="RBS65" s="2"/>
      <c r="RBT65" s="2"/>
      <c r="RBU65" s="2"/>
      <c r="RBV65" s="2"/>
      <c r="RBW65" s="2"/>
      <c r="RBX65" s="2"/>
      <c r="RBY65" s="2"/>
      <c r="RBZ65" s="2"/>
      <c r="RCA65" s="2"/>
      <c r="RCB65" s="2"/>
      <c r="RCC65" s="2"/>
      <c r="RCD65" s="2"/>
      <c r="RCE65" s="2"/>
      <c r="RCF65" s="2"/>
      <c r="RCG65" s="2"/>
      <c r="RCH65" s="2"/>
      <c r="RCI65" s="2"/>
      <c r="RCJ65" s="2"/>
      <c r="RCK65" s="2"/>
      <c r="RCL65" s="2"/>
      <c r="RCM65" s="2"/>
      <c r="RCN65" s="2"/>
      <c r="RCO65" s="2"/>
      <c r="RCP65" s="2"/>
      <c r="RCQ65" s="2"/>
      <c r="RCR65" s="2"/>
      <c r="RCS65" s="2"/>
      <c r="RCT65" s="2"/>
      <c r="RCU65" s="2"/>
      <c r="RCV65" s="2"/>
      <c r="RCW65" s="2"/>
      <c r="RCX65" s="2"/>
      <c r="RCY65" s="2"/>
      <c r="RCZ65" s="2"/>
      <c r="RDA65" s="2"/>
      <c r="RDB65" s="2"/>
      <c r="RDC65" s="2"/>
      <c r="RDD65" s="2"/>
      <c r="RDE65" s="2"/>
      <c r="RDF65" s="2"/>
      <c r="RDG65" s="2"/>
      <c r="RDH65" s="2"/>
      <c r="RDI65" s="2"/>
      <c r="RDJ65" s="2"/>
      <c r="RDK65" s="2"/>
      <c r="RDL65" s="2"/>
      <c r="RDM65" s="2"/>
      <c r="RDN65" s="2"/>
      <c r="RDO65" s="2"/>
      <c r="RDP65" s="2"/>
      <c r="RDQ65" s="2"/>
      <c r="RDR65" s="2"/>
      <c r="RDS65" s="2"/>
      <c r="RDT65" s="2"/>
      <c r="RDU65" s="2"/>
      <c r="RDV65" s="2"/>
      <c r="RDW65" s="2"/>
      <c r="RDX65" s="2"/>
      <c r="RDY65" s="2"/>
      <c r="RDZ65" s="2"/>
      <c r="REA65" s="2"/>
      <c r="REB65" s="2"/>
      <c r="REC65" s="2"/>
      <c r="RED65" s="2"/>
      <c r="REE65" s="2"/>
      <c r="REF65" s="2"/>
      <c r="REG65" s="2"/>
      <c r="REH65" s="2"/>
      <c r="REI65" s="2"/>
      <c r="REJ65" s="2"/>
      <c r="REK65" s="2"/>
      <c r="REL65" s="2"/>
      <c r="REM65" s="2"/>
      <c r="REN65" s="2"/>
      <c r="REO65" s="2"/>
      <c r="REP65" s="2"/>
      <c r="REQ65" s="2"/>
      <c r="RER65" s="2"/>
      <c r="RES65" s="2"/>
      <c r="RET65" s="2"/>
      <c r="REU65" s="2"/>
      <c r="REV65" s="2"/>
      <c r="REW65" s="2"/>
      <c r="REX65" s="2"/>
      <c r="REY65" s="2"/>
      <c r="REZ65" s="2"/>
      <c r="RFA65" s="2"/>
      <c r="RFB65" s="2"/>
      <c r="RFC65" s="2"/>
      <c r="RFD65" s="2"/>
      <c r="RFE65" s="2"/>
      <c r="RFF65" s="2"/>
      <c r="RFG65" s="2"/>
      <c r="RFH65" s="2"/>
      <c r="RFI65" s="2"/>
      <c r="RFJ65" s="2"/>
      <c r="RFK65" s="2"/>
      <c r="RFL65" s="2"/>
      <c r="RFM65" s="2"/>
      <c r="RFN65" s="2"/>
      <c r="RFO65" s="2"/>
      <c r="RFP65" s="2"/>
      <c r="RFQ65" s="2"/>
      <c r="RFR65" s="2"/>
      <c r="RFS65" s="2"/>
      <c r="RFT65" s="2"/>
      <c r="RFU65" s="2"/>
      <c r="RFV65" s="2"/>
      <c r="RFW65" s="2"/>
      <c r="RFX65" s="2"/>
      <c r="RFY65" s="2"/>
      <c r="RFZ65" s="2"/>
      <c r="RGA65" s="2"/>
      <c r="RGB65" s="2"/>
      <c r="RGC65" s="2"/>
      <c r="RGD65" s="2"/>
      <c r="RGE65" s="2"/>
      <c r="RGF65" s="2"/>
      <c r="RGG65" s="2"/>
      <c r="RGH65" s="2"/>
      <c r="RGI65" s="2"/>
      <c r="RGJ65" s="2"/>
      <c r="RGK65" s="2"/>
      <c r="RGL65" s="2"/>
      <c r="RGM65" s="2"/>
      <c r="RGN65" s="2"/>
      <c r="RGO65" s="2"/>
      <c r="RGP65" s="2"/>
      <c r="RGQ65" s="2"/>
      <c r="RGR65" s="2"/>
      <c r="RGS65" s="2"/>
      <c r="RGT65" s="2"/>
      <c r="RGU65" s="2"/>
      <c r="RGV65" s="2"/>
      <c r="RGW65" s="2"/>
      <c r="RGX65" s="2"/>
      <c r="RGY65" s="2"/>
      <c r="RGZ65" s="2"/>
      <c r="RHA65" s="2"/>
      <c r="RHB65" s="2"/>
      <c r="RHC65" s="2"/>
      <c r="RHD65" s="2"/>
      <c r="RHE65" s="2"/>
      <c r="RHF65" s="2"/>
      <c r="RHG65" s="2"/>
      <c r="RHH65" s="2"/>
      <c r="RHI65" s="2"/>
      <c r="RHJ65" s="2"/>
      <c r="RHK65" s="2"/>
      <c r="RHL65" s="2"/>
      <c r="RHM65" s="2"/>
      <c r="RHN65" s="2"/>
      <c r="RHO65" s="2"/>
      <c r="RHP65" s="2"/>
      <c r="RHQ65" s="2"/>
      <c r="RHR65" s="2"/>
      <c r="RHS65" s="2"/>
      <c r="RHT65" s="2"/>
      <c r="RHU65" s="2"/>
      <c r="RHV65" s="2"/>
      <c r="RHW65" s="2"/>
      <c r="RHX65" s="2"/>
      <c r="RHY65" s="2"/>
      <c r="RHZ65" s="2"/>
      <c r="RIA65" s="2"/>
      <c r="RIB65" s="2"/>
      <c r="RIC65" s="2"/>
      <c r="RID65" s="2"/>
      <c r="RIE65" s="2"/>
      <c r="RIF65" s="2"/>
      <c r="RIG65" s="2"/>
      <c r="RIH65" s="2"/>
      <c r="RII65" s="2"/>
      <c r="RIJ65" s="2"/>
      <c r="RIK65" s="2"/>
      <c r="RIL65" s="2"/>
      <c r="RIM65" s="2"/>
      <c r="RIN65" s="2"/>
      <c r="RIO65" s="2"/>
      <c r="RIP65" s="2"/>
      <c r="RIQ65" s="2"/>
      <c r="RIR65" s="2"/>
      <c r="RIS65" s="2"/>
      <c r="RIT65" s="2"/>
      <c r="RIU65" s="2"/>
      <c r="RIV65" s="2"/>
      <c r="RIW65" s="2"/>
      <c r="RIX65" s="2"/>
      <c r="RIY65" s="2"/>
      <c r="RIZ65" s="2"/>
      <c r="RJA65" s="2"/>
      <c r="RJB65" s="2"/>
      <c r="RJC65" s="2"/>
      <c r="RJD65" s="2"/>
      <c r="RJE65" s="2"/>
      <c r="RJF65" s="2"/>
      <c r="RJG65" s="2"/>
      <c r="RJH65" s="2"/>
      <c r="RJI65" s="2"/>
      <c r="RJJ65" s="2"/>
      <c r="RJK65" s="2"/>
      <c r="RJL65" s="2"/>
      <c r="RJM65" s="2"/>
      <c r="RJN65" s="2"/>
      <c r="RJO65" s="2"/>
      <c r="RJP65" s="2"/>
      <c r="RJQ65" s="2"/>
      <c r="RJR65" s="2"/>
      <c r="RJS65" s="2"/>
      <c r="RJT65" s="2"/>
      <c r="RJU65" s="2"/>
      <c r="RJV65" s="2"/>
      <c r="RJW65" s="2"/>
      <c r="RJX65" s="2"/>
      <c r="RJY65" s="2"/>
      <c r="RJZ65" s="2"/>
      <c r="RKA65" s="2"/>
      <c r="RKB65" s="2"/>
      <c r="RKC65" s="2"/>
      <c r="RKD65" s="2"/>
      <c r="RKE65" s="2"/>
      <c r="RKF65" s="2"/>
      <c r="RKG65" s="2"/>
      <c r="RKH65" s="2"/>
      <c r="RKI65" s="2"/>
      <c r="RKJ65" s="2"/>
      <c r="RKK65" s="2"/>
      <c r="RKL65" s="2"/>
      <c r="RKM65" s="2"/>
      <c r="RKN65" s="2"/>
      <c r="RKO65" s="2"/>
      <c r="RKP65" s="2"/>
      <c r="RKQ65" s="2"/>
      <c r="RKR65" s="2"/>
      <c r="RKS65" s="2"/>
      <c r="RKT65" s="2"/>
      <c r="RKU65" s="2"/>
      <c r="RKV65" s="2"/>
      <c r="RKW65" s="2"/>
      <c r="RKX65" s="2"/>
      <c r="RKY65" s="2"/>
      <c r="RKZ65" s="2"/>
      <c r="RLA65" s="2"/>
      <c r="RLB65" s="2"/>
      <c r="RLC65" s="2"/>
      <c r="RLD65" s="2"/>
      <c r="RLE65" s="2"/>
      <c r="RLF65" s="2"/>
      <c r="RLG65" s="2"/>
      <c r="RLH65" s="2"/>
      <c r="RLI65" s="2"/>
      <c r="RLJ65" s="2"/>
      <c r="RLK65" s="2"/>
      <c r="RLL65" s="2"/>
      <c r="RLM65" s="2"/>
      <c r="RLN65" s="2"/>
      <c r="RLO65" s="2"/>
      <c r="RLP65" s="2"/>
      <c r="RLQ65" s="2"/>
      <c r="RLR65" s="2"/>
      <c r="RLS65" s="2"/>
      <c r="RLT65" s="2"/>
      <c r="RLU65" s="2"/>
      <c r="RLV65" s="2"/>
      <c r="RLW65" s="2"/>
      <c r="RLX65" s="2"/>
      <c r="RLY65" s="2"/>
      <c r="RLZ65" s="2"/>
      <c r="RMA65" s="2"/>
      <c r="RMB65" s="2"/>
      <c r="RMC65" s="2"/>
      <c r="RMD65" s="2"/>
      <c r="RME65" s="2"/>
      <c r="RMF65" s="2"/>
      <c r="RMG65" s="2"/>
      <c r="RMH65" s="2"/>
      <c r="RMI65" s="2"/>
      <c r="RMJ65" s="2"/>
      <c r="RMK65" s="2"/>
      <c r="RML65" s="2"/>
      <c r="RMM65" s="2"/>
      <c r="RMN65" s="2"/>
      <c r="RMO65" s="2"/>
      <c r="RMP65" s="2"/>
      <c r="RMQ65" s="2"/>
      <c r="RMR65" s="2"/>
      <c r="RMS65" s="2"/>
      <c r="RMT65" s="2"/>
      <c r="RMU65" s="2"/>
      <c r="RMV65" s="2"/>
      <c r="RMW65" s="2"/>
      <c r="RMX65" s="2"/>
      <c r="RMY65" s="2"/>
      <c r="RMZ65" s="2"/>
      <c r="RNA65" s="2"/>
      <c r="RNB65" s="2"/>
      <c r="RNC65" s="2"/>
      <c r="RND65" s="2"/>
      <c r="RNE65" s="2"/>
      <c r="RNF65" s="2"/>
      <c r="RNG65" s="2"/>
      <c r="RNH65" s="2"/>
      <c r="RNI65" s="2"/>
      <c r="RNJ65" s="2"/>
      <c r="RNK65" s="2"/>
      <c r="RNL65" s="2"/>
      <c r="RNM65" s="2"/>
      <c r="RNN65" s="2"/>
      <c r="RNO65" s="2"/>
      <c r="RNP65" s="2"/>
      <c r="RNQ65" s="2"/>
      <c r="RNR65" s="2"/>
      <c r="RNS65" s="2"/>
      <c r="RNT65" s="2"/>
      <c r="RNU65" s="2"/>
      <c r="RNV65" s="2"/>
      <c r="RNW65" s="2"/>
      <c r="RNX65" s="2"/>
      <c r="RNY65" s="2"/>
      <c r="RNZ65" s="2"/>
      <c r="ROA65" s="2"/>
      <c r="ROB65" s="2"/>
      <c r="ROC65" s="2"/>
      <c r="ROD65" s="2"/>
      <c r="ROE65" s="2"/>
      <c r="ROF65" s="2"/>
      <c r="ROG65" s="2"/>
      <c r="ROH65" s="2"/>
      <c r="ROI65" s="2"/>
      <c r="ROJ65" s="2"/>
      <c r="ROK65" s="2"/>
      <c r="ROL65" s="2"/>
      <c r="ROM65" s="2"/>
      <c r="RON65" s="2"/>
      <c r="ROO65" s="2"/>
      <c r="ROP65" s="2"/>
      <c r="ROQ65" s="2"/>
      <c r="ROR65" s="2"/>
      <c r="ROS65" s="2"/>
      <c r="ROT65" s="2"/>
      <c r="ROU65" s="2"/>
      <c r="ROV65" s="2"/>
      <c r="ROW65" s="2"/>
      <c r="ROX65" s="2"/>
      <c r="ROY65" s="2"/>
      <c r="ROZ65" s="2"/>
      <c r="RPA65" s="2"/>
      <c r="RPB65" s="2"/>
      <c r="RPC65" s="2"/>
      <c r="RPD65" s="2"/>
      <c r="RPE65" s="2"/>
      <c r="RPF65" s="2"/>
      <c r="RPG65" s="2"/>
      <c r="RPH65" s="2"/>
      <c r="RPI65" s="2"/>
      <c r="RPJ65" s="2"/>
      <c r="RPK65" s="2"/>
      <c r="RPL65" s="2"/>
      <c r="RPM65" s="2"/>
      <c r="RPN65" s="2"/>
      <c r="RPO65" s="2"/>
      <c r="RPP65" s="2"/>
      <c r="RPQ65" s="2"/>
      <c r="RPR65" s="2"/>
      <c r="RPS65" s="2"/>
      <c r="RPT65" s="2"/>
      <c r="RPU65" s="2"/>
      <c r="RPV65" s="2"/>
      <c r="RPW65" s="2"/>
      <c r="RPX65" s="2"/>
      <c r="RPY65" s="2"/>
      <c r="RPZ65" s="2"/>
      <c r="RQA65" s="2"/>
      <c r="RQB65" s="2"/>
      <c r="RQC65" s="2"/>
      <c r="RQD65" s="2"/>
      <c r="RQE65" s="2"/>
      <c r="RQF65" s="2"/>
      <c r="RQG65" s="2"/>
      <c r="RQH65" s="2"/>
      <c r="RQI65" s="2"/>
      <c r="RQJ65" s="2"/>
      <c r="RQK65" s="2"/>
      <c r="RQL65" s="2"/>
      <c r="RQM65" s="2"/>
      <c r="RQN65" s="2"/>
      <c r="RQO65" s="2"/>
      <c r="RQP65" s="2"/>
      <c r="RQQ65" s="2"/>
      <c r="RQR65" s="2"/>
      <c r="RQS65" s="2"/>
      <c r="RQT65" s="2"/>
      <c r="RQU65" s="2"/>
      <c r="RQV65" s="2"/>
      <c r="RQW65" s="2"/>
      <c r="RQX65" s="2"/>
      <c r="RQY65" s="2"/>
      <c r="RQZ65" s="2"/>
      <c r="RRA65" s="2"/>
      <c r="RRB65" s="2"/>
      <c r="RRC65" s="2"/>
      <c r="RRD65" s="2"/>
      <c r="RRE65" s="2"/>
      <c r="RRF65" s="2"/>
      <c r="RRG65" s="2"/>
      <c r="RRH65" s="2"/>
      <c r="RRI65" s="2"/>
      <c r="RRJ65" s="2"/>
      <c r="RRK65" s="2"/>
      <c r="RRL65" s="2"/>
      <c r="RRM65" s="2"/>
      <c r="RRN65" s="2"/>
      <c r="RRO65" s="2"/>
      <c r="RRP65" s="2"/>
      <c r="RRQ65" s="2"/>
      <c r="RRR65" s="2"/>
      <c r="RRS65" s="2"/>
      <c r="RRT65" s="2"/>
      <c r="RRU65" s="2"/>
      <c r="RRV65" s="2"/>
      <c r="RRW65" s="2"/>
      <c r="RRX65" s="2"/>
      <c r="RRY65" s="2"/>
      <c r="RRZ65" s="2"/>
      <c r="RSA65" s="2"/>
      <c r="RSB65" s="2"/>
      <c r="RSC65" s="2"/>
      <c r="RSD65" s="2"/>
      <c r="RSE65" s="2"/>
      <c r="RSF65" s="2"/>
      <c r="RSG65" s="2"/>
      <c r="RSH65" s="2"/>
      <c r="RSI65" s="2"/>
      <c r="RSJ65" s="2"/>
      <c r="RSK65" s="2"/>
      <c r="RSL65" s="2"/>
      <c r="RSM65" s="2"/>
      <c r="RSN65" s="2"/>
      <c r="RSO65" s="2"/>
      <c r="RSP65" s="2"/>
      <c r="RSQ65" s="2"/>
      <c r="RSR65" s="2"/>
      <c r="RSS65" s="2"/>
      <c r="RST65" s="2"/>
      <c r="RSU65" s="2"/>
      <c r="RSV65" s="2"/>
      <c r="RSW65" s="2"/>
      <c r="RSX65" s="2"/>
      <c r="RSY65" s="2"/>
      <c r="RSZ65" s="2"/>
      <c r="RTA65" s="2"/>
      <c r="RTB65" s="2"/>
      <c r="RTC65" s="2"/>
      <c r="RTD65" s="2"/>
      <c r="RTE65" s="2"/>
      <c r="RTF65" s="2"/>
      <c r="RTG65" s="2"/>
      <c r="RTH65" s="2"/>
      <c r="RTI65" s="2"/>
      <c r="RTJ65" s="2"/>
      <c r="RTK65" s="2"/>
      <c r="RTL65" s="2"/>
      <c r="RTM65" s="2"/>
      <c r="RTN65" s="2"/>
      <c r="RTO65" s="2"/>
      <c r="RTP65" s="2"/>
      <c r="RTQ65" s="2"/>
      <c r="RTR65" s="2"/>
      <c r="RTS65" s="2"/>
      <c r="RTT65" s="2"/>
      <c r="RTU65" s="2"/>
      <c r="RTV65" s="2"/>
      <c r="RTW65" s="2"/>
      <c r="RTX65" s="2"/>
      <c r="RTY65" s="2"/>
      <c r="RTZ65" s="2"/>
      <c r="RUA65" s="2"/>
      <c r="RUB65" s="2"/>
      <c r="RUC65" s="2"/>
      <c r="RUD65" s="2"/>
      <c r="RUE65" s="2"/>
      <c r="RUF65" s="2"/>
      <c r="RUG65" s="2"/>
      <c r="RUH65" s="2"/>
      <c r="RUI65" s="2"/>
      <c r="RUJ65" s="2"/>
      <c r="RUK65" s="2"/>
      <c r="RUL65" s="2"/>
      <c r="RUM65" s="2"/>
      <c r="RUN65" s="2"/>
      <c r="RUO65" s="2"/>
      <c r="RUP65" s="2"/>
      <c r="RUQ65" s="2"/>
      <c r="RUR65" s="2"/>
      <c r="RUS65" s="2"/>
      <c r="RUT65" s="2"/>
      <c r="RUU65" s="2"/>
      <c r="RUV65" s="2"/>
      <c r="RUW65" s="2"/>
      <c r="RUX65" s="2"/>
      <c r="RUY65" s="2"/>
      <c r="RUZ65" s="2"/>
      <c r="RVA65" s="2"/>
      <c r="RVB65" s="2"/>
      <c r="RVC65" s="2"/>
      <c r="RVD65" s="2"/>
      <c r="RVE65" s="2"/>
      <c r="RVF65" s="2"/>
      <c r="RVG65" s="2"/>
      <c r="RVH65" s="2"/>
      <c r="RVI65" s="2"/>
      <c r="RVJ65" s="2"/>
      <c r="RVK65" s="2"/>
      <c r="RVL65" s="2"/>
      <c r="RVM65" s="2"/>
      <c r="RVN65" s="2"/>
      <c r="RVO65" s="2"/>
      <c r="RVP65" s="2"/>
      <c r="RVQ65" s="2"/>
      <c r="RVR65" s="2"/>
      <c r="RVS65" s="2"/>
      <c r="RVT65" s="2"/>
      <c r="RVU65" s="2"/>
      <c r="RVV65" s="2"/>
      <c r="RVW65" s="2"/>
      <c r="RVX65" s="2"/>
      <c r="RVY65" s="2"/>
      <c r="RVZ65" s="2"/>
      <c r="RWA65" s="2"/>
      <c r="RWB65" s="2"/>
      <c r="RWC65" s="2"/>
      <c r="RWD65" s="2"/>
      <c r="RWE65" s="2"/>
      <c r="RWF65" s="2"/>
      <c r="RWG65" s="2"/>
      <c r="RWH65" s="2"/>
      <c r="RWI65" s="2"/>
      <c r="RWJ65" s="2"/>
      <c r="RWK65" s="2"/>
      <c r="RWL65" s="2"/>
      <c r="RWM65" s="2"/>
      <c r="RWN65" s="2"/>
      <c r="RWO65" s="2"/>
      <c r="RWP65" s="2"/>
      <c r="RWQ65" s="2"/>
      <c r="RWR65" s="2"/>
      <c r="RWS65" s="2"/>
      <c r="RWT65" s="2"/>
      <c r="RWU65" s="2"/>
      <c r="RWV65" s="2"/>
      <c r="RWW65" s="2"/>
      <c r="RWX65" s="2"/>
      <c r="RWY65" s="2"/>
      <c r="RWZ65" s="2"/>
      <c r="RXA65" s="2"/>
      <c r="RXB65" s="2"/>
      <c r="RXC65" s="2"/>
      <c r="RXD65" s="2"/>
      <c r="RXE65" s="2"/>
      <c r="RXF65" s="2"/>
      <c r="RXG65" s="2"/>
      <c r="RXH65" s="2"/>
      <c r="RXI65" s="2"/>
      <c r="RXJ65" s="2"/>
      <c r="RXK65" s="2"/>
      <c r="RXL65" s="2"/>
      <c r="RXM65" s="2"/>
      <c r="RXN65" s="2"/>
      <c r="RXO65" s="2"/>
      <c r="RXP65" s="2"/>
      <c r="RXQ65" s="2"/>
      <c r="RXR65" s="2"/>
      <c r="RXS65" s="2"/>
      <c r="RXT65" s="2"/>
      <c r="RXU65" s="2"/>
      <c r="RXV65" s="2"/>
      <c r="RXW65" s="2"/>
      <c r="RXX65" s="2"/>
      <c r="RXY65" s="2"/>
      <c r="RXZ65" s="2"/>
      <c r="RYA65" s="2"/>
      <c r="RYB65" s="2"/>
      <c r="RYC65" s="2"/>
      <c r="RYD65" s="2"/>
      <c r="RYE65" s="2"/>
      <c r="RYF65" s="2"/>
      <c r="RYG65" s="2"/>
      <c r="RYH65" s="2"/>
      <c r="RYI65" s="2"/>
      <c r="RYJ65" s="2"/>
      <c r="RYK65" s="2"/>
      <c r="RYL65" s="2"/>
      <c r="RYM65" s="2"/>
      <c r="RYN65" s="2"/>
      <c r="RYO65" s="2"/>
      <c r="RYP65" s="2"/>
      <c r="RYQ65" s="2"/>
      <c r="RYR65" s="2"/>
      <c r="RYS65" s="2"/>
      <c r="RYT65" s="2"/>
      <c r="RYU65" s="2"/>
      <c r="RYV65" s="2"/>
      <c r="RYW65" s="2"/>
      <c r="RYX65" s="2"/>
      <c r="RYY65" s="2"/>
      <c r="RYZ65" s="2"/>
      <c r="RZA65" s="2"/>
      <c r="RZB65" s="2"/>
      <c r="RZC65" s="2"/>
      <c r="RZD65" s="2"/>
      <c r="RZE65" s="2"/>
      <c r="RZF65" s="2"/>
      <c r="RZG65" s="2"/>
      <c r="RZH65" s="2"/>
      <c r="RZI65" s="2"/>
      <c r="RZJ65" s="2"/>
      <c r="RZK65" s="2"/>
      <c r="RZL65" s="2"/>
      <c r="RZM65" s="2"/>
      <c r="RZN65" s="2"/>
      <c r="RZO65" s="2"/>
      <c r="RZP65" s="2"/>
      <c r="RZQ65" s="2"/>
      <c r="RZR65" s="2"/>
      <c r="RZS65" s="2"/>
      <c r="RZT65" s="2"/>
      <c r="RZU65" s="2"/>
      <c r="RZV65" s="2"/>
      <c r="RZW65" s="2"/>
      <c r="RZX65" s="2"/>
      <c r="RZY65" s="2"/>
      <c r="RZZ65" s="2"/>
      <c r="SAA65" s="2"/>
      <c r="SAB65" s="2"/>
      <c r="SAC65" s="2"/>
      <c r="SAD65" s="2"/>
      <c r="SAE65" s="2"/>
      <c r="SAF65" s="2"/>
      <c r="SAG65" s="2"/>
      <c r="SAH65" s="2"/>
      <c r="SAI65" s="2"/>
      <c r="SAJ65" s="2"/>
      <c r="SAK65" s="2"/>
      <c r="SAL65" s="2"/>
      <c r="SAM65" s="2"/>
      <c r="SAN65" s="2"/>
      <c r="SAO65" s="2"/>
      <c r="SAP65" s="2"/>
      <c r="SAQ65" s="2"/>
      <c r="SAR65" s="2"/>
      <c r="SAS65" s="2"/>
      <c r="SAT65" s="2"/>
      <c r="SAU65" s="2"/>
      <c r="SAV65" s="2"/>
      <c r="SAW65" s="2"/>
      <c r="SAX65" s="2"/>
      <c r="SAY65" s="2"/>
      <c r="SAZ65" s="2"/>
      <c r="SBA65" s="2"/>
      <c r="SBB65" s="2"/>
      <c r="SBC65" s="2"/>
      <c r="SBD65" s="2"/>
      <c r="SBE65" s="2"/>
      <c r="SBF65" s="2"/>
      <c r="SBG65" s="2"/>
      <c r="SBH65" s="2"/>
      <c r="SBI65" s="2"/>
      <c r="SBJ65" s="2"/>
      <c r="SBK65" s="2"/>
      <c r="SBL65" s="2"/>
      <c r="SBM65" s="2"/>
      <c r="SBN65" s="2"/>
      <c r="SBO65" s="2"/>
      <c r="SBP65" s="2"/>
      <c r="SBQ65" s="2"/>
      <c r="SBR65" s="2"/>
      <c r="SBS65" s="2"/>
      <c r="SBT65" s="2"/>
      <c r="SBU65" s="2"/>
      <c r="SBV65" s="2"/>
      <c r="SBW65" s="2"/>
      <c r="SBX65" s="2"/>
      <c r="SBY65" s="2"/>
      <c r="SBZ65" s="2"/>
      <c r="SCA65" s="2"/>
      <c r="SCB65" s="2"/>
      <c r="SCC65" s="2"/>
      <c r="SCD65" s="2"/>
      <c r="SCE65" s="2"/>
      <c r="SCF65" s="2"/>
      <c r="SCG65" s="2"/>
      <c r="SCH65" s="2"/>
      <c r="SCI65" s="2"/>
      <c r="SCJ65" s="2"/>
      <c r="SCK65" s="2"/>
      <c r="SCL65" s="2"/>
      <c r="SCM65" s="2"/>
      <c r="SCN65" s="2"/>
      <c r="SCO65" s="2"/>
      <c r="SCP65" s="2"/>
      <c r="SCQ65" s="2"/>
      <c r="SCR65" s="2"/>
      <c r="SCS65" s="2"/>
      <c r="SCT65" s="2"/>
      <c r="SCU65" s="2"/>
      <c r="SCV65" s="2"/>
      <c r="SCW65" s="2"/>
      <c r="SCX65" s="2"/>
      <c r="SCY65" s="2"/>
      <c r="SCZ65" s="2"/>
      <c r="SDA65" s="2"/>
      <c r="SDB65" s="2"/>
      <c r="SDC65" s="2"/>
      <c r="SDD65" s="2"/>
      <c r="SDE65" s="2"/>
      <c r="SDF65" s="2"/>
      <c r="SDG65" s="2"/>
      <c r="SDH65" s="2"/>
      <c r="SDI65" s="2"/>
      <c r="SDJ65" s="2"/>
      <c r="SDK65" s="2"/>
      <c r="SDL65" s="2"/>
      <c r="SDM65" s="2"/>
      <c r="SDN65" s="2"/>
      <c r="SDO65" s="2"/>
      <c r="SDP65" s="2"/>
      <c r="SDQ65" s="2"/>
      <c r="SDR65" s="2"/>
      <c r="SDS65" s="2"/>
      <c r="SDT65" s="2"/>
      <c r="SDU65" s="2"/>
      <c r="SDV65" s="2"/>
      <c r="SDW65" s="2"/>
      <c r="SDX65" s="2"/>
      <c r="SDY65" s="2"/>
      <c r="SDZ65" s="2"/>
      <c r="SEA65" s="2"/>
      <c r="SEB65" s="2"/>
      <c r="SEC65" s="2"/>
      <c r="SED65" s="2"/>
      <c r="SEE65" s="2"/>
      <c r="SEF65" s="2"/>
      <c r="SEG65" s="2"/>
      <c r="SEH65" s="2"/>
      <c r="SEI65" s="2"/>
      <c r="SEJ65" s="2"/>
      <c r="SEK65" s="2"/>
      <c r="SEL65" s="2"/>
      <c r="SEM65" s="2"/>
      <c r="SEN65" s="2"/>
      <c r="SEO65" s="2"/>
      <c r="SEP65" s="2"/>
      <c r="SEQ65" s="2"/>
      <c r="SER65" s="2"/>
      <c r="SES65" s="2"/>
      <c r="SET65" s="2"/>
      <c r="SEU65" s="2"/>
      <c r="SEV65" s="2"/>
      <c r="SEW65" s="2"/>
      <c r="SEX65" s="2"/>
      <c r="SEY65" s="2"/>
      <c r="SEZ65" s="2"/>
      <c r="SFA65" s="2"/>
      <c r="SFB65" s="2"/>
      <c r="SFC65" s="2"/>
      <c r="SFD65" s="2"/>
      <c r="SFE65" s="2"/>
      <c r="SFF65" s="2"/>
      <c r="SFG65" s="2"/>
      <c r="SFH65" s="2"/>
      <c r="SFI65" s="2"/>
      <c r="SFJ65" s="2"/>
      <c r="SFK65" s="2"/>
      <c r="SFL65" s="2"/>
      <c r="SFM65" s="2"/>
      <c r="SFN65" s="2"/>
      <c r="SFO65" s="2"/>
      <c r="SFP65" s="2"/>
      <c r="SFQ65" s="2"/>
      <c r="SFR65" s="2"/>
      <c r="SFS65" s="2"/>
      <c r="SFT65" s="2"/>
      <c r="SFU65" s="2"/>
      <c r="SFV65" s="2"/>
      <c r="SFW65" s="2"/>
      <c r="SFX65" s="2"/>
      <c r="SFY65" s="2"/>
      <c r="SFZ65" s="2"/>
      <c r="SGA65" s="2"/>
      <c r="SGB65" s="2"/>
      <c r="SGC65" s="2"/>
      <c r="SGD65" s="2"/>
      <c r="SGE65" s="2"/>
      <c r="SGF65" s="2"/>
      <c r="SGG65" s="2"/>
      <c r="SGH65" s="2"/>
      <c r="SGI65" s="2"/>
      <c r="SGJ65" s="2"/>
      <c r="SGK65" s="2"/>
      <c r="SGL65" s="2"/>
      <c r="SGM65" s="2"/>
      <c r="SGN65" s="2"/>
      <c r="SGO65" s="2"/>
      <c r="SGP65" s="2"/>
      <c r="SGQ65" s="2"/>
      <c r="SGR65" s="2"/>
      <c r="SGS65" s="2"/>
      <c r="SGT65" s="2"/>
      <c r="SGU65" s="2"/>
      <c r="SGV65" s="2"/>
      <c r="SGW65" s="2"/>
      <c r="SGX65" s="2"/>
      <c r="SGY65" s="2"/>
      <c r="SGZ65" s="2"/>
      <c r="SHA65" s="2"/>
      <c r="SHB65" s="2"/>
      <c r="SHC65" s="2"/>
      <c r="SHD65" s="2"/>
      <c r="SHE65" s="2"/>
      <c r="SHF65" s="2"/>
      <c r="SHG65" s="2"/>
      <c r="SHH65" s="2"/>
      <c r="SHI65" s="2"/>
      <c r="SHJ65" s="2"/>
      <c r="SHK65" s="2"/>
      <c r="SHL65" s="2"/>
      <c r="SHM65" s="2"/>
      <c r="SHN65" s="2"/>
      <c r="SHO65" s="2"/>
      <c r="SHP65" s="2"/>
      <c r="SHQ65" s="2"/>
      <c r="SHR65" s="2"/>
      <c r="SHS65" s="2"/>
      <c r="SHT65" s="2"/>
      <c r="SHU65" s="2"/>
      <c r="SHV65" s="2"/>
      <c r="SHW65" s="2"/>
      <c r="SHX65" s="2"/>
      <c r="SHY65" s="2"/>
      <c r="SHZ65" s="2"/>
      <c r="SIA65" s="2"/>
      <c r="SIB65" s="2"/>
      <c r="SIC65" s="2"/>
      <c r="SID65" s="2"/>
      <c r="SIE65" s="2"/>
      <c r="SIF65" s="2"/>
      <c r="SIG65" s="2"/>
      <c r="SIH65" s="2"/>
      <c r="SII65" s="2"/>
      <c r="SIJ65" s="2"/>
      <c r="SIK65" s="2"/>
      <c r="SIL65" s="2"/>
      <c r="SIM65" s="2"/>
      <c r="SIN65" s="2"/>
      <c r="SIO65" s="2"/>
      <c r="SIP65" s="2"/>
      <c r="SIQ65" s="2"/>
      <c r="SIR65" s="2"/>
      <c r="SIS65" s="2"/>
      <c r="SIT65" s="2"/>
      <c r="SIU65" s="2"/>
      <c r="SIV65" s="2"/>
      <c r="SIW65" s="2"/>
      <c r="SIX65" s="2"/>
      <c r="SIY65" s="2"/>
      <c r="SIZ65" s="2"/>
      <c r="SJA65" s="2"/>
      <c r="SJB65" s="2"/>
      <c r="SJC65" s="2"/>
      <c r="SJD65" s="2"/>
      <c r="SJE65" s="2"/>
      <c r="SJF65" s="2"/>
      <c r="SJG65" s="2"/>
      <c r="SJH65" s="2"/>
      <c r="SJI65" s="2"/>
      <c r="SJJ65" s="2"/>
      <c r="SJK65" s="2"/>
      <c r="SJL65" s="2"/>
      <c r="SJM65" s="2"/>
      <c r="SJN65" s="2"/>
      <c r="SJO65" s="2"/>
      <c r="SJP65" s="2"/>
      <c r="SJQ65" s="2"/>
      <c r="SJR65" s="2"/>
      <c r="SJS65" s="2"/>
      <c r="SJT65" s="2"/>
      <c r="SJU65" s="2"/>
      <c r="SJV65" s="2"/>
      <c r="SJW65" s="2"/>
      <c r="SJX65" s="2"/>
      <c r="SJY65" s="2"/>
      <c r="SJZ65" s="2"/>
      <c r="SKA65" s="2"/>
      <c r="SKB65" s="2"/>
      <c r="SKC65" s="2"/>
      <c r="SKD65" s="2"/>
      <c r="SKE65" s="2"/>
      <c r="SKF65" s="2"/>
      <c r="SKG65" s="2"/>
      <c r="SKH65" s="2"/>
      <c r="SKI65" s="2"/>
      <c r="SKJ65" s="2"/>
      <c r="SKK65" s="2"/>
      <c r="SKL65" s="2"/>
      <c r="SKM65" s="2"/>
      <c r="SKN65" s="2"/>
      <c r="SKO65" s="2"/>
      <c r="SKP65" s="2"/>
      <c r="SKQ65" s="2"/>
      <c r="SKR65" s="2"/>
      <c r="SKS65" s="2"/>
      <c r="SKT65" s="2"/>
      <c r="SKU65" s="2"/>
      <c r="SKV65" s="2"/>
      <c r="SKW65" s="2"/>
      <c r="SKX65" s="2"/>
      <c r="SKY65" s="2"/>
      <c r="SKZ65" s="2"/>
      <c r="SLA65" s="2"/>
      <c r="SLB65" s="2"/>
      <c r="SLC65" s="2"/>
      <c r="SLD65" s="2"/>
      <c r="SLE65" s="2"/>
      <c r="SLF65" s="2"/>
      <c r="SLG65" s="2"/>
      <c r="SLH65" s="2"/>
      <c r="SLI65" s="2"/>
      <c r="SLJ65" s="2"/>
      <c r="SLK65" s="2"/>
      <c r="SLL65" s="2"/>
      <c r="SLM65" s="2"/>
      <c r="SLN65" s="2"/>
      <c r="SLO65" s="2"/>
      <c r="SLP65" s="2"/>
      <c r="SLQ65" s="2"/>
      <c r="SLR65" s="2"/>
      <c r="SLS65" s="2"/>
      <c r="SLT65" s="2"/>
      <c r="SLU65" s="2"/>
      <c r="SLV65" s="2"/>
      <c r="SLW65" s="2"/>
      <c r="SLX65" s="2"/>
      <c r="SLY65" s="2"/>
      <c r="SLZ65" s="2"/>
      <c r="SMA65" s="2"/>
      <c r="SMB65" s="2"/>
      <c r="SMC65" s="2"/>
      <c r="SMD65" s="2"/>
      <c r="SME65" s="2"/>
      <c r="SMF65" s="2"/>
      <c r="SMG65" s="2"/>
      <c r="SMH65" s="2"/>
      <c r="SMI65" s="2"/>
      <c r="SMJ65" s="2"/>
      <c r="SMK65" s="2"/>
      <c r="SML65" s="2"/>
      <c r="SMM65" s="2"/>
      <c r="SMN65" s="2"/>
      <c r="SMO65" s="2"/>
      <c r="SMP65" s="2"/>
      <c r="SMQ65" s="2"/>
      <c r="SMR65" s="2"/>
      <c r="SMS65" s="2"/>
      <c r="SMT65" s="2"/>
      <c r="SMU65" s="2"/>
      <c r="SMV65" s="2"/>
      <c r="SMW65" s="2"/>
      <c r="SMX65" s="2"/>
      <c r="SMY65" s="2"/>
      <c r="SMZ65" s="2"/>
      <c r="SNA65" s="2"/>
      <c r="SNB65" s="2"/>
      <c r="SNC65" s="2"/>
      <c r="SND65" s="2"/>
      <c r="SNE65" s="2"/>
      <c r="SNF65" s="2"/>
      <c r="SNG65" s="2"/>
      <c r="SNH65" s="2"/>
      <c r="SNI65" s="2"/>
      <c r="SNJ65" s="2"/>
      <c r="SNK65" s="2"/>
      <c r="SNL65" s="2"/>
      <c r="SNM65" s="2"/>
      <c r="SNN65" s="2"/>
      <c r="SNO65" s="2"/>
      <c r="SNP65" s="2"/>
      <c r="SNQ65" s="2"/>
      <c r="SNR65" s="2"/>
      <c r="SNS65" s="2"/>
      <c r="SNT65" s="2"/>
      <c r="SNU65" s="2"/>
      <c r="SNV65" s="2"/>
      <c r="SNW65" s="2"/>
      <c r="SNX65" s="2"/>
      <c r="SNY65" s="2"/>
      <c r="SNZ65" s="2"/>
      <c r="SOA65" s="2"/>
      <c r="SOB65" s="2"/>
      <c r="SOC65" s="2"/>
      <c r="SOD65" s="2"/>
      <c r="SOE65" s="2"/>
      <c r="SOF65" s="2"/>
      <c r="SOG65" s="2"/>
      <c r="SOH65" s="2"/>
      <c r="SOI65" s="2"/>
      <c r="SOJ65" s="2"/>
      <c r="SOK65" s="2"/>
      <c r="SOL65" s="2"/>
      <c r="SOM65" s="2"/>
      <c r="SON65" s="2"/>
      <c r="SOO65" s="2"/>
      <c r="SOP65" s="2"/>
      <c r="SOQ65" s="2"/>
      <c r="SOR65" s="2"/>
      <c r="SOS65" s="2"/>
      <c r="SOT65" s="2"/>
      <c r="SOU65" s="2"/>
      <c r="SOV65" s="2"/>
      <c r="SOW65" s="2"/>
      <c r="SOX65" s="2"/>
      <c r="SOY65" s="2"/>
      <c r="SOZ65" s="2"/>
      <c r="SPA65" s="2"/>
      <c r="SPB65" s="2"/>
      <c r="SPC65" s="2"/>
      <c r="SPD65" s="2"/>
      <c r="SPE65" s="2"/>
      <c r="SPF65" s="2"/>
      <c r="SPG65" s="2"/>
      <c r="SPH65" s="2"/>
      <c r="SPI65" s="2"/>
      <c r="SPJ65" s="2"/>
      <c r="SPK65" s="2"/>
      <c r="SPL65" s="2"/>
      <c r="SPM65" s="2"/>
      <c r="SPN65" s="2"/>
      <c r="SPO65" s="2"/>
      <c r="SPP65" s="2"/>
      <c r="SPQ65" s="2"/>
      <c r="SPR65" s="2"/>
      <c r="SPS65" s="2"/>
      <c r="SPT65" s="2"/>
      <c r="SPU65" s="2"/>
      <c r="SPV65" s="2"/>
      <c r="SPW65" s="2"/>
      <c r="SPX65" s="2"/>
      <c r="SPY65" s="2"/>
      <c r="SPZ65" s="2"/>
      <c r="SQA65" s="2"/>
      <c r="SQB65" s="2"/>
      <c r="SQC65" s="2"/>
      <c r="SQD65" s="2"/>
      <c r="SQE65" s="2"/>
      <c r="SQF65" s="2"/>
      <c r="SQG65" s="2"/>
      <c r="SQH65" s="2"/>
      <c r="SQI65" s="2"/>
      <c r="SQJ65" s="2"/>
      <c r="SQK65" s="2"/>
      <c r="SQL65" s="2"/>
      <c r="SQM65" s="2"/>
      <c r="SQN65" s="2"/>
      <c r="SQO65" s="2"/>
      <c r="SQP65" s="2"/>
      <c r="SQQ65" s="2"/>
      <c r="SQR65" s="2"/>
      <c r="SQS65" s="2"/>
      <c r="SQT65" s="2"/>
      <c r="SQU65" s="2"/>
      <c r="SQV65" s="2"/>
      <c r="SQW65" s="2"/>
      <c r="SQX65" s="2"/>
      <c r="SQY65" s="2"/>
      <c r="SQZ65" s="2"/>
      <c r="SRA65" s="2"/>
      <c r="SRB65" s="2"/>
      <c r="SRC65" s="2"/>
      <c r="SRD65" s="2"/>
      <c r="SRE65" s="2"/>
      <c r="SRF65" s="2"/>
      <c r="SRG65" s="2"/>
      <c r="SRH65" s="2"/>
      <c r="SRI65" s="2"/>
      <c r="SRJ65" s="2"/>
      <c r="SRK65" s="2"/>
      <c r="SRL65" s="2"/>
      <c r="SRM65" s="2"/>
      <c r="SRN65" s="2"/>
      <c r="SRO65" s="2"/>
      <c r="SRP65" s="2"/>
      <c r="SRQ65" s="2"/>
      <c r="SRR65" s="2"/>
      <c r="SRS65" s="2"/>
      <c r="SRT65" s="2"/>
      <c r="SRU65" s="2"/>
      <c r="SRV65" s="2"/>
      <c r="SRW65" s="2"/>
      <c r="SRX65" s="2"/>
      <c r="SRY65" s="2"/>
      <c r="SRZ65" s="2"/>
      <c r="SSA65" s="2"/>
      <c r="SSB65" s="2"/>
      <c r="SSC65" s="2"/>
      <c r="SSD65" s="2"/>
      <c r="SSE65" s="2"/>
      <c r="SSF65" s="2"/>
      <c r="SSG65" s="2"/>
      <c r="SSH65" s="2"/>
      <c r="SSI65" s="2"/>
      <c r="SSJ65" s="2"/>
      <c r="SSK65" s="2"/>
      <c r="SSL65" s="2"/>
      <c r="SSM65" s="2"/>
      <c r="SSN65" s="2"/>
      <c r="SSO65" s="2"/>
      <c r="SSP65" s="2"/>
      <c r="SSQ65" s="2"/>
      <c r="SSR65" s="2"/>
      <c r="SSS65" s="2"/>
      <c r="SST65" s="2"/>
      <c r="SSU65" s="2"/>
      <c r="SSV65" s="2"/>
      <c r="SSW65" s="2"/>
      <c r="SSX65" s="2"/>
      <c r="SSY65" s="2"/>
      <c r="SSZ65" s="2"/>
      <c r="STA65" s="2"/>
      <c r="STB65" s="2"/>
      <c r="STC65" s="2"/>
      <c r="STD65" s="2"/>
      <c r="STE65" s="2"/>
      <c r="STF65" s="2"/>
      <c r="STG65" s="2"/>
      <c r="STH65" s="2"/>
      <c r="STI65" s="2"/>
      <c r="STJ65" s="2"/>
      <c r="STK65" s="2"/>
      <c r="STL65" s="2"/>
      <c r="STM65" s="2"/>
      <c r="STN65" s="2"/>
      <c r="STO65" s="2"/>
      <c r="STP65" s="2"/>
      <c r="STQ65" s="2"/>
      <c r="STR65" s="2"/>
      <c r="STS65" s="2"/>
      <c r="STT65" s="2"/>
      <c r="STU65" s="2"/>
      <c r="STV65" s="2"/>
      <c r="STW65" s="2"/>
      <c r="STX65" s="2"/>
      <c r="STY65" s="2"/>
      <c r="STZ65" s="2"/>
      <c r="SUA65" s="2"/>
      <c r="SUB65" s="2"/>
      <c r="SUC65" s="2"/>
      <c r="SUD65" s="2"/>
      <c r="SUE65" s="2"/>
      <c r="SUF65" s="2"/>
      <c r="SUG65" s="2"/>
      <c r="SUH65" s="2"/>
      <c r="SUI65" s="2"/>
      <c r="SUJ65" s="2"/>
      <c r="SUK65" s="2"/>
      <c r="SUL65" s="2"/>
      <c r="SUM65" s="2"/>
      <c r="SUN65" s="2"/>
      <c r="SUO65" s="2"/>
      <c r="SUP65" s="2"/>
      <c r="SUQ65" s="2"/>
      <c r="SUR65" s="2"/>
      <c r="SUS65" s="2"/>
      <c r="SUT65" s="2"/>
      <c r="SUU65" s="2"/>
      <c r="SUV65" s="2"/>
      <c r="SUW65" s="2"/>
      <c r="SUX65" s="2"/>
      <c r="SUY65" s="2"/>
      <c r="SUZ65" s="2"/>
      <c r="SVA65" s="2"/>
      <c r="SVB65" s="2"/>
      <c r="SVC65" s="2"/>
      <c r="SVD65" s="2"/>
      <c r="SVE65" s="2"/>
      <c r="SVF65" s="2"/>
      <c r="SVG65" s="2"/>
      <c r="SVH65" s="2"/>
      <c r="SVI65" s="2"/>
      <c r="SVJ65" s="2"/>
      <c r="SVK65" s="2"/>
      <c r="SVL65" s="2"/>
      <c r="SVM65" s="2"/>
      <c r="SVN65" s="2"/>
      <c r="SVO65" s="2"/>
      <c r="SVP65" s="2"/>
      <c r="SVQ65" s="2"/>
      <c r="SVR65" s="2"/>
      <c r="SVS65" s="2"/>
      <c r="SVT65" s="2"/>
      <c r="SVU65" s="2"/>
      <c r="SVV65" s="2"/>
      <c r="SVW65" s="2"/>
      <c r="SVX65" s="2"/>
      <c r="SVY65" s="2"/>
      <c r="SVZ65" s="2"/>
      <c r="SWA65" s="2"/>
      <c r="SWB65" s="2"/>
      <c r="SWC65" s="2"/>
      <c r="SWD65" s="2"/>
      <c r="SWE65" s="2"/>
      <c r="SWF65" s="2"/>
      <c r="SWG65" s="2"/>
      <c r="SWH65" s="2"/>
      <c r="SWI65" s="2"/>
      <c r="SWJ65" s="2"/>
      <c r="SWK65" s="2"/>
      <c r="SWL65" s="2"/>
      <c r="SWM65" s="2"/>
      <c r="SWN65" s="2"/>
      <c r="SWO65" s="2"/>
      <c r="SWP65" s="2"/>
      <c r="SWQ65" s="2"/>
      <c r="SWR65" s="2"/>
      <c r="SWS65" s="2"/>
      <c r="SWT65" s="2"/>
      <c r="SWU65" s="2"/>
      <c r="SWV65" s="2"/>
      <c r="SWW65" s="2"/>
      <c r="SWX65" s="2"/>
      <c r="SWY65" s="2"/>
      <c r="SWZ65" s="2"/>
      <c r="SXA65" s="2"/>
      <c r="SXB65" s="2"/>
      <c r="SXC65" s="2"/>
      <c r="SXD65" s="2"/>
      <c r="SXE65" s="2"/>
      <c r="SXF65" s="2"/>
      <c r="SXG65" s="2"/>
      <c r="SXH65" s="2"/>
      <c r="SXI65" s="2"/>
      <c r="SXJ65" s="2"/>
      <c r="SXK65" s="2"/>
      <c r="SXL65" s="2"/>
      <c r="SXM65" s="2"/>
      <c r="SXN65" s="2"/>
      <c r="SXO65" s="2"/>
      <c r="SXP65" s="2"/>
      <c r="SXQ65" s="2"/>
      <c r="SXR65" s="2"/>
      <c r="SXS65" s="2"/>
      <c r="SXT65" s="2"/>
      <c r="SXU65" s="2"/>
      <c r="SXV65" s="2"/>
      <c r="SXW65" s="2"/>
      <c r="SXX65" s="2"/>
      <c r="SXY65" s="2"/>
      <c r="SXZ65" s="2"/>
      <c r="SYA65" s="2"/>
      <c r="SYB65" s="2"/>
      <c r="SYC65" s="2"/>
      <c r="SYD65" s="2"/>
      <c r="SYE65" s="2"/>
      <c r="SYF65" s="2"/>
      <c r="SYG65" s="2"/>
      <c r="SYH65" s="2"/>
      <c r="SYI65" s="2"/>
      <c r="SYJ65" s="2"/>
      <c r="SYK65" s="2"/>
      <c r="SYL65" s="2"/>
      <c r="SYM65" s="2"/>
      <c r="SYN65" s="2"/>
      <c r="SYO65" s="2"/>
      <c r="SYP65" s="2"/>
      <c r="SYQ65" s="2"/>
      <c r="SYR65" s="2"/>
      <c r="SYS65" s="2"/>
      <c r="SYT65" s="2"/>
      <c r="SYU65" s="2"/>
      <c r="SYV65" s="2"/>
      <c r="SYW65" s="2"/>
      <c r="SYX65" s="2"/>
      <c r="SYY65" s="2"/>
      <c r="SYZ65" s="2"/>
      <c r="SZA65" s="2"/>
      <c r="SZB65" s="2"/>
      <c r="SZC65" s="2"/>
      <c r="SZD65" s="2"/>
      <c r="SZE65" s="2"/>
      <c r="SZF65" s="2"/>
      <c r="SZG65" s="2"/>
      <c r="SZH65" s="2"/>
      <c r="SZI65" s="2"/>
      <c r="SZJ65" s="2"/>
      <c r="SZK65" s="2"/>
      <c r="SZL65" s="2"/>
      <c r="SZM65" s="2"/>
      <c r="SZN65" s="2"/>
      <c r="SZO65" s="2"/>
      <c r="SZP65" s="2"/>
      <c r="SZQ65" s="2"/>
      <c r="SZR65" s="2"/>
      <c r="SZS65" s="2"/>
      <c r="SZT65" s="2"/>
      <c r="SZU65" s="2"/>
      <c r="SZV65" s="2"/>
      <c r="SZW65" s="2"/>
      <c r="SZX65" s="2"/>
      <c r="SZY65" s="2"/>
      <c r="SZZ65" s="2"/>
      <c r="TAA65" s="2"/>
      <c r="TAB65" s="2"/>
      <c r="TAC65" s="2"/>
      <c r="TAD65" s="2"/>
      <c r="TAE65" s="2"/>
      <c r="TAF65" s="2"/>
      <c r="TAG65" s="2"/>
      <c r="TAH65" s="2"/>
      <c r="TAI65" s="2"/>
      <c r="TAJ65" s="2"/>
      <c r="TAK65" s="2"/>
      <c r="TAL65" s="2"/>
      <c r="TAM65" s="2"/>
      <c r="TAN65" s="2"/>
      <c r="TAO65" s="2"/>
      <c r="TAP65" s="2"/>
      <c r="TAQ65" s="2"/>
      <c r="TAR65" s="2"/>
      <c r="TAS65" s="2"/>
      <c r="TAT65" s="2"/>
      <c r="TAU65" s="2"/>
      <c r="TAV65" s="2"/>
      <c r="TAW65" s="2"/>
      <c r="TAX65" s="2"/>
      <c r="TAY65" s="2"/>
      <c r="TAZ65" s="2"/>
      <c r="TBA65" s="2"/>
      <c r="TBB65" s="2"/>
      <c r="TBC65" s="2"/>
      <c r="TBD65" s="2"/>
      <c r="TBE65" s="2"/>
      <c r="TBF65" s="2"/>
      <c r="TBG65" s="2"/>
      <c r="TBH65" s="2"/>
      <c r="TBI65" s="2"/>
      <c r="TBJ65" s="2"/>
      <c r="TBK65" s="2"/>
      <c r="TBL65" s="2"/>
      <c r="TBM65" s="2"/>
      <c r="TBN65" s="2"/>
      <c r="TBO65" s="2"/>
      <c r="TBP65" s="2"/>
      <c r="TBQ65" s="2"/>
      <c r="TBR65" s="2"/>
      <c r="TBS65" s="2"/>
      <c r="TBT65" s="2"/>
      <c r="TBU65" s="2"/>
      <c r="TBV65" s="2"/>
      <c r="TBW65" s="2"/>
      <c r="TBX65" s="2"/>
      <c r="TBY65" s="2"/>
      <c r="TBZ65" s="2"/>
      <c r="TCA65" s="2"/>
      <c r="TCB65" s="2"/>
      <c r="TCC65" s="2"/>
      <c r="TCD65" s="2"/>
      <c r="TCE65" s="2"/>
      <c r="TCF65" s="2"/>
      <c r="TCG65" s="2"/>
      <c r="TCH65" s="2"/>
      <c r="TCI65" s="2"/>
      <c r="TCJ65" s="2"/>
      <c r="TCK65" s="2"/>
      <c r="TCL65" s="2"/>
      <c r="TCM65" s="2"/>
      <c r="TCN65" s="2"/>
      <c r="TCO65" s="2"/>
      <c r="TCP65" s="2"/>
      <c r="TCQ65" s="2"/>
      <c r="TCR65" s="2"/>
      <c r="TCS65" s="2"/>
      <c r="TCT65" s="2"/>
      <c r="TCU65" s="2"/>
      <c r="TCV65" s="2"/>
      <c r="TCW65" s="2"/>
      <c r="TCX65" s="2"/>
      <c r="TCY65" s="2"/>
      <c r="TCZ65" s="2"/>
      <c r="TDA65" s="2"/>
      <c r="TDB65" s="2"/>
      <c r="TDC65" s="2"/>
      <c r="TDD65" s="2"/>
      <c r="TDE65" s="2"/>
      <c r="TDF65" s="2"/>
      <c r="TDG65" s="2"/>
      <c r="TDH65" s="2"/>
      <c r="TDI65" s="2"/>
      <c r="TDJ65" s="2"/>
      <c r="TDK65" s="2"/>
      <c r="TDL65" s="2"/>
      <c r="TDM65" s="2"/>
      <c r="TDN65" s="2"/>
      <c r="TDO65" s="2"/>
      <c r="TDP65" s="2"/>
      <c r="TDQ65" s="2"/>
      <c r="TDR65" s="2"/>
      <c r="TDS65" s="2"/>
      <c r="TDT65" s="2"/>
      <c r="TDU65" s="2"/>
      <c r="TDV65" s="2"/>
      <c r="TDW65" s="2"/>
      <c r="TDX65" s="2"/>
      <c r="TDY65" s="2"/>
      <c r="TDZ65" s="2"/>
      <c r="TEA65" s="2"/>
      <c r="TEB65" s="2"/>
      <c r="TEC65" s="2"/>
      <c r="TED65" s="2"/>
      <c r="TEE65" s="2"/>
      <c r="TEF65" s="2"/>
      <c r="TEG65" s="2"/>
      <c r="TEH65" s="2"/>
      <c r="TEI65" s="2"/>
      <c r="TEJ65" s="2"/>
      <c r="TEK65" s="2"/>
      <c r="TEL65" s="2"/>
      <c r="TEM65" s="2"/>
      <c r="TEN65" s="2"/>
      <c r="TEO65" s="2"/>
      <c r="TEP65" s="2"/>
      <c r="TEQ65" s="2"/>
      <c r="TER65" s="2"/>
      <c r="TES65" s="2"/>
      <c r="TET65" s="2"/>
      <c r="TEU65" s="2"/>
      <c r="TEV65" s="2"/>
      <c r="TEW65" s="2"/>
      <c r="TEX65" s="2"/>
      <c r="TEY65" s="2"/>
      <c r="TEZ65" s="2"/>
      <c r="TFA65" s="2"/>
      <c r="TFB65" s="2"/>
      <c r="TFC65" s="2"/>
      <c r="TFD65" s="2"/>
      <c r="TFE65" s="2"/>
      <c r="TFF65" s="2"/>
      <c r="TFG65" s="2"/>
      <c r="TFH65" s="2"/>
      <c r="TFI65" s="2"/>
      <c r="TFJ65" s="2"/>
      <c r="TFK65" s="2"/>
      <c r="TFL65" s="2"/>
      <c r="TFM65" s="2"/>
      <c r="TFN65" s="2"/>
      <c r="TFO65" s="2"/>
      <c r="TFP65" s="2"/>
      <c r="TFQ65" s="2"/>
      <c r="TFR65" s="2"/>
      <c r="TFS65" s="2"/>
      <c r="TFT65" s="2"/>
      <c r="TFU65" s="2"/>
      <c r="TFV65" s="2"/>
      <c r="TFW65" s="2"/>
      <c r="TFX65" s="2"/>
      <c r="TFY65" s="2"/>
      <c r="TFZ65" s="2"/>
      <c r="TGA65" s="2"/>
      <c r="TGB65" s="2"/>
      <c r="TGC65" s="2"/>
      <c r="TGD65" s="2"/>
      <c r="TGE65" s="2"/>
      <c r="TGF65" s="2"/>
      <c r="TGG65" s="2"/>
      <c r="TGH65" s="2"/>
      <c r="TGI65" s="2"/>
      <c r="TGJ65" s="2"/>
      <c r="TGK65" s="2"/>
      <c r="TGL65" s="2"/>
      <c r="TGM65" s="2"/>
      <c r="TGN65" s="2"/>
      <c r="TGO65" s="2"/>
      <c r="TGP65" s="2"/>
      <c r="TGQ65" s="2"/>
      <c r="TGR65" s="2"/>
      <c r="TGS65" s="2"/>
      <c r="TGT65" s="2"/>
      <c r="TGU65" s="2"/>
      <c r="TGV65" s="2"/>
      <c r="TGW65" s="2"/>
      <c r="TGX65" s="2"/>
      <c r="TGY65" s="2"/>
      <c r="TGZ65" s="2"/>
      <c r="THA65" s="2"/>
      <c r="THB65" s="2"/>
      <c r="THC65" s="2"/>
      <c r="THD65" s="2"/>
      <c r="THE65" s="2"/>
      <c r="THF65" s="2"/>
      <c r="THG65" s="2"/>
      <c r="THH65" s="2"/>
      <c r="THI65" s="2"/>
      <c r="THJ65" s="2"/>
      <c r="THK65" s="2"/>
      <c r="THL65" s="2"/>
      <c r="THM65" s="2"/>
      <c r="THN65" s="2"/>
      <c r="THO65" s="2"/>
      <c r="THP65" s="2"/>
      <c r="THQ65" s="2"/>
      <c r="THR65" s="2"/>
      <c r="THS65" s="2"/>
      <c r="THT65" s="2"/>
      <c r="THU65" s="2"/>
      <c r="THV65" s="2"/>
      <c r="THW65" s="2"/>
      <c r="THX65" s="2"/>
      <c r="THY65" s="2"/>
      <c r="THZ65" s="2"/>
      <c r="TIA65" s="2"/>
      <c r="TIB65" s="2"/>
      <c r="TIC65" s="2"/>
      <c r="TID65" s="2"/>
      <c r="TIE65" s="2"/>
      <c r="TIF65" s="2"/>
      <c r="TIG65" s="2"/>
      <c r="TIH65" s="2"/>
      <c r="TII65" s="2"/>
      <c r="TIJ65" s="2"/>
      <c r="TIK65" s="2"/>
      <c r="TIL65" s="2"/>
      <c r="TIM65" s="2"/>
      <c r="TIN65" s="2"/>
      <c r="TIO65" s="2"/>
      <c r="TIP65" s="2"/>
      <c r="TIQ65" s="2"/>
      <c r="TIR65" s="2"/>
      <c r="TIS65" s="2"/>
      <c r="TIT65" s="2"/>
      <c r="TIU65" s="2"/>
      <c r="TIV65" s="2"/>
      <c r="TIW65" s="2"/>
      <c r="TIX65" s="2"/>
      <c r="TIY65" s="2"/>
      <c r="TIZ65" s="2"/>
      <c r="TJA65" s="2"/>
      <c r="TJB65" s="2"/>
      <c r="TJC65" s="2"/>
      <c r="TJD65" s="2"/>
      <c r="TJE65" s="2"/>
      <c r="TJF65" s="2"/>
      <c r="TJG65" s="2"/>
      <c r="TJH65" s="2"/>
      <c r="TJI65" s="2"/>
      <c r="TJJ65" s="2"/>
      <c r="TJK65" s="2"/>
      <c r="TJL65" s="2"/>
      <c r="TJM65" s="2"/>
      <c r="TJN65" s="2"/>
      <c r="TJO65" s="2"/>
      <c r="TJP65" s="2"/>
      <c r="TJQ65" s="2"/>
      <c r="TJR65" s="2"/>
      <c r="TJS65" s="2"/>
      <c r="TJT65" s="2"/>
      <c r="TJU65" s="2"/>
      <c r="TJV65" s="2"/>
      <c r="TJW65" s="2"/>
      <c r="TJX65" s="2"/>
      <c r="TJY65" s="2"/>
      <c r="TJZ65" s="2"/>
      <c r="TKA65" s="2"/>
      <c r="TKB65" s="2"/>
      <c r="TKC65" s="2"/>
      <c r="TKD65" s="2"/>
      <c r="TKE65" s="2"/>
      <c r="TKF65" s="2"/>
      <c r="TKG65" s="2"/>
      <c r="TKH65" s="2"/>
      <c r="TKI65" s="2"/>
      <c r="TKJ65" s="2"/>
      <c r="TKK65" s="2"/>
      <c r="TKL65" s="2"/>
      <c r="TKM65" s="2"/>
      <c r="TKN65" s="2"/>
      <c r="TKO65" s="2"/>
      <c r="TKP65" s="2"/>
      <c r="TKQ65" s="2"/>
      <c r="TKR65" s="2"/>
      <c r="TKS65" s="2"/>
      <c r="TKT65" s="2"/>
      <c r="TKU65" s="2"/>
      <c r="TKV65" s="2"/>
      <c r="TKW65" s="2"/>
      <c r="TKX65" s="2"/>
      <c r="TKY65" s="2"/>
      <c r="TKZ65" s="2"/>
      <c r="TLA65" s="2"/>
      <c r="TLB65" s="2"/>
      <c r="TLC65" s="2"/>
      <c r="TLD65" s="2"/>
      <c r="TLE65" s="2"/>
      <c r="TLF65" s="2"/>
      <c r="TLG65" s="2"/>
      <c r="TLH65" s="2"/>
      <c r="TLI65" s="2"/>
      <c r="TLJ65" s="2"/>
      <c r="TLK65" s="2"/>
      <c r="TLL65" s="2"/>
      <c r="TLM65" s="2"/>
      <c r="TLN65" s="2"/>
      <c r="TLO65" s="2"/>
      <c r="TLP65" s="2"/>
      <c r="TLQ65" s="2"/>
      <c r="TLR65" s="2"/>
      <c r="TLS65" s="2"/>
      <c r="TLT65" s="2"/>
      <c r="TLU65" s="2"/>
      <c r="TLV65" s="2"/>
      <c r="TLW65" s="2"/>
      <c r="TLX65" s="2"/>
      <c r="TLY65" s="2"/>
      <c r="TLZ65" s="2"/>
      <c r="TMA65" s="2"/>
      <c r="TMB65" s="2"/>
      <c r="TMC65" s="2"/>
      <c r="TMD65" s="2"/>
      <c r="TME65" s="2"/>
      <c r="TMF65" s="2"/>
      <c r="TMG65" s="2"/>
      <c r="TMH65" s="2"/>
      <c r="TMI65" s="2"/>
      <c r="TMJ65" s="2"/>
      <c r="TMK65" s="2"/>
      <c r="TML65" s="2"/>
      <c r="TMM65" s="2"/>
      <c r="TMN65" s="2"/>
      <c r="TMO65" s="2"/>
      <c r="TMP65" s="2"/>
      <c r="TMQ65" s="2"/>
      <c r="TMR65" s="2"/>
      <c r="TMS65" s="2"/>
      <c r="TMT65" s="2"/>
      <c r="TMU65" s="2"/>
      <c r="TMV65" s="2"/>
      <c r="TMW65" s="2"/>
      <c r="TMX65" s="2"/>
      <c r="TMY65" s="2"/>
      <c r="TMZ65" s="2"/>
      <c r="TNA65" s="2"/>
      <c r="TNB65" s="2"/>
      <c r="TNC65" s="2"/>
      <c r="TND65" s="2"/>
      <c r="TNE65" s="2"/>
      <c r="TNF65" s="2"/>
      <c r="TNG65" s="2"/>
      <c r="TNH65" s="2"/>
      <c r="TNI65" s="2"/>
      <c r="TNJ65" s="2"/>
      <c r="TNK65" s="2"/>
      <c r="TNL65" s="2"/>
      <c r="TNM65" s="2"/>
      <c r="TNN65" s="2"/>
      <c r="TNO65" s="2"/>
      <c r="TNP65" s="2"/>
      <c r="TNQ65" s="2"/>
      <c r="TNR65" s="2"/>
      <c r="TNS65" s="2"/>
      <c r="TNT65" s="2"/>
      <c r="TNU65" s="2"/>
      <c r="TNV65" s="2"/>
      <c r="TNW65" s="2"/>
      <c r="TNX65" s="2"/>
      <c r="TNY65" s="2"/>
      <c r="TNZ65" s="2"/>
      <c r="TOA65" s="2"/>
      <c r="TOB65" s="2"/>
      <c r="TOC65" s="2"/>
      <c r="TOD65" s="2"/>
      <c r="TOE65" s="2"/>
      <c r="TOF65" s="2"/>
      <c r="TOG65" s="2"/>
      <c r="TOH65" s="2"/>
      <c r="TOI65" s="2"/>
      <c r="TOJ65" s="2"/>
      <c r="TOK65" s="2"/>
      <c r="TOL65" s="2"/>
      <c r="TOM65" s="2"/>
      <c r="TON65" s="2"/>
      <c r="TOO65" s="2"/>
      <c r="TOP65" s="2"/>
      <c r="TOQ65" s="2"/>
      <c r="TOR65" s="2"/>
      <c r="TOS65" s="2"/>
      <c r="TOT65" s="2"/>
      <c r="TOU65" s="2"/>
      <c r="TOV65" s="2"/>
      <c r="TOW65" s="2"/>
      <c r="TOX65" s="2"/>
      <c r="TOY65" s="2"/>
      <c r="TOZ65" s="2"/>
      <c r="TPA65" s="2"/>
      <c r="TPB65" s="2"/>
      <c r="TPC65" s="2"/>
      <c r="TPD65" s="2"/>
      <c r="TPE65" s="2"/>
      <c r="TPF65" s="2"/>
      <c r="TPG65" s="2"/>
      <c r="TPH65" s="2"/>
      <c r="TPI65" s="2"/>
      <c r="TPJ65" s="2"/>
      <c r="TPK65" s="2"/>
      <c r="TPL65" s="2"/>
      <c r="TPM65" s="2"/>
      <c r="TPN65" s="2"/>
      <c r="TPO65" s="2"/>
      <c r="TPP65" s="2"/>
      <c r="TPQ65" s="2"/>
      <c r="TPR65" s="2"/>
      <c r="TPS65" s="2"/>
      <c r="TPT65" s="2"/>
      <c r="TPU65" s="2"/>
      <c r="TPV65" s="2"/>
      <c r="TPW65" s="2"/>
      <c r="TPX65" s="2"/>
      <c r="TPY65" s="2"/>
      <c r="TPZ65" s="2"/>
      <c r="TQA65" s="2"/>
      <c r="TQB65" s="2"/>
      <c r="TQC65" s="2"/>
      <c r="TQD65" s="2"/>
      <c r="TQE65" s="2"/>
      <c r="TQF65" s="2"/>
      <c r="TQG65" s="2"/>
      <c r="TQH65" s="2"/>
      <c r="TQI65" s="2"/>
      <c r="TQJ65" s="2"/>
      <c r="TQK65" s="2"/>
      <c r="TQL65" s="2"/>
      <c r="TQM65" s="2"/>
      <c r="TQN65" s="2"/>
      <c r="TQO65" s="2"/>
      <c r="TQP65" s="2"/>
      <c r="TQQ65" s="2"/>
      <c r="TQR65" s="2"/>
      <c r="TQS65" s="2"/>
      <c r="TQT65" s="2"/>
      <c r="TQU65" s="2"/>
      <c r="TQV65" s="2"/>
      <c r="TQW65" s="2"/>
      <c r="TQX65" s="2"/>
      <c r="TQY65" s="2"/>
      <c r="TQZ65" s="2"/>
      <c r="TRA65" s="2"/>
      <c r="TRB65" s="2"/>
      <c r="TRC65" s="2"/>
      <c r="TRD65" s="2"/>
      <c r="TRE65" s="2"/>
      <c r="TRF65" s="2"/>
      <c r="TRG65" s="2"/>
      <c r="TRH65" s="2"/>
      <c r="TRI65" s="2"/>
      <c r="TRJ65" s="2"/>
      <c r="TRK65" s="2"/>
      <c r="TRL65" s="2"/>
      <c r="TRM65" s="2"/>
      <c r="TRN65" s="2"/>
      <c r="TRO65" s="2"/>
      <c r="TRP65" s="2"/>
      <c r="TRQ65" s="2"/>
      <c r="TRR65" s="2"/>
      <c r="TRS65" s="2"/>
      <c r="TRT65" s="2"/>
      <c r="TRU65" s="2"/>
      <c r="TRV65" s="2"/>
      <c r="TRW65" s="2"/>
      <c r="TRX65" s="2"/>
      <c r="TRY65" s="2"/>
      <c r="TRZ65" s="2"/>
      <c r="TSA65" s="2"/>
      <c r="TSB65" s="2"/>
      <c r="TSC65" s="2"/>
      <c r="TSD65" s="2"/>
      <c r="TSE65" s="2"/>
      <c r="TSF65" s="2"/>
      <c r="TSG65" s="2"/>
      <c r="TSH65" s="2"/>
      <c r="TSI65" s="2"/>
      <c r="TSJ65" s="2"/>
      <c r="TSK65" s="2"/>
      <c r="TSL65" s="2"/>
      <c r="TSM65" s="2"/>
      <c r="TSN65" s="2"/>
      <c r="TSO65" s="2"/>
      <c r="TSP65" s="2"/>
      <c r="TSQ65" s="2"/>
      <c r="TSR65" s="2"/>
      <c r="TSS65" s="2"/>
      <c r="TST65" s="2"/>
      <c r="TSU65" s="2"/>
      <c r="TSV65" s="2"/>
      <c r="TSW65" s="2"/>
      <c r="TSX65" s="2"/>
      <c r="TSY65" s="2"/>
      <c r="TSZ65" s="2"/>
      <c r="TTA65" s="2"/>
      <c r="TTB65" s="2"/>
      <c r="TTC65" s="2"/>
      <c r="TTD65" s="2"/>
      <c r="TTE65" s="2"/>
      <c r="TTF65" s="2"/>
      <c r="TTG65" s="2"/>
      <c r="TTH65" s="2"/>
      <c r="TTI65" s="2"/>
      <c r="TTJ65" s="2"/>
      <c r="TTK65" s="2"/>
      <c r="TTL65" s="2"/>
      <c r="TTM65" s="2"/>
      <c r="TTN65" s="2"/>
      <c r="TTO65" s="2"/>
      <c r="TTP65" s="2"/>
      <c r="TTQ65" s="2"/>
      <c r="TTR65" s="2"/>
      <c r="TTS65" s="2"/>
      <c r="TTT65" s="2"/>
      <c r="TTU65" s="2"/>
      <c r="TTV65" s="2"/>
      <c r="TTW65" s="2"/>
      <c r="TTX65" s="2"/>
      <c r="TTY65" s="2"/>
      <c r="TTZ65" s="2"/>
      <c r="TUA65" s="2"/>
      <c r="TUB65" s="2"/>
      <c r="TUC65" s="2"/>
      <c r="TUD65" s="2"/>
      <c r="TUE65" s="2"/>
      <c r="TUF65" s="2"/>
      <c r="TUG65" s="2"/>
      <c r="TUH65" s="2"/>
      <c r="TUI65" s="2"/>
      <c r="TUJ65" s="2"/>
      <c r="TUK65" s="2"/>
      <c r="TUL65" s="2"/>
      <c r="TUM65" s="2"/>
      <c r="TUN65" s="2"/>
      <c r="TUO65" s="2"/>
      <c r="TUP65" s="2"/>
      <c r="TUQ65" s="2"/>
      <c r="TUR65" s="2"/>
      <c r="TUS65" s="2"/>
      <c r="TUT65" s="2"/>
      <c r="TUU65" s="2"/>
      <c r="TUV65" s="2"/>
      <c r="TUW65" s="2"/>
      <c r="TUX65" s="2"/>
      <c r="TUY65" s="2"/>
      <c r="TUZ65" s="2"/>
      <c r="TVA65" s="2"/>
      <c r="TVB65" s="2"/>
      <c r="TVC65" s="2"/>
      <c r="TVD65" s="2"/>
      <c r="TVE65" s="2"/>
      <c r="TVF65" s="2"/>
      <c r="TVG65" s="2"/>
      <c r="TVH65" s="2"/>
      <c r="TVI65" s="2"/>
      <c r="TVJ65" s="2"/>
      <c r="TVK65" s="2"/>
      <c r="TVL65" s="2"/>
      <c r="TVM65" s="2"/>
      <c r="TVN65" s="2"/>
      <c r="TVO65" s="2"/>
      <c r="TVP65" s="2"/>
      <c r="TVQ65" s="2"/>
      <c r="TVR65" s="2"/>
      <c r="TVS65" s="2"/>
      <c r="TVT65" s="2"/>
      <c r="TVU65" s="2"/>
      <c r="TVV65" s="2"/>
      <c r="TVW65" s="2"/>
      <c r="TVX65" s="2"/>
      <c r="TVY65" s="2"/>
      <c r="TVZ65" s="2"/>
      <c r="TWA65" s="2"/>
      <c r="TWB65" s="2"/>
      <c r="TWC65" s="2"/>
      <c r="TWD65" s="2"/>
      <c r="TWE65" s="2"/>
      <c r="TWF65" s="2"/>
      <c r="TWG65" s="2"/>
      <c r="TWH65" s="2"/>
      <c r="TWI65" s="2"/>
      <c r="TWJ65" s="2"/>
      <c r="TWK65" s="2"/>
      <c r="TWL65" s="2"/>
      <c r="TWM65" s="2"/>
      <c r="TWN65" s="2"/>
      <c r="TWO65" s="2"/>
      <c r="TWP65" s="2"/>
      <c r="TWQ65" s="2"/>
      <c r="TWR65" s="2"/>
      <c r="TWS65" s="2"/>
      <c r="TWT65" s="2"/>
      <c r="TWU65" s="2"/>
      <c r="TWV65" s="2"/>
      <c r="TWW65" s="2"/>
      <c r="TWX65" s="2"/>
      <c r="TWY65" s="2"/>
      <c r="TWZ65" s="2"/>
      <c r="TXA65" s="2"/>
      <c r="TXB65" s="2"/>
      <c r="TXC65" s="2"/>
      <c r="TXD65" s="2"/>
      <c r="TXE65" s="2"/>
      <c r="TXF65" s="2"/>
      <c r="TXG65" s="2"/>
      <c r="TXH65" s="2"/>
      <c r="TXI65" s="2"/>
      <c r="TXJ65" s="2"/>
      <c r="TXK65" s="2"/>
      <c r="TXL65" s="2"/>
      <c r="TXM65" s="2"/>
      <c r="TXN65" s="2"/>
      <c r="TXO65" s="2"/>
      <c r="TXP65" s="2"/>
      <c r="TXQ65" s="2"/>
      <c r="TXR65" s="2"/>
      <c r="TXS65" s="2"/>
      <c r="TXT65" s="2"/>
      <c r="TXU65" s="2"/>
      <c r="TXV65" s="2"/>
      <c r="TXW65" s="2"/>
      <c r="TXX65" s="2"/>
      <c r="TXY65" s="2"/>
      <c r="TXZ65" s="2"/>
      <c r="TYA65" s="2"/>
      <c r="TYB65" s="2"/>
      <c r="TYC65" s="2"/>
      <c r="TYD65" s="2"/>
      <c r="TYE65" s="2"/>
      <c r="TYF65" s="2"/>
      <c r="TYG65" s="2"/>
      <c r="TYH65" s="2"/>
      <c r="TYI65" s="2"/>
      <c r="TYJ65" s="2"/>
      <c r="TYK65" s="2"/>
      <c r="TYL65" s="2"/>
      <c r="TYM65" s="2"/>
      <c r="TYN65" s="2"/>
      <c r="TYO65" s="2"/>
      <c r="TYP65" s="2"/>
      <c r="TYQ65" s="2"/>
      <c r="TYR65" s="2"/>
      <c r="TYS65" s="2"/>
      <c r="TYT65" s="2"/>
      <c r="TYU65" s="2"/>
      <c r="TYV65" s="2"/>
      <c r="TYW65" s="2"/>
      <c r="TYX65" s="2"/>
      <c r="TYY65" s="2"/>
      <c r="TYZ65" s="2"/>
      <c r="TZA65" s="2"/>
      <c r="TZB65" s="2"/>
      <c r="TZC65" s="2"/>
      <c r="TZD65" s="2"/>
      <c r="TZE65" s="2"/>
      <c r="TZF65" s="2"/>
      <c r="TZG65" s="2"/>
      <c r="TZH65" s="2"/>
      <c r="TZI65" s="2"/>
      <c r="TZJ65" s="2"/>
      <c r="TZK65" s="2"/>
      <c r="TZL65" s="2"/>
      <c r="TZM65" s="2"/>
      <c r="TZN65" s="2"/>
      <c r="TZO65" s="2"/>
      <c r="TZP65" s="2"/>
      <c r="TZQ65" s="2"/>
      <c r="TZR65" s="2"/>
      <c r="TZS65" s="2"/>
      <c r="TZT65" s="2"/>
      <c r="TZU65" s="2"/>
      <c r="TZV65" s="2"/>
      <c r="TZW65" s="2"/>
      <c r="TZX65" s="2"/>
      <c r="TZY65" s="2"/>
      <c r="TZZ65" s="2"/>
      <c r="UAA65" s="2"/>
      <c r="UAB65" s="2"/>
      <c r="UAC65" s="2"/>
      <c r="UAD65" s="2"/>
      <c r="UAE65" s="2"/>
      <c r="UAF65" s="2"/>
      <c r="UAG65" s="2"/>
      <c r="UAH65" s="2"/>
      <c r="UAI65" s="2"/>
      <c r="UAJ65" s="2"/>
      <c r="UAK65" s="2"/>
      <c r="UAL65" s="2"/>
      <c r="UAM65" s="2"/>
      <c r="UAN65" s="2"/>
      <c r="UAO65" s="2"/>
      <c r="UAP65" s="2"/>
      <c r="UAQ65" s="2"/>
      <c r="UAR65" s="2"/>
      <c r="UAS65" s="2"/>
      <c r="UAT65" s="2"/>
      <c r="UAU65" s="2"/>
      <c r="UAV65" s="2"/>
      <c r="UAW65" s="2"/>
      <c r="UAX65" s="2"/>
      <c r="UAY65" s="2"/>
      <c r="UAZ65" s="2"/>
      <c r="UBA65" s="2"/>
      <c r="UBB65" s="2"/>
      <c r="UBC65" s="2"/>
      <c r="UBD65" s="2"/>
      <c r="UBE65" s="2"/>
      <c r="UBF65" s="2"/>
      <c r="UBG65" s="2"/>
      <c r="UBH65" s="2"/>
      <c r="UBI65" s="2"/>
      <c r="UBJ65" s="2"/>
      <c r="UBK65" s="2"/>
      <c r="UBL65" s="2"/>
      <c r="UBM65" s="2"/>
      <c r="UBN65" s="2"/>
      <c r="UBO65" s="2"/>
      <c r="UBP65" s="2"/>
      <c r="UBQ65" s="2"/>
      <c r="UBR65" s="2"/>
      <c r="UBS65" s="2"/>
      <c r="UBT65" s="2"/>
      <c r="UBU65" s="2"/>
      <c r="UBV65" s="2"/>
      <c r="UBW65" s="2"/>
      <c r="UBX65" s="2"/>
      <c r="UBY65" s="2"/>
      <c r="UBZ65" s="2"/>
      <c r="UCA65" s="2"/>
      <c r="UCB65" s="2"/>
      <c r="UCC65" s="2"/>
      <c r="UCD65" s="2"/>
      <c r="UCE65" s="2"/>
      <c r="UCF65" s="2"/>
      <c r="UCG65" s="2"/>
      <c r="UCH65" s="2"/>
      <c r="UCI65" s="2"/>
      <c r="UCJ65" s="2"/>
      <c r="UCK65" s="2"/>
      <c r="UCL65" s="2"/>
      <c r="UCM65" s="2"/>
      <c r="UCN65" s="2"/>
      <c r="UCO65" s="2"/>
      <c r="UCP65" s="2"/>
      <c r="UCQ65" s="2"/>
      <c r="UCR65" s="2"/>
      <c r="UCS65" s="2"/>
      <c r="UCT65" s="2"/>
      <c r="UCU65" s="2"/>
      <c r="UCV65" s="2"/>
      <c r="UCW65" s="2"/>
      <c r="UCX65" s="2"/>
      <c r="UCY65" s="2"/>
      <c r="UCZ65" s="2"/>
      <c r="UDA65" s="2"/>
      <c r="UDB65" s="2"/>
      <c r="UDC65" s="2"/>
      <c r="UDD65" s="2"/>
      <c r="UDE65" s="2"/>
      <c r="UDF65" s="2"/>
      <c r="UDG65" s="2"/>
      <c r="UDH65" s="2"/>
      <c r="UDI65" s="2"/>
      <c r="UDJ65" s="2"/>
      <c r="UDK65" s="2"/>
      <c r="UDL65" s="2"/>
      <c r="UDM65" s="2"/>
      <c r="UDN65" s="2"/>
      <c r="UDO65" s="2"/>
      <c r="UDP65" s="2"/>
      <c r="UDQ65" s="2"/>
      <c r="UDR65" s="2"/>
      <c r="UDS65" s="2"/>
      <c r="UDT65" s="2"/>
      <c r="UDU65" s="2"/>
      <c r="UDV65" s="2"/>
      <c r="UDW65" s="2"/>
      <c r="UDX65" s="2"/>
      <c r="UDY65" s="2"/>
      <c r="UDZ65" s="2"/>
      <c r="UEA65" s="2"/>
      <c r="UEB65" s="2"/>
      <c r="UEC65" s="2"/>
      <c r="UED65" s="2"/>
      <c r="UEE65" s="2"/>
      <c r="UEF65" s="2"/>
      <c r="UEG65" s="2"/>
      <c r="UEH65" s="2"/>
      <c r="UEI65" s="2"/>
      <c r="UEJ65" s="2"/>
      <c r="UEK65" s="2"/>
      <c r="UEL65" s="2"/>
      <c r="UEM65" s="2"/>
      <c r="UEN65" s="2"/>
      <c r="UEO65" s="2"/>
      <c r="UEP65" s="2"/>
      <c r="UEQ65" s="2"/>
      <c r="UER65" s="2"/>
      <c r="UES65" s="2"/>
      <c r="UET65" s="2"/>
      <c r="UEU65" s="2"/>
      <c r="UEV65" s="2"/>
      <c r="UEW65" s="2"/>
      <c r="UEX65" s="2"/>
      <c r="UEY65" s="2"/>
      <c r="UEZ65" s="2"/>
      <c r="UFA65" s="2"/>
      <c r="UFB65" s="2"/>
      <c r="UFC65" s="2"/>
      <c r="UFD65" s="2"/>
      <c r="UFE65" s="2"/>
      <c r="UFF65" s="2"/>
      <c r="UFG65" s="2"/>
      <c r="UFH65" s="2"/>
      <c r="UFI65" s="2"/>
      <c r="UFJ65" s="2"/>
      <c r="UFK65" s="2"/>
      <c r="UFL65" s="2"/>
      <c r="UFM65" s="2"/>
      <c r="UFN65" s="2"/>
      <c r="UFO65" s="2"/>
      <c r="UFP65" s="2"/>
      <c r="UFQ65" s="2"/>
      <c r="UFR65" s="2"/>
      <c r="UFS65" s="2"/>
      <c r="UFT65" s="2"/>
      <c r="UFU65" s="2"/>
      <c r="UFV65" s="2"/>
      <c r="UFW65" s="2"/>
      <c r="UFX65" s="2"/>
      <c r="UFY65" s="2"/>
      <c r="UFZ65" s="2"/>
      <c r="UGA65" s="2"/>
      <c r="UGB65" s="2"/>
      <c r="UGC65" s="2"/>
      <c r="UGD65" s="2"/>
      <c r="UGE65" s="2"/>
      <c r="UGF65" s="2"/>
      <c r="UGG65" s="2"/>
      <c r="UGH65" s="2"/>
      <c r="UGI65" s="2"/>
      <c r="UGJ65" s="2"/>
      <c r="UGK65" s="2"/>
      <c r="UGL65" s="2"/>
      <c r="UGM65" s="2"/>
      <c r="UGN65" s="2"/>
      <c r="UGO65" s="2"/>
      <c r="UGP65" s="2"/>
      <c r="UGQ65" s="2"/>
      <c r="UGR65" s="2"/>
      <c r="UGS65" s="2"/>
      <c r="UGT65" s="2"/>
      <c r="UGU65" s="2"/>
      <c r="UGV65" s="2"/>
      <c r="UGW65" s="2"/>
      <c r="UGX65" s="2"/>
      <c r="UGY65" s="2"/>
      <c r="UGZ65" s="2"/>
      <c r="UHA65" s="2"/>
      <c r="UHB65" s="2"/>
      <c r="UHC65" s="2"/>
      <c r="UHD65" s="2"/>
      <c r="UHE65" s="2"/>
      <c r="UHF65" s="2"/>
      <c r="UHG65" s="2"/>
      <c r="UHH65" s="2"/>
      <c r="UHI65" s="2"/>
      <c r="UHJ65" s="2"/>
      <c r="UHK65" s="2"/>
      <c r="UHL65" s="2"/>
      <c r="UHM65" s="2"/>
      <c r="UHN65" s="2"/>
      <c r="UHO65" s="2"/>
      <c r="UHP65" s="2"/>
      <c r="UHQ65" s="2"/>
      <c r="UHR65" s="2"/>
      <c r="UHS65" s="2"/>
      <c r="UHT65" s="2"/>
      <c r="UHU65" s="2"/>
      <c r="UHV65" s="2"/>
      <c r="UHW65" s="2"/>
      <c r="UHX65" s="2"/>
      <c r="UHY65" s="2"/>
      <c r="UHZ65" s="2"/>
      <c r="UIA65" s="2"/>
      <c r="UIB65" s="2"/>
      <c r="UIC65" s="2"/>
      <c r="UID65" s="2"/>
      <c r="UIE65" s="2"/>
      <c r="UIF65" s="2"/>
      <c r="UIG65" s="2"/>
      <c r="UIH65" s="2"/>
      <c r="UII65" s="2"/>
      <c r="UIJ65" s="2"/>
      <c r="UIK65" s="2"/>
      <c r="UIL65" s="2"/>
      <c r="UIM65" s="2"/>
      <c r="UIN65" s="2"/>
      <c r="UIO65" s="2"/>
      <c r="UIP65" s="2"/>
      <c r="UIQ65" s="2"/>
      <c r="UIR65" s="2"/>
      <c r="UIS65" s="2"/>
      <c r="UIT65" s="2"/>
      <c r="UIU65" s="2"/>
      <c r="UIV65" s="2"/>
      <c r="UIW65" s="2"/>
      <c r="UIX65" s="2"/>
      <c r="UIY65" s="2"/>
      <c r="UIZ65" s="2"/>
      <c r="UJA65" s="2"/>
      <c r="UJB65" s="2"/>
      <c r="UJC65" s="2"/>
      <c r="UJD65" s="2"/>
      <c r="UJE65" s="2"/>
      <c r="UJF65" s="2"/>
      <c r="UJG65" s="2"/>
      <c r="UJH65" s="2"/>
      <c r="UJI65" s="2"/>
      <c r="UJJ65" s="2"/>
      <c r="UJK65" s="2"/>
      <c r="UJL65" s="2"/>
      <c r="UJM65" s="2"/>
      <c r="UJN65" s="2"/>
      <c r="UJO65" s="2"/>
      <c r="UJP65" s="2"/>
      <c r="UJQ65" s="2"/>
      <c r="UJR65" s="2"/>
      <c r="UJS65" s="2"/>
      <c r="UJT65" s="2"/>
      <c r="UJU65" s="2"/>
      <c r="UJV65" s="2"/>
      <c r="UJW65" s="2"/>
      <c r="UJX65" s="2"/>
      <c r="UJY65" s="2"/>
      <c r="UJZ65" s="2"/>
      <c r="UKA65" s="2"/>
      <c r="UKB65" s="2"/>
      <c r="UKC65" s="2"/>
      <c r="UKD65" s="2"/>
      <c r="UKE65" s="2"/>
      <c r="UKF65" s="2"/>
      <c r="UKG65" s="2"/>
      <c r="UKH65" s="2"/>
      <c r="UKI65" s="2"/>
      <c r="UKJ65" s="2"/>
      <c r="UKK65" s="2"/>
      <c r="UKL65" s="2"/>
      <c r="UKM65" s="2"/>
      <c r="UKN65" s="2"/>
      <c r="UKO65" s="2"/>
      <c r="UKP65" s="2"/>
      <c r="UKQ65" s="2"/>
      <c r="UKR65" s="2"/>
      <c r="UKS65" s="2"/>
      <c r="UKT65" s="2"/>
      <c r="UKU65" s="2"/>
      <c r="UKV65" s="2"/>
      <c r="UKW65" s="2"/>
      <c r="UKX65" s="2"/>
      <c r="UKY65" s="2"/>
      <c r="UKZ65" s="2"/>
      <c r="ULA65" s="2"/>
      <c r="ULB65" s="2"/>
      <c r="ULC65" s="2"/>
      <c r="ULD65" s="2"/>
      <c r="ULE65" s="2"/>
      <c r="ULF65" s="2"/>
      <c r="ULG65" s="2"/>
      <c r="ULH65" s="2"/>
      <c r="ULI65" s="2"/>
      <c r="ULJ65" s="2"/>
      <c r="ULK65" s="2"/>
      <c r="ULL65" s="2"/>
      <c r="ULM65" s="2"/>
      <c r="ULN65" s="2"/>
      <c r="ULO65" s="2"/>
      <c r="ULP65" s="2"/>
      <c r="ULQ65" s="2"/>
      <c r="ULR65" s="2"/>
      <c r="ULS65" s="2"/>
      <c r="ULT65" s="2"/>
      <c r="ULU65" s="2"/>
      <c r="ULV65" s="2"/>
      <c r="ULW65" s="2"/>
      <c r="ULX65" s="2"/>
      <c r="ULY65" s="2"/>
      <c r="ULZ65" s="2"/>
      <c r="UMA65" s="2"/>
      <c r="UMB65" s="2"/>
      <c r="UMC65" s="2"/>
      <c r="UMD65" s="2"/>
      <c r="UME65" s="2"/>
      <c r="UMF65" s="2"/>
      <c r="UMG65" s="2"/>
      <c r="UMH65" s="2"/>
      <c r="UMI65" s="2"/>
      <c r="UMJ65" s="2"/>
      <c r="UMK65" s="2"/>
      <c r="UML65" s="2"/>
      <c r="UMM65" s="2"/>
      <c r="UMN65" s="2"/>
      <c r="UMO65" s="2"/>
      <c r="UMP65" s="2"/>
      <c r="UMQ65" s="2"/>
      <c r="UMR65" s="2"/>
      <c r="UMS65" s="2"/>
      <c r="UMT65" s="2"/>
      <c r="UMU65" s="2"/>
      <c r="UMV65" s="2"/>
      <c r="UMW65" s="2"/>
      <c r="UMX65" s="2"/>
      <c r="UMY65" s="2"/>
      <c r="UMZ65" s="2"/>
      <c r="UNA65" s="2"/>
      <c r="UNB65" s="2"/>
      <c r="UNC65" s="2"/>
      <c r="UND65" s="2"/>
      <c r="UNE65" s="2"/>
      <c r="UNF65" s="2"/>
      <c r="UNG65" s="2"/>
      <c r="UNH65" s="2"/>
      <c r="UNI65" s="2"/>
      <c r="UNJ65" s="2"/>
      <c r="UNK65" s="2"/>
      <c r="UNL65" s="2"/>
      <c r="UNM65" s="2"/>
      <c r="UNN65" s="2"/>
      <c r="UNO65" s="2"/>
      <c r="UNP65" s="2"/>
      <c r="UNQ65" s="2"/>
      <c r="UNR65" s="2"/>
      <c r="UNS65" s="2"/>
      <c r="UNT65" s="2"/>
      <c r="UNU65" s="2"/>
      <c r="UNV65" s="2"/>
      <c r="UNW65" s="2"/>
      <c r="UNX65" s="2"/>
      <c r="UNY65" s="2"/>
      <c r="UNZ65" s="2"/>
      <c r="UOA65" s="2"/>
      <c r="UOB65" s="2"/>
      <c r="UOC65" s="2"/>
      <c r="UOD65" s="2"/>
      <c r="UOE65" s="2"/>
      <c r="UOF65" s="2"/>
      <c r="UOG65" s="2"/>
      <c r="UOH65" s="2"/>
      <c r="UOI65" s="2"/>
      <c r="UOJ65" s="2"/>
      <c r="UOK65" s="2"/>
      <c r="UOL65" s="2"/>
      <c r="UOM65" s="2"/>
      <c r="UON65" s="2"/>
      <c r="UOO65" s="2"/>
      <c r="UOP65" s="2"/>
      <c r="UOQ65" s="2"/>
      <c r="UOR65" s="2"/>
      <c r="UOS65" s="2"/>
      <c r="UOT65" s="2"/>
      <c r="UOU65" s="2"/>
      <c r="UOV65" s="2"/>
      <c r="UOW65" s="2"/>
      <c r="UOX65" s="2"/>
      <c r="UOY65" s="2"/>
      <c r="UOZ65" s="2"/>
      <c r="UPA65" s="2"/>
      <c r="UPB65" s="2"/>
      <c r="UPC65" s="2"/>
      <c r="UPD65" s="2"/>
      <c r="UPE65" s="2"/>
      <c r="UPF65" s="2"/>
      <c r="UPG65" s="2"/>
      <c r="UPH65" s="2"/>
      <c r="UPI65" s="2"/>
      <c r="UPJ65" s="2"/>
      <c r="UPK65" s="2"/>
      <c r="UPL65" s="2"/>
      <c r="UPM65" s="2"/>
      <c r="UPN65" s="2"/>
      <c r="UPO65" s="2"/>
      <c r="UPP65" s="2"/>
      <c r="UPQ65" s="2"/>
      <c r="UPR65" s="2"/>
      <c r="UPS65" s="2"/>
      <c r="UPT65" s="2"/>
      <c r="UPU65" s="2"/>
      <c r="UPV65" s="2"/>
      <c r="UPW65" s="2"/>
      <c r="UPX65" s="2"/>
      <c r="UPY65" s="2"/>
      <c r="UPZ65" s="2"/>
      <c r="UQA65" s="2"/>
      <c r="UQB65" s="2"/>
      <c r="UQC65" s="2"/>
      <c r="UQD65" s="2"/>
      <c r="UQE65" s="2"/>
      <c r="UQF65" s="2"/>
      <c r="UQG65" s="2"/>
      <c r="UQH65" s="2"/>
      <c r="UQI65" s="2"/>
      <c r="UQJ65" s="2"/>
      <c r="UQK65" s="2"/>
      <c r="UQL65" s="2"/>
      <c r="UQM65" s="2"/>
      <c r="UQN65" s="2"/>
      <c r="UQO65" s="2"/>
      <c r="UQP65" s="2"/>
      <c r="UQQ65" s="2"/>
      <c r="UQR65" s="2"/>
      <c r="UQS65" s="2"/>
      <c r="UQT65" s="2"/>
      <c r="UQU65" s="2"/>
      <c r="UQV65" s="2"/>
      <c r="UQW65" s="2"/>
      <c r="UQX65" s="2"/>
      <c r="UQY65" s="2"/>
      <c r="UQZ65" s="2"/>
      <c r="URA65" s="2"/>
      <c r="URB65" s="2"/>
      <c r="URC65" s="2"/>
      <c r="URD65" s="2"/>
      <c r="URE65" s="2"/>
      <c r="URF65" s="2"/>
      <c r="URG65" s="2"/>
      <c r="URH65" s="2"/>
      <c r="URI65" s="2"/>
      <c r="URJ65" s="2"/>
      <c r="URK65" s="2"/>
      <c r="URL65" s="2"/>
      <c r="URM65" s="2"/>
      <c r="URN65" s="2"/>
      <c r="URO65" s="2"/>
      <c r="URP65" s="2"/>
      <c r="URQ65" s="2"/>
      <c r="URR65" s="2"/>
      <c r="URS65" s="2"/>
      <c r="URT65" s="2"/>
      <c r="URU65" s="2"/>
      <c r="URV65" s="2"/>
      <c r="URW65" s="2"/>
      <c r="URX65" s="2"/>
      <c r="URY65" s="2"/>
      <c r="URZ65" s="2"/>
      <c r="USA65" s="2"/>
      <c r="USB65" s="2"/>
      <c r="USC65" s="2"/>
      <c r="USD65" s="2"/>
      <c r="USE65" s="2"/>
      <c r="USF65" s="2"/>
      <c r="USG65" s="2"/>
      <c r="USH65" s="2"/>
      <c r="USI65" s="2"/>
      <c r="USJ65" s="2"/>
      <c r="USK65" s="2"/>
      <c r="USL65" s="2"/>
      <c r="USM65" s="2"/>
      <c r="USN65" s="2"/>
      <c r="USO65" s="2"/>
      <c r="USP65" s="2"/>
      <c r="USQ65" s="2"/>
      <c r="USR65" s="2"/>
      <c r="USS65" s="2"/>
      <c r="UST65" s="2"/>
      <c r="USU65" s="2"/>
      <c r="USV65" s="2"/>
      <c r="USW65" s="2"/>
      <c r="USX65" s="2"/>
      <c r="USY65" s="2"/>
      <c r="USZ65" s="2"/>
      <c r="UTA65" s="2"/>
      <c r="UTB65" s="2"/>
      <c r="UTC65" s="2"/>
      <c r="UTD65" s="2"/>
      <c r="UTE65" s="2"/>
      <c r="UTF65" s="2"/>
      <c r="UTG65" s="2"/>
      <c r="UTH65" s="2"/>
      <c r="UTI65" s="2"/>
      <c r="UTJ65" s="2"/>
      <c r="UTK65" s="2"/>
      <c r="UTL65" s="2"/>
      <c r="UTM65" s="2"/>
      <c r="UTN65" s="2"/>
      <c r="UTO65" s="2"/>
      <c r="UTP65" s="2"/>
      <c r="UTQ65" s="2"/>
      <c r="UTR65" s="2"/>
      <c r="UTS65" s="2"/>
      <c r="UTT65" s="2"/>
      <c r="UTU65" s="2"/>
      <c r="UTV65" s="2"/>
      <c r="UTW65" s="2"/>
      <c r="UTX65" s="2"/>
      <c r="UTY65" s="2"/>
      <c r="UTZ65" s="2"/>
      <c r="UUA65" s="2"/>
      <c r="UUB65" s="2"/>
      <c r="UUC65" s="2"/>
      <c r="UUD65" s="2"/>
      <c r="UUE65" s="2"/>
      <c r="UUF65" s="2"/>
      <c r="UUG65" s="2"/>
      <c r="UUH65" s="2"/>
      <c r="UUI65" s="2"/>
      <c r="UUJ65" s="2"/>
      <c r="UUK65" s="2"/>
      <c r="UUL65" s="2"/>
      <c r="UUM65" s="2"/>
      <c r="UUN65" s="2"/>
      <c r="UUO65" s="2"/>
      <c r="UUP65" s="2"/>
      <c r="UUQ65" s="2"/>
      <c r="UUR65" s="2"/>
      <c r="UUS65" s="2"/>
      <c r="UUT65" s="2"/>
      <c r="UUU65" s="2"/>
      <c r="UUV65" s="2"/>
      <c r="UUW65" s="2"/>
      <c r="UUX65" s="2"/>
      <c r="UUY65" s="2"/>
      <c r="UUZ65" s="2"/>
      <c r="UVA65" s="2"/>
      <c r="UVB65" s="2"/>
      <c r="UVC65" s="2"/>
      <c r="UVD65" s="2"/>
      <c r="UVE65" s="2"/>
      <c r="UVF65" s="2"/>
      <c r="UVG65" s="2"/>
      <c r="UVH65" s="2"/>
      <c r="UVI65" s="2"/>
      <c r="UVJ65" s="2"/>
      <c r="UVK65" s="2"/>
      <c r="UVL65" s="2"/>
      <c r="UVM65" s="2"/>
      <c r="UVN65" s="2"/>
      <c r="UVO65" s="2"/>
      <c r="UVP65" s="2"/>
      <c r="UVQ65" s="2"/>
      <c r="UVR65" s="2"/>
      <c r="UVS65" s="2"/>
      <c r="UVT65" s="2"/>
      <c r="UVU65" s="2"/>
      <c r="UVV65" s="2"/>
      <c r="UVW65" s="2"/>
      <c r="UVX65" s="2"/>
      <c r="UVY65" s="2"/>
      <c r="UVZ65" s="2"/>
      <c r="UWA65" s="2"/>
      <c r="UWB65" s="2"/>
      <c r="UWC65" s="2"/>
      <c r="UWD65" s="2"/>
      <c r="UWE65" s="2"/>
      <c r="UWF65" s="2"/>
      <c r="UWG65" s="2"/>
      <c r="UWH65" s="2"/>
      <c r="UWI65" s="2"/>
      <c r="UWJ65" s="2"/>
      <c r="UWK65" s="2"/>
      <c r="UWL65" s="2"/>
      <c r="UWM65" s="2"/>
      <c r="UWN65" s="2"/>
      <c r="UWO65" s="2"/>
      <c r="UWP65" s="2"/>
      <c r="UWQ65" s="2"/>
      <c r="UWR65" s="2"/>
      <c r="UWS65" s="2"/>
      <c r="UWT65" s="2"/>
      <c r="UWU65" s="2"/>
      <c r="UWV65" s="2"/>
      <c r="UWW65" s="2"/>
      <c r="UWX65" s="2"/>
      <c r="UWY65" s="2"/>
      <c r="UWZ65" s="2"/>
      <c r="UXA65" s="2"/>
      <c r="UXB65" s="2"/>
      <c r="UXC65" s="2"/>
      <c r="UXD65" s="2"/>
      <c r="UXE65" s="2"/>
      <c r="UXF65" s="2"/>
      <c r="UXG65" s="2"/>
      <c r="UXH65" s="2"/>
      <c r="UXI65" s="2"/>
      <c r="UXJ65" s="2"/>
      <c r="UXK65" s="2"/>
      <c r="UXL65" s="2"/>
      <c r="UXM65" s="2"/>
      <c r="UXN65" s="2"/>
      <c r="UXO65" s="2"/>
      <c r="UXP65" s="2"/>
      <c r="UXQ65" s="2"/>
      <c r="UXR65" s="2"/>
      <c r="UXS65" s="2"/>
      <c r="UXT65" s="2"/>
      <c r="UXU65" s="2"/>
      <c r="UXV65" s="2"/>
      <c r="UXW65" s="2"/>
      <c r="UXX65" s="2"/>
      <c r="UXY65" s="2"/>
      <c r="UXZ65" s="2"/>
      <c r="UYA65" s="2"/>
      <c r="UYB65" s="2"/>
      <c r="UYC65" s="2"/>
      <c r="UYD65" s="2"/>
      <c r="UYE65" s="2"/>
      <c r="UYF65" s="2"/>
      <c r="UYG65" s="2"/>
      <c r="UYH65" s="2"/>
      <c r="UYI65" s="2"/>
      <c r="UYJ65" s="2"/>
      <c r="UYK65" s="2"/>
      <c r="UYL65" s="2"/>
      <c r="UYM65" s="2"/>
      <c r="UYN65" s="2"/>
      <c r="UYO65" s="2"/>
      <c r="UYP65" s="2"/>
      <c r="UYQ65" s="2"/>
      <c r="UYR65" s="2"/>
      <c r="UYS65" s="2"/>
      <c r="UYT65" s="2"/>
      <c r="UYU65" s="2"/>
      <c r="UYV65" s="2"/>
      <c r="UYW65" s="2"/>
      <c r="UYX65" s="2"/>
      <c r="UYY65" s="2"/>
      <c r="UYZ65" s="2"/>
      <c r="UZA65" s="2"/>
      <c r="UZB65" s="2"/>
      <c r="UZC65" s="2"/>
      <c r="UZD65" s="2"/>
      <c r="UZE65" s="2"/>
      <c r="UZF65" s="2"/>
      <c r="UZG65" s="2"/>
      <c r="UZH65" s="2"/>
      <c r="UZI65" s="2"/>
      <c r="UZJ65" s="2"/>
      <c r="UZK65" s="2"/>
      <c r="UZL65" s="2"/>
      <c r="UZM65" s="2"/>
      <c r="UZN65" s="2"/>
      <c r="UZO65" s="2"/>
      <c r="UZP65" s="2"/>
      <c r="UZQ65" s="2"/>
      <c r="UZR65" s="2"/>
      <c r="UZS65" s="2"/>
      <c r="UZT65" s="2"/>
      <c r="UZU65" s="2"/>
      <c r="UZV65" s="2"/>
      <c r="UZW65" s="2"/>
      <c r="UZX65" s="2"/>
      <c r="UZY65" s="2"/>
      <c r="UZZ65" s="2"/>
      <c r="VAA65" s="2"/>
      <c r="VAB65" s="2"/>
      <c r="VAC65" s="2"/>
      <c r="VAD65" s="2"/>
      <c r="VAE65" s="2"/>
      <c r="VAF65" s="2"/>
      <c r="VAG65" s="2"/>
      <c r="VAH65" s="2"/>
      <c r="VAI65" s="2"/>
      <c r="VAJ65" s="2"/>
      <c r="VAK65" s="2"/>
      <c r="VAL65" s="2"/>
      <c r="VAM65" s="2"/>
      <c r="VAN65" s="2"/>
      <c r="VAO65" s="2"/>
      <c r="VAP65" s="2"/>
      <c r="VAQ65" s="2"/>
      <c r="VAR65" s="2"/>
      <c r="VAS65" s="2"/>
      <c r="VAT65" s="2"/>
      <c r="VAU65" s="2"/>
      <c r="VAV65" s="2"/>
      <c r="VAW65" s="2"/>
      <c r="VAX65" s="2"/>
      <c r="VAY65" s="2"/>
      <c r="VAZ65" s="2"/>
      <c r="VBA65" s="2"/>
      <c r="VBB65" s="2"/>
      <c r="VBC65" s="2"/>
      <c r="VBD65" s="2"/>
      <c r="VBE65" s="2"/>
      <c r="VBF65" s="2"/>
      <c r="VBG65" s="2"/>
      <c r="VBH65" s="2"/>
      <c r="VBI65" s="2"/>
      <c r="VBJ65" s="2"/>
      <c r="VBK65" s="2"/>
      <c r="VBL65" s="2"/>
      <c r="VBM65" s="2"/>
      <c r="VBN65" s="2"/>
      <c r="VBO65" s="2"/>
      <c r="VBP65" s="2"/>
      <c r="VBQ65" s="2"/>
      <c r="VBR65" s="2"/>
      <c r="VBS65" s="2"/>
      <c r="VBT65" s="2"/>
      <c r="VBU65" s="2"/>
      <c r="VBV65" s="2"/>
      <c r="VBW65" s="2"/>
      <c r="VBX65" s="2"/>
      <c r="VBY65" s="2"/>
      <c r="VBZ65" s="2"/>
      <c r="VCA65" s="2"/>
      <c r="VCB65" s="2"/>
      <c r="VCC65" s="2"/>
      <c r="VCD65" s="2"/>
      <c r="VCE65" s="2"/>
      <c r="VCF65" s="2"/>
      <c r="VCG65" s="2"/>
      <c r="VCH65" s="2"/>
      <c r="VCI65" s="2"/>
      <c r="VCJ65" s="2"/>
      <c r="VCK65" s="2"/>
      <c r="VCL65" s="2"/>
      <c r="VCM65" s="2"/>
      <c r="VCN65" s="2"/>
      <c r="VCO65" s="2"/>
      <c r="VCP65" s="2"/>
      <c r="VCQ65" s="2"/>
      <c r="VCR65" s="2"/>
      <c r="VCS65" s="2"/>
      <c r="VCT65" s="2"/>
      <c r="VCU65" s="2"/>
      <c r="VCV65" s="2"/>
      <c r="VCW65" s="2"/>
      <c r="VCX65" s="2"/>
      <c r="VCY65" s="2"/>
      <c r="VCZ65" s="2"/>
      <c r="VDA65" s="2"/>
      <c r="VDB65" s="2"/>
      <c r="VDC65" s="2"/>
      <c r="VDD65" s="2"/>
      <c r="VDE65" s="2"/>
      <c r="VDF65" s="2"/>
      <c r="VDG65" s="2"/>
      <c r="VDH65" s="2"/>
      <c r="VDI65" s="2"/>
      <c r="VDJ65" s="2"/>
      <c r="VDK65" s="2"/>
      <c r="VDL65" s="2"/>
      <c r="VDM65" s="2"/>
      <c r="VDN65" s="2"/>
      <c r="VDO65" s="2"/>
      <c r="VDP65" s="2"/>
      <c r="VDQ65" s="2"/>
      <c r="VDR65" s="2"/>
      <c r="VDS65" s="2"/>
      <c r="VDT65" s="2"/>
      <c r="VDU65" s="2"/>
      <c r="VDV65" s="2"/>
      <c r="VDW65" s="2"/>
      <c r="VDX65" s="2"/>
      <c r="VDY65" s="2"/>
      <c r="VDZ65" s="2"/>
      <c r="VEA65" s="2"/>
      <c r="VEB65" s="2"/>
      <c r="VEC65" s="2"/>
      <c r="VED65" s="2"/>
      <c r="VEE65" s="2"/>
      <c r="VEF65" s="2"/>
      <c r="VEG65" s="2"/>
      <c r="VEH65" s="2"/>
      <c r="VEI65" s="2"/>
      <c r="VEJ65" s="2"/>
      <c r="VEK65" s="2"/>
      <c r="VEL65" s="2"/>
      <c r="VEM65" s="2"/>
      <c r="VEN65" s="2"/>
      <c r="VEO65" s="2"/>
      <c r="VEP65" s="2"/>
      <c r="VEQ65" s="2"/>
      <c r="VER65" s="2"/>
      <c r="VES65" s="2"/>
      <c r="VET65" s="2"/>
      <c r="VEU65" s="2"/>
      <c r="VEV65" s="2"/>
      <c r="VEW65" s="2"/>
      <c r="VEX65" s="2"/>
      <c r="VEY65" s="2"/>
      <c r="VEZ65" s="2"/>
      <c r="VFA65" s="2"/>
      <c r="VFB65" s="2"/>
      <c r="VFC65" s="2"/>
      <c r="VFD65" s="2"/>
      <c r="VFE65" s="2"/>
      <c r="VFF65" s="2"/>
      <c r="VFG65" s="2"/>
      <c r="VFH65" s="2"/>
      <c r="VFI65" s="2"/>
      <c r="VFJ65" s="2"/>
      <c r="VFK65" s="2"/>
      <c r="VFL65" s="2"/>
      <c r="VFM65" s="2"/>
      <c r="VFN65" s="2"/>
      <c r="VFO65" s="2"/>
      <c r="VFP65" s="2"/>
      <c r="VFQ65" s="2"/>
      <c r="VFR65" s="2"/>
      <c r="VFS65" s="2"/>
      <c r="VFT65" s="2"/>
      <c r="VFU65" s="2"/>
      <c r="VFV65" s="2"/>
      <c r="VFW65" s="2"/>
      <c r="VFX65" s="2"/>
      <c r="VFY65" s="2"/>
      <c r="VFZ65" s="2"/>
      <c r="VGA65" s="2"/>
      <c r="VGB65" s="2"/>
      <c r="VGC65" s="2"/>
      <c r="VGD65" s="2"/>
      <c r="VGE65" s="2"/>
      <c r="VGF65" s="2"/>
      <c r="VGG65" s="2"/>
      <c r="VGH65" s="2"/>
      <c r="VGI65" s="2"/>
      <c r="VGJ65" s="2"/>
      <c r="VGK65" s="2"/>
      <c r="VGL65" s="2"/>
      <c r="VGM65" s="2"/>
      <c r="VGN65" s="2"/>
      <c r="VGO65" s="2"/>
      <c r="VGP65" s="2"/>
      <c r="VGQ65" s="2"/>
      <c r="VGR65" s="2"/>
      <c r="VGS65" s="2"/>
      <c r="VGT65" s="2"/>
      <c r="VGU65" s="2"/>
      <c r="VGV65" s="2"/>
      <c r="VGW65" s="2"/>
      <c r="VGX65" s="2"/>
      <c r="VGY65" s="2"/>
      <c r="VGZ65" s="2"/>
      <c r="VHA65" s="2"/>
      <c r="VHB65" s="2"/>
      <c r="VHC65" s="2"/>
      <c r="VHD65" s="2"/>
      <c r="VHE65" s="2"/>
      <c r="VHF65" s="2"/>
      <c r="VHG65" s="2"/>
      <c r="VHH65" s="2"/>
      <c r="VHI65" s="2"/>
      <c r="VHJ65" s="2"/>
      <c r="VHK65" s="2"/>
      <c r="VHL65" s="2"/>
      <c r="VHM65" s="2"/>
      <c r="VHN65" s="2"/>
      <c r="VHO65" s="2"/>
      <c r="VHP65" s="2"/>
      <c r="VHQ65" s="2"/>
      <c r="VHR65" s="2"/>
      <c r="VHS65" s="2"/>
      <c r="VHT65" s="2"/>
      <c r="VHU65" s="2"/>
      <c r="VHV65" s="2"/>
      <c r="VHW65" s="2"/>
      <c r="VHX65" s="2"/>
      <c r="VHY65" s="2"/>
      <c r="VHZ65" s="2"/>
      <c r="VIA65" s="2"/>
      <c r="VIB65" s="2"/>
      <c r="VIC65" s="2"/>
      <c r="VID65" s="2"/>
      <c r="VIE65" s="2"/>
      <c r="VIF65" s="2"/>
      <c r="VIG65" s="2"/>
      <c r="VIH65" s="2"/>
      <c r="VII65" s="2"/>
      <c r="VIJ65" s="2"/>
      <c r="VIK65" s="2"/>
      <c r="VIL65" s="2"/>
      <c r="VIM65" s="2"/>
      <c r="VIN65" s="2"/>
      <c r="VIO65" s="2"/>
      <c r="VIP65" s="2"/>
      <c r="VIQ65" s="2"/>
      <c r="VIR65" s="2"/>
      <c r="VIS65" s="2"/>
      <c r="VIT65" s="2"/>
      <c r="VIU65" s="2"/>
      <c r="VIV65" s="2"/>
      <c r="VIW65" s="2"/>
      <c r="VIX65" s="2"/>
      <c r="VIY65" s="2"/>
      <c r="VIZ65" s="2"/>
      <c r="VJA65" s="2"/>
      <c r="VJB65" s="2"/>
      <c r="VJC65" s="2"/>
      <c r="VJD65" s="2"/>
      <c r="VJE65" s="2"/>
      <c r="VJF65" s="2"/>
      <c r="VJG65" s="2"/>
      <c r="VJH65" s="2"/>
      <c r="VJI65" s="2"/>
      <c r="VJJ65" s="2"/>
      <c r="VJK65" s="2"/>
      <c r="VJL65" s="2"/>
      <c r="VJM65" s="2"/>
      <c r="VJN65" s="2"/>
      <c r="VJO65" s="2"/>
      <c r="VJP65" s="2"/>
      <c r="VJQ65" s="2"/>
      <c r="VJR65" s="2"/>
      <c r="VJS65" s="2"/>
      <c r="VJT65" s="2"/>
      <c r="VJU65" s="2"/>
      <c r="VJV65" s="2"/>
      <c r="VJW65" s="2"/>
      <c r="VJX65" s="2"/>
      <c r="VJY65" s="2"/>
      <c r="VJZ65" s="2"/>
      <c r="VKA65" s="2"/>
      <c r="VKB65" s="2"/>
      <c r="VKC65" s="2"/>
      <c r="VKD65" s="2"/>
      <c r="VKE65" s="2"/>
      <c r="VKF65" s="2"/>
      <c r="VKG65" s="2"/>
      <c r="VKH65" s="2"/>
      <c r="VKI65" s="2"/>
      <c r="VKJ65" s="2"/>
      <c r="VKK65" s="2"/>
      <c r="VKL65" s="2"/>
      <c r="VKM65" s="2"/>
      <c r="VKN65" s="2"/>
      <c r="VKO65" s="2"/>
      <c r="VKP65" s="2"/>
      <c r="VKQ65" s="2"/>
      <c r="VKR65" s="2"/>
      <c r="VKS65" s="2"/>
      <c r="VKT65" s="2"/>
      <c r="VKU65" s="2"/>
      <c r="VKV65" s="2"/>
      <c r="VKW65" s="2"/>
      <c r="VKX65" s="2"/>
      <c r="VKY65" s="2"/>
      <c r="VKZ65" s="2"/>
      <c r="VLA65" s="2"/>
      <c r="VLB65" s="2"/>
      <c r="VLC65" s="2"/>
      <c r="VLD65" s="2"/>
      <c r="VLE65" s="2"/>
      <c r="VLF65" s="2"/>
      <c r="VLG65" s="2"/>
      <c r="VLH65" s="2"/>
      <c r="VLI65" s="2"/>
      <c r="VLJ65" s="2"/>
      <c r="VLK65" s="2"/>
      <c r="VLL65" s="2"/>
      <c r="VLM65" s="2"/>
      <c r="VLN65" s="2"/>
      <c r="VLO65" s="2"/>
      <c r="VLP65" s="2"/>
      <c r="VLQ65" s="2"/>
      <c r="VLR65" s="2"/>
      <c r="VLS65" s="2"/>
      <c r="VLT65" s="2"/>
      <c r="VLU65" s="2"/>
      <c r="VLV65" s="2"/>
      <c r="VLW65" s="2"/>
      <c r="VLX65" s="2"/>
      <c r="VLY65" s="2"/>
      <c r="VLZ65" s="2"/>
      <c r="VMA65" s="2"/>
      <c r="VMB65" s="2"/>
      <c r="VMC65" s="2"/>
      <c r="VMD65" s="2"/>
      <c r="VME65" s="2"/>
      <c r="VMF65" s="2"/>
      <c r="VMG65" s="2"/>
      <c r="VMH65" s="2"/>
      <c r="VMI65" s="2"/>
      <c r="VMJ65" s="2"/>
      <c r="VMK65" s="2"/>
      <c r="VML65" s="2"/>
      <c r="VMM65" s="2"/>
      <c r="VMN65" s="2"/>
      <c r="VMO65" s="2"/>
      <c r="VMP65" s="2"/>
      <c r="VMQ65" s="2"/>
      <c r="VMR65" s="2"/>
      <c r="VMS65" s="2"/>
      <c r="VMT65" s="2"/>
      <c r="VMU65" s="2"/>
      <c r="VMV65" s="2"/>
      <c r="VMW65" s="2"/>
      <c r="VMX65" s="2"/>
      <c r="VMY65" s="2"/>
      <c r="VMZ65" s="2"/>
      <c r="VNA65" s="2"/>
      <c r="VNB65" s="2"/>
      <c r="VNC65" s="2"/>
      <c r="VND65" s="2"/>
      <c r="VNE65" s="2"/>
      <c r="VNF65" s="2"/>
      <c r="VNG65" s="2"/>
      <c r="VNH65" s="2"/>
      <c r="VNI65" s="2"/>
      <c r="VNJ65" s="2"/>
      <c r="VNK65" s="2"/>
      <c r="VNL65" s="2"/>
      <c r="VNM65" s="2"/>
      <c r="VNN65" s="2"/>
      <c r="VNO65" s="2"/>
      <c r="VNP65" s="2"/>
      <c r="VNQ65" s="2"/>
      <c r="VNR65" s="2"/>
      <c r="VNS65" s="2"/>
      <c r="VNT65" s="2"/>
      <c r="VNU65" s="2"/>
      <c r="VNV65" s="2"/>
      <c r="VNW65" s="2"/>
      <c r="VNX65" s="2"/>
      <c r="VNY65" s="2"/>
      <c r="VNZ65" s="2"/>
      <c r="VOA65" s="2"/>
      <c r="VOB65" s="2"/>
      <c r="VOC65" s="2"/>
      <c r="VOD65" s="2"/>
      <c r="VOE65" s="2"/>
      <c r="VOF65" s="2"/>
      <c r="VOG65" s="2"/>
      <c r="VOH65" s="2"/>
      <c r="VOI65" s="2"/>
      <c r="VOJ65" s="2"/>
      <c r="VOK65" s="2"/>
      <c r="VOL65" s="2"/>
      <c r="VOM65" s="2"/>
      <c r="VON65" s="2"/>
      <c r="VOO65" s="2"/>
      <c r="VOP65" s="2"/>
      <c r="VOQ65" s="2"/>
      <c r="VOR65" s="2"/>
      <c r="VOS65" s="2"/>
      <c r="VOT65" s="2"/>
      <c r="VOU65" s="2"/>
      <c r="VOV65" s="2"/>
      <c r="VOW65" s="2"/>
      <c r="VOX65" s="2"/>
      <c r="VOY65" s="2"/>
      <c r="VOZ65" s="2"/>
      <c r="VPA65" s="2"/>
      <c r="VPB65" s="2"/>
      <c r="VPC65" s="2"/>
      <c r="VPD65" s="2"/>
      <c r="VPE65" s="2"/>
      <c r="VPF65" s="2"/>
      <c r="VPG65" s="2"/>
      <c r="VPH65" s="2"/>
      <c r="VPI65" s="2"/>
      <c r="VPJ65" s="2"/>
      <c r="VPK65" s="2"/>
      <c r="VPL65" s="2"/>
      <c r="VPM65" s="2"/>
      <c r="VPN65" s="2"/>
      <c r="VPO65" s="2"/>
      <c r="VPP65" s="2"/>
      <c r="VPQ65" s="2"/>
      <c r="VPR65" s="2"/>
      <c r="VPS65" s="2"/>
      <c r="VPT65" s="2"/>
      <c r="VPU65" s="2"/>
      <c r="VPV65" s="2"/>
      <c r="VPW65" s="2"/>
      <c r="VPX65" s="2"/>
      <c r="VPY65" s="2"/>
      <c r="VPZ65" s="2"/>
      <c r="VQA65" s="2"/>
      <c r="VQB65" s="2"/>
      <c r="VQC65" s="2"/>
      <c r="VQD65" s="2"/>
      <c r="VQE65" s="2"/>
      <c r="VQF65" s="2"/>
      <c r="VQG65" s="2"/>
      <c r="VQH65" s="2"/>
      <c r="VQI65" s="2"/>
      <c r="VQJ65" s="2"/>
      <c r="VQK65" s="2"/>
      <c r="VQL65" s="2"/>
      <c r="VQM65" s="2"/>
      <c r="VQN65" s="2"/>
      <c r="VQO65" s="2"/>
      <c r="VQP65" s="2"/>
      <c r="VQQ65" s="2"/>
      <c r="VQR65" s="2"/>
      <c r="VQS65" s="2"/>
      <c r="VQT65" s="2"/>
      <c r="VQU65" s="2"/>
      <c r="VQV65" s="2"/>
      <c r="VQW65" s="2"/>
      <c r="VQX65" s="2"/>
      <c r="VQY65" s="2"/>
      <c r="VQZ65" s="2"/>
      <c r="VRA65" s="2"/>
      <c r="VRB65" s="2"/>
      <c r="VRC65" s="2"/>
      <c r="VRD65" s="2"/>
      <c r="VRE65" s="2"/>
      <c r="VRF65" s="2"/>
      <c r="VRG65" s="2"/>
      <c r="VRH65" s="2"/>
      <c r="VRI65" s="2"/>
      <c r="VRJ65" s="2"/>
      <c r="VRK65" s="2"/>
      <c r="VRL65" s="2"/>
      <c r="VRM65" s="2"/>
      <c r="VRN65" s="2"/>
      <c r="VRO65" s="2"/>
      <c r="VRP65" s="2"/>
      <c r="VRQ65" s="2"/>
      <c r="VRR65" s="2"/>
      <c r="VRS65" s="2"/>
      <c r="VRT65" s="2"/>
      <c r="VRU65" s="2"/>
      <c r="VRV65" s="2"/>
      <c r="VRW65" s="2"/>
      <c r="VRX65" s="2"/>
      <c r="VRY65" s="2"/>
      <c r="VRZ65" s="2"/>
      <c r="VSA65" s="2"/>
      <c r="VSB65" s="2"/>
      <c r="VSC65" s="2"/>
      <c r="VSD65" s="2"/>
      <c r="VSE65" s="2"/>
      <c r="VSF65" s="2"/>
      <c r="VSG65" s="2"/>
      <c r="VSH65" s="2"/>
      <c r="VSI65" s="2"/>
      <c r="VSJ65" s="2"/>
      <c r="VSK65" s="2"/>
      <c r="VSL65" s="2"/>
      <c r="VSM65" s="2"/>
      <c r="VSN65" s="2"/>
      <c r="VSO65" s="2"/>
      <c r="VSP65" s="2"/>
      <c r="VSQ65" s="2"/>
      <c r="VSR65" s="2"/>
      <c r="VSS65" s="2"/>
      <c r="VST65" s="2"/>
      <c r="VSU65" s="2"/>
      <c r="VSV65" s="2"/>
      <c r="VSW65" s="2"/>
      <c r="VSX65" s="2"/>
      <c r="VSY65" s="2"/>
      <c r="VSZ65" s="2"/>
      <c r="VTA65" s="2"/>
      <c r="VTB65" s="2"/>
      <c r="VTC65" s="2"/>
      <c r="VTD65" s="2"/>
      <c r="VTE65" s="2"/>
      <c r="VTF65" s="2"/>
      <c r="VTG65" s="2"/>
      <c r="VTH65" s="2"/>
      <c r="VTI65" s="2"/>
      <c r="VTJ65" s="2"/>
      <c r="VTK65" s="2"/>
      <c r="VTL65" s="2"/>
      <c r="VTM65" s="2"/>
      <c r="VTN65" s="2"/>
      <c r="VTO65" s="2"/>
      <c r="VTP65" s="2"/>
      <c r="VTQ65" s="2"/>
      <c r="VTR65" s="2"/>
      <c r="VTS65" s="2"/>
      <c r="VTT65" s="2"/>
      <c r="VTU65" s="2"/>
      <c r="VTV65" s="2"/>
      <c r="VTW65" s="2"/>
      <c r="VTX65" s="2"/>
      <c r="VTY65" s="2"/>
      <c r="VTZ65" s="2"/>
      <c r="VUA65" s="2"/>
      <c r="VUB65" s="2"/>
      <c r="VUC65" s="2"/>
      <c r="VUD65" s="2"/>
      <c r="VUE65" s="2"/>
      <c r="VUF65" s="2"/>
      <c r="VUG65" s="2"/>
      <c r="VUH65" s="2"/>
      <c r="VUI65" s="2"/>
      <c r="VUJ65" s="2"/>
      <c r="VUK65" s="2"/>
      <c r="VUL65" s="2"/>
      <c r="VUM65" s="2"/>
      <c r="VUN65" s="2"/>
      <c r="VUO65" s="2"/>
      <c r="VUP65" s="2"/>
      <c r="VUQ65" s="2"/>
      <c r="VUR65" s="2"/>
      <c r="VUS65" s="2"/>
      <c r="VUT65" s="2"/>
      <c r="VUU65" s="2"/>
      <c r="VUV65" s="2"/>
      <c r="VUW65" s="2"/>
      <c r="VUX65" s="2"/>
      <c r="VUY65" s="2"/>
      <c r="VUZ65" s="2"/>
      <c r="VVA65" s="2"/>
      <c r="VVB65" s="2"/>
      <c r="VVC65" s="2"/>
      <c r="VVD65" s="2"/>
      <c r="VVE65" s="2"/>
      <c r="VVF65" s="2"/>
      <c r="VVG65" s="2"/>
      <c r="VVH65" s="2"/>
      <c r="VVI65" s="2"/>
      <c r="VVJ65" s="2"/>
      <c r="VVK65" s="2"/>
      <c r="VVL65" s="2"/>
      <c r="VVM65" s="2"/>
      <c r="VVN65" s="2"/>
      <c r="VVO65" s="2"/>
      <c r="VVP65" s="2"/>
      <c r="VVQ65" s="2"/>
      <c r="VVR65" s="2"/>
      <c r="VVS65" s="2"/>
      <c r="VVT65" s="2"/>
      <c r="VVU65" s="2"/>
      <c r="VVV65" s="2"/>
      <c r="VVW65" s="2"/>
      <c r="VVX65" s="2"/>
      <c r="VVY65" s="2"/>
      <c r="VVZ65" s="2"/>
      <c r="VWA65" s="2"/>
      <c r="VWB65" s="2"/>
      <c r="VWC65" s="2"/>
      <c r="VWD65" s="2"/>
      <c r="VWE65" s="2"/>
      <c r="VWF65" s="2"/>
      <c r="VWG65" s="2"/>
      <c r="VWH65" s="2"/>
      <c r="VWI65" s="2"/>
      <c r="VWJ65" s="2"/>
      <c r="VWK65" s="2"/>
      <c r="VWL65" s="2"/>
      <c r="VWM65" s="2"/>
      <c r="VWN65" s="2"/>
      <c r="VWO65" s="2"/>
      <c r="VWP65" s="2"/>
      <c r="VWQ65" s="2"/>
      <c r="VWR65" s="2"/>
      <c r="VWS65" s="2"/>
      <c r="VWT65" s="2"/>
      <c r="VWU65" s="2"/>
      <c r="VWV65" s="2"/>
      <c r="VWW65" s="2"/>
      <c r="VWX65" s="2"/>
      <c r="VWY65" s="2"/>
      <c r="VWZ65" s="2"/>
      <c r="VXA65" s="2"/>
      <c r="VXB65" s="2"/>
      <c r="VXC65" s="2"/>
      <c r="VXD65" s="2"/>
      <c r="VXE65" s="2"/>
      <c r="VXF65" s="2"/>
      <c r="VXG65" s="2"/>
      <c r="VXH65" s="2"/>
      <c r="VXI65" s="2"/>
      <c r="VXJ65" s="2"/>
      <c r="VXK65" s="2"/>
      <c r="VXL65" s="2"/>
      <c r="VXM65" s="2"/>
      <c r="VXN65" s="2"/>
      <c r="VXO65" s="2"/>
      <c r="VXP65" s="2"/>
      <c r="VXQ65" s="2"/>
      <c r="VXR65" s="2"/>
      <c r="VXS65" s="2"/>
      <c r="VXT65" s="2"/>
      <c r="VXU65" s="2"/>
      <c r="VXV65" s="2"/>
      <c r="VXW65" s="2"/>
      <c r="VXX65" s="2"/>
      <c r="VXY65" s="2"/>
      <c r="VXZ65" s="2"/>
      <c r="VYA65" s="2"/>
      <c r="VYB65" s="2"/>
      <c r="VYC65" s="2"/>
      <c r="VYD65" s="2"/>
      <c r="VYE65" s="2"/>
      <c r="VYF65" s="2"/>
      <c r="VYG65" s="2"/>
      <c r="VYH65" s="2"/>
      <c r="VYI65" s="2"/>
      <c r="VYJ65" s="2"/>
      <c r="VYK65" s="2"/>
      <c r="VYL65" s="2"/>
      <c r="VYM65" s="2"/>
      <c r="VYN65" s="2"/>
      <c r="VYO65" s="2"/>
      <c r="VYP65" s="2"/>
      <c r="VYQ65" s="2"/>
      <c r="VYR65" s="2"/>
      <c r="VYS65" s="2"/>
      <c r="VYT65" s="2"/>
      <c r="VYU65" s="2"/>
      <c r="VYV65" s="2"/>
      <c r="VYW65" s="2"/>
      <c r="VYX65" s="2"/>
      <c r="VYY65" s="2"/>
      <c r="VYZ65" s="2"/>
      <c r="VZA65" s="2"/>
      <c r="VZB65" s="2"/>
      <c r="VZC65" s="2"/>
      <c r="VZD65" s="2"/>
      <c r="VZE65" s="2"/>
      <c r="VZF65" s="2"/>
      <c r="VZG65" s="2"/>
      <c r="VZH65" s="2"/>
      <c r="VZI65" s="2"/>
      <c r="VZJ65" s="2"/>
      <c r="VZK65" s="2"/>
      <c r="VZL65" s="2"/>
      <c r="VZM65" s="2"/>
      <c r="VZN65" s="2"/>
      <c r="VZO65" s="2"/>
      <c r="VZP65" s="2"/>
      <c r="VZQ65" s="2"/>
      <c r="VZR65" s="2"/>
      <c r="VZS65" s="2"/>
      <c r="VZT65" s="2"/>
      <c r="VZU65" s="2"/>
      <c r="VZV65" s="2"/>
      <c r="VZW65" s="2"/>
      <c r="VZX65" s="2"/>
      <c r="VZY65" s="2"/>
      <c r="VZZ65" s="2"/>
      <c r="WAA65" s="2"/>
      <c r="WAB65" s="2"/>
      <c r="WAC65" s="2"/>
      <c r="WAD65" s="2"/>
      <c r="WAE65" s="2"/>
      <c r="WAF65" s="2"/>
      <c r="WAG65" s="2"/>
      <c r="WAH65" s="2"/>
      <c r="WAI65" s="2"/>
      <c r="WAJ65" s="2"/>
      <c r="WAK65" s="2"/>
      <c r="WAL65" s="2"/>
      <c r="WAM65" s="2"/>
      <c r="WAN65" s="2"/>
      <c r="WAO65" s="2"/>
      <c r="WAP65" s="2"/>
      <c r="WAQ65" s="2"/>
      <c r="WAR65" s="2"/>
      <c r="WAS65" s="2"/>
      <c r="WAT65" s="2"/>
      <c r="WAU65" s="2"/>
      <c r="WAV65" s="2"/>
      <c r="WAW65" s="2"/>
      <c r="WAX65" s="2"/>
      <c r="WAY65" s="2"/>
      <c r="WAZ65" s="2"/>
      <c r="WBA65" s="2"/>
      <c r="WBB65" s="2"/>
      <c r="WBC65" s="2"/>
      <c r="WBD65" s="2"/>
      <c r="WBE65" s="2"/>
      <c r="WBF65" s="2"/>
      <c r="WBG65" s="2"/>
      <c r="WBH65" s="2"/>
      <c r="WBI65" s="2"/>
      <c r="WBJ65" s="2"/>
      <c r="WBK65" s="2"/>
      <c r="WBL65" s="2"/>
      <c r="WBM65" s="2"/>
      <c r="WBN65" s="2"/>
      <c r="WBO65" s="2"/>
      <c r="WBP65" s="2"/>
      <c r="WBQ65" s="2"/>
      <c r="WBR65" s="2"/>
      <c r="WBS65" s="2"/>
      <c r="WBT65" s="2"/>
      <c r="WBU65" s="2"/>
      <c r="WBV65" s="2"/>
      <c r="WBW65" s="2"/>
      <c r="WBX65" s="2"/>
      <c r="WBY65" s="2"/>
      <c r="WBZ65" s="2"/>
      <c r="WCA65" s="2"/>
      <c r="WCB65" s="2"/>
      <c r="WCC65" s="2"/>
      <c r="WCD65" s="2"/>
      <c r="WCE65" s="2"/>
      <c r="WCF65" s="2"/>
      <c r="WCG65" s="2"/>
      <c r="WCH65" s="2"/>
      <c r="WCI65" s="2"/>
      <c r="WCJ65" s="2"/>
      <c r="WCK65" s="2"/>
      <c r="WCL65" s="2"/>
      <c r="WCM65" s="2"/>
      <c r="WCN65" s="2"/>
      <c r="WCO65" s="2"/>
      <c r="WCP65" s="2"/>
      <c r="WCQ65" s="2"/>
      <c r="WCR65" s="2"/>
      <c r="WCS65" s="2"/>
      <c r="WCT65" s="2"/>
      <c r="WCU65" s="2"/>
      <c r="WCV65" s="2"/>
      <c r="WCW65" s="2"/>
      <c r="WCX65" s="2"/>
      <c r="WCY65" s="2"/>
      <c r="WCZ65" s="2"/>
      <c r="WDA65" s="2"/>
      <c r="WDB65" s="2"/>
      <c r="WDC65" s="2"/>
      <c r="WDD65" s="2"/>
      <c r="WDE65" s="2"/>
      <c r="WDF65" s="2"/>
      <c r="WDG65" s="2"/>
      <c r="WDH65" s="2"/>
      <c r="WDI65" s="2"/>
      <c r="WDJ65" s="2"/>
      <c r="WDK65" s="2"/>
      <c r="WDL65" s="2"/>
      <c r="WDM65" s="2"/>
      <c r="WDN65" s="2"/>
      <c r="WDO65" s="2"/>
      <c r="WDP65" s="2"/>
      <c r="WDQ65" s="2"/>
      <c r="WDR65" s="2"/>
      <c r="WDS65" s="2"/>
      <c r="WDT65" s="2"/>
      <c r="WDU65" s="2"/>
      <c r="WDV65" s="2"/>
      <c r="WDW65" s="2"/>
      <c r="WDX65" s="2"/>
      <c r="WDY65" s="2"/>
      <c r="WDZ65" s="2"/>
      <c r="WEA65" s="2"/>
      <c r="WEB65" s="2"/>
      <c r="WEC65" s="2"/>
      <c r="WED65" s="2"/>
      <c r="WEE65" s="2"/>
      <c r="WEF65" s="2"/>
      <c r="WEG65" s="2"/>
      <c r="WEH65" s="2"/>
      <c r="WEI65" s="2"/>
      <c r="WEJ65" s="2"/>
      <c r="WEK65" s="2"/>
      <c r="WEL65" s="2"/>
      <c r="WEM65" s="2"/>
      <c r="WEN65" s="2"/>
      <c r="WEO65" s="2"/>
      <c r="WEP65" s="2"/>
      <c r="WEQ65" s="2"/>
      <c r="WER65" s="2"/>
      <c r="WES65" s="2"/>
      <c r="WET65" s="2"/>
      <c r="WEU65" s="2"/>
      <c r="WEV65" s="2"/>
      <c r="WEW65" s="2"/>
      <c r="WEX65" s="2"/>
      <c r="WEY65" s="2"/>
      <c r="WEZ65" s="2"/>
      <c r="WFA65" s="2"/>
      <c r="WFB65" s="2"/>
      <c r="WFC65" s="2"/>
      <c r="WFD65" s="2"/>
      <c r="WFE65" s="2"/>
      <c r="WFF65" s="2"/>
      <c r="WFG65" s="2"/>
      <c r="WFH65" s="2"/>
      <c r="WFI65" s="2"/>
      <c r="WFJ65" s="2"/>
      <c r="WFK65" s="2"/>
      <c r="WFL65" s="2"/>
      <c r="WFM65" s="2"/>
      <c r="WFN65" s="2"/>
      <c r="WFO65" s="2"/>
      <c r="WFP65" s="2"/>
      <c r="WFQ65" s="2"/>
      <c r="WFR65" s="2"/>
      <c r="WFS65" s="2"/>
      <c r="WFT65" s="2"/>
      <c r="WFU65" s="2"/>
      <c r="WFV65" s="2"/>
      <c r="WFW65" s="2"/>
      <c r="WFX65" s="2"/>
      <c r="WFY65" s="2"/>
      <c r="WFZ65" s="2"/>
      <c r="WGA65" s="2"/>
      <c r="WGB65" s="2"/>
      <c r="WGC65" s="2"/>
      <c r="WGD65" s="2"/>
      <c r="WGE65" s="2"/>
      <c r="WGF65" s="2"/>
      <c r="WGG65" s="2"/>
      <c r="WGH65" s="2"/>
      <c r="WGI65" s="2"/>
      <c r="WGJ65" s="2"/>
      <c r="WGK65" s="2"/>
      <c r="WGL65" s="2"/>
      <c r="WGM65" s="2"/>
      <c r="WGN65" s="2"/>
      <c r="WGO65" s="2"/>
      <c r="WGP65" s="2"/>
      <c r="WGQ65" s="2"/>
      <c r="WGR65" s="2"/>
      <c r="WGS65" s="2"/>
      <c r="WGT65" s="2"/>
      <c r="WGU65" s="2"/>
      <c r="WGV65" s="2"/>
      <c r="WGW65" s="2"/>
      <c r="WGX65" s="2"/>
      <c r="WGY65" s="2"/>
      <c r="WGZ65" s="2"/>
      <c r="WHA65" s="2"/>
      <c r="WHB65" s="2"/>
      <c r="WHC65" s="2"/>
      <c r="WHD65" s="2"/>
      <c r="WHE65" s="2"/>
      <c r="WHF65" s="2"/>
      <c r="WHG65" s="2"/>
      <c r="WHH65" s="2"/>
      <c r="WHI65" s="2"/>
      <c r="WHJ65" s="2"/>
      <c r="WHK65" s="2"/>
      <c r="WHL65" s="2"/>
      <c r="WHM65" s="2"/>
      <c r="WHN65" s="2"/>
      <c r="WHO65" s="2"/>
      <c r="WHP65" s="2"/>
      <c r="WHQ65" s="2"/>
      <c r="WHR65" s="2"/>
      <c r="WHS65" s="2"/>
      <c r="WHT65" s="2"/>
      <c r="WHU65" s="2"/>
      <c r="WHV65" s="2"/>
      <c r="WHW65" s="2"/>
      <c r="WHX65" s="2"/>
      <c r="WHY65" s="2"/>
      <c r="WHZ65" s="2"/>
      <c r="WIA65" s="2"/>
      <c r="WIB65" s="2"/>
      <c r="WIC65" s="2"/>
      <c r="WID65" s="2"/>
      <c r="WIE65" s="2"/>
      <c r="WIF65" s="2"/>
      <c r="WIG65" s="2"/>
      <c r="WIH65" s="2"/>
      <c r="WII65" s="2"/>
      <c r="WIJ65" s="2"/>
      <c r="WIK65" s="2"/>
      <c r="WIL65" s="2"/>
      <c r="WIM65" s="2"/>
      <c r="WIN65" s="2"/>
      <c r="WIO65" s="2"/>
      <c r="WIP65" s="2"/>
      <c r="WIQ65" s="2"/>
      <c r="WIR65" s="2"/>
      <c r="WIS65" s="2"/>
      <c r="WIT65" s="2"/>
      <c r="WIU65" s="2"/>
      <c r="WIV65" s="2"/>
      <c r="WIW65" s="2"/>
      <c r="WIX65" s="2"/>
      <c r="WIY65" s="2"/>
      <c r="WIZ65" s="2"/>
      <c r="WJA65" s="2"/>
      <c r="WJB65" s="2"/>
      <c r="WJC65" s="2"/>
      <c r="WJD65" s="2"/>
      <c r="WJE65" s="2"/>
      <c r="WJF65" s="2"/>
      <c r="WJG65" s="2"/>
      <c r="WJH65" s="2"/>
      <c r="WJI65" s="2"/>
      <c r="WJJ65" s="2"/>
      <c r="WJK65" s="2"/>
      <c r="WJL65" s="2"/>
      <c r="WJM65" s="2"/>
      <c r="WJN65" s="2"/>
      <c r="WJO65" s="2"/>
      <c r="WJP65" s="2"/>
      <c r="WJQ65" s="2"/>
      <c r="WJR65" s="2"/>
      <c r="WJS65" s="2"/>
      <c r="WJT65" s="2"/>
      <c r="WJU65" s="2"/>
      <c r="WJV65" s="2"/>
      <c r="WJW65" s="2"/>
      <c r="WJX65" s="2"/>
      <c r="WJY65" s="2"/>
      <c r="WJZ65" s="2"/>
      <c r="WKA65" s="2"/>
      <c r="WKB65" s="2"/>
      <c r="WKC65" s="2"/>
      <c r="WKD65" s="2"/>
      <c r="WKE65" s="2"/>
      <c r="WKF65" s="2"/>
      <c r="WKG65" s="2"/>
      <c r="WKH65" s="2"/>
      <c r="WKI65" s="2"/>
      <c r="WKJ65" s="2"/>
      <c r="WKK65" s="2"/>
      <c r="WKL65" s="2"/>
      <c r="WKM65" s="2"/>
      <c r="WKN65" s="2"/>
      <c r="WKO65" s="2"/>
      <c r="WKP65" s="2"/>
      <c r="WKQ65" s="2"/>
      <c r="WKR65" s="2"/>
      <c r="WKS65" s="2"/>
      <c r="WKT65" s="2"/>
      <c r="WKU65" s="2"/>
      <c r="WKV65" s="2"/>
      <c r="WKW65" s="2"/>
      <c r="WKX65" s="2"/>
      <c r="WKY65" s="2"/>
      <c r="WKZ65" s="2"/>
      <c r="WLA65" s="2"/>
      <c r="WLB65" s="2"/>
      <c r="WLC65" s="2"/>
      <c r="WLD65" s="2"/>
      <c r="WLE65" s="2"/>
      <c r="WLF65" s="2"/>
      <c r="WLG65" s="2"/>
      <c r="WLH65" s="2"/>
      <c r="WLI65" s="2"/>
      <c r="WLJ65" s="2"/>
      <c r="WLK65" s="2"/>
      <c r="WLL65" s="2"/>
      <c r="WLM65" s="2"/>
      <c r="WLN65" s="2"/>
      <c r="WLO65" s="2"/>
      <c r="WLP65" s="2"/>
      <c r="WLQ65" s="2"/>
      <c r="WLR65" s="2"/>
      <c r="WLS65" s="2"/>
      <c r="WLT65" s="2"/>
      <c r="WLU65" s="2"/>
      <c r="WLV65" s="2"/>
      <c r="WLW65" s="2"/>
      <c r="WLX65" s="2"/>
      <c r="WLY65" s="2"/>
      <c r="WLZ65" s="2"/>
      <c r="WMA65" s="2"/>
      <c r="WMB65" s="2"/>
      <c r="WMC65" s="2"/>
      <c r="WMD65" s="2"/>
      <c r="WME65" s="2"/>
      <c r="WMF65" s="2"/>
      <c r="WMG65" s="2"/>
      <c r="WMH65" s="2"/>
      <c r="WMI65" s="2"/>
      <c r="WMJ65" s="2"/>
      <c r="WMK65" s="2"/>
      <c r="WML65" s="2"/>
      <c r="WMM65" s="2"/>
      <c r="WMN65" s="2"/>
      <c r="WMO65" s="2"/>
      <c r="WMP65" s="2"/>
      <c r="WMQ65" s="2"/>
      <c r="WMR65" s="2"/>
      <c r="WMS65" s="2"/>
      <c r="WMT65" s="2"/>
      <c r="WMU65" s="2"/>
      <c r="WMV65" s="2"/>
      <c r="WMW65" s="2"/>
      <c r="WMX65" s="2"/>
      <c r="WMY65" s="2"/>
      <c r="WMZ65" s="2"/>
      <c r="WNA65" s="2"/>
      <c r="WNB65" s="2"/>
      <c r="WNC65" s="2"/>
      <c r="WND65" s="2"/>
      <c r="WNE65" s="2"/>
      <c r="WNF65" s="2"/>
      <c r="WNG65" s="2"/>
      <c r="WNH65" s="2"/>
      <c r="WNI65" s="2"/>
      <c r="WNJ65" s="2"/>
      <c r="WNK65" s="2"/>
      <c r="WNL65" s="2"/>
      <c r="WNM65" s="2"/>
      <c r="WNN65" s="2"/>
      <c r="WNO65" s="2"/>
      <c r="WNP65" s="2"/>
      <c r="WNQ65" s="2"/>
      <c r="WNR65" s="2"/>
      <c r="WNS65" s="2"/>
      <c r="WNT65" s="2"/>
      <c r="WNU65" s="2"/>
      <c r="WNV65" s="2"/>
      <c r="WNW65" s="2"/>
      <c r="WNX65" s="2"/>
      <c r="WNY65" s="2"/>
      <c r="WNZ65" s="2"/>
      <c r="WOA65" s="2"/>
      <c r="WOB65" s="2"/>
      <c r="WOC65" s="2"/>
      <c r="WOD65" s="2"/>
      <c r="WOE65" s="2"/>
      <c r="WOF65" s="2"/>
      <c r="WOG65" s="2"/>
      <c r="WOH65" s="2"/>
      <c r="WOI65" s="2"/>
      <c r="WOJ65" s="2"/>
      <c r="WOK65" s="2"/>
      <c r="WOL65" s="2"/>
      <c r="WOM65" s="2"/>
      <c r="WON65" s="2"/>
      <c r="WOO65" s="2"/>
      <c r="WOP65" s="2"/>
      <c r="WOQ65" s="2"/>
      <c r="WOR65" s="2"/>
      <c r="WOS65" s="2"/>
      <c r="WOT65" s="2"/>
      <c r="WOU65" s="2"/>
      <c r="WOV65" s="2"/>
      <c r="WOW65" s="2"/>
      <c r="WOX65" s="2"/>
      <c r="WOY65" s="2"/>
      <c r="WOZ65" s="2"/>
      <c r="WPA65" s="2"/>
      <c r="WPB65" s="2"/>
      <c r="WPC65" s="2"/>
      <c r="WPD65" s="2"/>
      <c r="WPE65" s="2"/>
      <c r="WPF65" s="2"/>
      <c r="WPG65" s="2"/>
      <c r="WPH65" s="2"/>
      <c r="WPI65" s="2"/>
      <c r="WPJ65" s="2"/>
      <c r="WPK65" s="2"/>
      <c r="WPL65" s="2"/>
      <c r="WPM65" s="2"/>
      <c r="WPN65" s="2"/>
      <c r="WPO65" s="2"/>
      <c r="WPP65" s="2"/>
      <c r="WPQ65" s="2"/>
      <c r="WPR65" s="2"/>
      <c r="WPS65" s="2"/>
      <c r="WPT65" s="2"/>
      <c r="WPU65" s="2"/>
      <c r="WPV65" s="2"/>
      <c r="WPW65" s="2"/>
      <c r="WPX65" s="2"/>
      <c r="WPY65" s="2"/>
      <c r="WPZ65" s="2"/>
      <c r="WQA65" s="2"/>
      <c r="WQB65" s="2"/>
      <c r="WQC65" s="2"/>
      <c r="WQD65" s="2"/>
      <c r="WQE65" s="2"/>
      <c r="WQF65" s="2"/>
      <c r="WQG65" s="2"/>
      <c r="WQH65" s="2"/>
      <c r="WQI65" s="2"/>
      <c r="WQJ65" s="2"/>
      <c r="WQK65" s="2"/>
      <c r="WQL65" s="2"/>
      <c r="WQM65" s="2"/>
      <c r="WQN65" s="2"/>
      <c r="WQO65" s="2"/>
      <c r="WQP65" s="2"/>
      <c r="WQQ65" s="2"/>
      <c r="WQR65" s="2"/>
      <c r="WQS65" s="2"/>
      <c r="WQT65" s="2"/>
      <c r="WQU65" s="2"/>
      <c r="WQV65" s="2"/>
      <c r="WQW65" s="2"/>
      <c r="WQX65" s="2"/>
      <c r="WQY65" s="2"/>
      <c r="WQZ65" s="2"/>
      <c r="WRA65" s="2"/>
      <c r="WRB65" s="2"/>
      <c r="WRC65" s="2"/>
      <c r="WRD65" s="2"/>
      <c r="WRE65" s="2"/>
      <c r="WRF65" s="2"/>
      <c r="WRG65" s="2"/>
      <c r="WRH65" s="2"/>
      <c r="WRI65" s="2"/>
      <c r="WRJ65" s="2"/>
      <c r="WRK65" s="2"/>
      <c r="WRL65" s="2"/>
      <c r="WRM65" s="2"/>
      <c r="WRN65" s="2"/>
      <c r="WRO65" s="2"/>
      <c r="WRP65" s="2"/>
      <c r="WRQ65" s="2"/>
      <c r="WRR65" s="2"/>
      <c r="WRS65" s="2"/>
      <c r="WRT65" s="2"/>
      <c r="WRU65" s="2"/>
      <c r="WRV65" s="2"/>
      <c r="WRW65" s="2"/>
      <c r="WRX65" s="2"/>
      <c r="WRY65" s="2"/>
      <c r="WRZ65" s="2"/>
      <c r="WSA65" s="2"/>
      <c r="WSB65" s="2"/>
      <c r="WSC65" s="2"/>
      <c r="WSD65" s="2"/>
      <c r="WSE65" s="2"/>
      <c r="WSF65" s="2"/>
      <c r="WSG65" s="2"/>
      <c r="WSH65" s="2"/>
      <c r="WSI65" s="2"/>
      <c r="WSJ65" s="2"/>
      <c r="WSK65" s="2"/>
      <c r="WSL65" s="2"/>
      <c r="WSM65" s="2"/>
      <c r="WSN65" s="2"/>
      <c r="WSO65" s="2"/>
      <c r="WSP65" s="2"/>
      <c r="WSQ65" s="2"/>
      <c r="WSR65" s="2"/>
      <c r="WSS65" s="2"/>
      <c r="WST65" s="2"/>
      <c r="WSU65" s="2"/>
      <c r="WSV65" s="2"/>
      <c r="WSW65" s="2"/>
      <c r="WSX65" s="2"/>
      <c r="WSY65" s="2"/>
      <c r="WSZ65" s="2"/>
      <c r="WTA65" s="2"/>
      <c r="WTB65" s="2"/>
      <c r="WTC65" s="2"/>
      <c r="WTD65" s="2"/>
      <c r="WTE65" s="2"/>
      <c r="WTF65" s="2"/>
      <c r="WTG65" s="2"/>
      <c r="WTH65" s="2"/>
      <c r="WTI65" s="2"/>
      <c r="WTJ65" s="2"/>
      <c r="WTK65" s="2"/>
      <c r="WTL65" s="2"/>
      <c r="WTM65" s="2"/>
      <c r="WTN65" s="2"/>
      <c r="WTO65" s="2"/>
      <c r="WTP65" s="2"/>
      <c r="WTQ65" s="2"/>
      <c r="WTR65" s="2"/>
      <c r="WTS65" s="2"/>
      <c r="WTT65" s="2"/>
      <c r="WTU65" s="2"/>
      <c r="WTV65" s="2"/>
      <c r="WTW65" s="2"/>
      <c r="WTX65" s="2"/>
      <c r="WTY65" s="2"/>
      <c r="WTZ65" s="2"/>
      <c r="WUA65" s="2"/>
      <c r="WUB65" s="2"/>
      <c r="WUC65" s="2"/>
      <c r="WUD65" s="2"/>
      <c r="WUE65" s="2"/>
      <c r="WUF65" s="2"/>
      <c r="WUG65" s="2"/>
      <c r="WUH65" s="2"/>
      <c r="WUI65" s="2"/>
      <c r="WUJ65" s="2"/>
      <c r="WUK65" s="2"/>
      <c r="WUL65" s="2"/>
      <c r="WUM65" s="2"/>
      <c r="WUN65" s="2"/>
      <c r="WUO65" s="2"/>
      <c r="WUP65" s="2"/>
      <c r="WUQ65" s="2"/>
      <c r="WUR65" s="2"/>
      <c r="WUS65" s="2"/>
      <c r="WUT65" s="2"/>
      <c r="WUU65" s="2"/>
      <c r="WUV65" s="2"/>
      <c r="WUW65" s="2"/>
      <c r="WUX65" s="2"/>
      <c r="WUY65" s="2"/>
      <c r="WUZ65" s="2"/>
      <c r="WVA65" s="2"/>
      <c r="WVB65" s="2"/>
      <c r="WVC65" s="2"/>
      <c r="WVD65" s="2"/>
      <c r="WVE65" s="2"/>
      <c r="WVF65" s="2"/>
      <c r="WVG65" s="2"/>
      <c r="WVH65" s="2"/>
      <c r="WVI65" s="2"/>
      <c r="WVJ65" s="2"/>
      <c r="WVK65" s="2"/>
      <c r="WVL65" s="2"/>
      <c r="WVM65" s="2"/>
      <c r="WVN65" s="2"/>
      <c r="WVO65" s="2"/>
      <c r="WVP65" s="2"/>
      <c r="WVQ65" s="2"/>
      <c r="WVR65" s="2"/>
      <c r="WVS65" s="2"/>
      <c r="WVT65" s="2"/>
      <c r="WVU65" s="2"/>
      <c r="WVV65" s="2"/>
      <c r="WVW65" s="2"/>
      <c r="WVX65" s="2"/>
      <c r="WVY65" s="2"/>
      <c r="WVZ65" s="2"/>
      <c r="WWA65" s="2"/>
      <c r="WWB65" s="2"/>
      <c r="WWC65" s="2"/>
      <c r="WWD65" s="2"/>
      <c r="WWE65" s="2"/>
      <c r="WWF65" s="2"/>
      <c r="WWG65" s="2"/>
      <c r="WWH65" s="2"/>
      <c r="WWI65" s="2"/>
      <c r="WWJ65" s="2"/>
      <c r="WWK65" s="2"/>
      <c r="WWL65" s="2"/>
      <c r="WWM65" s="2"/>
      <c r="WWN65" s="2"/>
      <c r="WWO65" s="2"/>
      <c r="WWP65" s="2"/>
      <c r="WWQ65" s="2"/>
      <c r="WWR65" s="2"/>
      <c r="WWS65" s="2"/>
      <c r="WWT65" s="2"/>
      <c r="WWU65" s="2"/>
      <c r="WWV65" s="2"/>
      <c r="WWW65" s="2"/>
      <c r="WWX65" s="2"/>
      <c r="WWY65" s="2"/>
      <c r="WWZ65" s="2"/>
      <c r="WXA65" s="2"/>
      <c r="WXB65" s="2"/>
      <c r="WXC65" s="2"/>
      <c r="WXD65" s="2"/>
      <c r="WXE65" s="2"/>
      <c r="WXF65" s="2"/>
      <c r="WXG65" s="2"/>
      <c r="WXH65" s="2"/>
      <c r="WXI65" s="2"/>
      <c r="WXJ65" s="2"/>
      <c r="WXK65" s="2"/>
      <c r="WXL65" s="2"/>
      <c r="WXM65" s="2"/>
      <c r="WXN65" s="2"/>
      <c r="WXO65" s="2"/>
      <c r="WXP65" s="2"/>
      <c r="WXQ65" s="2"/>
      <c r="WXR65" s="2"/>
      <c r="WXS65" s="2"/>
      <c r="WXT65" s="2"/>
      <c r="WXU65" s="2"/>
      <c r="WXV65" s="2"/>
      <c r="WXW65" s="2"/>
      <c r="WXX65" s="2"/>
      <c r="WXY65" s="2"/>
      <c r="WXZ65" s="2"/>
      <c r="WYA65" s="2"/>
      <c r="WYB65" s="2"/>
      <c r="WYC65" s="2"/>
      <c r="WYD65" s="2"/>
      <c r="WYE65" s="2"/>
      <c r="WYF65" s="2"/>
      <c r="WYG65" s="2"/>
      <c r="WYH65" s="2"/>
      <c r="WYI65" s="2"/>
      <c r="WYJ65" s="2"/>
      <c r="WYK65" s="2"/>
      <c r="WYL65" s="2"/>
      <c r="WYM65" s="2"/>
      <c r="WYN65" s="2"/>
      <c r="WYO65" s="2"/>
      <c r="WYP65" s="2"/>
      <c r="WYQ65" s="2"/>
      <c r="WYR65" s="2"/>
      <c r="WYS65" s="2"/>
      <c r="WYT65" s="2"/>
      <c r="WYU65" s="2"/>
      <c r="WYV65" s="2"/>
      <c r="WYW65" s="2"/>
      <c r="WYX65" s="2"/>
      <c r="WYY65" s="2"/>
      <c r="WYZ65" s="2"/>
      <c r="WZA65" s="2"/>
      <c r="WZB65" s="2"/>
      <c r="WZC65" s="2"/>
      <c r="WZD65" s="2"/>
      <c r="WZE65" s="2"/>
      <c r="WZF65" s="2"/>
      <c r="WZG65" s="2"/>
      <c r="WZH65" s="2"/>
      <c r="WZI65" s="2"/>
      <c r="WZJ65" s="2"/>
      <c r="WZK65" s="2"/>
      <c r="WZL65" s="2"/>
      <c r="WZM65" s="2"/>
      <c r="WZN65" s="2"/>
      <c r="WZO65" s="2"/>
      <c r="WZP65" s="2"/>
      <c r="WZQ65" s="2"/>
      <c r="WZR65" s="2"/>
      <c r="WZS65" s="2"/>
      <c r="WZT65" s="2"/>
      <c r="WZU65" s="2"/>
      <c r="WZV65" s="2"/>
      <c r="WZW65" s="2"/>
      <c r="WZX65" s="2"/>
      <c r="WZY65" s="2"/>
      <c r="WZZ65" s="2"/>
      <c r="XAA65" s="2"/>
      <c r="XAB65" s="2"/>
      <c r="XAC65" s="2"/>
      <c r="XAD65" s="2"/>
      <c r="XAE65" s="2"/>
      <c r="XAF65" s="2"/>
      <c r="XAG65" s="2"/>
      <c r="XAH65" s="2"/>
      <c r="XAI65" s="2"/>
      <c r="XAJ65" s="2"/>
      <c r="XAK65" s="2"/>
      <c r="XAL65" s="2"/>
      <c r="XAM65" s="2"/>
      <c r="XAN65" s="2"/>
      <c r="XAO65" s="2"/>
      <c r="XAP65" s="2"/>
      <c r="XAQ65" s="2"/>
      <c r="XAR65" s="2"/>
      <c r="XAS65" s="2"/>
      <c r="XAT65" s="2"/>
      <c r="XAU65" s="2"/>
      <c r="XAV65" s="2"/>
      <c r="XAW65" s="2"/>
      <c r="XAX65" s="2"/>
      <c r="XAY65" s="2"/>
      <c r="XAZ65" s="2"/>
      <c r="XBA65" s="2"/>
      <c r="XBB65" s="2"/>
      <c r="XBC65" s="2"/>
      <c r="XBD65" s="2"/>
      <c r="XBE65" s="2"/>
      <c r="XBF65" s="2"/>
      <c r="XBG65" s="2"/>
      <c r="XBH65" s="2"/>
      <c r="XBI65" s="2"/>
      <c r="XBJ65" s="2"/>
      <c r="XBK65" s="2"/>
      <c r="XBL65" s="2"/>
      <c r="XBM65" s="2"/>
      <c r="XBN65" s="2"/>
      <c r="XBO65" s="2"/>
      <c r="XBP65" s="2"/>
      <c r="XBQ65" s="2"/>
      <c r="XBR65" s="2"/>
      <c r="XBS65" s="2"/>
      <c r="XBT65" s="2"/>
      <c r="XBU65" s="2"/>
      <c r="XBV65" s="2"/>
      <c r="XBW65" s="2"/>
      <c r="XBX65" s="2"/>
      <c r="XBY65" s="2"/>
      <c r="XBZ65" s="2"/>
      <c r="XCA65" s="2"/>
      <c r="XCB65" s="2"/>
      <c r="XCC65" s="2"/>
      <c r="XCD65" s="2"/>
      <c r="XCE65" s="2"/>
      <c r="XCF65" s="2"/>
      <c r="XCG65" s="2"/>
      <c r="XCH65" s="2"/>
      <c r="XCI65" s="2"/>
      <c r="XCJ65" s="2"/>
      <c r="XCK65" s="2"/>
      <c r="XCL65" s="2"/>
      <c r="XCM65" s="2"/>
      <c r="XCN65" s="2"/>
      <c r="XCO65" s="2"/>
      <c r="XCP65" s="2"/>
      <c r="XCQ65" s="2"/>
      <c r="XCR65" s="2"/>
      <c r="XCS65" s="2"/>
      <c r="XCT65" s="2"/>
      <c r="XCU65" s="2"/>
      <c r="XCV65" s="2"/>
      <c r="XCW65" s="2"/>
    </row>
    <row r="66" spans="1:16325" s="1" customFormat="1" x14ac:dyDescent="0.3">
      <c r="B66" s="2"/>
      <c r="C66" s="10"/>
      <c r="D66" s="10"/>
      <c r="E66" s="12"/>
      <c r="F66" s="12"/>
      <c r="G66" s="13"/>
    </row>
    <row r="67" spans="1:16325" s="1" customFormat="1" x14ac:dyDescent="0.3">
      <c r="C67" s="10"/>
      <c r="D67" s="10"/>
      <c r="E67" s="12"/>
      <c r="F67" s="12"/>
      <c r="G67" s="13"/>
    </row>
    <row r="68" spans="1:16325" s="1" customFormat="1" x14ac:dyDescent="0.3">
      <c r="C68" s="10"/>
      <c r="D68" s="10"/>
      <c r="E68" s="12"/>
      <c r="F68" s="12"/>
      <c r="G68" s="13"/>
    </row>
    <row r="69" spans="1:16325" s="1" customFormat="1" x14ac:dyDescent="0.3">
      <c r="C69" s="10"/>
      <c r="D69" s="10"/>
      <c r="E69" s="12"/>
      <c r="F69" s="12"/>
      <c r="G69" s="13"/>
    </row>
    <row r="70" spans="1:16325" s="1" customFormat="1" x14ac:dyDescent="0.3">
      <c r="C70" s="10"/>
      <c r="D70" s="10"/>
      <c r="E70" s="12"/>
      <c r="F70" s="12"/>
      <c r="G70" s="13"/>
    </row>
    <row r="71" spans="1:16325" s="1" customFormat="1" x14ac:dyDescent="0.3">
      <c r="C71" s="10"/>
      <c r="D71" s="10"/>
      <c r="E71" s="12"/>
      <c r="F71" s="12"/>
      <c r="G71" s="13"/>
    </row>
    <row r="72" spans="1:16325" s="1" customFormat="1" x14ac:dyDescent="0.3">
      <c r="C72" s="10"/>
      <c r="D72" s="10"/>
      <c r="E72" s="12"/>
      <c r="F72" s="12"/>
      <c r="G72" s="13"/>
    </row>
    <row r="73" spans="1:16325" s="1" customFormat="1" x14ac:dyDescent="0.3">
      <c r="C73" s="10"/>
      <c r="D73" s="10"/>
      <c r="E73" s="12"/>
      <c r="F73" s="12"/>
      <c r="G73" s="13"/>
    </row>
    <row r="74" spans="1:16325" s="1" customFormat="1" x14ac:dyDescent="0.3">
      <c r="C74" s="10"/>
      <c r="D74" s="10"/>
      <c r="E74" s="12"/>
      <c r="F74" s="12"/>
      <c r="G74" s="13"/>
    </row>
    <row r="75" spans="1:16325" s="1" customFormat="1" x14ac:dyDescent="0.3">
      <c r="C75" s="10"/>
      <c r="D75" s="10"/>
      <c r="E75" s="12"/>
      <c r="F75" s="12"/>
      <c r="G75" s="13"/>
    </row>
    <row r="76" spans="1:16325" s="1" customFormat="1" x14ac:dyDescent="0.3">
      <c r="C76" s="10"/>
      <c r="D76" s="10"/>
      <c r="E76" s="12"/>
      <c r="F76" s="12"/>
      <c r="G76" s="13"/>
    </row>
    <row r="77" spans="1:16325" s="1" customFormat="1" x14ac:dyDescent="0.3">
      <c r="C77" s="10"/>
      <c r="D77" s="10"/>
      <c r="E77" s="12"/>
      <c r="F77" s="12"/>
      <c r="G77" s="13"/>
    </row>
    <row r="78" spans="1:16325" s="1" customFormat="1" x14ac:dyDescent="0.3">
      <c r="C78" s="10"/>
      <c r="D78" s="10"/>
      <c r="E78" s="12"/>
      <c r="F78" s="12"/>
      <c r="G78" s="13"/>
    </row>
    <row r="79" spans="1:16325" s="1" customFormat="1" x14ac:dyDescent="0.3">
      <c r="C79" s="10"/>
      <c r="D79" s="10"/>
      <c r="E79" s="12"/>
      <c r="F79" s="12"/>
      <c r="G79" s="13"/>
    </row>
    <row r="80" spans="1:16325" s="1" customFormat="1" x14ac:dyDescent="0.3">
      <c r="C80" s="10"/>
      <c r="D80" s="10"/>
      <c r="E80" s="12"/>
      <c r="F80" s="12"/>
      <c r="G80" s="13"/>
    </row>
    <row r="81" spans="3:7" s="1" customFormat="1" x14ac:dyDescent="0.3">
      <c r="C81" s="10"/>
      <c r="D81" s="10"/>
      <c r="E81" s="12"/>
      <c r="F81" s="12"/>
      <c r="G81" s="13"/>
    </row>
    <row r="82" spans="3:7" s="1" customFormat="1" x14ac:dyDescent="0.3">
      <c r="C82" s="10"/>
      <c r="D82" s="10"/>
      <c r="E82" s="12"/>
      <c r="F82" s="12"/>
      <c r="G82" s="13"/>
    </row>
    <row r="83" spans="3:7" s="1" customFormat="1" x14ac:dyDescent="0.3">
      <c r="C83" s="10"/>
      <c r="D83" s="10"/>
      <c r="E83" s="12"/>
      <c r="F83" s="12"/>
      <c r="G83" s="13"/>
    </row>
    <row r="84" spans="3:7" s="1" customFormat="1" x14ac:dyDescent="0.3">
      <c r="C84" s="10"/>
      <c r="D84" s="10"/>
      <c r="E84" s="12"/>
      <c r="F84" s="12"/>
      <c r="G84" s="13"/>
    </row>
    <row r="85" spans="3:7" s="1" customFormat="1" x14ac:dyDescent="0.3">
      <c r="C85" s="10"/>
      <c r="D85" s="10"/>
      <c r="E85" s="12"/>
      <c r="F85" s="12"/>
      <c r="G85" s="13"/>
    </row>
    <row r="86" spans="3:7" s="1" customFormat="1" x14ac:dyDescent="0.3">
      <c r="C86" s="10"/>
      <c r="D86" s="10"/>
      <c r="E86" s="12"/>
      <c r="F86" s="12"/>
      <c r="G86" s="13"/>
    </row>
    <row r="87" spans="3:7" s="1" customFormat="1" x14ac:dyDescent="0.3">
      <c r="C87" s="10"/>
      <c r="D87" s="10"/>
      <c r="E87" s="12"/>
      <c r="F87" s="12"/>
      <c r="G87" s="13"/>
    </row>
    <row r="88" spans="3:7" s="1" customFormat="1" x14ac:dyDescent="0.3">
      <c r="C88" s="10"/>
      <c r="D88" s="10"/>
      <c r="E88" s="12"/>
      <c r="F88" s="12"/>
      <c r="G88" s="13"/>
    </row>
    <row r="89" spans="3:7" s="1" customFormat="1" x14ac:dyDescent="0.3">
      <c r="C89" s="10"/>
      <c r="D89" s="10"/>
      <c r="E89" s="12"/>
      <c r="F89" s="12"/>
      <c r="G89" s="13"/>
    </row>
    <row r="90" spans="3:7" s="1" customFormat="1" x14ac:dyDescent="0.3">
      <c r="C90" s="10"/>
      <c r="D90" s="10"/>
      <c r="E90" s="12"/>
      <c r="F90" s="12"/>
      <c r="G90" s="13"/>
    </row>
    <row r="91" spans="3:7" s="1" customFormat="1" x14ac:dyDescent="0.3">
      <c r="C91" s="10"/>
      <c r="D91" s="10"/>
      <c r="E91" s="12"/>
      <c r="F91" s="12"/>
      <c r="G91" s="13"/>
    </row>
    <row r="92" spans="3:7" s="1" customFormat="1" x14ac:dyDescent="0.3">
      <c r="C92" s="10"/>
      <c r="D92" s="10"/>
      <c r="E92" s="12"/>
      <c r="F92" s="12"/>
      <c r="G92" s="13"/>
    </row>
    <row r="93" spans="3:7" s="1" customFormat="1" x14ac:dyDescent="0.3">
      <c r="C93" s="10"/>
      <c r="D93" s="10"/>
      <c r="E93" s="12"/>
      <c r="F93" s="12"/>
      <c r="G93" s="13"/>
    </row>
    <row r="94" spans="3:7" s="1" customFormat="1" x14ac:dyDescent="0.3">
      <c r="C94" s="10"/>
      <c r="D94" s="10"/>
      <c r="E94" s="12"/>
      <c r="F94" s="12"/>
      <c r="G94" s="13"/>
    </row>
    <row r="95" spans="3:7" s="1" customFormat="1" x14ac:dyDescent="0.3">
      <c r="C95" s="10"/>
      <c r="D95" s="10"/>
      <c r="E95" s="12"/>
      <c r="F95" s="12"/>
      <c r="G95" s="13"/>
    </row>
    <row r="96" spans="3:7" s="1" customFormat="1" x14ac:dyDescent="0.3">
      <c r="C96" s="10"/>
      <c r="D96" s="10"/>
      <c r="E96" s="12"/>
      <c r="F96" s="12"/>
      <c r="G96" s="13"/>
    </row>
    <row r="97" spans="3:7" s="1" customFormat="1" x14ac:dyDescent="0.3">
      <c r="C97" s="10"/>
      <c r="D97" s="10"/>
      <c r="E97" s="12"/>
      <c r="F97" s="12"/>
      <c r="G97" s="13"/>
    </row>
    <row r="98" spans="3:7" s="1" customFormat="1" x14ac:dyDescent="0.3">
      <c r="C98" s="10"/>
      <c r="D98" s="10"/>
      <c r="E98" s="12"/>
      <c r="F98" s="12"/>
      <c r="G98" s="13"/>
    </row>
    <row r="99" spans="3:7" s="1" customFormat="1" x14ac:dyDescent="0.3">
      <c r="C99" s="10"/>
      <c r="D99" s="10"/>
      <c r="E99" s="12"/>
      <c r="F99" s="12"/>
      <c r="G99" s="13"/>
    </row>
    <row r="100" spans="3:7" s="1" customFormat="1" x14ac:dyDescent="0.3">
      <c r="C100" s="10"/>
      <c r="D100" s="10"/>
      <c r="E100" s="12"/>
      <c r="F100" s="12"/>
      <c r="G100" s="13"/>
    </row>
    <row r="101" spans="3:7" s="1" customFormat="1" x14ac:dyDescent="0.3">
      <c r="C101" s="10"/>
      <c r="D101" s="10"/>
      <c r="E101" s="12"/>
      <c r="F101" s="12"/>
      <c r="G101" s="13"/>
    </row>
    <row r="102" spans="3:7" s="1" customFormat="1" x14ac:dyDescent="0.3">
      <c r="C102" s="10"/>
      <c r="D102" s="10"/>
      <c r="E102" s="12"/>
      <c r="F102" s="12"/>
      <c r="G102" s="13"/>
    </row>
    <row r="103" spans="3:7" s="1" customFormat="1" x14ac:dyDescent="0.3">
      <c r="C103" s="10"/>
      <c r="D103" s="10"/>
      <c r="E103" s="12"/>
      <c r="F103" s="12"/>
      <c r="G103" s="13"/>
    </row>
    <row r="104" spans="3:7" s="1" customFormat="1" x14ac:dyDescent="0.3">
      <c r="C104" s="10"/>
      <c r="D104" s="10"/>
      <c r="E104" s="12"/>
      <c r="F104" s="12"/>
      <c r="G104" s="13"/>
    </row>
    <row r="105" spans="3:7" s="1" customFormat="1" x14ac:dyDescent="0.3">
      <c r="C105" s="10"/>
      <c r="D105" s="10"/>
      <c r="E105" s="12"/>
      <c r="F105" s="12"/>
      <c r="G105" s="13"/>
    </row>
    <row r="106" spans="3:7" s="1" customFormat="1" x14ac:dyDescent="0.3">
      <c r="C106" s="10"/>
      <c r="D106" s="10"/>
      <c r="E106" s="12"/>
      <c r="F106" s="12"/>
      <c r="G106" s="13"/>
    </row>
    <row r="107" spans="3:7" s="1" customFormat="1" x14ac:dyDescent="0.3">
      <c r="C107" s="10"/>
      <c r="D107" s="10"/>
      <c r="E107" s="12"/>
      <c r="F107" s="12"/>
      <c r="G107" s="13"/>
    </row>
    <row r="108" spans="3:7" s="1" customFormat="1" x14ac:dyDescent="0.3">
      <c r="C108" s="10"/>
      <c r="D108" s="10"/>
      <c r="E108" s="12"/>
      <c r="F108" s="12"/>
      <c r="G108" s="13"/>
    </row>
    <row r="109" spans="3:7" s="1" customFormat="1" x14ac:dyDescent="0.3">
      <c r="C109" s="10"/>
      <c r="D109" s="10"/>
      <c r="E109" s="12"/>
      <c r="F109" s="12"/>
      <c r="G109" s="13"/>
    </row>
    <row r="110" spans="3:7" s="1" customFormat="1" x14ac:dyDescent="0.3">
      <c r="C110" s="10"/>
      <c r="D110" s="10"/>
      <c r="E110" s="12"/>
      <c r="F110" s="12"/>
      <c r="G110" s="13"/>
    </row>
    <row r="111" spans="3:7" s="1" customFormat="1" x14ac:dyDescent="0.3">
      <c r="C111" s="10"/>
      <c r="D111" s="10"/>
      <c r="E111" s="12"/>
      <c r="F111" s="12"/>
      <c r="G111" s="13"/>
    </row>
    <row r="112" spans="3:7" s="1" customFormat="1" x14ac:dyDescent="0.3">
      <c r="C112" s="10"/>
      <c r="D112" s="10"/>
      <c r="E112" s="12"/>
      <c r="F112" s="12"/>
      <c r="G112" s="13"/>
    </row>
    <row r="113" spans="3:7" s="1" customFormat="1" x14ac:dyDescent="0.3">
      <c r="C113" s="10"/>
      <c r="D113" s="10"/>
      <c r="E113" s="12"/>
      <c r="F113" s="12"/>
      <c r="G113" s="13"/>
    </row>
    <row r="114" spans="3:7" s="1" customFormat="1" x14ac:dyDescent="0.3">
      <c r="C114" s="10"/>
      <c r="D114" s="10"/>
      <c r="E114" s="12"/>
      <c r="F114" s="12"/>
      <c r="G114" s="13"/>
    </row>
    <row r="115" spans="3:7" s="1" customFormat="1" x14ac:dyDescent="0.3">
      <c r="C115" s="10"/>
      <c r="D115" s="10"/>
      <c r="E115" s="12"/>
      <c r="F115" s="12"/>
      <c r="G115" s="13"/>
    </row>
    <row r="116" spans="3:7" s="1" customFormat="1" x14ac:dyDescent="0.3">
      <c r="C116" s="10"/>
      <c r="D116" s="10"/>
      <c r="E116" s="12"/>
      <c r="F116" s="12"/>
      <c r="G116" s="13"/>
    </row>
    <row r="117" spans="3:7" s="1" customFormat="1" x14ac:dyDescent="0.3">
      <c r="C117" s="10"/>
      <c r="D117" s="10"/>
      <c r="E117" s="12"/>
      <c r="F117" s="12"/>
      <c r="G117" s="13"/>
    </row>
    <row r="118" spans="3:7" s="1" customFormat="1" x14ac:dyDescent="0.3">
      <c r="C118" s="10"/>
      <c r="D118" s="10"/>
      <c r="E118" s="12"/>
      <c r="F118" s="12"/>
      <c r="G118" s="13"/>
    </row>
    <row r="119" spans="3:7" s="1" customFormat="1" x14ac:dyDescent="0.3">
      <c r="C119" s="10"/>
      <c r="D119" s="10"/>
      <c r="E119" s="12"/>
      <c r="F119" s="12"/>
      <c r="G119" s="13"/>
    </row>
    <row r="120" spans="3:7" s="1" customFormat="1" x14ac:dyDescent="0.3">
      <c r="C120" s="10"/>
      <c r="D120" s="10"/>
      <c r="E120" s="12"/>
      <c r="F120" s="12"/>
      <c r="G120" s="13"/>
    </row>
    <row r="121" spans="3:7" s="1" customFormat="1" x14ac:dyDescent="0.3">
      <c r="C121" s="10"/>
      <c r="D121" s="10"/>
      <c r="E121" s="12"/>
      <c r="F121" s="12"/>
      <c r="G121" s="13"/>
    </row>
    <row r="122" spans="3:7" s="1" customFormat="1" x14ac:dyDescent="0.3">
      <c r="C122" s="10"/>
      <c r="D122" s="10"/>
      <c r="E122" s="12"/>
      <c r="F122" s="12"/>
      <c r="G122" s="13"/>
    </row>
    <row r="123" spans="3:7" s="1" customFormat="1" x14ac:dyDescent="0.3">
      <c r="C123" s="10"/>
      <c r="D123" s="10"/>
      <c r="E123" s="12"/>
      <c r="F123" s="12"/>
      <c r="G123" s="13"/>
    </row>
    <row r="124" spans="3:7" s="1" customFormat="1" x14ac:dyDescent="0.3">
      <c r="C124" s="10"/>
      <c r="D124" s="10"/>
      <c r="E124" s="12"/>
      <c r="F124" s="12"/>
      <c r="G124" s="13"/>
    </row>
    <row r="125" spans="3:7" s="1" customFormat="1" x14ac:dyDescent="0.3">
      <c r="C125" s="10"/>
      <c r="D125" s="10"/>
      <c r="E125" s="12"/>
      <c r="F125" s="12"/>
      <c r="G125" s="13"/>
    </row>
    <row r="126" spans="3:7" s="1" customFormat="1" x14ac:dyDescent="0.3">
      <c r="C126" s="10"/>
      <c r="D126" s="10"/>
      <c r="E126" s="12"/>
      <c r="F126" s="12"/>
      <c r="G126" s="13"/>
    </row>
    <row r="127" spans="3:7" s="1" customFormat="1" x14ac:dyDescent="0.3">
      <c r="C127" s="10"/>
      <c r="D127" s="10"/>
      <c r="E127" s="12"/>
      <c r="F127" s="12"/>
      <c r="G127" s="13"/>
    </row>
    <row r="128" spans="3:7" s="1" customFormat="1" x14ac:dyDescent="0.3">
      <c r="C128" s="10"/>
      <c r="D128" s="10"/>
      <c r="E128" s="12"/>
      <c r="F128" s="12"/>
      <c r="G128" s="13"/>
    </row>
    <row r="129" spans="3:7" s="1" customFormat="1" x14ac:dyDescent="0.3">
      <c r="C129" s="10"/>
      <c r="D129" s="10"/>
      <c r="E129" s="12"/>
      <c r="F129" s="12"/>
      <c r="G129" s="13"/>
    </row>
    <row r="130" spans="3:7" s="1" customFormat="1" x14ac:dyDescent="0.3">
      <c r="C130" s="10"/>
      <c r="D130" s="10"/>
      <c r="E130" s="12"/>
      <c r="F130" s="12"/>
      <c r="G130" s="13"/>
    </row>
    <row r="131" spans="3:7" s="1" customFormat="1" x14ac:dyDescent="0.3">
      <c r="C131" s="10"/>
      <c r="D131" s="10"/>
      <c r="E131" s="12"/>
      <c r="F131" s="12"/>
      <c r="G131" s="13"/>
    </row>
    <row r="132" spans="3:7" s="1" customFormat="1" x14ac:dyDescent="0.3">
      <c r="C132" s="10"/>
      <c r="D132" s="10"/>
      <c r="E132" s="12"/>
      <c r="F132" s="12"/>
      <c r="G132" s="13"/>
    </row>
    <row r="133" spans="3:7" s="1" customFormat="1" x14ac:dyDescent="0.3">
      <c r="C133" s="10"/>
      <c r="D133" s="10"/>
      <c r="E133" s="12"/>
      <c r="F133" s="12"/>
      <c r="G133" s="13"/>
    </row>
    <row r="134" spans="3:7" s="1" customFormat="1" x14ac:dyDescent="0.3">
      <c r="C134" s="10"/>
      <c r="D134" s="10"/>
      <c r="E134" s="12"/>
      <c r="F134" s="12"/>
      <c r="G134" s="13"/>
    </row>
    <row r="135" spans="3:7" s="1" customFormat="1" x14ac:dyDescent="0.3">
      <c r="C135" s="10"/>
      <c r="D135" s="10"/>
      <c r="E135" s="12"/>
      <c r="F135" s="12"/>
      <c r="G135" s="13"/>
    </row>
    <row r="136" spans="3:7" s="1" customFormat="1" x14ac:dyDescent="0.3">
      <c r="C136" s="10"/>
      <c r="D136" s="10"/>
      <c r="E136" s="12"/>
      <c r="F136" s="12"/>
      <c r="G136" s="13"/>
    </row>
    <row r="137" spans="3:7" s="1" customFormat="1" x14ac:dyDescent="0.3">
      <c r="C137" s="10"/>
      <c r="D137" s="10"/>
      <c r="E137" s="12"/>
      <c r="F137" s="12"/>
      <c r="G137" s="13"/>
    </row>
    <row r="138" spans="3:7" s="1" customFormat="1" x14ac:dyDescent="0.3">
      <c r="C138" s="10"/>
      <c r="D138" s="10"/>
      <c r="E138" s="12"/>
      <c r="F138" s="12"/>
      <c r="G138" s="13"/>
    </row>
    <row r="139" spans="3:7" s="1" customFormat="1" x14ac:dyDescent="0.3">
      <c r="C139" s="10"/>
      <c r="D139" s="10"/>
      <c r="E139" s="12"/>
      <c r="F139" s="12"/>
      <c r="G139" s="13"/>
    </row>
    <row r="140" spans="3:7" s="1" customFormat="1" x14ac:dyDescent="0.3">
      <c r="C140" s="10"/>
      <c r="D140" s="10"/>
      <c r="E140" s="12"/>
      <c r="F140" s="12"/>
      <c r="G140" s="13"/>
    </row>
    <row r="141" spans="3:7" s="1" customFormat="1" x14ac:dyDescent="0.3">
      <c r="C141" s="10"/>
      <c r="D141" s="10"/>
      <c r="E141" s="12"/>
      <c r="F141" s="12"/>
      <c r="G141" s="13"/>
    </row>
    <row r="142" spans="3:7" s="1" customFormat="1" x14ac:dyDescent="0.3">
      <c r="C142" s="10"/>
      <c r="D142" s="10"/>
      <c r="E142" s="12"/>
      <c r="F142" s="12"/>
      <c r="G142" s="13"/>
    </row>
    <row r="143" spans="3:7" s="1" customFormat="1" x14ac:dyDescent="0.3">
      <c r="C143" s="10"/>
      <c r="D143" s="10"/>
      <c r="E143" s="12"/>
      <c r="F143" s="12"/>
      <c r="G143" s="13"/>
    </row>
    <row r="144" spans="3:7" s="1" customFormat="1" x14ac:dyDescent="0.3">
      <c r="C144" s="10"/>
      <c r="D144" s="10"/>
      <c r="E144" s="12"/>
      <c r="F144" s="12"/>
      <c r="G144" s="13"/>
    </row>
    <row r="145" spans="3:7" s="1" customFormat="1" x14ac:dyDescent="0.3">
      <c r="C145" s="10"/>
      <c r="D145" s="10"/>
      <c r="E145" s="12"/>
      <c r="F145" s="12"/>
      <c r="G145" s="13"/>
    </row>
    <row r="146" spans="3:7" s="1" customFormat="1" x14ac:dyDescent="0.3">
      <c r="C146" s="10"/>
      <c r="D146" s="10"/>
      <c r="E146" s="12"/>
      <c r="F146" s="12"/>
      <c r="G146" s="13"/>
    </row>
    <row r="147" spans="3:7" s="1" customFormat="1" x14ac:dyDescent="0.3">
      <c r="C147" s="10"/>
      <c r="D147" s="10"/>
      <c r="E147" s="12"/>
      <c r="F147" s="12"/>
      <c r="G147" s="13"/>
    </row>
    <row r="148" spans="3:7" s="1" customFormat="1" x14ac:dyDescent="0.3">
      <c r="C148" s="10"/>
      <c r="D148" s="10"/>
      <c r="E148" s="12"/>
      <c r="F148" s="12"/>
      <c r="G148" s="13"/>
    </row>
    <row r="149" spans="3:7" s="1" customFormat="1" x14ac:dyDescent="0.3">
      <c r="C149" s="10"/>
      <c r="D149" s="10"/>
      <c r="E149" s="12"/>
      <c r="F149" s="12"/>
      <c r="G149" s="13"/>
    </row>
    <row r="150" spans="3:7" s="1" customFormat="1" x14ac:dyDescent="0.3">
      <c r="C150" s="10"/>
      <c r="D150" s="10"/>
      <c r="E150" s="12"/>
      <c r="F150" s="12"/>
      <c r="G150" s="13"/>
    </row>
    <row r="151" spans="3:7" s="1" customFormat="1" x14ac:dyDescent="0.3">
      <c r="C151" s="10"/>
      <c r="D151" s="10"/>
      <c r="E151" s="12"/>
      <c r="F151" s="12"/>
      <c r="G151" s="13"/>
    </row>
    <row r="152" spans="3:7" s="1" customFormat="1" x14ac:dyDescent="0.3">
      <c r="C152" s="10"/>
      <c r="D152" s="10"/>
      <c r="E152" s="12"/>
      <c r="F152" s="12"/>
      <c r="G152" s="13"/>
    </row>
    <row r="153" spans="3:7" s="1" customFormat="1" x14ac:dyDescent="0.3">
      <c r="C153" s="10"/>
      <c r="D153" s="10"/>
      <c r="E153" s="12"/>
      <c r="F153" s="12"/>
      <c r="G153" s="13"/>
    </row>
    <row r="154" spans="3:7" s="1" customFormat="1" x14ac:dyDescent="0.3">
      <c r="C154" s="10"/>
      <c r="D154" s="10"/>
      <c r="E154" s="12"/>
      <c r="F154" s="12"/>
      <c r="G154" s="13"/>
    </row>
    <row r="155" spans="3:7" s="1" customFormat="1" x14ac:dyDescent="0.3">
      <c r="C155" s="10"/>
      <c r="D155" s="10"/>
      <c r="E155" s="12"/>
      <c r="F155" s="12"/>
      <c r="G155" s="13"/>
    </row>
    <row r="156" spans="3:7" s="1" customFormat="1" x14ac:dyDescent="0.3">
      <c r="C156" s="10"/>
      <c r="D156" s="10"/>
      <c r="E156" s="12"/>
      <c r="F156" s="12"/>
      <c r="G156" s="13"/>
    </row>
    <row r="157" spans="3:7" s="1" customFormat="1" x14ac:dyDescent="0.3">
      <c r="C157" s="10"/>
      <c r="D157" s="10"/>
      <c r="E157" s="12"/>
      <c r="F157" s="12"/>
      <c r="G157" s="13"/>
    </row>
    <row r="158" spans="3:7" s="1" customFormat="1" x14ac:dyDescent="0.3">
      <c r="C158" s="10"/>
      <c r="D158" s="10"/>
      <c r="E158" s="12"/>
      <c r="F158" s="12"/>
      <c r="G158" s="13"/>
    </row>
    <row r="159" spans="3:7" s="1" customFormat="1" x14ac:dyDescent="0.3">
      <c r="C159" s="10"/>
      <c r="D159" s="10"/>
      <c r="E159" s="12"/>
      <c r="F159" s="12"/>
      <c r="G159" s="13"/>
    </row>
    <row r="160" spans="3:7" s="1" customFormat="1" x14ac:dyDescent="0.3">
      <c r="C160" s="10"/>
      <c r="D160" s="10"/>
      <c r="E160" s="12"/>
      <c r="F160" s="12"/>
      <c r="G160" s="13"/>
    </row>
    <row r="161" spans="3:7" s="1" customFormat="1" x14ac:dyDescent="0.3">
      <c r="C161" s="10"/>
      <c r="D161" s="10"/>
      <c r="E161" s="12"/>
      <c r="F161" s="12"/>
      <c r="G161" s="13"/>
    </row>
    <row r="162" spans="3:7" s="1" customFormat="1" x14ac:dyDescent="0.3">
      <c r="C162" s="10"/>
      <c r="D162" s="10"/>
      <c r="E162" s="12"/>
      <c r="F162" s="12"/>
      <c r="G162" s="13"/>
    </row>
    <row r="163" spans="3:7" s="1" customFormat="1" x14ac:dyDescent="0.3">
      <c r="C163" s="10"/>
      <c r="D163" s="10"/>
      <c r="E163" s="12"/>
      <c r="F163" s="12"/>
      <c r="G163" s="13"/>
    </row>
    <row r="164" spans="3:7" s="1" customFormat="1" x14ac:dyDescent="0.3">
      <c r="C164" s="10"/>
      <c r="D164" s="10"/>
      <c r="E164" s="12"/>
      <c r="F164" s="12"/>
      <c r="G164" s="13"/>
    </row>
    <row r="165" spans="3:7" s="1" customFormat="1" x14ac:dyDescent="0.3">
      <c r="C165" s="10"/>
      <c r="D165" s="10"/>
      <c r="E165" s="12"/>
      <c r="F165" s="12"/>
      <c r="G165" s="13"/>
    </row>
    <row r="166" spans="3:7" s="1" customFormat="1" x14ac:dyDescent="0.3">
      <c r="C166" s="10"/>
      <c r="D166" s="10"/>
      <c r="E166" s="12"/>
      <c r="F166" s="12"/>
      <c r="G166" s="13"/>
    </row>
    <row r="167" spans="3:7" s="1" customFormat="1" x14ac:dyDescent="0.3">
      <c r="C167" s="10"/>
      <c r="D167" s="10"/>
      <c r="E167" s="12"/>
      <c r="F167" s="12"/>
      <c r="G167" s="13"/>
    </row>
    <row r="168" spans="3:7" s="1" customFormat="1" x14ac:dyDescent="0.3">
      <c r="C168" s="10"/>
      <c r="D168" s="10"/>
      <c r="E168" s="12"/>
      <c r="F168" s="12"/>
      <c r="G168" s="13"/>
    </row>
    <row r="169" spans="3:7" s="1" customFormat="1" x14ac:dyDescent="0.3">
      <c r="C169" s="10"/>
      <c r="D169" s="10"/>
      <c r="E169" s="12"/>
      <c r="F169" s="12"/>
      <c r="G169" s="13"/>
    </row>
    <row r="170" spans="3:7" s="1" customFormat="1" x14ac:dyDescent="0.3">
      <c r="C170" s="10"/>
      <c r="D170" s="10"/>
      <c r="E170" s="12"/>
      <c r="F170" s="12"/>
      <c r="G170" s="13"/>
    </row>
    <row r="171" spans="3:7" s="1" customFormat="1" x14ac:dyDescent="0.3">
      <c r="C171" s="10"/>
      <c r="D171" s="10"/>
      <c r="E171" s="12"/>
      <c r="F171" s="12"/>
      <c r="G171" s="13"/>
    </row>
    <row r="172" spans="3:7" s="1" customFormat="1" x14ac:dyDescent="0.3">
      <c r="C172" s="10"/>
      <c r="D172" s="10"/>
      <c r="E172" s="12"/>
      <c r="F172" s="12"/>
      <c r="G172" s="13"/>
    </row>
    <row r="173" spans="3:7" s="1" customFormat="1" x14ac:dyDescent="0.3">
      <c r="C173" s="10"/>
      <c r="D173" s="10"/>
      <c r="E173" s="12"/>
      <c r="F173" s="12"/>
      <c r="G173" s="13"/>
    </row>
    <row r="174" spans="3:7" s="1" customFormat="1" x14ac:dyDescent="0.3">
      <c r="C174" s="10"/>
      <c r="D174" s="10"/>
      <c r="E174" s="12"/>
      <c r="F174" s="12"/>
      <c r="G174" s="13"/>
    </row>
    <row r="175" spans="3:7" s="1" customFormat="1" x14ac:dyDescent="0.3">
      <c r="C175" s="10"/>
      <c r="D175" s="10"/>
      <c r="E175" s="12"/>
      <c r="F175" s="12"/>
      <c r="G175" s="13"/>
    </row>
    <row r="176" spans="3:7" s="1" customFormat="1" x14ac:dyDescent="0.3">
      <c r="C176" s="10"/>
      <c r="D176" s="10"/>
      <c r="E176" s="12"/>
      <c r="F176" s="12"/>
      <c r="G176" s="13"/>
    </row>
    <row r="177" spans="3:7" s="1" customFormat="1" x14ac:dyDescent="0.3">
      <c r="C177" s="10"/>
      <c r="D177" s="10"/>
      <c r="E177" s="12"/>
      <c r="F177" s="12"/>
      <c r="G177" s="13"/>
    </row>
    <row r="178" spans="3:7" s="1" customFormat="1" x14ac:dyDescent="0.3">
      <c r="C178" s="10"/>
      <c r="D178" s="10"/>
      <c r="E178" s="12"/>
      <c r="F178" s="12"/>
      <c r="G178" s="13"/>
    </row>
    <row r="179" spans="3:7" s="1" customFormat="1" x14ac:dyDescent="0.3">
      <c r="C179" s="10"/>
      <c r="D179" s="10"/>
      <c r="E179" s="12"/>
      <c r="F179" s="12"/>
      <c r="G179" s="13"/>
    </row>
    <row r="180" spans="3:7" s="1" customFormat="1" x14ac:dyDescent="0.3">
      <c r="C180" s="10"/>
      <c r="D180" s="10"/>
      <c r="E180" s="12"/>
      <c r="F180" s="12"/>
      <c r="G180" s="13"/>
    </row>
    <row r="181" spans="3:7" s="1" customFormat="1" x14ac:dyDescent="0.3">
      <c r="C181" s="10"/>
      <c r="D181" s="10"/>
      <c r="E181" s="12"/>
      <c r="F181" s="12"/>
      <c r="G181" s="13"/>
    </row>
    <row r="182" spans="3:7" s="1" customFormat="1" x14ac:dyDescent="0.3">
      <c r="C182" s="10"/>
      <c r="D182" s="10"/>
      <c r="E182" s="12"/>
      <c r="F182" s="12"/>
      <c r="G182" s="13"/>
    </row>
    <row r="183" spans="3:7" s="1" customFormat="1" x14ac:dyDescent="0.3">
      <c r="C183" s="10"/>
      <c r="D183" s="10"/>
      <c r="E183" s="12"/>
      <c r="F183" s="12"/>
      <c r="G183" s="13"/>
    </row>
    <row r="184" spans="3:7" s="1" customFormat="1" x14ac:dyDescent="0.3">
      <c r="C184" s="10"/>
      <c r="D184" s="10"/>
      <c r="E184" s="12"/>
      <c r="F184" s="12"/>
      <c r="G184" s="13"/>
    </row>
    <row r="185" spans="3:7" s="1" customFormat="1" x14ac:dyDescent="0.3">
      <c r="C185" s="10"/>
      <c r="D185" s="10"/>
      <c r="E185" s="12"/>
      <c r="F185" s="12"/>
      <c r="G185" s="13"/>
    </row>
    <row r="186" spans="3:7" s="1" customFormat="1" x14ac:dyDescent="0.3">
      <c r="C186" s="10"/>
      <c r="D186" s="10"/>
      <c r="E186" s="12"/>
      <c r="F186" s="12"/>
      <c r="G186" s="13"/>
    </row>
    <row r="187" spans="3:7" s="1" customFormat="1" x14ac:dyDescent="0.3">
      <c r="C187" s="10"/>
      <c r="D187" s="10"/>
      <c r="E187" s="12"/>
      <c r="F187" s="12"/>
      <c r="G187" s="13"/>
    </row>
    <row r="188" spans="3:7" s="1" customFormat="1" x14ac:dyDescent="0.3">
      <c r="C188" s="10"/>
      <c r="D188" s="10"/>
      <c r="E188" s="12"/>
      <c r="F188" s="12"/>
      <c r="G188" s="13"/>
    </row>
    <row r="189" spans="3:7" s="1" customFormat="1" x14ac:dyDescent="0.3">
      <c r="C189" s="10"/>
      <c r="D189" s="10"/>
      <c r="E189" s="12"/>
      <c r="F189" s="12"/>
      <c r="G189" s="13"/>
    </row>
    <row r="190" spans="3:7" s="1" customFormat="1" x14ac:dyDescent="0.3">
      <c r="C190" s="10"/>
      <c r="D190" s="10"/>
      <c r="E190" s="12"/>
      <c r="F190" s="12"/>
      <c r="G190" s="13"/>
    </row>
    <row r="191" spans="3:7" s="1" customFormat="1" x14ac:dyDescent="0.3">
      <c r="C191" s="10"/>
      <c r="D191" s="10"/>
      <c r="E191" s="12"/>
      <c r="F191" s="12"/>
      <c r="G191" s="13"/>
    </row>
    <row r="192" spans="3:7" s="1" customFormat="1" x14ac:dyDescent="0.3">
      <c r="C192" s="10"/>
      <c r="D192" s="10"/>
      <c r="E192" s="12"/>
      <c r="F192" s="12"/>
      <c r="G192" s="13"/>
    </row>
    <row r="193" spans="3:7" s="1" customFormat="1" x14ac:dyDescent="0.3">
      <c r="C193" s="10"/>
      <c r="D193" s="10"/>
      <c r="E193" s="12"/>
      <c r="F193" s="12"/>
      <c r="G193" s="13"/>
    </row>
    <row r="194" spans="3:7" s="1" customFormat="1" x14ac:dyDescent="0.3">
      <c r="C194" s="10"/>
      <c r="D194" s="10"/>
      <c r="E194" s="12"/>
      <c r="F194" s="12"/>
      <c r="G194" s="13"/>
    </row>
    <row r="195" spans="3:7" s="1" customFormat="1" x14ac:dyDescent="0.3">
      <c r="C195" s="10"/>
      <c r="D195" s="10"/>
      <c r="E195" s="12"/>
      <c r="F195" s="12"/>
      <c r="G195" s="13"/>
    </row>
    <row r="196" spans="3:7" s="1" customFormat="1" x14ac:dyDescent="0.3">
      <c r="C196" s="10"/>
      <c r="D196" s="10"/>
      <c r="E196" s="12"/>
      <c r="F196" s="12"/>
      <c r="G196" s="13"/>
    </row>
    <row r="197" spans="3:7" s="1" customFormat="1" x14ac:dyDescent="0.3">
      <c r="C197" s="10"/>
      <c r="D197" s="10"/>
      <c r="E197" s="12"/>
      <c r="F197" s="12"/>
      <c r="G197" s="13"/>
    </row>
    <row r="198" spans="3:7" s="1" customFormat="1" x14ac:dyDescent="0.3">
      <c r="C198" s="10"/>
      <c r="D198" s="10"/>
      <c r="E198" s="12"/>
      <c r="F198" s="12"/>
      <c r="G198" s="13"/>
    </row>
    <row r="199" spans="3:7" s="1" customFormat="1" x14ac:dyDescent="0.3">
      <c r="C199" s="10"/>
      <c r="D199" s="10"/>
      <c r="E199" s="12"/>
      <c r="F199" s="12"/>
      <c r="G199" s="13"/>
    </row>
    <row r="200" spans="3:7" s="1" customFormat="1" x14ac:dyDescent="0.3">
      <c r="C200" s="10"/>
      <c r="D200" s="10"/>
      <c r="E200" s="12"/>
      <c r="F200" s="12"/>
      <c r="G200" s="13"/>
    </row>
    <row r="201" spans="3:7" s="1" customFormat="1" x14ac:dyDescent="0.3">
      <c r="C201" s="10"/>
      <c r="D201" s="10"/>
      <c r="E201" s="12"/>
      <c r="F201" s="12"/>
      <c r="G201" s="13"/>
    </row>
    <row r="202" spans="3:7" s="1" customFormat="1" x14ac:dyDescent="0.3">
      <c r="C202" s="10"/>
      <c r="D202" s="10"/>
      <c r="E202" s="12"/>
      <c r="F202" s="12"/>
      <c r="G202" s="13"/>
    </row>
    <row r="203" spans="3:7" s="1" customFormat="1" x14ac:dyDescent="0.3">
      <c r="C203" s="10"/>
      <c r="D203" s="10"/>
      <c r="E203" s="12"/>
      <c r="F203" s="12"/>
      <c r="G203" s="13"/>
    </row>
    <row r="204" spans="3:7" s="1" customFormat="1" x14ac:dyDescent="0.3">
      <c r="C204" s="10"/>
      <c r="D204" s="10"/>
      <c r="E204" s="12"/>
      <c r="F204" s="12"/>
      <c r="G204" s="13"/>
    </row>
    <row r="205" spans="3:7" s="1" customFormat="1" x14ac:dyDescent="0.3">
      <c r="C205" s="10"/>
      <c r="D205" s="10"/>
      <c r="E205" s="12"/>
      <c r="F205" s="12"/>
      <c r="G205" s="13"/>
    </row>
    <row r="206" spans="3:7" s="1" customFormat="1" x14ac:dyDescent="0.3">
      <c r="C206" s="10"/>
      <c r="D206" s="10"/>
      <c r="E206" s="12"/>
      <c r="F206" s="12"/>
      <c r="G206" s="13"/>
    </row>
    <row r="207" spans="3:7" s="1" customFormat="1" x14ac:dyDescent="0.3">
      <c r="C207" s="10"/>
      <c r="D207" s="10"/>
      <c r="E207" s="12"/>
      <c r="F207" s="12"/>
      <c r="G207" s="13"/>
    </row>
    <row r="208" spans="3:7" s="1" customFormat="1" x14ac:dyDescent="0.3">
      <c r="C208" s="10"/>
      <c r="D208" s="10"/>
      <c r="E208" s="12"/>
      <c r="F208" s="12"/>
      <c r="G208" s="13"/>
    </row>
    <row r="209" spans="3:7" s="1" customFormat="1" x14ac:dyDescent="0.3">
      <c r="C209" s="10"/>
      <c r="D209" s="10"/>
      <c r="E209" s="12"/>
      <c r="F209" s="12"/>
      <c r="G209" s="13"/>
    </row>
    <row r="210" spans="3:7" s="1" customFormat="1" x14ac:dyDescent="0.3">
      <c r="C210" s="10"/>
      <c r="D210" s="10"/>
      <c r="E210" s="12"/>
      <c r="F210" s="12"/>
      <c r="G210" s="13"/>
    </row>
    <row r="211" spans="3:7" s="1" customFormat="1" x14ac:dyDescent="0.3">
      <c r="C211" s="10"/>
      <c r="D211" s="10"/>
      <c r="E211" s="12"/>
      <c r="F211" s="12"/>
      <c r="G211" s="13"/>
    </row>
    <row r="212" spans="3:7" s="1" customFormat="1" x14ac:dyDescent="0.3">
      <c r="C212" s="10"/>
      <c r="D212" s="10"/>
      <c r="E212" s="12"/>
      <c r="F212" s="12"/>
      <c r="G212" s="13"/>
    </row>
    <row r="213" spans="3:7" s="1" customFormat="1" x14ac:dyDescent="0.3">
      <c r="C213" s="10"/>
      <c r="D213" s="10"/>
      <c r="E213" s="12"/>
      <c r="F213" s="12"/>
      <c r="G213" s="13"/>
    </row>
    <row r="214" spans="3:7" s="1" customFormat="1" x14ac:dyDescent="0.3">
      <c r="C214" s="10"/>
      <c r="D214" s="10"/>
      <c r="E214" s="12"/>
      <c r="F214" s="12"/>
      <c r="G214" s="13"/>
    </row>
    <row r="215" spans="3:7" s="1" customFormat="1" x14ac:dyDescent="0.3">
      <c r="C215" s="10"/>
      <c r="D215" s="10"/>
      <c r="E215" s="12"/>
      <c r="F215" s="12"/>
      <c r="G215" s="13"/>
    </row>
    <row r="216" spans="3:7" s="1" customFormat="1" x14ac:dyDescent="0.3">
      <c r="C216" s="10"/>
      <c r="D216" s="10"/>
      <c r="E216" s="12"/>
      <c r="F216" s="12"/>
      <c r="G216" s="13"/>
    </row>
    <row r="217" spans="3:7" s="1" customFormat="1" x14ac:dyDescent="0.3">
      <c r="C217" s="10"/>
      <c r="D217" s="10"/>
      <c r="E217" s="12"/>
      <c r="F217" s="12"/>
      <c r="G217" s="13"/>
    </row>
    <row r="218" spans="3:7" s="1" customFormat="1" x14ac:dyDescent="0.3">
      <c r="C218" s="10"/>
      <c r="D218" s="10"/>
      <c r="E218" s="12"/>
      <c r="F218" s="12"/>
      <c r="G218" s="13"/>
    </row>
    <row r="219" spans="3:7" s="1" customFormat="1" x14ac:dyDescent="0.3">
      <c r="C219" s="10"/>
      <c r="D219" s="10"/>
      <c r="E219" s="12"/>
      <c r="F219" s="12"/>
      <c r="G219" s="13"/>
    </row>
    <row r="220" spans="3:7" s="1" customFormat="1" x14ac:dyDescent="0.3">
      <c r="C220" s="10"/>
      <c r="D220" s="10"/>
      <c r="E220" s="12"/>
      <c r="F220" s="12"/>
      <c r="G220" s="13"/>
    </row>
    <row r="221" spans="3:7" s="1" customFormat="1" x14ac:dyDescent="0.3">
      <c r="C221" s="10"/>
      <c r="D221" s="10"/>
      <c r="E221" s="12"/>
      <c r="F221" s="12"/>
      <c r="G221" s="13"/>
    </row>
    <row r="222" spans="3:7" s="1" customFormat="1" x14ac:dyDescent="0.3">
      <c r="C222" s="10"/>
      <c r="D222" s="10"/>
      <c r="E222" s="12"/>
      <c r="F222" s="12"/>
      <c r="G222" s="13"/>
    </row>
    <row r="223" spans="3:7" s="1" customFormat="1" x14ac:dyDescent="0.3">
      <c r="C223" s="10"/>
      <c r="D223" s="10"/>
      <c r="E223" s="12"/>
      <c r="F223" s="12"/>
      <c r="G223" s="13"/>
    </row>
    <row r="224" spans="3:7" s="1" customFormat="1" x14ac:dyDescent="0.3">
      <c r="C224" s="10"/>
      <c r="D224" s="10"/>
      <c r="E224" s="12"/>
      <c r="F224" s="12"/>
      <c r="G224" s="13"/>
    </row>
    <row r="225" spans="3:7" s="1" customFormat="1" x14ac:dyDescent="0.3">
      <c r="C225" s="10"/>
      <c r="D225" s="10"/>
      <c r="E225" s="12"/>
      <c r="F225" s="12"/>
      <c r="G225" s="13"/>
    </row>
    <row r="226" spans="3:7" s="1" customFormat="1" x14ac:dyDescent="0.3">
      <c r="C226" s="10"/>
      <c r="D226" s="10"/>
      <c r="E226" s="12"/>
      <c r="F226" s="12"/>
      <c r="G226" s="13"/>
    </row>
    <row r="227" spans="3:7" s="1" customFormat="1" x14ac:dyDescent="0.3">
      <c r="C227" s="10"/>
      <c r="D227" s="10"/>
      <c r="E227" s="12"/>
      <c r="F227" s="12"/>
      <c r="G227" s="13"/>
    </row>
    <row r="228" spans="3:7" s="1" customFormat="1" x14ac:dyDescent="0.3">
      <c r="C228" s="10"/>
      <c r="D228" s="10"/>
      <c r="E228" s="12"/>
      <c r="F228" s="12"/>
      <c r="G228" s="13"/>
    </row>
    <row r="229" spans="3:7" s="1" customFormat="1" x14ac:dyDescent="0.3">
      <c r="C229" s="10"/>
      <c r="D229" s="10"/>
      <c r="E229" s="12"/>
      <c r="F229" s="12"/>
      <c r="G229" s="13"/>
    </row>
    <row r="230" spans="3:7" s="1" customFormat="1" x14ac:dyDescent="0.3">
      <c r="C230" s="10"/>
      <c r="D230" s="10"/>
      <c r="E230" s="12"/>
      <c r="F230" s="12"/>
      <c r="G230" s="13"/>
    </row>
    <row r="231" spans="3:7" s="1" customFormat="1" x14ac:dyDescent="0.3">
      <c r="C231" s="10"/>
      <c r="D231" s="10"/>
      <c r="E231" s="12"/>
      <c r="F231" s="12"/>
      <c r="G231" s="13"/>
    </row>
    <row r="232" spans="3:7" s="1" customFormat="1" x14ac:dyDescent="0.3">
      <c r="C232" s="10"/>
      <c r="D232" s="10"/>
      <c r="E232" s="12"/>
      <c r="F232" s="12"/>
      <c r="G232" s="13"/>
    </row>
    <row r="233" spans="3:7" s="1" customFormat="1" x14ac:dyDescent="0.3">
      <c r="C233" s="10"/>
      <c r="D233" s="10"/>
      <c r="E233" s="12"/>
      <c r="F233" s="12"/>
      <c r="G233" s="13"/>
    </row>
    <row r="234" spans="3:7" s="1" customFormat="1" x14ac:dyDescent="0.3">
      <c r="C234" s="10"/>
      <c r="D234" s="10"/>
      <c r="E234" s="12"/>
      <c r="F234" s="12"/>
      <c r="G234" s="13"/>
    </row>
    <row r="235" spans="3:7" s="1" customFormat="1" x14ac:dyDescent="0.3">
      <c r="C235" s="10"/>
      <c r="D235" s="10"/>
      <c r="E235" s="12"/>
      <c r="F235" s="12"/>
      <c r="G235" s="13"/>
    </row>
    <row r="236" spans="3:7" s="1" customFormat="1" x14ac:dyDescent="0.3">
      <c r="C236" s="10"/>
      <c r="D236" s="10"/>
      <c r="E236" s="12"/>
      <c r="F236" s="12"/>
      <c r="G236" s="13"/>
    </row>
    <row r="237" spans="3:7" s="1" customFormat="1" x14ac:dyDescent="0.3">
      <c r="C237" s="10"/>
      <c r="D237" s="10"/>
      <c r="E237" s="12"/>
      <c r="F237" s="12"/>
      <c r="G237" s="13"/>
    </row>
    <row r="238" spans="3:7" s="1" customFormat="1" x14ac:dyDescent="0.3">
      <c r="C238" s="10"/>
      <c r="D238" s="10"/>
      <c r="E238" s="12"/>
      <c r="F238" s="12"/>
      <c r="G238" s="13"/>
    </row>
    <row r="239" spans="3:7" s="1" customFormat="1" x14ac:dyDescent="0.3">
      <c r="C239" s="10"/>
      <c r="D239" s="10"/>
      <c r="E239" s="12"/>
      <c r="F239" s="12"/>
      <c r="G239" s="13"/>
    </row>
    <row r="240" spans="3:7" s="1" customFormat="1" x14ac:dyDescent="0.3">
      <c r="C240" s="10"/>
      <c r="D240" s="10"/>
      <c r="E240" s="12"/>
      <c r="F240" s="12"/>
      <c r="G240" s="13"/>
    </row>
    <row r="241" spans="3:7" s="1" customFormat="1" x14ac:dyDescent="0.3">
      <c r="C241" s="10"/>
      <c r="D241" s="10"/>
      <c r="E241" s="12"/>
      <c r="F241" s="12"/>
      <c r="G241" s="13"/>
    </row>
    <row r="242" spans="3:7" s="1" customFormat="1" x14ac:dyDescent="0.3">
      <c r="C242" s="10"/>
      <c r="D242" s="10"/>
      <c r="E242" s="12"/>
      <c r="F242" s="12"/>
      <c r="G242" s="13"/>
    </row>
    <row r="243" spans="3:7" s="1" customFormat="1" x14ac:dyDescent="0.3">
      <c r="C243" s="10"/>
      <c r="D243" s="10"/>
      <c r="E243" s="12"/>
      <c r="F243" s="12"/>
      <c r="G243" s="13"/>
    </row>
    <row r="244" spans="3:7" s="1" customFormat="1" x14ac:dyDescent="0.3">
      <c r="C244" s="10"/>
      <c r="D244" s="10"/>
      <c r="E244" s="12"/>
      <c r="F244" s="12"/>
      <c r="G244" s="13"/>
    </row>
    <row r="245" spans="3:7" s="1" customFormat="1" x14ac:dyDescent="0.3">
      <c r="C245" s="10"/>
      <c r="D245" s="10"/>
      <c r="E245" s="12"/>
      <c r="F245" s="12"/>
      <c r="G245" s="13"/>
    </row>
    <row r="246" spans="3:7" s="1" customFormat="1" x14ac:dyDescent="0.3">
      <c r="C246" s="10"/>
      <c r="D246" s="10"/>
      <c r="E246" s="12"/>
      <c r="F246" s="12"/>
      <c r="G246" s="13"/>
    </row>
    <row r="247" spans="3:7" s="1" customFormat="1" x14ac:dyDescent="0.3">
      <c r="C247" s="10"/>
      <c r="D247" s="10"/>
      <c r="E247" s="12"/>
      <c r="F247" s="12"/>
      <c r="G247" s="13"/>
    </row>
    <row r="248" spans="3:7" s="1" customFormat="1" x14ac:dyDescent="0.3">
      <c r="C248" s="10"/>
      <c r="D248" s="10"/>
      <c r="E248" s="12"/>
      <c r="F248" s="12"/>
      <c r="G248" s="13"/>
    </row>
    <row r="249" spans="3:7" s="1" customFormat="1" x14ac:dyDescent="0.3">
      <c r="C249" s="10"/>
      <c r="D249" s="10"/>
      <c r="E249" s="12"/>
      <c r="F249" s="12"/>
      <c r="G249" s="13"/>
    </row>
    <row r="250" spans="3:7" s="1" customFormat="1" x14ac:dyDescent="0.3">
      <c r="C250" s="10"/>
      <c r="D250" s="10"/>
      <c r="E250" s="12"/>
      <c r="F250" s="12"/>
      <c r="G250" s="13"/>
    </row>
    <row r="251" spans="3:7" s="1" customFormat="1" x14ac:dyDescent="0.3">
      <c r="C251" s="10"/>
      <c r="D251" s="10"/>
      <c r="E251" s="12"/>
      <c r="F251" s="12"/>
      <c r="G251" s="13"/>
    </row>
    <row r="252" spans="3:7" s="1" customFormat="1" x14ac:dyDescent="0.3">
      <c r="C252" s="10"/>
      <c r="D252" s="10"/>
      <c r="E252" s="12"/>
      <c r="F252" s="12"/>
      <c r="G252" s="13"/>
    </row>
    <row r="253" spans="3:7" s="1" customFormat="1" x14ac:dyDescent="0.3">
      <c r="C253" s="10"/>
      <c r="D253" s="10"/>
      <c r="E253" s="12"/>
      <c r="F253" s="12"/>
      <c r="G253" s="13"/>
    </row>
    <row r="254" spans="3:7" s="1" customFormat="1" x14ac:dyDescent="0.3">
      <c r="C254" s="10"/>
      <c r="D254" s="10"/>
      <c r="E254" s="12"/>
      <c r="F254" s="12"/>
      <c r="G254" s="13"/>
    </row>
    <row r="255" spans="3:7" s="1" customFormat="1" x14ac:dyDescent="0.3">
      <c r="C255" s="10"/>
      <c r="D255" s="10"/>
      <c r="E255" s="12"/>
      <c r="F255" s="12"/>
      <c r="G255" s="13"/>
    </row>
    <row r="256" spans="3:7" s="1" customFormat="1" x14ac:dyDescent="0.3">
      <c r="C256" s="10"/>
      <c r="D256" s="10"/>
      <c r="E256" s="12"/>
      <c r="F256" s="12"/>
      <c r="G256" s="13"/>
    </row>
    <row r="257" spans="3:7" s="1" customFormat="1" x14ac:dyDescent="0.3">
      <c r="C257" s="10"/>
      <c r="D257" s="10"/>
      <c r="E257" s="12"/>
      <c r="F257" s="12"/>
      <c r="G257" s="13"/>
    </row>
    <row r="258" spans="3:7" s="1" customFormat="1" x14ac:dyDescent="0.3">
      <c r="C258" s="10"/>
      <c r="D258" s="10"/>
      <c r="E258" s="12"/>
      <c r="F258" s="12"/>
      <c r="G258" s="13"/>
    </row>
    <row r="259" spans="3:7" s="1" customFormat="1" x14ac:dyDescent="0.3">
      <c r="C259" s="10"/>
      <c r="D259" s="10"/>
      <c r="E259" s="12"/>
      <c r="F259" s="12"/>
      <c r="G259" s="13"/>
    </row>
    <row r="260" spans="3:7" s="1" customFormat="1" x14ac:dyDescent="0.3">
      <c r="C260" s="10"/>
      <c r="D260" s="10"/>
      <c r="E260" s="12"/>
      <c r="F260" s="12"/>
      <c r="G260" s="13"/>
    </row>
    <row r="261" spans="3:7" s="1" customFormat="1" x14ac:dyDescent="0.3">
      <c r="C261" s="10"/>
      <c r="D261" s="10"/>
      <c r="E261" s="12"/>
      <c r="F261" s="12"/>
      <c r="G261" s="13"/>
    </row>
    <row r="262" spans="3:7" s="1" customFormat="1" x14ac:dyDescent="0.3">
      <c r="C262" s="10"/>
      <c r="D262" s="10"/>
      <c r="E262" s="12"/>
      <c r="F262" s="12"/>
      <c r="G262" s="13"/>
    </row>
    <row r="263" spans="3:7" s="1" customFormat="1" x14ac:dyDescent="0.3">
      <c r="C263" s="10"/>
      <c r="D263" s="10"/>
      <c r="E263" s="12"/>
      <c r="F263" s="12"/>
      <c r="G263" s="13"/>
    </row>
    <row r="264" spans="3:7" s="1" customFormat="1" x14ac:dyDescent="0.3">
      <c r="C264" s="10"/>
      <c r="D264" s="10"/>
      <c r="E264" s="12"/>
      <c r="F264" s="12"/>
      <c r="G264" s="13"/>
    </row>
    <row r="265" spans="3:7" s="1" customFormat="1" x14ac:dyDescent="0.3">
      <c r="C265" s="10"/>
      <c r="D265" s="10"/>
      <c r="E265" s="12"/>
      <c r="F265" s="12"/>
      <c r="G265" s="13"/>
    </row>
    <row r="266" spans="3:7" s="1" customFormat="1" x14ac:dyDescent="0.3">
      <c r="C266" s="10"/>
      <c r="D266" s="10"/>
      <c r="E266" s="12"/>
      <c r="F266" s="12"/>
      <c r="G266" s="13"/>
    </row>
    <row r="267" spans="3:7" s="1" customFormat="1" x14ac:dyDescent="0.3">
      <c r="C267" s="10"/>
      <c r="D267" s="10"/>
      <c r="E267" s="12"/>
      <c r="F267" s="12"/>
      <c r="G267" s="13"/>
    </row>
    <row r="268" spans="3:7" s="1" customFormat="1" x14ac:dyDescent="0.3">
      <c r="C268" s="10"/>
      <c r="D268" s="10"/>
      <c r="E268" s="12"/>
      <c r="F268" s="12"/>
      <c r="G268" s="13"/>
    </row>
    <row r="269" spans="3:7" s="1" customFormat="1" x14ac:dyDescent="0.3">
      <c r="C269" s="10"/>
      <c r="D269" s="10"/>
      <c r="E269" s="12"/>
      <c r="F269" s="12"/>
      <c r="G269" s="13"/>
    </row>
    <row r="270" spans="3:7" s="1" customFormat="1" x14ac:dyDescent="0.3">
      <c r="C270" s="10"/>
      <c r="D270" s="10"/>
      <c r="E270" s="12"/>
      <c r="F270" s="12"/>
      <c r="G270" s="13"/>
    </row>
    <row r="271" spans="3:7" s="1" customFormat="1" x14ac:dyDescent="0.3">
      <c r="C271" s="10"/>
      <c r="D271" s="10"/>
      <c r="E271" s="12"/>
      <c r="F271" s="12"/>
      <c r="G271" s="13"/>
    </row>
    <row r="272" spans="3:7" s="1" customFormat="1" x14ac:dyDescent="0.3">
      <c r="C272" s="10"/>
      <c r="D272" s="10"/>
      <c r="E272" s="12"/>
      <c r="F272" s="12"/>
      <c r="G272" s="13"/>
    </row>
    <row r="273" spans="3:7" s="1" customFormat="1" x14ac:dyDescent="0.3">
      <c r="C273" s="10"/>
      <c r="D273" s="10"/>
      <c r="E273" s="12"/>
      <c r="F273" s="12"/>
      <c r="G273" s="13"/>
    </row>
    <row r="274" spans="3:7" s="1" customFormat="1" x14ac:dyDescent="0.3">
      <c r="C274" s="10"/>
      <c r="D274" s="10"/>
      <c r="E274" s="12"/>
      <c r="F274" s="12"/>
      <c r="G274" s="13"/>
    </row>
    <row r="275" spans="3:7" s="1" customFormat="1" x14ac:dyDescent="0.3">
      <c r="C275" s="10"/>
      <c r="D275" s="10"/>
      <c r="E275" s="12"/>
      <c r="F275" s="12"/>
      <c r="G275" s="13"/>
    </row>
    <row r="276" spans="3:7" s="1" customFormat="1" x14ac:dyDescent="0.3">
      <c r="C276" s="10"/>
      <c r="D276" s="10"/>
      <c r="E276" s="12"/>
      <c r="F276" s="12"/>
      <c r="G276" s="13"/>
    </row>
    <row r="277" spans="3:7" s="1" customFormat="1" x14ac:dyDescent="0.3">
      <c r="C277" s="10"/>
      <c r="D277" s="10"/>
      <c r="E277" s="12"/>
      <c r="F277" s="12"/>
      <c r="G277" s="13"/>
    </row>
    <row r="278" spans="3:7" s="1" customFormat="1" x14ac:dyDescent="0.3">
      <c r="C278" s="10"/>
      <c r="D278" s="10"/>
      <c r="E278" s="12"/>
      <c r="F278" s="12"/>
      <c r="G278" s="13"/>
    </row>
    <row r="279" spans="3:7" s="1" customFormat="1" x14ac:dyDescent="0.3">
      <c r="C279" s="10"/>
      <c r="D279" s="10"/>
      <c r="E279" s="12"/>
      <c r="F279" s="12"/>
      <c r="G279" s="13"/>
    </row>
    <row r="280" spans="3:7" s="1" customFormat="1" x14ac:dyDescent="0.3">
      <c r="C280" s="10"/>
      <c r="D280" s="10"/>
      <c r="E280" s="12"/>
      <c r="F280" s="12"/>
      <c r="G280" s="13"/>
    </row>
    <row r="281" spans="3:7" s="1" customFormat="1" x14ac:dyDescent="0.3">
      <c r="C281" s="10"/>
      <c r="D281" s="10"/>
      <c r="E281" s="12"/>
      <c r="F281" s="12"/>
      <c r="G281" s="13"/>
    </row>
    <row r="282" spans="3:7" s="1" customFormat="1" x14ac:dyDescent="0.3">
      <c r="C282" s="10"/>
      <c r="D282" s="10"/>
      <c r="E282" s="12"/>
      <c r="F282" s="12"/>
      <c r="G282" s="13"/>
    </row>
    <row r="283" spans="3:7" s="1" customFormat="1" x14ac:dyDescent="0.3">
      <c r="C283" s="10"/>
      <c r="D283" s="10"/>
      <c r="E283" s="12"/>
      <c r="F283" s="12"/>
      <c r="G283" s="13"/>
    </row>
    <row r="284" spans="3:7" s="1" customFormat="1" x14ac:dyDescent="0.3">
      <c r="C284" s="10"/>
      <c r="D284" s="10"/>
      <c r="E284" s="12"/>
      <c r="F284" s="12"/>
      <c r="G284" s="13"/>
    </row>
    <row r="285" spans="3:7" s="1" customFormat="1" x14ac:dyDescent="0.3">
      <c r="C285" s="10"/>
      <c r="D285" s="10"/>
      <c r="E285" s="12"/>
      <c r="F285" s="12"/>
      <c r="G285" s="13"/>
    </row>
    <row r="286" spans="3:7" s="1" customFormat="1" x14ac:dyDescent="0.3">
      <c r="C286" s="10"/>
      <c r="D286" s="10"/>
      <c r="E286" s="12"/>
      <c r="F286" s="12"/>
      <c r="G286" s="13"/>
    </row>
    <row r="287" spans="3:7" s="1" customFormat="1" x14ac:dyDescent="0.3">
      <c r="C287" s="10"/>
      <c r="D287" s="10"/>
      <c r="E287" s="12"/>
      <c r="F287" s="12"/>
      <c r="G287" s="13"/>
    </row>
    <row r="288" spans="3:7" s="1" customFormat="1" x14ac:dyDescent="0.3">
      <c r="C288" s="10"/>
      <c r="D288" s="10"/>
      <c r="E288" s="12"/>
      <c r="F288" s="12"/>
      <c r="G288" s="13"/>
    </row>
    <row r="289" spans="3:7" s="1" customFormat="1" x14ac:dyDescent="0.3">
      <c r="C289" s="10"/>
      <c r="D289" s="10"/>
      <c r="E289" s="12"/>
      <c r="F289" s="12"/>
      <c r="G289" s="13"/>
    </row>
    <row r="290" spans="3:7" s="1" customFormat="1" x14ac:dyDescent="0.3">
      <c r="C290" s="10"/>
      <c r="D290" s="10"/>
      <c r="E290" s="12"/>
      <c r="F290" s="12"/>
      <c r="G290" s="13"/>
    </row>
    <row r="291" spans="3:7" s="1" customFormat="1" x14ac:dyDescent="0.3">
      <c r="C291" s="10"/>
      <c r="D291" s="10"/>
      <c r="E291" s="12"/>
      <c r="F291" s="12"/>
      <c r="G291" s="13"/>
    </row>
    <row r="292" spans="3:7" s="1" customFormat="1" x14ac:dyDescent="0.3">
      <c r="C292" s="10"/>
      <c r="D292" s="10"/>
      <c r="E292" s="12"/>
      <c r="F292" s="12"/>
      <c r="G292" s="13"/>
    </row>
    <row r="293" spans="3:7" s="1" customFormat="1" x14ac:dyDescent="0.3">
      <c r="C293" s="10"/>
      <c r="D293" s="10"/>
      <c r="E293" s="12"/>
      <c r="F293" s="12"/>
      <c r="G293" s="13"/>
    </row>
    <row r="294" spans="3:7" s="1" customFormat="1" x14ac:dyDescent="0.3">
      <c r="C294" s="10"/>
      <c r="D294" s="10"/>
      <c r="E294" s="12"/>
      <c r="F294" s="12"/>
      <c r="G294" s="13"/>
    </row>
    <row r="295" spans="3:7" s="1" customFormat="1" x14ac:dyDescent="0.3">
      <c r="C295" s="10"/>
      <c r="D295" s="10"/>
      <c r="E295" s="12"/>
      <c r="F295" s="12"/>
      <c r="G295" s="13"/>
    </row>
    <row r="296" spans="3:7" s="1" customFormat="1" x14ac:dyDescent="0.3">
      <c r="C296" s="10"/>
      <c r="D296" s="10"/>
      <c r="E296" s="12"/>
      <c r="F296" s="12"/>
      <c r="G296" s="13"/>
    </row>
    <row r="297" spans="3:7" s="1" customFormat="1" x14ac:dyDescent="0.3">
      <c r="C297" s="10"/>
      <c r="D297" s="10"/>
      <c r="E297" s="12"/>
      <c r="F297" s="12"/>
      <c r="G297" s="13"/>
    </row>
    <row r="298" spans="3:7" s="1" customFormat="1" x14ac:dyDescent="0.3">
      <c r="C298" s="10"/>
      <c r="D298" s="10"/>
      <c r="E298" s="12"/>
      <c r="F298" s="12"/>
      <c r="G298" s="13"/>
    </row>
    <row r="299" spans="3:7" s="1" customFormat="1" x14ac:dyDescent="0.3">
      <c r="C299" s="10"/>
      <c r="D299" s="10"/>
      <c r="E299" s="12"/>
      <c r="F299" s="12"/>
      <c r="G299" s="13"/>
    </row>
    <row r="300" spans="3:7" s="1" customFormat="1" x14ac:dyDescent="0.3">
      <c r="C300" s="10"/>
      <c r="D300" s="10"/>
      <c r="E300" s="12"/>
      <c r="F300" s="12"/>
      <c r="G300" s="13"/>
    </row>
    <row r="301" spans="3:7" s="1" customFormat="1" x14ac:dyDescent="0.3">
      <c r="C301" s="10"/>
      <c r="D301" s="10"/>
      <c r="E301" s="12"/>
      <c r="F301" s="12"/>
      <c r="G301" s="13"/>
    </row>
    <row r="302" spans="3:7" s="1" customFormat="1" x14ac:dyDescent="0.3">
      <c r="C302" s="10"/>
      <c r="D302" s="10"/>
      <c r="E302" s="12"/>
      <c r="F302" s="12"/>
      <c r="G302" s="13"/>
    </row>
    <row r="303" spans="3:7" s="1" customFormat="1" x14ac:dyDescent="0.3">
      <c r="C303" s="10"/>
      <c r="D303" s="10"/>
      <c r="E303" s="12"/>
      <c r="F303" s="12"/>
      <c r="G303" s="13"/>
    </row>
    <row r="304" spans="3:7" s="1" customFormat="1" x14ac:dyDescent="0.3">
      <c r="C304" s="10"/>
      <c r="D304" s="10"/>
      <c r="E304" s="12"/>
      <c r="F304" s="12"/>
      <c r="G304" s="13"/>
    </row>
    <row r="305" spans="3:7" s="1" customFormat="1" x14ac:dyDescent="0.3">
      <c r="C305" s="10"/>
      <c r="D305" s="10"/>
      <c r="E305" s="12"/>
      <c r="F305" s="12"/>
      <c r="G305" s="13"/>
    </row>
    <row r="306" spans="3:7" s="1" customFormat="1" x14ac:dyDescent="0.3">
      <c r="C306" s="10"/>
      <c r="D306" s="10"/>
      <c r="E306" s="12"/>
      <c r="F306" s="12"/>
      <c r="G306" s="13"/>
    </row>
    <row r="307" spans="3:7" s="1" customFormat="1" x14ac:dyDescent="0.3">
      <c r="C307" s="10"/>
      <c r="D307" s="10"/>
      <c r="E307" s="12"/>
      <c r="F307" s="12"/>
      <c r="G307" s="13"/>
    </row>
    <row r="308" spans="3:7" s="1" customFormat="1" x14ac:dyDescent="0.3">
      <c r="C308" s="10"/>
      <c r="D308" s="10"/>
      <c r="E308" s="12"/>
      <c r="F308" s="12"/>
      <c r="G308" s="13"/>
    </row>
    <row r="309" spans="3:7" s="1" customFormat="1" x14ac:dyDescent="0.3">
      <c r="C309" s="10"/>
      <c r="D309" s="10"/>
      <c r="E309" s="12"/>
      <c r="F309" s="12"/>
      <c r="G309" s="13"/>
    </row>
    <row r="310" spans="3:7" s="1" customFormat="1" x14ac:dyDescent="0.3">
      <c r="C310" s="10"/>
      <c r="D310" s="10"/>
      <c r="E310" s="12"/>
      <c r="F310" s="12"/>
      <c r="G310" s="13"/>
    </row>
    <row r="311" spans="3:7" s="1" customFormat="1" x14ac:dyDescent="0.3">
      <c r="C311" s="10"/>
      <c r="D311" s="10"/>
      <c r="E311" s="12"/>
      <c r="F311" s="12"/>
      <c r="G311" s="13"/>
    </row>
    <row r="312" spans="3:7" s="1" customFormat="1" x14ac:dyDescent="0.3">
      <c r="C312" s="10"/>
      <c r="D312" s="10"/>
      <c r="E312" s="12"/>
      <c r="F312" s="12"/>
      <c r="G312" s="13"/>
    </row>
    <row r="313" spans="3:7" s="1" customFormat="1" x14ac:dyDescent="0.3">
      <c r="C313" s="10"/>
      <c r="D313" s="10"/>
      <c r="E313" s="12"/>
      <c r="F313" s="12"/>
      <c r="G313" s="13"/>
    </row>
    <row r="314" spans="3:7" s="1" customFormat="1" x14ac:dyDescent="0.3">
      <c r="C314" s="10"/>
      <c r="D314" s="10"/>
      <c r="E314" s="12"/>
      <c r="F314" s="12"/>
      <c r="G314" s="13"/>
    </row>
    <row r="315" spans="3:7" s="1" customFormat="1" x14ac:dyDescent="0.3">
      <c r="C315" s="10"/>
      <c r="D315" s="10"/>
      <c r="E315" s="12"/>
      <c r="F315" s="12"/>
      <c r="G315" s="13"/>
    </row>
    <row r="316" spans="3:7" s="1" customFormat="1" x14ac:dyDescent="0.3">
      <c r="C316" s="10"/>
      <c r="D316" s="10"/>
      <c r="E316" s="12"/>
      <c r="F316" s="12"/>
      <c r="G316" s="13"/>
    </row>
    <row r="317" spans="3:7" s="1" customFormat="1" x14ac:dyDescent="0.3">
      <c r="C317" s="10"/>
      <c r="D317" s="10"/>
      <c r="E317" s="12"/>
      <c r="F317" s="12"/>
      <c r="G317" s="13"/>
    </row>
    <row r="318" spans="3:7" s="1" customFormat="1" x14ac:dyDescent="0.3">
      <c r="C318" s="10"/>
      <c r="D318" s="10"/>
      <c r="E318" s="12"/>
      <c r="F318" s="12"/>
      <c r="G318" s="13"/>
    </row>
    <row r="319" spans="3:7" s="1" customFormat="1" x14ac:dyDescent="0.3">
      <c r="C319" s="10"/>
      <c r="D319" s="10"/>
      <c r="E319" s="12"/>
      <c r="F319" s="12"/>
      <c r="G319" s="13"/>
    </row>
    <row r="320" spans="3:7" s="1" customFormat="1" x14ac:dyDescent="0.3">
      <c r="C320" s="10"/>
      <c r="D320" s="10"/>
      <c r="E320" s="12"/>
      <c r="F320" s="12"/>
      <c r="G320" s="13"/>
    </row>
    <row r="321" spans="3:7" s="1" customFormat="1" x14ac:dyDescent="0.3">
      <c r="C321" s="10"/>
      <c r="D321" s="10"/>
      <c r="E321" s="12"/>
      <c r="F321" s="12"/>
      <c r="G321" s="13"/>
    </row>
    <row r="322" spans="3:7" s="1" customFormat="1" x14ac:dyDescent="0.3">
      <c r="C322" s="10"/>
      <c r="D322" s="10"/>
      <c r="E322" s="12"/>
      <c r="F322" s="12"/>
      <c r="G322" s="13"/>
    </row>
    <row r="323" spans="3:7" s="1" customFormat="1" x14ac:dyDescent="0.3">
      <c r="C323" s="10"/>
      <c r="D323" s="10"/>
      <c r="E323" s="12"/>
      <c r="F323" s="12"/>
      <c r="G323" s="13"/>
    </row>
    <row r="324" spans="3:7" s="1" customFormat="1" x14ac:dyDescent="0.3">
      <c r="C324" s="10"/>
      <c r="D324" s="10"/>
      <c r="E324" s="12"/>
      <c r="F324" s="12"/>
      <c r="G324" s="13"/>
    </row>
    <row r="325" spans="3:7" s="1" customFormat="1" x14ac:dyDescent="0.3">
      <c r="C325" s="10"/>
      <c r="D325" s="10"/>
      <c r="E325" s="12"/>
      <c r="F325" s="12"/>
      <c r="G325" s="13"/>
    </row>
    <row r="326" spans="3:7" s="1" customFormat="1" x14ac:dyDescent="0.3">
      <c r="C326" s="10"/>
      <c r="D326" s="10"/>
      <c r="E326" s="12"/>
      <c r="F326" s="12"/>
      <c r="G326" s="13"/>
    </row>
    <row r="327" spans="3:7" s="1" customFormat="1" x14ac:dyDescent="0.3">
      <c r="C327" s="10"/>
      <c r="D327" s="10"/>
      <c r="E327" s="12"/>
      <c r="F327" s="12"/>
      <c r="G327" s="13"/>
    </row>
    <row r="328" spans="3:7" s="1" customFormat="1" x14ac:dyDescent="0.3">
      <c r="C328" s="10"/>
      <c r="D328" s="10"/>
      <c r="E328" s="12"/>
      <c r="F328" s="12"/>
      <c r="G328" s="13"/>
    </row>
    <row r="329" spans="3:7" s="1" customFormat="1" x14ac:dyDescent="0.3">
      <c r="C329" s="10"/>
      <c r="D329" s="10"/>
      <c r="E329" s="12"/>
      <c r="F329" s="12"/>
      <c r="G329" s="13"/>
    </row>
    <row r="330" spans="3:7" s="1" customFormat="1" x14ac:dyDescent="0.3">
      <c r="C330" s="10"/>
      <c r="D330" s="10"/>
      <c r="E330" s="12"/>
      <c r="F330" s="12"/>
      <c r="G330" s="13"/>
    </row>
    <row r="331" spans="3:7" s="1" customFormat="1" x14ac:dyDescent="0.3">
      <c r="C331" s="10"/>
      <c r="D331" s="10"/>
      <c r="E331" s="12"/>
      <c r="F331" s="12"/>
      <c r="G331" s="13"/>
    </row>
    <row r="332" spans="3:7" s="1" customFormat="1" x14ac:dyDescent="0.3">
      <c r="C332" s="10"/>
      <c r="D332" s="10"/>
      <c r="E332" s="12"/>
      <c r="F332" s="12"/>
      <c r="G332" s="13"/>
    </row>
    <row r="333" spans="3:7" s="1" customFormat="1" x14ac:dyDescent="0.3">
      <c r="C333" s="10"/>
      <c r="D333" s="10"/>
      <c r="E333" s="12"/>
      <c r="F333" s="12"/>
      <c r="G333" s="13"/>
    </row>
    <row r="334" spans="3:7" s="1" customFormat="1" x14ac:dyDescent="0.3">
      <c r="C334" s="10"/>
      <c r="D334" s="10"/>
      <c r="E334" s="12"/>
      <c r="F334" s="12"/>
      <c r="G334" s="13"/>
    </row>
    <row r="335" spans="3:7" s="1" customFormat="1" x14ac:dyDescent="0.3">
      <c r="C335" s="10"/>
      <c r="D335" s="10"/>
      <c r="E335" s="12"/>
      <c r="F335" s="12"/>
      <c r="G335" s="13"/>
    </row>
    <row r="336" spans="3:7" s="1" customFormat="1" x14ac:dyDescent="0.3">
      <c r="C336" s="10"/>
      <c r="D336" s="10"/>
      <c r="E336" s="12"/>
      <c r="F336" s="12"/>
      <c r="G336" s="13"/>
    </row>
    <row r="337" spans="3:7" s="1" customFormat="1" x14ac:dyDescent="0.3">
      <c r="C337" s="10"/>
      <c r="D337" s="10"/>
      <c r="E337" s="12"/>
      <c r="F337" s="12"/>
      <c r="G337" s="13"/>
    </row>
    <row r="338" spans="3:7" s="1" customFormat="1" x14ac:dyDescent="0.3">
      <c r="C338" s="10"/>
      <c r="D338" s="10"/>
      <c r="E338" s="12"/>
      <c r="F338" s="12"/>
      <c r="G338" s="13"/>
    </row>
    <row r="339" spans="3:7" s="1" customFormat="1" x14ac:dyDescent="0.3">
      <c r="C339" s="10"/>
      <c r="D339" s="10"/>
      <c r="E339" s="12"/>
      <c r="F339" s="12"/>
      <c r="G339" s="13"/>
    </row>
    <row r="340" spans="3:7" s="1" customFormat="1" x14ac:dyDescent="0.3">
      <c r="C340" s="10"/>
      <c r="D340" s="10"/>
      <c r="E340" s="12"/>
      <c r="F340" s="12"/>
      <c r="G340" s="13"/>
    </row>
    <row r="341" spans="3:7" s="1" customFormat="1" x14ac:dyDescent="0.3">
      <c r="C341" s="10"/>
      <c r="D341" s="10"/>
      <c r="E341" s="12"/>
      <c r="F341" s="12"/>
      <c r="G341" s="13"/>
    </row>
    <row r="342" spans="3:7" s="1" customFormat="1" x14ac:dyDescent="0.3">
      <c r="C342" s="10"/>
      <c r="D342" s="10"/>
      <c r="E342" s="12"/>
      <c r="F342" s="12"/>
      <c r="G342" s="13"/>
    </row>
    <row r="343" spans="3:7" s="1" customFormat="1" x14ac:dyDescent="0.3">
      <c r="C343" s="10"/>
      <c r="D343" s="10"/>
      <c r="E343" s="12"/>
      <c r="F343" s="12"/>
      <c r="G343" s="13"/>
    </row>
    <row r="344" spans="3:7" s="1" customFormat="1" x14ac:dyDescent="0.3">
      <c r="C344" s="10"/>
      <c r="D344" s="10"/>
      <c r="E344" s="12"/>
      <c r="F344" s="12"/>
      <c r="G344" s="13"/>
    </row>
    <row r="345" spans="3:7" s="1" customFormat="1" x14ac:dyDescent="0.3">
      <c r="C345" s="10"/>
      <c r="D345" s="10"/>
      <c r="E345" s="12"/>
      <c r="F345" s="12"/>
      <c r="G345" s="13"/>
    </row>
    <row r="346" spans="3:7" s="1" customFormat="1" x14ac:dyDescent="0.3">
      <c r="C346" s="10"/>
      <c r="D346" s="10"/>
      <c r="E346" s="12"/>
      <c r="F346" s="12"/>
      <c r="G346" s="13"/>
    </row>
    <row r="347" spans="3:7" s="1" customFormat="1" x14ac:dyDescent="0.3">
      <c r="C347" s="10"/>
      <c r="D347" s="10"/>
      <c r="E347" s="12"/>
      <c r="F347" s="12"/>
      <c r="G347" s="13"/>
    </row>
    <row r="348" spans="3:7" s="1" customFormat="1" x14ac:dyDescent="0.3">
      <c r="C348" s="10"/>
      <c r="D348" s="10"/>
      <c r="E348" s="12"/>
      <c r="F348" s="12"/>
      <c r="G348" s="13"/>
    </row>
    <row r="349" spans="3:7" s="1" customFormat="1" x14ac:dyDescent="0.3">
      <c r="C349" s="10"/>
      <c r="D349" s="10"/>
      <c r="E349" s="12"/>
      <c r="F349" s="12"/>
      <c r="G349" s="13"/>
    </row>
    <row r="350" spans="3:7" s="1" customFormat="1" x14ac:dyDescent="0.3">
      <c r="C350" s="10"/>
      <c r="D350" s="10"/>
      <c r="E350" s="12"/>
      <c r="F350" s="12"/>
      <c r="G350" s="13"/>
    </row>
    <row r="351" spans="3:7" s="1" customFormat="1" x14ac:dyDescent="0.3">
      <c r="C351" s="10"/>
      <c r="D351" s="10"/>
      <c r="E351" s="12"/>
      <c r="F351" s="12"/>
      <c r="G351" s="13"/>
    </row>
    <row r="352" spans="3:7" s="1" customFormat="1" x14ac:dyDescent="0.3">
      <c r="C352" s="10"/>
      <c r="D352" s="10"/>
      <c r="E352" s="12"/>
      <c r="F352" s="12"/>
      <c r="G352" s="13"/>
    </row>
    <row r="353" spans="1:16325" s="1" customFormat="1" x14ac:dyDescent="0.3">
      <c r="C353" s="10"/>
      <c r="D353" s="10"/>
      <c r="E353" s="12"/>
      <c r="F353" s="12"/>
      <c r="G353" s="13"/>
    </row>
    <row r="354" spans="1:16325" s="1" customFormat="1" x14ac:dyDescent="0.3">
      <c r="C354" s="10"/>
      <c r="D354" s="10"/>
      <c r="E354" s="12"/>
      <c r="F354" s="12"/>
      <c r="G354" s="13"/>
    </row>
    <row r="355" spans="1:16325" s="1" customFormat="1" x14ac:dyDescent="0.3">
      <c r="C355" s="10"/>
      <c r="D355" s="10"/>
      <c r="E355" s="12"/>
      <c r="F355" s="12"/>
      <c r="G355" s="13"/>
    </row>
    <row r="356" spans="1:16325" s="1" customFormat="1" x14ac:dyDescent="0.3">
      <c r="C356" s="10"/>
      <c r="D356" s="10"/>
      <c r="E356" s="12"/>
      <c r="F356" s="12"/>
      <c r="G356" s="13"/>
    </row>
    <row r="357" spans="1:16325" s="1" customFormat="1" x14ac:dyDescent="0.3">
      <c r="C357" s="10"/>
      <c r="D357" s="10"/>
      <c r="E357" s="12"/>
      <c r="F357" s="12"/>
      <c r="G357" s="13"/>
    </row>
    <row r="358" spans="1:16325" s="1" customFormat="1" x14ac:dyDescent="0.3">
      <c r="C358" s="10"/>
      <c r="D358" s="10"/>
      <c r="E358" s="12"/>
      <c r="F358" s="12"/>
      <c r="G358" s="13"/>
    </row>
    <row r="359" spans="1:16325" s="1" customFormat="1" x14ac:dyDescent="0.3">
      <c r="C359" s="10"/>
      <c r="D359" s="10"/>
      <c r="E359" s="12"/>
      <c r="F359" s="12"/>
      <c r="G359" s="13"/>
    </row>
    <row r="360" spans="1:16325" s="1" customFormat="1" x14ac:dyDescent="0.3">
      <c r="C360" s="10"/>
      <c r="D360" s="10"/>
      <c r="E360" s="12"/>
      <c r="F360" s="12"/>
      <c r="G360" s="13"/>
    </row>
    <row r="361" spans="1:16325" s="1" customFormat="1" x14ac:dyDescent="0.3">
      <c r="C361" s="10"/>
      <c r="D361" s="10"/>
      <c r="E361" s="12"/>
      <c r="F361" s="12"/>
      <c r="G361" s="13"/>
    </row>
    <row r="362" spans="1:16325" s="1" customFormat="1" x14ac:dyDescent="0.3">
      <c r="C362" s="10"/>
      <c r="D362" s="10"/>
      <c r="E362" s="12"/>
      <c r="F362" s="12"/>
      <c r="G362" s="13"/>
    </row>
    <row r="363" spans="1:16325" s="1" customFormat="1" x14ac:dyDescent="0.3">
      <c r="C363" s="10"/>
      <c r="D363" s="10"/>
      <c r="E363" s="12"/>
      <c r="F363" s="12"/>
      <c r="G363" s="13"/>
    </row>
    <row r="364" spans="1:16325" s="10" customFormat="1" x14ac:dyDescent="0.3">
      <c r="A364" s="2"/>
      <c r="B364" s="1"/>
      <c r="E364" s="12"/>
      <c r="F364" s="12"/>
      <c r="G364" s="13"/>
      <c r="H364" s="1"/>
      <c r="I364" s="1"/>
      <c r="J364" s="14"/>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2"/>
      <c r="GQ364" s="2"/>
      <c r="GR364" s="2"/>
      <c r="GS364" s="2"/>
      <c r="GT364" s="2"/>
      <c r="GU364" s="2"/>
      <c r="GV364" s="2"/>
      <c r="GW364" s="2"/>
      <c r="GX364" s="2"/>
      <c r="GY364" s="2"/>
      <c r="GZ364" s="2"/>
      <c r="HA364" s="2"/>
      <c r="HB364" s="2"/>
      <c r="HC364" s="2"/>
      <c r="HD364" s="2"/>
      <c r="HE364" s="2"/>
      <c r="HF364" s="2"/>
      <c r="HG364" s="2"/>
      <c r="HH364" s="2"/>
      <c r="HI364" s="2"/>
      <c r="HJ364" s="2"/>
      <c r="HK364" s="2"/>
      <c r="HL364" s="2"/>
      <c r="HM364" s="2"/>
      <c r="HN364" s="2"/>
      <c r="HO364" s="2"/>
      <c r="HP364" s="2"/>
      <c r="HQ364" s="2"/>
      <c r="HR364" s="2"/>
      <c r="HS364" s="2"/>
      <c r="HT364" s="2"/>
      <c r="HU364" s="2"/>
      <c r="HV364" s="2"/>
      <c r="HW364" s="2"/>
      <c r="HX364" s="2"/>
      <c r="HY364" s="2"/>
      <c r="HZ364" s="2"/>
      <c r="IA364" s="2"/>
      <c r="IB364" s="2"/>
      <c r="IC364" s="2"/>
      <c r="ID364" s="2"/>
      <c r="IE364" s="2"/>
      <c r="IF364" s="2"/>
      <c r="IG364" s="2"/>
      <c r="IH364" s="2"/>
      <c r="II364" s="2"/>
      <c r="IJ364" s="2"/>
      <c r="IK364" s="2"/>
      <c r="IL364" s="2"/>
      <c r="IM364" s="2"/>
      <c r="IN364" s="2"/>
      <c r="IO364" s="2"/>
      <c r="IP364" s="2"/>
      <c r="IQ364" s="2"/>
      <c r="IR364" s="2"/>
      <c r="IS364" s="2"/>
      <c r="IT364" s="2"/>
      <c r="IU364" s="2"/>
      <c r="IV364" s="2"/>
      <c r="IW364" s="2"/>
      <c r="IX364" s="2"/>
      <c r="IY364" s="2"/>
      <c r="IZ364" s="2"/>
      <c r="JA364" s="2"/>
      <c r="JB364" s="2"/>
      <c r="JC364" s="2"/>
      <c r="JD364" s="2"/>
      <c r="JE364" s="2"/>
      <c r="JF364" s="2"/>
      <c r="JG364" s="2"/>
      <c r="JH364" s="2"/>
      <c r="JI364" s="2"/>
      <c r="JJ364" s="2"/>
      <c r="JK364" s="2"/>
      <c r="JL364" s="2"/>
      <c r="JM364" s="2"/>
      <c r="JN364" s="2"/>
      <c r="JO364" s="2"/>
      <c r="JP364" s="2"/>
      <c r="JQ364" s="2"/>
      <c r="JR364" s="2"/>
      <c r="JS364" s="2"/>
      <c r="JT364" s="2"/>
      <c r="JU364" s="2"/>
      <c r="JV364" s="2"/>
      <c r="JW364" s="2"/>
      <c r="JX364" s="2"/>
      <c r="JY364" s="2"/>
      <c r="JZ364" s="2"/>
      <c r="KA364" s="2"/>
      <c r="KB364" s="2"/>
      <c r="KC364" s="2"/>
      <c r="KD364" s="2"/>
      <c r="KE364" s="2"/>
      <c r="KF364" s="2"/>
      <c r="KG364" s="2"/>
      <c r="KH364" s="2"/>
      <c r="KI364" s="2"/>
      <c r="KJ364" s="2"/>
      <c r="KK364" s="2"/>
      <c r="KL364" s="2"/>
      <c r="KM364" s="2"/>
      <c r="KN364" s="2"/>
      <c r="KO364" s="2"/>
      <c r="KP364" s="2"/>
      <c r="KQ364" s="2"/>
      <c r="KR364" s="2"/>
      <c r="KS364" s="2"/>
      <c r="KT364" s="2"/>
      <c r="KU364" s="2"/>
      <c r="KV364" s="2"/>
      <c r="KW364" s="2"/>
      <c r="KX364" s="2"/>
      <c r="KY364" s="2"/>
      <c r="KZ364" s="2"/>
      <c r="LA364" s="2"/>
      <c r="LB364" s="2"/>
      <c r="LC364" s="2"/>
      <c r="LD364" s="2"/>
      <c r="LE364" s="2"/>
      <c r="LF364" s="2"/>
      <c r="LG364" s="2"/>
      <c r="LH364" s="2"/>
      <c r="LI364" s="2"/>
      <c r="LJ364" s="2"/>
      <c r="LK364" s="2"/>
      <c r="LL364" s="2"/>
      <c r="LM364" s="2"/>
      <c r="LN364" s="2"/>
      <c r="LO364" s="2"/>
      <c r="LP364" s="2"/>
      <c r="LQ364" s="2"/>
      <c r="LR364" s="2"/>
      <c r="LS364" s="2"/>
      <c r="LT364" s="2"/>
      <c r="LU364" s="2"/>
      <c r="LV364" s="2"/>
      <c r="LW364" s="2"/>
      <c r="LX364" s="2"/>
      <c r="LY364" s="2"/>
      <c r="LZ364" s="2"/>
      <c r="MA364" s="2"/>
      <c r="MB364" s="2"/>
      <c r="MC364" s="2"/>
      <c r="MD364" s="2"/>
      <c r="ME364" s="2"/>
      <c r="MF364" s="2"/>
      <c r="MG364" s="2"/>
      <c r="MH364" s="2"/>
      <c r="MI364" s="2"/>
      <c r="MJ364" s="2"/>
      <c r="MK364" s="2"/>
      <c r="ML364" s="2"/>
      <c r="MM364" s="2"/>
      <c r="MN364" s="2"/>
      <c r="MO364" s="2"/>
      <c r="MP364" s="2"/>
      <c r="MQ364" s="2"/>
      <c r="MR364" s="2"/>
      <c r="MS364" s="2"/>
      <c r="MT364" s="2"/>
      <c r="MU364" s="2"/>
      <c r="MV364" s="2"/>
      <c r="MW364" s="2"/>
      <c r="MX364" s="2"/>
      <c r="MY364" s="2"/>
      <c r="MZ364" s="2"/>
      <c r="NA364" s="2"/>
      <c r="NB364" s="2"/>
      <c r="NC364" s="2"/>
      <c r="ND364" s="2"/>
      <c r="NE364" s="2"/>
      <c r="NF364" s="2"/>
      <c r="NG364" s="2"/>
      <c r="NH364" s="2"/>
      <c r="NI364" s="2"/>
      <c r="NJ364" s="2"/>
      <c r="NK364" s="2"/>
      <c r="NL364" s="2"/>
      <c r="NM364" s="2"/>
      <c r="NN364" s="2"/>
      <c r="NO364" s="2"/>
      <c r="NP364" s="2"/>
      <c r="NQ364" s="2"/>
      <c r="NR364" s="2"/>
      <c r="NS364" s="2"/>
      <c r="NT364" s="2"/>
      <c r="NU364" s="2"/>
      <c r="NV364" s="2"/>
      <c r="NW364" s="2"/>
      <c r="NX364" s="2"/>
      <c r="NY364" s="2"/>
      <c r="NZ364" s="2"/>
      <c r="OA364" s="2"/>
      <c r="OB364" s="2"/>
      <c r="OC364" s="2"/>
      <c r="OD364" s="2"/>
      <c r="OE364" s="2"/>
      <c r="OF364" s="2"/>
      <c r="OG364" s="2"/>
      <c r="OH364" s="2"/>
      <c r="OI364" s="2"/>
      <c r="OJ364" s="2"/>
      <c r="OK364" s="2"/>
      <c r="OL364" s="2"/>
      <c r="OM364" s="2"/>
      <c r="ON364" s="2"/>
      <c r="OO364" s="2"/>
      <c r="OP364" s="2"/>
      <c r="OQ364" s="2"/>
      <c r="OR364" s="2"/>
      <c r="OS364" s="2"/>
      <c r="OT364" s="2"/>
      <c r="OU364" s="2"/>
      <c r="OV364" s="2"/>
      <c r="OW364" s="2"/>
      <c r="OX364" s="2"/>
      <c r="OY364" s="2"/>
      <c r="OZ364" s="2"/>
      <c r="PA364" s="2"/>
      <c r="PB364" s="2"/>
      <c r="PC364" s="2"/>
      <c r="PD364" s="2"/>
      <c r="PE364" s="2"/>
      <c r="PF364" s="2"/>
      <c r="PG364" s="2"/>
      <c r="PH364" s="2"/>
      <c r="PI364" s="2"/>
      <c r="PJ364" s="2"/>
      <c r="PK364" s="2"/>
      <c r="PL364" s="2"/>
      <c r="PM364" s="2"/>
      <c r="PN364" s="2"/>
      <c r="PO364" s="2"/>
      <c r="PP364" s="2"/>
      <c r="PQ364" s="2"/>
      <c r="PR364" s="2"/>
      <c r="PS364" s="2"/>
      <c r="PT364" s="2"/>
      <c r="PU364" s="2"/>
      <c r="PV364" s="2"/>
      <c r="PW364" s="2"/>
      <c r="PX364" s="2"/>
      <c r="PY364" s="2"/>
      <c r="PZ364" s="2"/>
      <c r="QA364" s="2"/>
      <c r="QB364" s="2"/>
      <c r="QC364" s="2"/>
      <c r="QD364" s="2"/>
      <c r="QE364" s="2"/>
      <c r="QF364" s="2"/>
      <c r="QG364" s="2"/>
      <c r="QH364" s="2"/>
      <c r="QI364" s="2"/>
      <c r="QJ364" s="2"/>
      <c r="QK364" s="2"/>
      <c r="QL364" s="2"/>
      <c r="QM364" s="2"/>
      <c r="QN364" s="2"/>
      <c r="QO364" s="2"/>
      <c r="QP364" s="2"/>
      <c r="QQ364" s="2"/>
      <c r="QR364" s="2"/>
      <c r="QS364" s="2"/>
      <c r="QT364" s="2"/>
      <c r="QU364" s="2"/>
      <c r="QV364" s="2"/>
      <c r="QW364" s="2"/>
      <c r="QX364" s="2"/>
      <c r="QY364" s="2"/>
      <c r="QZ364" s="2"/>
      <c r="RA364" s="2"/>
      <c r="RB364" s="2"/>
      <c r="RC364" s="2"/>
      <c r="RD364" s="2"/>
      <c r="RE364" s="2"/>
      <c r="RF364" s="2"/>
      <c r="RG364" s="2"/>
      <c r="RH364" s="2"/>
      <c r="RI364" s="2"/>
      <c r="RJ364" s="2"/>
      <c r="RK364" s="2"/>
      <c r="RL364" s="2"/>
      <c r="RM364" s="2"/>
      <c r="RN364" s="2"/>
      <c r="RO364" s="2"/>
      <c r="RP364" s="2"/>
      <c r="RQ364" s="2"/>
      <c r="RR364" s="2"/>
      <c r="RS364" s="2"/>
      <c r="RT364" s="2"/>
      <c r="RU364" s="2"/>
      <c r="RV364" s="2"/>
      <c r="RW364" s="2"/>
      <c r="RX364" s="2"/>
      <c r="RY364" s="2"/>
      <c r="RZ364" s="2"/>
      <c r="SA364" s="2"/>
      <c r="SB364" s="2"/>
      <c r="SC364" s="2"/>
      <c r="SD364" s="2"/>
      <c r="SE364" s="2"/>
      <c r="SF364" s="2"/>
      <c r="SG364" s="2"/>
      <c r="SH364" s="2"/>
      <c r="SI364" s="2"/>
      <c r="SJ364" s="2"/>
      <c r="SK364" s="2"/>
      <c r="SL364" s="2"/>
      <c r="SM364" s="2"/>
      <c r="SN364" s="2"/>
      <c r="SO364" s="2"/>
      <c r="SP364" s="2"/>
      <c r="SQ364" s="2"/>
      <c r="SR364" s="2"/>
      <c r="SS364" s="2"/>
      <c r="ST364" s="2"/>
      <c r="SU364" s="2"/>
      <c r="SV364" s="2"/>
      <c r="SW364" s="2"/>
      <c r="SX364" s="2"/>
      <c r="SY364" s="2"/>
      <c r="SZ364" s="2"/>
      <c r="TA364" s="2"/>
      <c r="TB364" s="2"/>
      <c r="TC364" s="2"/>
      <c r="TD364" s="2"/>
      <c r="TE364" s="2"/>
      <c r="TF364" s="2"/>
      <c r="TG364" s="2"/>
      <c r="TH364" s="2"/>
      <c r="TI364" s="2"/>
      <c r="TJ364" s="2"/>
      <c r="TK364" s="2"/>
      <c r="TL364" s="2"/>
      <c r="TM364" s="2"/>
      <c r="TN364" s="2"/>
      <c r="TO364" s="2"/>
      <c r="TP364" s="2"/>
      <c r="TQ364" s="2"/>
      <c r="TR364" s="2"/>
      <c r="TS364" s="2"/>
      <c r="TT364" s="2"/>
      <c r="TU364" s="2"/>
      <c r="TV364" s="2"/>
      <c r="TW364" s="2"/>
      <c r="TX364" s="2"/>
      <c r="TY364" s="2"/>
      <c r="TZ364" s="2"/>
      <c r="UA364" s="2"/>
      <c r="UB364" s="2"/>
      <c r="UC364" s="2"/>
      <c r="UD364" s="2"/>
      <c r="UE364" s="2"/>
      <c r="UF364" s="2"/>
      <c r="UG364" s="2"/>
      <c r="UH364" s="2"/>
      <c r="UI364" s="2"/>
      <c r="UJ364" s="2"/>
      <c r="UK364" s="2"/>
      <c r="UL364" s="2"/>
      <c r="UM364" s="2"/>
      <c r="UN364" s="2"/>
      <c r="UO364" s="2"/>
      <c r="UP364" s="2"/>
      <c r="UQ364" s="2"/>
      <c r="UR364" s="2"/>
      <c r="US364" s="2"/>
      <c r="UT364" s="2"/>
      <c r="UU364" s="2"/>
      <c r="UV364" s="2"/>
      <c r="UW364" s="2"/>
      <c r="UX364" s="2"/>
      <c r="UY364" s="2"/>
      <c r="UZ364" s="2"/>
      <c r="VA364" s="2"/>
      <c r="VB364" s="2"/>
      <c r="VC364" s="2"/>
      <c r="VD364" s="2"/>
      <c r="VE364" s="2"/>
      <c r="VF364" s="2"/>
      <c r="VG364" s="2"/>
      <c r="VH364" s="2"/>
      <c r="VI364" s="2"/>
      <c r="VJ364" s="2"/>
      <c r="VK364" s="2"/>
      <c r="VL364" s="2"/>
      <c r="VM364" s="2"/>
      <c r="VN364" s="2"/>
      <c r="VO364" s="2"/>
      <c r="VP364" s="2"/>
      <c r="VQ364" s="2"/>
      <c r="VR364" s="2"/>
      <c r="VS364" s="2"/>
      <c r="VT364" s="2"/>
      <c r="VU364" s="2"/>
      <c r="VV364" s="2"/>
      <c r="VW364" s="2"/>
      <c r="VX364" s="2"/>
      <c r="VY364" s="2"/>
      <c r="VZ364" s="2"/>
      <c r="WA364" s="2"/>
      <c r="WB364" s="2"/>
      <c r="WC364" s="2"/>
      <c r="WD364" s="2"/>
      <c r="WE364" s="2"/>
      <c r="WF364" s="2"/>
      <c r="WG364" s="2"/>
      <c r="WH364" s="2"/>
      <c r="WI364" s="2"/>
      <c r="WJ364" s="2"/>
      <c r="WK364" s="2"/>
      <c r="WL364" s="2"/>
      <c r="WM364" s="2"/>
      <c r="WN364" s="2"/>
      <c r="WO364" s="2"/>
      <c r="WP364" s="2"/>
      <c r="WQ364" s="2"/>
      <c r="WR364" s="2"/>
      <c r="WS364" s="2"/>
      <c r="WT364" s="2"/>
      <c r="WU364" s="2"/>
      <c r="WV364" s="2"/>
      <c r="WW364" s="2"/>
      <c r="WX364" s="2"/>
      <c r="WY364" s="2"/>
      <c r="WZ364" s="2"/>
      <c r="XA364" s="2"/>
      <c r="XB364" s="2"/>
      <c r="XC364" s="2"/>
      <c r="XD364" s="2"/>
      <c r="XE364" s="2"/>
      <c r="XF364" s="2"/>
      <c r="XG364" s="2"/>
      <c r="XH364" s="2"/>
      <c r="XI364" s="2"/>
      <c r="XJ364" s="2"/>
      <c r="XK364" s="2"/>
      <c r="XL364" s="2"/>
      <c r="XM364" s="2"/>
      <c r="XN364" s="2"/>
      <c r="XO364" s="2"/>
      <c r="XP364" s="2"/>
      <c r="XQ364" s="2"/>
      <c r="XR364" s="2"/>
      <c r="XS364" s="2"/>
      <c r="XT364" s="2"/>
      <c r="XU364" s="2"/>
      <c r="XV364" s="2"/>
      <c r="XW364" s="2"/>
      <c r="XX364" s="2"/>
      <c r="XY364" s="2"/>
      <c r="XZ364" s="2"/>
      <c r="YA364" s="2"/>
      <c r="YB364" s="2"/>
      <c r="YC364" s="2"/>
      <c r="YD364" s="2"/>
      <c r="YE364" s="2"/>
      <c r="YF364" s="2"/>
      <c r="YG364" s="2"/>
      <c r="YH364" s="2"/>
      <c r="YI364" s="2"/>
      <c r="YJ364" s="2"/>
      <c r="YK364" s="2"/>
      <c r="YL364" s="2"/>
      <c r="YM364" s="2"/>
      <c r="YN364" s="2"/>
      <c r="YO364" s="2"/>
      <c r="YP364" s="2"/>
      <c r="YQ364" s="2"/>
      <c r="YR364" s="2"/>
      <c r="YS364" s="2"/>
      <c r="YT364" s="2"/>
      <c r="YU364" s="2"/>
      <c r="YV364" s="2"/>
      <c r="YW364" s="2"/>
      <c r="YX364" s="2"/>
      <c r="YY364" s="2"/>
      <c r="YZ364" s="2"/>
      <c r="ZA364" s="2"/>
      <c r="ZB364" s="2"/>
      <c r="ZC364" s="2"/>
      <c r="ZD364" s="2"/>
      <c r="ZE364" s="2"/>
      <c r="ZF364" s="2"/>
      <c r="ZG364" s="2"/>
      <c r="ZH364" s="2"/>
      <c r="ZI364" s="2"/>
      <c r="ZJ364" s="2"/>
      <c r="ZK364" s="2"/>
      <c r="ZL364" s="2"/>
      <c r="ZM364" s="2"/>
      <c r="ZN364" s="2"/>
      <c r="ZO364" s="2"/>
      <c r="ZP364" s="2"/>
      <c r="ZQ364" s="2"/>
      <c r="ZR364" s="2"/>
      <c r="ZS364" s="2"/>
      <c r="ZT364" s="2"/>
      <c r="ZU364" s="2"/>
      <c r="ZV364" s="2"/>
      <c r="ZW364" s="2"/>
      <c r="ZX364" s="2"/>
      <c r="ZY364" s="2"/>
      <c r="ZZ364" s="2"/>
      <c r="AAA364" s="2"/>
      <c r="AAB364" s="2"/>
      <c r="AAC364" s="2"/>
      <c r="AAD364" s="2"/>
      <c r="AAE364" s="2"/>
      <c r="AAF364" s="2"/>
      <c r="AAG364" s="2"/>
      <c r="AAH364" s="2"/>
      <c r="AAI364" s="2"/>
      <c r="AAJ364" s="2"/>
      <c r="AAK364" s="2"/>
      <c r="AAL364" s="2"/>
      <c r="AAM364" s="2"/>
      <c r="AAN364" s="2"/>
      <c r="AAO364" s="2"/>
      <c r="AAP364" s="2"/>
      <c r="AAQ364" s="2"/>
      <c r="AAR364" s="2"/>
      <c r="AAS364" s="2"/>
      <c r="AAT364" s="2"/>
      <c r="AAU364" s="2"/>
      <c r="AAV364" s="2"/>
      <c r="AAW364" s="2"/>
      <c r="AAX364" s="2"/>
      <c r="AAY364" s="2"/>
      <c r="AAZ364" s="2"/>
      <c r="ABA364" s="2"/>
      <c r="ABB364" s="2"/>
      <c r="ABC364" s="2"/>
      <c r="ABD364" s="2"/>
      <c r="ABE364" s="2"/>
      <c r="ABF364" s="2"/>
      <c r="ABG364" s="2"/>
      <c r="ABH364" s="2"/>
      <c r="ABI364" s="2"/>
      <c r="ABJ364" s="2"/>
      <c r="ABK364" s="2"/>
      <c r="ABL364" s="2"/>
      <c r="ABM364" s="2"/>
      <c r="ABN364" s="2"/>
      <c r="ABO364" s="2"/>
      <c r="ABP364" s="2"/>
      <c r="ABQ364" s="2"/>
      <c r="ABR364" s="2"/>
      <c r="ABS364" s="2"/>
      <c r="ABT364" s="2"/>
      <c r="ABU364" s="2"/>
      <c r="ABV364" s="2"/>
      <c r="ABW364" s="2"/>
      <c r="ABX364" s="2"/>
      <c r="ABY364" s="2"/>
      <c r="ABZ364" s="2"/>
      <c r="ACA364" s="2"/>
      <c r="ACB364" s="2"/>
      <c r="ACC364" s="2"/>
      <c r="ACD364" s="2"/>
      <c r="ACE364" s="2"/>
      <c r="ACF364" s="2"/>
      <c r="ACG364" s="2"/>
      <c r="ACH364" s="2"/>
      <c r="ACI364" s="2"/>
      <c r="ACJ364" s="2"/>
      <c r="ACK364" s="2"/>
      <c r="ACL364" s="2"/>
      <c r="ACM364" s="2"/>
      <c r="ACN364" s="2"/>
      <c r="ACO364" s="2"/>
      <c r="ACP364" s="2"/>
      <c r="ACQ364" s="2"/>
      <c r="ACR364" s="2"/>
      <c r="ACS364" s="2"/>
      <c r="ACT364" s="2"/>
      <c r="ACU364" s="2"/>
      <c r="ACV364" s="2"/>
      <c r="ACW364" s="2"/>
      <c r="ACX364" s="2"/>
      <c r="ACY364" s="2"/>
      <c r="ACZ364" s="2"/>
      <c r="ADA364" s="2"/>
      <c r="ADB364" s="2"/>
      <c r="ADC364" s="2"/>
      <c r="ADD364" s="2"/>
      <c r="ADE364" s="2"/>
      <c r="ADF364" s="2"/>
      <c r="ADG364" s="2"/>
      <c r="ADH364" s="2"/>
      <c r="ADI364" s="2"/>
      <c r="ADJ364" s="2"/>
      <c r="ADK364" s="2"/>
      <c r="ADL364" s="2"/>
      <c r="ADM364" s="2"/>
      <c r="ADN364" s="2"/>
      <c r="ADO364" s="2"/>
      <c r="ADP364" s="2"/>
      <c r="ADQ364" s="2"/>
      <c r="ADR364" s="2"/>
      <c r="ADS364" s="2"/>
      <c r="ADT364" s="2"/>
      <c r="ADU364" s="2"/>
      <c r="ADV364" s="2"/>
      <c r="ADW364" s="2"/>
      <c r="ADX364" s="2"/>
      <c r="ADY364" s="2"/>
      <c r="ADZ364" s="2"/>
      <c r="AEA364" s="2"/>
      <c r="AEB364" s="2"/>
      <c r="AEC364" s="2"/>
      <c r="AED364" s="2"/>
      <c r="AEE364" s="2"/>
      <c r="AEF364" s="2"/>
      <c r="AEG364" s="2"/>
      <c r="AEH364" s="2"/>
      <c r="AEI364" s="2"/>
      <c r="AEJ364" s="2"/>
      <c r="AEK364" s="2"/>
      <c r="AEL364" s="2"/>
      <c r="AEM364" s="2"/>
      <c r="AEN364" s="2"/>
      <c r="AEO364" s="2"/>
      <c r="AEP364" s="2"/>
      <c r="AEQ364" s="2"/>
      <c r="AER364" s="2"/>
      <c r="AES364" s="2"/>
      <c r="AET364" s="2"/>
      <c r="AEU364" s="2"/>
      <c r="AEV364" s="2"/>
      <c r="AEW364" s="2"/>
      <c r="AEX364" s="2"/>
      <c r="AEY364" s="2"/>
      <c r="AEZ364" s="2"/>
      <c r="AFA364" s="2"/>
      <c r="AFB364" s="2"/>
      <c r="AFC364" s="2"/>
      <c r="AFD364" s="2"/>
      <c r="AFE364" s="2"/>
      <c r="AFF364" s="2"/>
      <c r="AFG364" s="2"/>
      <c r="AFH364" s="2"/>
      <c r="AFI364" s="2"/>
      <c r="AFJ364" s="2"/>
      <c r="AFK364" s="2"/>
      <c r="AFL364" s="2"/>
      <c r="AFM364" s="2"/>
      <c r="AFN364" s="2"/>
      <c r="AFO364" s="2"/>
      <c r="AFP364" s="2"/>
      <c r="AFQ364" s="2"/>
      <c r="AFR364" s="2"/>
      <c r="AFS364" s="2"/>
      <c r="AFT364" s="2"/>
      <c r="AFU364" s="2"/>
      <c r="AFV364" s="2"/>
      <c r="AFW364" s="2"/>
      <c r="AFX364" s="2"/>
      <c r="AFY364" s="2"/>
      <c r="AFZ364" s="2"/>
      <c r="AGA364" s="2"/>
      <c r="AGB364" s="2"/>
      <c r="AGC364" s="2"/>
      <c r="AGD364" s="2"/>
      <c r="AGE364" s="2"/>
      <c r="AGF364" s="2"/>
      <c r="AGG364" s="2"/>
      <c r="AGH364" s="2"/>
      <c r="AGI364" s="2"/>
      <c r="AGJ364" s="2"/>
      <c r="AGK364" s="2"/>
      <c r="AGL364" s="2"/>
      <c r="AGM364" s="2"/>
      <c r="AGN364" s="2"/>
      <c r="AGO364" s="2"/>
      <c r="AGP364" s="2"/>
      <c r="AGQ364" s="2"/>
      <c r="AGR364" s="2"/>
      <c r="AGS364" s="2"/>
      <c r="AGT364" s="2"/>
      <c r="AGU364" s="2"/>
      <c r="AGV364" s="2"/>
      <c r="AGW364" s="2"/>
      <c r="AGX364" s="2"/>
      <c r="AGY364" s="2"/>
      <c r="AGZ364" s="2"/>
      <c r="AHA364" s="2"/>
      <c r="AHB364" s="2"/>
      <c r="AHC364" s="2"/>
      <c r="AHD364" s="2"/>
      <c r="AHE364" s="2"/>
      <c r="AHF364" s="2"/>
      <c r="AHG364" s="2"/>
      <c r="AHH364" s="2"/>
      <c r="AHI364" s="2"/>
      <c r="AHJ364" s="2"/>
      <c r="AHK364" s="2"/>
      <c r="AHL364" s="2"/>
      <c r="AHM364" s="2"/>
      <c r="AHN364" s="2"/>
      <c r="AHO364" s="2"/>
      <c r="AHP364" s="2"/>
      <c r="AHQ364" s="2"/>
      <c r="AHR364" s="2"/>
      <c r="AHS364" s="2"/>
      <c r="AHT364" s="2"/>
      <c r="AHU364" s="2"/>
      <c r="AHV364" s="2"/>
      <c r="AHW364" s="2"/>
      <c r="AHX364" s="2"/>
      <c r="AHY364" s="2"/>
      <c r="AHZ364" s="2"/>
      <c r="AIA364" s="2"/>
      <c r="AIB364" s="2"/>
      <c r="AIC364" s="2"/>
      <c r="AID364" s="2"/>
      <c r="AIE364" s="2"/>
      <c r="AIF364" s="2"/>
      <c r="AIG364" s="2"/>
      <c r="AIH364" s="2"/>
      <c r="AII364" s="2"/>
      <c r="AIJ364" s="2"/>
      <c r="AIK364" s="2"/>
      <c r="AIL364" s="2"/>
      <c r="AIM364" s="2"/>
      <c r="AIN364" s="2"/>
      <c r="AIO364" s="2"/>
      <c r="AIP364" s="2"/>
      <c r="AIQ364" s="2"/>
      <c r="AIR364" s="2"/>
      <c r="AIS364" s="2"/>
      <c r="AIT364" s="2"/>
      <c r="AIU364" s="2"/>
      <c r="AIV364" s="2"/>
      <c r="AIW364" s="2"/>
      <c r="AIX364" s="2"/>
      <c r="AIY364" s="2"/>
      <c r="AIZ364" s="2"/>
      <c r="AJA364" s="2"/>
      <c r="AJB364" s="2"/>
      <c r="AJC364" s="2"/>
      <c r="AJD364" s="2"/>
      <c r="AJE364" s="2"/>
      <c r="AJF364" s="2"/>
      <c r="AJG364" s="2"/>
      <c r="AJH364" s="2"/>
      <c r="AJI364" s="2"/>
      <c r="AJJ364" s="2"/>
      <c r="AJK364" s="2"/>
      <c r="AJL364" s="2"/>
      <c r="AJM364" s="2"/>
      <c r="AJN364" s="2"/>
      <c r="AJO364" s="2"/>
      <c r="AJP364" s="2"/>
      <c r="AJQ364" s="2"/>
      <c r="AJR364" s="2"/>
      <c r="AJS364" s="2"/>
      <c r="AJT364" s="2"/>
      <c r="AJU364" s="2"/>
      <c r="AJV364" s="2"/>
      <c r="AJW364" s="2"/>
      <c r="AJX364" s="2"/>
      <c r="AJY364" s="2"/>
      <c r="AJZ364" s="2"/>
      <c r="AKA364" s="2"/>
      <c r="AKB364" s="2"/>
      <c r="AKC364" s="2"/>
      <c r="AKD364" s="2"/>
      <c r="AKE364" s="2"/>
      <c r="AKF364" s="2"/>
      <c r="AKG364" s="2"/>
      <c r="AKH364" s="2"/>
      <c r="AKI364" s="2"/>
      <c r="AKJ364" s="2"/>
      <c r="AKK364" s="2"/>
      <c r="AKL364" s="2"/>
      <c r="AKM364" s="2"/>
      <c r="AKN364" s="2"/>
      <c r="AKO364" s="2"/>
      <c r="AKP364" s="2"/>
      <c r="AKQ364" s="2"/>
      <c r="AKR364" s="2"/>
      <c r="AKS364" s="2"/>
      <c r="AKT364" s="2"/>
      <c r="AKU364" s="2"/>
      <c r="AKV364" s="2"/>
      <c r="AKW364" s="2"/>
      <c r="AKX364" s="2"/>
      <c r="AKY364" s="2"/>
      <c r="AKZ364" s="2"/>
      <c r="ALA364" s="2"/>
      <c r="ALB364" s="2"/>
      <c r="ALC364" s="2"/>
      <c r="ALD364" s="2"/>
      <c r="ALE364" s="2"/>
      <c r="ALF364" s="2"/>
      <c r="ALG364" s="2"/>
      <c r="ALH364" s="2"/>
      <c r="ALI364" s="2"/>
      <c r="ALJ364" s="2"/>
      <c r="ALK364" s="2"/>
      <c r="ALL364" s="2"/>
      <c r="ALM364" s="2"/>
      <c r="ALN364" s="2"/>
      <c r="ALO364" s="2"/>
      <c r="ALP364" s="2"/>
      <c r="ALQ364" s="2"/>
      <c r="ALR364" s="2"/>
      <c r="ALS364" s="2"/>
      <c r="ALT364" s="2"/>
      <c r="ALU364" s="2"/>
      <c r="ALV364" s="2"/>
      <c r="ALW364" s="2"/>
      <c r="ALX364" s="2"/>
      <c r="ALY364" s="2"/>
      <c r="ALZ364" s="2"/>
      <c r="AMA364" s="2"/>
      <c r="AMB364" s="2"/>
      <c r="AMC364" s="2"/>
      <c r="AMD364" s="2"/>
      <c r="AME364" s="2"/>
      <c r="AMF364" s="2"/>
      <c r="AMG364" s="2"/>
      <c r="AMH364" s="2"/>
      <c r="AMI364" s="2"/>
      <c r="AMJ364" s="2"/>
      <c r="AMK364" s="2"/>
      <c r="AML364" s="2"/>
      <c r="AMM364" s="2"/>
      <c r="AMN364" s="2"/>
      <c r="AMO364" s="2"/>
      <c r="AMP364" s="2"/>
      <c r="AMQ364" s="2"/>
      <c r="AMR364" s="2"/>
      <c r="AMS364" s="2"/>
      <c r="AMT364" s="2"/>
      <c r="AMU364" s="2"/>
      <c r="AMV364" s="2"/>
      <c r="AMW364" s="2"/>
      <c r="AMX364" s="2"/>
      <c r="AMY364" s="2"/>
      <c r="AMZ364" s="2"/>
      <c r="ANA364" s="2"/>
      <c r="ANB364" s="2"/>
      <c r="ANC364" s="2"/>
      <c r="AND364" s="2"/>
      <c r="ANE364" s="2"/>
      <c r="ANF364" s="2"/>
      <c r="ANG364" s="2"/>
      <c r="ANH364" s="2"/>
      <c r="ANI364" s="2"/>
      <c r="ANJ364" s="2"/>
      <c r="ANK364" s="2"/>
      <c r="ANL364" s="2"/>
      <c r="ANM364" s="2"/>
      <c r="ANN364" s="2"/>
      <c r="ANO364" s="2"/>
      <c r="ANP364" s="2"/>
      <c r="ANQ364" s="2"/>
      <c r="ANR364" s="2"/>
      <c r="ANS364" s="2"/>
      <c r="ANT364" s="2"/>
      <c r="ANU364" s="2"/>
      <c r="ANV364" s="2"/>
      <c r="ANW364" s="2"/>
      <c r="ANX364" s="2"/>
      <c r="ANY364" s="2"/>
      <c r="ANZ364" s="2"/>
      <c r="AOA364" s="2"/>
      <c r="AOB364" s="2"/>
      <c r="AOC364" s="2"/>
      <c r="AOD364" s="2"/>
      <c r="AOE364" s="2"/>
      <c r="AOF364" s="2"/>
      <c r="AOG364" s="2"/>
      <c r="AOH364" s="2"/>
      <c r="AOI364" s="2"/>
      <c r="AOJ364" s="2"/>
      <c r="AOK364" s="2"/>
      <c r="AOL364" s="2"/>
      <c r="AOM364" s="2"/>
      <c r="AON364" s="2"/>
      <c r="AOO364" s="2"/>
      <c r="AOP364" s="2"/>
      <c r="AOQ364" s="2"/>
      <c r="AOR364" s="2"/>
      <c r="AOS364" s="2"/>
      <c r="AOT364" s="2"/>
      <c r="AOU364" s="2"/>
      <c r="AOV364" s="2"/>
      <c r="AOW364" s="2"/>
      <c r="AOX364" s="2"/>
      <c r="AOY364" s="2"/>
      <c r="AOZ364" s="2"/>
      <c r="APA364" s="2"/>
      <c r="APB364" s="2"/>
      <c r="APC364" s="2"/>
      <c r="APD364" s="2"/>
      <c r="APE364" s="2"/>
      <c r="APF364" s="2"/>
      <c r="APG364" s="2"/>
      <c r="APH364" s="2"/>
      <c r="API364" s="2"/>
      <c r="APJ364" s="2"/>
      <c r="APK364" s="2"/>
      <c r="APL364" s="2"/>
      <c r="APM364" s="2"/>
      <c r="APN364" s="2"/>
      <c r="APO364" s="2"/>
      <c r="APP364" s="2"/>
      <c r="APQ364" s="2"/>
      <c r="APR364" s="2"/>
      <c r="APS364" s="2"/>
      <c r="APT364" s="2"/>
      <c r="APU364" s="2"/>
      <c r="APV364" s="2"/>
      <c r="APW364" s="2"/>
      <c r="APX364" s="2"/>
      <c r="APY364" s="2"/>
      <c r="APZ364" s="2"/>
      <c r="AQA364" s="2"/>
      <c r="AQB364" s="2"/>
      <c r="AQC364" s="2"/>
      <c r="AQD364" s="2"/>
      <c r="AQE364" s="2"/>
      <c r="AQF364" s="2"/>
      <c r="AQG364" s="2"/>
      <c r="AQH364" s="2"/>
      <c r="AQI364" s="2"/>
      <c r="AQJ364" s="2"/>
      <c r="AQK364" s="2"/>
      <c r="AQL364" s="2"/>
      <c r="AQM364" s="2"/>
      <c r="AQN364" s="2"/>
      <c r="AQO364" s="2"/>
      <c r="AQP364" s="2"/>
      <c r="AQQ364" s="2"/>
      <c r="AQR364" s="2"/>
      <c r="AQS364" s="2"/>
      <c r="AQT364" s="2"/>
      <c r="AQU364" s="2"/>
      <c r="AQV364" s="2"/>
      <c r="AQW364" s="2"/>
      <c r="AQX364" s="2"/>
      <c r="AQY364" s="2"/>
      <c r="AQZ364" s="2"/>
      <c r="ARA364" s="2"/>
      <c r="ARB364" s="2"/>
      <c r="ARC364" s="2"/>
      <c r="ARD364" s="2"/>
      <c r="ARE364" s="2"/>
      <c r="ARF364" s="2"/>
      <c r="ARG364" s="2"/>
      <c r="ARH364" s="2"/>
      <c r="ARI364" s="2"/>
      <c r="ARJ364" s="2"/>
      <c r="ARK364" s="2"/>
      <c r="ARL364" s="2"/>
      <c r="ARM364" s="2"/>
      <c r="ARN364" s="2"/>
      <c r="ARO364" s="2"/>
      <c r="ARP364" s="2"/>
      <c r="ARQ364" s="2"/>
      <c r="ARR364" s="2"/>
      <c r="ARS364" s="2"/>
      <c r="ART364" s="2"/>
      <c r="ARU364" s="2"/>
      <c r="ARV364" s="2"/>
      <c r="ARW364" s="2"/>
      <c r="ARX364" s="2"/>
      <c r="ARY364" s="2"/>
      <c r="ARZ364" s="2"/>
      <c r="ASA364" s="2"/>
      <c r="ASB364" s="2"/>
      <c r="ASC364" s="2"/>
      <c r="ASD364" s="2"/>
      <c r="ASE364" s="2"/>
      <c r="ASF364" s="2"/>
      <c r="ASG364" s="2"/>
      <c r="ASH364" s="2"/>
      <c r="ASI364" s="2"/>
      <c r="ASJ364" s="2"/>
      <c r="ASK364" s="2"/>
      <c r="ASL364" s="2"/>
      <c r="ASM364" s="2"/>
      <c r="ASN364" s="2"/>
      <c r="ASO364" s="2"/>
      <c r="ASP364" s="2"/>
      <c r="ASQ364" s="2"/>
      <c r="ASR364" s="2"/>
      <c r="ASS364" s="2"/>
      <c r="AST364" s="2"/>
      <c r="ASU364" s="2"/>
      <c r="ASV364" s="2"/>
      <c r="ASW364" s="2"/>
      <c r="ASX364" s="2"/>
      <c r="ASY364" s="2"/>
      <c r="ASZ364" s="2"/>
      <c r="ATA364" s="2"/>
      <c r="ATB364" s="2"/>
      <c r="ATC364" s="2"/>
      <c r="ATD364" s="2"/>
      <c r="ATE364" s="2"/>
      <c r="ATF364" s="2"/>
      <c r="ATG364" s="2"/>
      <c r="ATH364" s="2"/>
      <c r="ATI364" s="2"/>
      <c r="ATJ364" s="2"/>
      <c r="ATK364" s="2"/>
      <c r="ATL364" s="2"/>
      <c r="ATM364" s="2"/>
      <c r="ATN364" s="2"/>
      <c r="ATO364" s="2"/>
      <c r="ATP364" s="2"/>
      <c r="ATQ364" s="2"/>
      <c r="ATR364" s="2"/>
      <c r="ATS364" s="2"/>
      <c r="ATT364" s="2"/>
      <c r="ATU364" s="2"/>
      <c r="ATV364" s="2"/>
      <c r="ATW364" s="2"/>
      <c r="ATX364" s="2"/>
      <c r="ATY364" s="2"/>
      <c r="ATZ364" s="2"/>
      <c r="AUA364" s="2"/>
      <c r="AUB364" s="2"/>
      <c r="AUC364" s="2"/>
      <c r="AUD364" s="2"/>
      <c r="AUE364" s="2"/>
      <c r="AUF364" s="2"/>
      <c r="AUG364" s="2"/>
      <c r="AUH364" s="2"/>
      <c r="AUI364" s="2"/>
      <c r="AUJ364" s="2"/>
      <c r="AUK364" s="2"/>
      <c r="AUL364" s="2"/>
      <c r="AUM364" s="2"/>
      <c r="AUN364" s="2"/>
      <c r="AUO364" s="2"/>
      <c r="AUP364" s="2"/>
      <c r="AUQ364" s="2"/>
      <c r="AUR364" s="2"/>
      <c r="AUS364" s="2"/>
      <c r="AUT364" s="2"/>
      <c r="AUU364" s="2"/>
      <c r="AUV364" s="2"/>
      <c r="AUW364" s="2"/>
      <c r="AUX364" s="2"/>
      <c r="AUY364" s="2"/>
      <c r="AUZ364" s="2"/>
      <c r="AVA364" s="2"/>
      <c r="AVB364" s="2"/>
      <c r="AVC364" s="2"/>
      <c r="AVD364" s="2"/>
      <c r="AVE364" s="2"/>
      <c r="AVF364" s="2"/>
      <c r="AVG364" s="2"/>
      <c r="AVH364" s="2"/>
      <c r="AVI364" s="2"/>
      <c r="AVJ364" s="2"/>
      <c r="AVK364" s="2"/>
      <c r="AVL364" s="2"/>
      <c r="AVM364" s="2"/>
      <c r="AVN364" s="2"/>
      <c r="AVO364" s="2"/>
      <c r="AVP364" s="2"/>
      <c r="AVQ364" s="2"/>
      <c r="AVR364" s="2"/>
      <c r="AVS364" s="2"/>
      <c r="AVT364" s="2"/>
      <c r="AVU364" s="2"/>
      <c r="AVV364" s="2"/>
      <c r="AVW364" s="2"/>
      <c r="AVX364" s="2"/>
      <c r="AVY364" s="2"/>
      <c r="AVZ364" s="2"/>
      <c r="AWA364" s="2"/>
      <c r="AWB364" s="2"/>
      <c r="AWC364" s="2"/>
      <c r="AWD364" s="2"/>
      <c r="AWE364" s="2"/>
      <c r="AWF364" s="2"/>
      <c r="AWG364" s="2"/>
      <c r="AWH364" s="2"/>
      <c r="AWI364" s="2"/>
      <c r="AWJ364" s="2"/>
      <c r="AWK364" s="2"/>
      <c r="AWL364" s="2"/>
      <c r="AWM364" s="2"/>
      <c r="AWN364" s="2"/>
      <c r="AWO364" s="2"/>
      <c r="AWP364" s="2"/>
      <c r="AWQ364" s="2"/>
      <c r="AWR364" s="2"/>
      <c r="AWS364" s="2"/>
      <c r="AWT364" s="2"/>
      <c r="AWU364" s="2"/>
      <c r="AWV364" s="2"/>
      <c r="AWW364" s="2"/>
      <c r="AWX364" s="2"/>
      <c r="AWY364" s="2"/>
      <c r="AWZ364" s="2"/>
      <c r="AXA364" s="2"/>
      <c r="AXB364" s="2"/>
      <c r="AXC364" s="2"/>
      <c r="AXD364" s="2"/>
      <c r="AXE364" s="2"/>
      <c r="AXF364" s="2"/>
      <c r="AXG364" s="2"/>
      <c r="AXH364" s="2"/>
      <c r="AXI364" s="2"/>
      <c r="AXJ364" s="2"/>
      <c r="AXK364" s="2"/>
      <c r="AXL364" s="2"/>
      <c r="AXM364" s="2"/>
      <c r="AXN364" s="2"/>
      <c r="AXO364" s="2"/>
      <c r="AXP364" s="2"/>
      <c r="AXQ364" s="2"/>
      <c r="AXR364" s="2"/>
      <c r="AXS364" s="2"/>
      <c r="AXT364" s="2"/>
      <c r="AXU364" s="2"/>
      <c r="AXV364" s="2"/>
      <c r="AXW364" s="2"/>
      <c r="AXX364" s="2"/>
      <c r="AXY364" s="2"/>
      <c r="AXZ364" s="2"/>
      <c r="AYA364" s="2"/>
      <c r="AYB364" s="2"/>
      <c r="AYC364" s="2"/>
      <c r="AYD364" s="2"/>
      <c r="AYE364" s="2"/>
      <c r="AYF364" s="2"/>
      <c r="AYG364" s="2"/>
      <c r="AYH364" s="2"/>
      <c r="AYI364" s="2"/>
      <c r="AYJ364" s="2"/>
      <c r="AYK364" s="2"/>
      <c r="AYL364" s="2"/>
      <c r="AYM364" s="2"/>
      <c r="AYN364" s="2"/>
      <c r="AYO364" s="2"/>
      <c r="AYP364" s="2"/>
      <c r="AYQ364" s="2"/>
      <c r="AYR364" s="2"/>
      <c r="AYS364" s="2"/>
      <c r="AYT364" s="2"/>
      <c r="AYU364" s="2"/>
      <c r="AYV364" s="2"/>
      <c r="AYW364" s="2"/>
      <c r="AYX364" s="2"/>
      <c r="AYY364" s="2"/>
      <c r="AYZ364" s="2"/>
      <c r="AZA364" s="2"/>
      <c r="AZB364" s="2"/>
      <c r="AZC364" s="2"/>
      <c r="AZD364" s="2"/>
      <c r="AZE364" s="2"/>
      <c r="AZF364" s="2"/>
      <c r="AZG364" s="2"/>
      <c r="AZH364" s="2"/>
      <c r="AZI364" s="2"/>
      <c r="AZJ364" s="2"/>
      <c r="AZK364" s="2"/>
      <c r="AZL364" s="2"/>
      <c r="AZM364" s="2"/>
      <c r="AZN364" s="2"/>
      <c r="AZO364" s="2"/>
      <c r="AZP364" s="2"/>
      <c r="AZQ364" s="2"/>
      <c r="AZR364" s="2"/>
      <c r="AZS364" s="2"/>
      <c r="AZT364" s="2"/>
      <c r="AZU364" s="2"/>
      <c r="AZV364" s="2"/>
      <c r="AZW364" s="2"/>
      <c r="AZX364" s="2"/>
      <c r="AZY364" s="2"/>
      <c r="AZZ364" s="2"/>
      <c r="BAA364" s="2"/>
      <c r="BAB364" s="2"/>
      <c r="BAC364" s="2"/>
      <c r="BAD364" s="2"/>
      <c r="BAE364" s="2"/>
      <c r="BAF364" s="2"/>
      <c r="BAG364" s="2"/>
      <c r="BAH364" s="2"/>
      <c r="BAI364" s="2"/>
      <c r="BAJ364" s="2"/>
      <c r="BAK364" s="2"/>
      <c r="BAL364" s="2"/>
      <c r="BAM364" s="2"/>
      <c r="BAN364" s="2"/>
      <c r="BAO364" s="2"/>
      <c r="BAP364" s="2"/>
      <c r="BAQ364" s="2"/>
      <c r="BAR364" s="2"/>
      <c r="BAS364" s="2"/>
      <c r="BAT364" s="2"/>
      <c r="BAU364" s="2"/>
      <c r="BAV364" s="2"/>
      <c r="BAW364" s="2"/>
      <c r="BAX364" s="2"/>
      <c r="BAY364" s="2"/>
      <c r="BAZ364" s="2"/>
      <c r="BBA364" s="2"/>
      <c r="BBB364" s="2"/>
      <c r="BBC364" s="2"/>
      <c r="BBD364" s="2"/>
      <c r="BBE364" s="2"/>
      <c r="BBF364" s="2"/>
      <c r="BBG364" s="2"/>
      <c r="BBH364" s="2"/>
      <c r="BBI364" s="2"/>
      <c r="BBJ364" s="2"/>
      <c r="BBK364" s="2"/>
      <c r="BBL364" s="2"/>
      <c r="BBM364" s="2"/>
      <c r="BBN364" s="2"/>
      <c r="BBO364" s="2"/>
      <c r="BBP364" s="2"/>
      <c r="BBQ364" s="2"/>
      <c r="BBR364" s="2"/>
      <c r="BBS364" s="2"/>
      <c r="BBT364" s="2"/>
      <c r="BBU364" s="2"/>
      <c r="BBV364" s="2"/>
      <c r="BBW364" s="2"/>
      <c r="BBX364" s="2"/>
      <c r="BBY364" s="2"/>
      <c r="BBZ364" s="2"/>
      <c r="BCA364" s="2"/>
      <c r="BCB364" s="2"/>
      <c r="BCC364" s="2"/>
      <c r="BCD364" s="2"/>
      <c r="BCE364" s="2"/>
      <c r="BCF364" s="2"/>
      <c r="BCG364" s="2"/>
      <c r="BCH364" s="2"/>
      <c r="BCI364" s="2"/>
      <c r="BCJ364" s="2"/>
      <c r="BCK364" s="2"/>
      <c r="BCL364" s="2"/>
      <c r="BCM364" s="2"/>
      <c r="BCN364" s="2"/>
      <c r="BCO364" s="2"/>
      <c r="BCP364" s="2"/>
      <c r="BCQ364" s="2"/>
      <c r="BCR364" s="2"/>
      <c r="BCS364" s="2"/>
      <c r="BCT364" s="2"/>
      <c r="BCU364" s="2"/>
      <c r="BCV364" s="2"/>
      <c r="BCW364" s="2"/>
      <c r="BCX364" s="2"/>
      <c r="BCY364" s="2"/>
      <c r="BCZ364" s="2"/>
      <c r="BDA364" s="2"/>
      <c r="BDB364" s="2"/>
      <c r="BDC364" s="2"/>
      <c r="BDD364" s="2"/>
      <c r="BDE364" s="2"/>
      <c r="BDF364" s="2"/>
      <c r="BDG364" s="2"/>
      <c r="BDH364" s="2"/>
      <c r="BDI364" s="2"/>
      <c r="BDJ364" s="2"/>
      <c r="BDK364" s="2"/>
      <c r="BDL364" s="2"/>
      <c r="BDM364" s="2"/>
      <c r="BDN364" s="2"/>
      <c r="BDO364" s="2"/>
      <c r="BDP364" s="2"/>
      <c r="BDQ364" s="2"/>
      <c r="BDR364" s="2"/>
      <c r="BDS364" s="2"/>
      <c r="BDT364" s="2"/>
      <c r="BDU364" s="2"/>
      <c r="BDV364" s="2"/>
      <c r="BDW364" s="2"/>
      <c r="BDX364" s="2"/>
      <c r="BDY364" s="2"/>
      <c r="BDZ364" s="2"/>
      <c r="BEA364" s="2"/>
      <c r="BEB364" s="2"/>
      <c r="BEC364" s="2"/>
      <c r="BED364" s="2"/>
      <c r="BEE364" s="2"/>
      <c r="BEF364" s="2"/>
      <c r="BEG364" s="2"/>
      <c r="BEH364" s="2"/>
      <c r="BEI364" s="2"/>
      <c r="BEJ364" s="2"/>
      <c r="BEK364" s="2"/>
      <c r="BEL364" s="2"/>
      <c r="BEM364" s="2"/>
      <c r="BEN364" s="2"/>
      <c r="BEO364" s="2"/>
      <c r="BEP364" s="2"/>
      <c r="BEQ364" s="2"/>
      <c r="BER364" s="2"/>
      <c r="BES364" s="2"/>
      <c r="BET364" s="2"/>
      <c r="BEU364" s="2"/>
      <c r="BEV364" s="2"/>
      <c r="BEW364" s="2"/>
      <c r="BEX364" s="2"/>
      <c r="BEY364" s="2"/>
      <c r="BEZ364" s="2"/>
      <c r="BFA364" s="2"/>
      <c r="BFB364" s="2"/>
      <c r="BFC364" s="2"/>
      <c r="BFD364" s="2"/>
      <c r="BFE364" s="2"/>
      <c r="BFF364" s="2"/>
      <c r="BFG364" s="2"/>
      <c r="BFH364" s="2"/>
      <c r="BFI364" s="2"/>
      <c r="BFJ364" s="2"/>
      <c r="BFK364" s="2"/>
      <c r="BFL364" s="2"/>
      <c r="BFM364" s="2"/>
      <c r="BFN364" s="2"/>
      <c r="BFO364" s="2"/>
      <c r="BFP364" s="2"/>
      <c r="BFQ364" s="2"/>
      <c r="BFR364" s="2"/>
      <c r="BFS364" s="2"/>
      <c r="BFT364" s="2"/>
      <c r="BFU364" s="2"/>
      <c r="BFV364" s="2"/>
      <c r="BFW364" s="2"/>
      <c r="BFX364" s="2"/>
      <c r="BFY364" s="2"/>
      <c r="BFZ364" s="2"/>
      <c r="BGA364" s="2"/>
      <c r="BGB364" s="2"/>
      <c r="BGC364" s="2"/>
      <c r="BGD364" s="2"/>
      <c r="BGE364" s="2"/>
      <c r="BGF364" s="2"/>
      <c r="BGG364" s="2"/>
      <c r="BGH364" s="2"/>
      <c r="BGI364" s="2"/>
      <c r="BGJ364" s="2"/>
      <c r="BGK364" s="2"/>
      <c r="BGL364" s="2"/>
      <c r="BGM364" s="2"/>
      <c r="BGN364" s="2"/>
      <c r="BGO364" s="2"/>
      <c r="BGP364" s="2"/>
      <c r="BGQ364" s="2"/>
      <c r="BGR364" s="2"/>
      <c r="BGS364" s="2"/>
      <c r="BGT364" s="2"/>
      <c r="BGU364" s="2"/>
      <c r="BGV364" s="2"/>
      <c r="BGW364" s="2"/>
      <c r="BGX364" s="2"/>
      <c r="BGY364" s="2"/>
      <c r="BGZ364" s="2"/>
      <c r="BHA364" s="2"/>
      <c r="BHB364" s="2"/>
      <c r="BHC364" s="2"/>
      <c r="BHD364" s="2"/>
      <c r="BHE364" s="2"/>
      <c r="BHF364" s="2"/>
      <c r="BHG364" s="2"/>
      <c r="BHH364" s="2"/>
      <c r="BHI364" s="2"/>
      <c r="BHJ364" s="2"/>
      <c r="BHK364" s="2"/>
      <c r="BHL364" s="2"/>
      <c r="BHM364" s="2"/>
      <c r="BHN364" s="2"/>
      <c r="BHO364" s="2"/>
      <c r="BHP364" s="2"/>
      <c r="BHQ364" s="2"/>
      <c r="BHR364" s="2"/>
      <c r="BHS364" s="2"/>
      <c r="BHT364" s="2"/>
      <c r="BHU364" s="2"/>
      <c r="BHV364" s="2"/>
      <c r="BHW364" s="2"/>
      <c r="BHX364" s="2"/>
      <c r="BHY364" s="2"/>
      <c r="BHZ364" s="2"/>
      <c r="BIA364" s="2"/>
      <c r="BIB364" s="2"/>
      <c r="BIC364" s="2"/>
      <c r="BID364" s="2"/>
      <c r="BIE364" s="2"/>
      <c r="BIF364" s="2"/>
      <c r="BIG364" s="2"/>
      <c r="BIH364" s="2"/>
      <c r="BII364" s="2"/>
      <c r="BIJ364" s="2"/>
      <c r="BIK364" s="2"/>
      <c r="BIL364" s="2"/>
      <c r="BIM364" s="2"/>
      <c r="BIN364" s="2"/>
      <c r="BIO364" s="2"/>
      <c r="BIP364" s="2"/>
      <c r="BIQ364" s="2"/>
      <c r="BIR364" s="2"/>
      <c r="BIS364" s="2"/>
      <c r="BIT364" s="2"/>
      <c r="BIU364" s="2"/>
      <c r="BIV364" s="2"/>
      <c r="BIW364" s="2"/>
      <c r="BIX364" s="2"/>
      <c r="BIY364" s="2"/>
      <c r="BIZ364" s="2"/>
      <c r="BJA364" s="2"/>
      <c r="BJB364" s="2"/>
      <c r="BJC364" s="2"/>
      <c r="BJD364" s="2"/>
      <c r="BJE364" s="2"/>
      <c r="BJF364" s="2"/>
      <c r="BJG364" s="2"/>
      <c r="BJH364" s="2"/>
      <c r="BJI364" s="2"/>
      <c r="BJJ364" s="2"/>
      <c r="BJK364" s="2"/>
      <c r="BJL364" s="2"/>
      <c r="BJM364" s="2"/>
      <c r="BJN364" s="2"/>
      <c r="BJO364" s="2"/>
      <c r="BJP364" s="2"/>
      <c r="BJQ364" s="2"/>
      <c r="BJR364" s="2"/>
      <c r="BJS364" s="2"/>
      <c r="BJT364" s="2"/>
      <c r="BJU364" s="2"/>
      <c r="BJV364" s="2"/>
      <c r="BJW364" s="2"/>
      <c r="BJX364" s="2"/>
      <c r="BJY364" s="2"/>
      <c r="BJZ364" s="2"/>
      <c r="BKA364" s="2"/>
      <c r="BKB364" s="2"/>
      <c r="BKC364" s="2"/>
      <c r="BKD364" s="2"/>
      <c r="BKE364" s="2"/>
      <c r="BKF364" s="2"/>
      <c r="BKG364" s="2"/>
      <c r="BKH364" s="2"/>
      <c r="BKI364" s="2"/>
      <c r="BKJ364" s="2"/>
      <c r="BKK364" s="2"/>
      <c r="BKL364" s="2"/>
      <c r="BKM364" s="2"/>
      <c r="BKN364" s="2"/>
      <c r="BKO364" s="2"/>
      <c r="BKP364" s="2"/>
      <c r="BKQ364" s="2"/>
      <c r="BKR364" s="2"/>
      <c r="BKS364" s="2"/>
      <c r="BKT364" s="2"/>
      <c r="BKU364" s="2"/>
      <c r="BKV364" s="2"/>
      <c r="BKW364" s="2"/>
      <c r="BKX364" s="2"/>
      <c r="BKY364" s="2"/>
      <c r="BKZ364" s="2"/>
      <c r="BLA364" s="2"/>
      <c r="BLB364" s="2"/>
      <c r="BLC364" s="2"/>
      <c r="BLD364" s="2"/>
      <c r="BLE364" s="2"/>
      <c r="BLF364" s="2"/>
      <c r="BLG364" s="2"/>
      <c r="BLH364" s="2"/>
      <c r="BLI364" s="2"/>
      <c r="BLJ364" s="2"/>
      <c r="BLK364" s="2"/>
      <c r="BLL364" s="2"/>
      <c r="BLM364" s="2"/>
      <c r="BLN364" s="2"/>
      <c r="BLO364" s="2"/>
      <c r="BLP364" s="2"/>
      <c r="BLQ364" s="2"/>
      <c r="BLR364" s="2"/>
      <c r="BLS364" s="2"/>
      <c r="BLT364" s="2"/>
      <c r="BLU364" s="2"/>
      <c r="BLV364" s="2"/>
      <c r="BLW364" s="2"/>
      <c r="BLX364" s="2"/>
      <c r="BLY364" s="2"/>
      <c r="BLZ364" s="2"/>
      <c r="BMA364" s="2"/>
      <c r="BMB364" s="2"/>
      <c r="BMC364" s="2"/>
      <c r="BMD364" s="2"/>
      <c r="BME364" s="2"/>
      <c r="BMF364" s="2"/>
      <c r="BMG364" s="2"/>
      <c r="BMH364" s="2"/>
      <c r="BMI364" s="2"/>
      <c r="BMJ364" s="2"/>
      <c r="BMK364" s="2"/>
      <c r="BML364" s="2"/>
      <c r="BMM364" s="2"/>
      <c r="BMN364" s="2"/>
      <c r="BMO364" s="2"/>
      <c r="BMP364" s="2"/>
      <c r="BMQ364" s="2"/>
      <c r="BMR364" s="2"/>
      <c r="BMS364" s="2"/>
      <c r="BMT364" s="2"/>
      <c r="BMU364" s="2"/>
      <c r="BMV364" s="2"/>
      <c r="BMW364" s="2"/>
      <c r="BMX364" s="2"/>
      <c r="BMY364" s="2"/>
      <c r="BMZ364" s="2"/>
      <c r="BNA364" s="2"/>
      <c r="BNB364" s="2"/>
      <c r="BNC364" s="2"/>
      <c r="BND364" s="2"/>
      <c r="BNE364" s="2"/>
      <c r="BNF364" s="2"/>
      <c r="BNG364" s="2"/>
      <c r="BNH364" s="2"/>
      <c r="BNI364" s="2"/>
      <c r="BNJ364" s="2"/>
      <c r="BNK364" s="2"/>
      <c r="BNL364" s="2"/>
      <c r="BNM364" s="2"/>
      <c r="BNN364" s="2"/>
      <c r="BNO364" s="2"/>
      <c r="BNP364" s="2"/>
      <c r="BNQ364" s="2"/>
      <c r="BNR364" s="2"/>
      <c r="BNS364" s="2"/>
      <c r="BNT364" s="2"/>
      <c r="BNU364" s="2"/>
      <c r="BNV364" s="2"/>
      <c r="BNW364" s="2"/>
      <c r="BNX364" s="2"/>
      <c r="BNY364" s="2"/>
      <c r="BNZ364" s="2"/>
      <c r="BOA364" s="2"/>
      <c r="BOB364" s="2"/>
      <c r="BOC364" s="2"/>
      <c r="BOD364" s="2"/>
      <c r="BOE364" s="2"/>
      <c r="BOF364" s="2"/>
      <c r="BOG364" s="2"/>
      <c r="BOH364" s="2"/>
      <c r="BOI364" s="2"/>
      <c r="BOJ364" s="2"/>
      <c r="BOK364" s="2"/>
      <c r="BOL364" s="2"/>
      <c r="BOM364" s="2"/>
      <c r="BON364" s="2"/>
      <c r="BOO364" s="2"/>
      <c r="BOP364" s="2"/>
      <c r="BOQ364" s="2"/>
      <c r="BOR364" s="2"/>
      <c r="BOS364" s="2"/>
      <c r="BOT364" s="2"/>
      <c r="BOU364" s="2"/>
      <c r="BOV364" s="2"/>
      <c r="BOW364" s="2"/>
      <c r="BOX364" s="2"/>
      <c r="BOY364" s="2"/>
      <c r="BOZ364" s="2"/>
      <c r="BPA364" s="2"/>
      <c r="BPB364" s="2"/>
      <c r="BPC364" s="2"/>
      <c r="BPD364" s="2"/>
      <c r="BPE364" s="2"/>
      <c r="BPF364" s="2"/>
      <c r="BPG364" s="2"/>
      <c r="BPH364" s="2"/>
      <c r="BPI364" s="2"/>
      <c r="BPJ364" s="2"/>
      <c r="BPK364" s="2"/>
      <c r="BPL364" s="2"/>
      <c r="BPM364" s="2"/>
      <c r="BPN364" s="2"/>
      <c r="BPO364" s="2"/>
      <c r="BPP364" s="2"/>
      <c r="BPQ364" s="2"/>
      <c r="BPR364" s="2"/>
      <c r="BPS364" s="2"/>
      <c r="BPT364" s="2"/>
      <c r="BPU364" s="2"/>
      <c r="BPV364" s="2"/>
      <c r="BPW364" s="2"/>
      <c r="BPX364" s="2"/>
      <c r="BPY364" s="2"/>
      <c r="BPZ364" s="2"/>
      <c r="BQA364" s="2"/>
      <c r="BQB364" s="2"/>
      <c r="BQC364" s="2"/>
      <c r="BQD364" s="2"/>
      <c r="BQE364" s="2"/>
      <c r="BQF364" s="2"/>
      <c r="BQG364" s="2"/>
      <c r="BQH364" s="2"/>
      <c r="BQI364" s="2"/>
      <c r="BQJ364" s="2"/>
      <c r="BQK364" s="2"/>
      <c r="BQL364" s="2"/>
      <c r="BQM364" s="2"/>
      <c r="BQN364" s="2"/>
      <c r="BQO364" s="2"/>
      <c r="BQP364" s="2"/>
      <c r="BQQ364" s="2"/>
      <c r="BQR364" s="2"/>
      <c r="BQS364" s="2"/>
      <c r="BQT364" s="2"/>
      <c r="BQU364" s="2"/>
      <c r="BQV364" s="2"/>
      <c r="BQW364" s="2"/>
      <c r="BQX364" s="2"/>
      <c r="BQY364" s="2"/>
      <c r="BQZ364" s="2"/>
      <c r="BRA364" s="2"/>
      <c r="BRB364" s="2"/>
      <c r="BRC364" s="2"/>
      <c r="BRD364" s="2"/>
      <c r="BRE364" s="2"/>
      <c r="BRF364" s="2"/>
      <c r="BRG364" s="2"/>
      <c r="BRH364" s="2"/>
      <c r="BRI364" s="2"/>
      <c r="BRJ364" s="2"/>
      <c r="BRK364" s="2"/>
      <c r="BRL364" s="2"/>
      <c r="BRM364" s="2"/>
      <c r="BRN364" s="2"/>
      <c r="BRO364" s="2"/>
      <c r="BRP364" s="2"/>
      <c r="BRQ364" s="2"/>
      <c r="BRR364" s="2"/>
      <c r="BRS364" s="2"/>
      <c r="BRT364" s="2"/>
      <c r="BRU364" s="2"/>
      <c r="BRV364" s="2"/>
      <c r="BRW364" s="2"/>
      <c r="BRX364" s="2"/>
      <c r="BRY364" s="2"/>
      <c r="BRZ364" s="2"/>
      <c r="BSA364" s="2"/>
      <c r="BSB364" s="2"/>
      <c r="BSC364" s="2"/>
      <c r="BSD364" s="2"/>
      <c r="BSE364" s="2"/>
      <c r="BSF364" s="2"/>
      <c r="BSG364" s="2"/>
      <c r="BSH364" s="2"/>
      <c r="BSI364" s="2"/>
      <c r="BSJ364" s="2"/>
      <c r="BSK364" s="2"/>
      <c r="BSL364" s="2"/>
      <c r="BSM364" s="2"/>
      <c r="BSN364" s="2"/>
      <c r="BSO364" s="2"/>
      <c r="BSP364" s="2"/>
      <c r="BSQ364" s="2"/>
      <c r="BSR364" s="2"/>
      <c r="BSS364" s="2"/>
      <c r="BST364" s="2"/>
      <c r="BSU364" s="2"/>
      <c r="BSV364" s="2"/>
      <c r="BSW364" s="2"/>
      <c r="BSX364" s="2"/>
      <c r="BSY364" s="2"/>
      <c r="BSZ364" s="2"/>
      <c r="BTA364" s="2"/>
      <c r="BTB364" s="2"/>
      <c r="BTC364" s="2"/>
      <c r="BTD364" s="2"/>
      <c r="BTE364" s="2"/>
      <c r="BTF364" s="2"/>
      <c r="BTG364" s="2"/>
      <c r="BTH364" s="2"/>
      <c r="BTI364" s="2"/>
      <c r="BTJ364" s="2"/>
      <c r="BTK364" s="2"/>
      <c r="BTL364" s="2"/>
      <c r="BTM364" s="2"/>
      <c r="BTN364" s="2"/>
      <c r="BTO364" s="2"/>
      <c r="BTP364" s="2"/>
      <c r="BTQ364" s="2"/>
      <c r="BTR364" s="2"/>
      <c r="BTS364" s="2"/>
      <c r="BTT364" s="2"/>
      <c r="BTU364" s="2"/>
      <c r="BTV364" s="2"/>
      <c r="BTW364" s="2"/>
      <c r="BTX364" s="2"/>
      <c r="BTY364" s="2"/>
      <c r="BTZ364" s="2"/>
      <c r="BUA364" s="2"/>
      <c r="BUB364" s="2"/>
      <c r="BUC364" s="2"/>
      <c r="BUD364" s="2"/>
      <c r="BUE364" s="2"/>
      <c r="BUF364" s="2"/>
      <c r="BUG364" s="2"/>
      <c r="BUH364" s="2"/>
      <c r="BUI364" s="2"/>
      <c r="BUJ364" s="2"/>
      <c r="BUK364" s="2"/>
      <c r="BUL364" s="2"/>
      <c r="BUM364" s="2"/>
      <c r="BUN364" s="2"/>
      <c r="BUO364" s="2"/>
      <c r="BUP364" s="2"/>
      <c r="BUQ364" s="2"/>
      <c r="BUR364" s="2"/>
      <c r="BUS364" s="2"/>
      <c r="BUT364" s="2"/>
      <c r="BUU364" s="2"/>
      <c r="BUV364" s="2"/>
      <c r="BUW364" s="2"/>
      <c r="BUX364" s="2"/>
      <c r="BUY364" s="2"/>
      <c r="BUZ364" s="2"/>
      <c r="BVA364" s="2"/>
      <c r="BVB364" s="2"/>
      <c r="BVC364" s="2"/>
      <c r="BVD364" s="2"/>
      <c r="BVE364" s="2"/>
      <c r="BVF364" s="2"/>
      <c r="BVG364" s="2"/>
      <c r="BVH364" s="2"/>
      <c r="BVI364" s="2"/>
      <c r="BVJ364" s="2"/>
      <c r="BVK364" s="2"/>
      <c r="BVL364" s="2"/>
      <c r="BVM364" s="2"/>
      <c r="BVN364" s="2"/>
      <c r="BVO364" s="2"/>
      <c r="BVP364" s="2"/>
      <c r="BVQ364" s="2"/>
      <c r="BVR364" s="2"/>
      <c r="BVS364" s="2"/>
      <c r="BVT364" s="2"/>
      <c r="BVU364" s="2"/>
      <c r="BVV364" s="2"/>
      <c r="BVW364" s="2"/>
      <c r="BVX364" s="2"/>
      <c r="BVY364" s="2"/>
      <c r="BVZ364" s="2"/>
      <c r="BWA364" s="2"/>
      <c r="BWB364" s="2"/>
      <c r="BWC364" s="2"/>
      <c r="BWD364" s="2"/>
      <c r="BWE364" s="2"/>
      <c r="BWF364" s="2"/>
      <c r="BWG364" s="2"/>
      <c r="BWH364" s="2"/>
      <c r="BWI364" s="2"/>
      <c r="BWJ364" s="2"/>
      <c r="BWK364" s="2"/>
      <c r="BWL364" s="2"/>
      <c r="BWM364" s="2"/>
      <c r="BWN364" s="2"/>
      <c r="BWO364" s="2"/>
      <c r="BWP364" s="2"/>
      <c r="BWQ364" s="2"/>
      <c r="BWR364" s="2"/>
      <c r="BWS364" s="2"/>
      <c r="BWT364" s="2"/>
      <c r="BWU364" s="2"/>
      <c r="BWV364" s="2"/>
      <c r="BWW364" s="2"/>
      <c r="BWX364" s="2"/>
      <c r="BWY364" s="2"/>
      <c r="BWZ364" s="2"/>
      <c r="BXA364" s="2"/>
      <c r="BXB364" s="2"/>
      <c r="BXC364" s="2"/>
      <c r="BXD364" s="2"/>
      <c r="BXE364" s="2"/>
      <c r="BXF364" s="2"/>
      <c r="BXG364" s="2"/>
      <c r="BXH364" s="2"/>
      <c r="BXI364" s="2"/>
      <c r="BXJ364" s="2"/>
      <c r="BXK364" s="2"/>
      <c r="BXL364" s="2"/>
      <c r="BXM364" s="2"/>
      <c r="BXN364" s="2"/>
      <c r="BXO364" s="2"/>
      <c r="BXP364" s="2"/>
      <c r="BXQ364" s="2"/>
      <c r="BXR364" s="2"/>
      <c r="BXS364" s="2"/>
      <c r="BXT364" s="2"/>
      <c r="BXU364" s="2"/>
      <c r="BXV364" s="2"/>
      <c r="BXW364" s="2"/>
      <c r="BXX364" s="2"/>
      <c r="BXY364" s="2"/>
      <c r="BXZ364" s="2"/>
      <c r="BYA364" s="2"/>
      <c r="BYB364" s="2"/>
      <c r="BYC364" s="2"/>
      <c r="BYD364" s="2"/>
      <c r="BYE364" s="2"/>
      <c r="BYF364" s="2"/>
      <c r="BYG364" s="2"/>
      <c r="BYH364" s="2"/>
      <c r="BYI364" s="2"/>
      <c r="BYJ364" s="2"/>
      <c r="BYK364" s="2"/>
      <c r="BYL364" s="2"/>
      <c r="BYM364" s="2"/>
      <c r="BYN364" s="2"/>
      <c r="BYO364" s="2"/>
      <c r="BYP364" s="2"/>
      <c r="BYQ364" s="2"/>
      <c r="BYR364" s="2"/>
      <c r="BYS364" s="2"/>
      <c r="BYT364" s="2"/>
      <c r="BYU364" s="2"/>
      <c r="BYV364" s="2"/>
      <c r="BYW364" s="2"/>
      <c r="BYX364" s="2"/>
      <c r="BYY364" s="2"/>
      <c r="BYZ364" s="2"/>
      <c r="BZA364" s="2"/>
      <c r="BZB364" s="2"/>
      <c r="BZC364" s="2"/>
      <c r="BZD364" s="2"/>
      <c r="BZE364" s="2"/>
      <c r="BZF364" s="2"/>
      <c r="BZG364" s="2"/>
      <c r="BZH364" s="2"/>
      <c r="BZI364" s="2"/>
      <c r="BZJ364" s="2"/>
      <c r="BZK364" s="2"/>
      <c r="BZL364" s="2"/>
      <c r="BZM364" s="2"/>
      <c r="BZN364" s="2"/>
      <c r="BZO364" s="2"/>
      <c r="BZP364" s="2"/>
      <c r="BZQ364" s="2"/>
      <c r="BZR364" s="2"/>
      <c r="BZS364" s="2"/>
      <c r="BZT364" s="2"/>
      <c r="BZU364" s="2"/>
      <c r="BZV364" s="2"/>
      <c r="BZW364" s="2"/>
      <c r="BZX364" s="2"/>
      <c r="BZY364" s="2"/>
      <c r="BZZ364" s="2"/>
      <c r="CAA364" s="2"/>
      <c r="CAB364" s="2"/>
      <c r="CAC364" s="2"/>
      <c r="CAD364" s="2"/>
      <c r="CAE364" s="2"/>
      <c r="CAF364" s="2"/>
      <c r="CAG364" s="2"/>
      <c r="CAH364" s="2"/>
      <c r="CAI364" s="2"/>
      <c r="CAJ364" s="2"/>
      <c r="CAK364" s="2"/>
      <c r="CAL364" s="2"/>
      <c r="CAM364" s="2"/>
      <c r="CAN364" s="2"/>
      <c r="CAO364" s="2"/>
      <c r="CAP364" s="2"/>
      <c r="CAQ364" s="2"/>
      <c r="CAR364" s="2"/>
      <c r="CAS364" s="2"/>
      <c r="CAT364" s="2"/>
      <c r="CAU364" s="2"/>
      <c r="CAV364" s="2"/>
      <c r="CAW364" s="2"/>
      <c r="CAX364" s="2"/>
      <c r="CAY364" s="2"/>
      <c r="CAZ364" s="2"/>
      <c r="CBA364" s="2"/>
      <c r="CBB364" s="2"/>
      <c r="CBC364" s="2"/>
      <c r="CBD364" s="2"/>
      <c r="CBE364" s="2"/>
      <c r="CBF364" s="2"/>
      <c r="CBG364" s="2"/>
      <c r="CBH364" s="2"/>
      <c r="CBI364" s="2"/>
      <c r="CBJ364" s="2"/>
      <c r="CBK364" s="2"/>
      <c r="CBL364" s="2"/>
      <c r="CBM364" s="2"/>
      <c r="CBN364" s="2"/>
      <c r="CBO364" s="2"/>
      <c r="CBP364" s="2"/>
      <c r="CBQ364" s="2"/>
      <c r="CBR364" s="2"/>
      <c r="CBS364" s="2"/>
      <c r="CBT364" s="2"/>
      <c r="CBU364" s="2"/>
      <c r="CBV364" s="2"/>
      <c r="CBW364" s="2"/>
      <c r="CBX364" s="2"/>
      <c r="CBY364" s="2"/>
      <c r="CBZ364" s="2"/>
      <c r="CCA364" s="2"/>
      <c r="CCB364" s="2"/>
      <c r="CCC364" s="2"/>
      <c r="CCD364" s="2"/>
      <c r="CCE364" s="2"/>
      <c r="CCF364" s="2"/>
      <c r="CCG364" s="2"/>
      <c r="CCH364" s="2"/>
      <c r="CCI364" s="2"/>
      <c r="CCJ364" s="2"/>
      <c r="CCK364" s="2"/>
      <c r="CCL364" s="2"/>
      <c r="CCM364" s="2"/>
      <c r="CCN364" s="2"/>
      <c r="CCO364" s="2"/>
      <c r="CCP364" s="2"/>
      <c r="CCQ364" s="2"/>
      <c r="CCR364" s="2"/>
      <c r="CCS364" s="2"/>
      <c r="CCT364" s="2"/>
      <c r="CCU364" s="2"/>
      <c r="CCV364" s="2"/>
      <c r="CCW364" s="2"/>
      <c r="CCX364" s="2"/>
      <c r="CCY364" s="2"/>
      <c r="CCZ364" s="2"/>
      <c r="CDA364" s="2"/>
      <c r="CDB364" s="2"/>
      <c r="CDC364" s="2"/>
      <c r="CDD364" s="2"/>
      <c r="CDE364" s="2"/>
      <c r="CDF364" s="2"/>
      <c r="CDG364" s="2"/>
      <c r="CDH364" s="2"/>
      <c r="CDI364" s="2"/>
      <c r="CDJ364" s="2"/>
      <c r="CDK364" s="2"/>
      <c r="CDL364" s="2"/>
      <c r="CDM364" s="2"/>
      <c r="CDN364" s="2"/>
      <c r="CDO364" s="2"/>
      <c r="CDP364" s="2"/>
      <c r="CDQ364" s="2"/>
      <c r="CDR364" s="2"/>
      <c r="CDS364" s="2"/>
      <c r="CDT364" s="2"/>
      <c r="CDU364" s="2"/>
      <c r="CDV364" s="2"/>
      <c r="CDW364" s="2"/>
      <c r="CDX364" s="2"/>
      <c r="CDY364" s="2"/>
      <c r="CDZ364" s="2"/>
      <c r="CEA364" s="2"/>
      <c r="CEB364" s="2"/>
      <c r="CEC364" s="2"/>
      <c r="CED364" s="2"/>
      <c r="CEE364" s="2"/>
      <c r="CEF364" s="2"/>
      <c r="CEG364" s="2"/>
      <c r="CEH364" s="2"/>
      <c r="CEI364" s="2"/>
      <c r="CEJ364" s="2"/>
      <c r="CEK364" s="2"/>
      <c r="CEL364" s="2"/>
      <c r="CEM364" s="2"/>
      <c r="CEN364" s="2"/>
      <c r="CEO364" s="2"/>
      <c r="CEP364" s="2"/>
      <c r="CEQ364" s="2"/>
      <c r="CER364" s="2"/>
      <c r="CES364" s="2"/>
      <c r="CET364" s="2"/>
      <c r="CEU364" s="2"/>
      <c r="CEV364" s="2"/>
      <c r="CEW364" s="2"/>
      <c r="CEX364" s="2"/>
      <c r="CEY364" s="2"/>
      <c r="CEZ364" s="2"/>
      <c r="CFA364" s="2"/>
      <c r="CFB364" s="2"/>
      <c r="CFC364" s="2"/>
      <c r="CFD364" s="2"/>
      <c r="CFE364" s="2"/>
      <c r="CFF364" s="2"/>
      <c r="CFG364" s="2"/>
      <c r="CFH364" s="2"/>
      <c r="CFI364" s="2"/>
      <c r="CFJ364" s="2"/>
      <c r="CFK364" s="2"/>
      <c r="CFL364" s="2"/>
      <c r="CFM364" s="2"/>
      <c r="CFN364" s="2"/>
      <c r="CFO364" s="2"/>
      <c r="CFP364" s="2"/>
      <c r="CFQ364" s="2"/>
      <c r="CFR364" s="2"/>
      <c r="CFS364" s="2"/>
      <c r="CFT364" s="2"/>
      <c r="CFU364" s="2"/>
      <c r="CFV364" s="2"/>
      <c r="CFW364" s="2"/>
      <c r="CFX364" s="2"/>
      <c r="CFY364" s="2"/>
      <c r="CFZ364" s="2"/>
      <c r="CGA364" s="2"/>
      <c r="CGB364" s="2"/>
      <c r="CGC364" s="2"/>
      <c r="CGD364" s="2"/>
      <c r="CGE364" s="2"/>
      <c r="CGF364" s="2"/>
      <c r="CGG364" s="2"/>
      <c r="CGH364" s="2"/>
      <c r="CGI364" s="2"/>
      <c r="CGJ364" s="2"/>
      <c r="CGK364" s="2"/>
      <c r="CGL364" s="2"/>
      <c r="CGM364" s="2"/>
      <c r="CGN364" s="2"/>
      <c r="CGO364" s="2"/>
      <c r="CGP364" s="2"/>
      <c r="CGQ364" s="2"/>
      <c r="CGR364" s="2"/>
      <c r="CGS364" s="2"/>
      <c r="CGT364" s="2"/>
      <c r="CGU364" s="2"/>
      <c r="CGV364" s="2"/>
      <c r="CGW364" s="2"/>
      <c r="CGX364" s="2"/>
      <c r="CGY364" s="2"/>
      <c r="CGZ364" s="2"/>
      <c r="CHA364" s="2"/>
      <c r="CHB364" s="2"/>
      <c r="CHC364" s="2"/>
      <c r="CHD364" s="2"/>
      <c r="CHE364" s="2"/>
      <c r="CHF364" s="2"/>
      <c r="CHG364" s="2"/>
      <c r="CHH364" s="2"/>
      <c r="CHI364" s="2"/>
      <c r="CHJ364" s="2"/>
      <c r="CHK364" s="2"/>
      <c r="CHL364" s="2"/>
      <c r="CHM364" s="2"/>
      <c r="CHN364" s="2"/>
      <c r="CHO364" s="2"/>
      <c r="CHP364" s="2"/>
      <c r="CHQ364" s="2"/>
      <c r="CHR364" s="2"/>
      <c r="CHS364" s="2"/>
      <c r="CHT364" s="2"/>
      <c r="CHU364" s="2"/>
      <c r="CHV364" s="2"/>
      <c r="CHW364" s="2"/>
      <c r="CHX364" s="2"/>
      <c r="CHY364" s="2"/>
      <c r="CHZ364" s="2"/>
      <c r="CIA364" s="2"/>
      <c r="CIB364" s="2"/>
      <c r="CIC364" s="2"/>
      <c r="CID364" s="2"/>
      <c r="CIE364" s="2"/>
      <c r="CIF364" s="2"/>
      <c r="CIG364" s="2"/>
      <c r="CIH364" s="2"/>
      <c r="CII364" s="2"/>
      <c r="CIJ364" s="2"/>
      <c r="CIK364" s="2"/>
      <c r="CIL364" s="2"/>
      <c r="CIM364" s="2"/>
      <c r="CIN364" s="2"/>
      <c r="CIO364" s="2"/>
      <c r="CIP364" s="2"/>
      <c r="CIQ364" s="2"/>
      <c r="CIR364" s="2"/>
      <c r="CIS364" s="2"/>
      <c r="CIT364" s="2"/>
      <c r="CIU364" s="2"/>
      <c r="CIV364" s="2"/>
      <c r="CIW364" s="2"/>
      <c r="CIX364" s="2"/>
      <c r="CIY364" s="2"/>
      <c r="CIZ364" s="2"/>
      <c r="CJA364" s="2"/>
      <c r="CJB364" s="2"/>
      <c r="CJC364" s="2"/>
      <c r="CJD364" s="2"/>
      <c r="CJE364" s="2"/>
      <c r="CJF364" s="2"/>
      <c r="CJG364" s="2"/>
      <c r="CJH364" s="2"/>
      <c r="CJI364" s="2"/>
      <c r="CJJ364" s="2"/>
      <c r="CJK364" s="2"/>
      <c r="CJL364" s="2"/>
      <c r="CJM364" s="2"/>
      <c r="CJN364" s="2"/>
      <c r="CJO364" s="2"/>
      <c r="CJP364" s="2"/>
      <c r="CJQ364" s="2"/>
      <c r="CJR364" s="2"/>
      <c r="CJS364" s="2"/>
      <c r="CJT364" s="2"/>
      <c r="CJU364" s="2"/>
      <c r="CJV364" s="2"/>
      <c r="CJW364" s="2"/>
      <c r="CJX364" s="2"/>
      <c r="CJY364" s="2"/>
      <c r="CJZ364" s="2"/>
      <c r="CKA364" s="2"/>
      <c r="CKB364" s="2"/>
      <c r="CKC364" s="2"/>
      <c r="CKD364" s="2"/>
      <c r="CKE364" s="2"/>
      <c r="CKF364" s="2"/>
      <c r="CKG364" s="2"/>
      <c r="CKH364" s="2"/>
      <c r="CKI364" s="2"/>
      <c r="CKJ364" s="2"/>
      <c r="CKK364" s="2"/>
      <c r="CKL364" s="2"/>
      <c r="CKM364" s="2"/>
      <c r="CKN364" s="2"/>
      <c r="CKO364" s="2"/>
      <c r="CKP364" s="2"/>
      <c r="CKQ364" s="2"/>
      <c r="CKR364" s="2"/>
      <c r="CKS364" s="2"/>
      <c r="CKT364" s="2"/>
      <c r="CKU364" s="2"/>
      <c r="CKV364" s="2"/>
      <c r="CKW364" s="2"/>
      <c r="CKX364" s="2"/>
      <c r="CKY364" s="2"/>
      <c r="CKZ364" s="2"/>
      <c r="CLA364" s="2"/>
      <c r="CLB364" s="2"/>
      <c r="CLC364" s="2"/>
      <c r="CLD364" s="2"/>
      <c r="CLE364" s="2"/>
      <c r="CLF364" s="2"/>
      <c r="CLG364" s="2"/>
      <c r="CLH364" s="2"/>
      <c r="CLI364" s="2"/>
      <c r="CLJ364" s="2"/>
      <c r="CLK364" s="2"/>
      <c r="CLL364" s="2"/>
      <c r="CLM364" s="2"/>
      <c r="CLN364" s="2"/>
      <c r="CLO364" s="2"/>
      <c r="CLP364" s="2"/>
      <c r="CLQ364" s="2"/>
      <c r="CLR364" s="2"/>
      <c r="CLS364" s="2"/>
      <c r="CLT364" s="2"/>
      <c r="CLU364" s="2"/>
      <c r="CLV364" s="2"/>
      <c r="CLW364" s="2"/>
      <c r="CLX364" s="2"/>
      <c r="CLY364" s="2"/>
      <c r="CLZ364" s="2"/>
      <c r="CMA364" s="2"/>
      <c r="CMB364" s="2"/>
      <c r="CMC364" s="2"/>
      <c r="CMD364" s="2"/>
      <c r="CME364" s="2"/>
      <c r="CMF364" s="2"/>
      <c r="CMG364" s="2"/>
      <c r="CMH364" s="2"/>
      <c r="CMI364" s="2"/>
      <c r="CMJ364" s="2"/>
      <c r="CMK364" s="2"/>
      <c r="CML364" s="2"/>
      <c r="CMM364" s="2"/>
      <c r="CMN364" s="2"/>
      <c r="CMO364" s="2"/>
      <c r="CMP364" s="2"/>
      <c r="CMQ364" s="2"/>
      <c r="CMR364" s="2"/>
      <c r="CMS364" s="2"/>
      <c r="CMT364" s="2"/>
      <c r="CMU364" s="2"/>
      <c r="CMV364" s="2"/>
      <c r="CMW364" s="2"/>
      <c r="CMX364" s="2"/>
      <c r="CMY364" s="2"/>
      <c r="CMZ364" s="2"/>
      <c r="CNA364" s="2"/>
      <c r="CNB364" s="2"/>
      <c r="CNC364" s="2"/>
      <c r="CND364" s="2"/>
      <c r="CNE364" s="2"/>
      <c r="CNF364" s="2"/>
      <c r="CNG364" s="2"/>
      <c r="CNH364" s="2"/>
      <c r="CNI364" s="2"/>
      <c r="CNJ364" s="2"/>
      <c r="CNK364" s="2"/>
      <c r="CNL364" s="2"/>
      <c r="CNM364" s="2"/>
      <c r="CNN364" s="2"/>
      <c r="CNO364" s="2"/>
      <c r="CNP364" s="2"/>
      <c r="CNQ364" s="2"/>
      <c r="CNR364" s="2"/>
      <c r="CNS364" s="2"/>
      <c r="CNT364" s="2"/>
      <c r="CNU364" s="2"/>
      <c r="CNV364" s="2"/>
      <c r="CNW364" s="2"/>
      <c r="CNX364" s="2"/>
      <c r="CNY364" s="2"/>
      <c r="CNZ364" s="2"/>
      <c r="COA364" s="2"/>
      <c r="COB364" s="2"/>
      <c r="COC364" s="2"/>
      <c r="COD364" s="2"/>
      <c r="COE364" s="2"/>
      <c r="COF364" s="2"/>
      <c r="COG364" s="2"/>
      <c r="COH364" s="2"/>
      <c r="COI364" s="2"/>
      <c r="COJ364" s="2"/>
      <c r="COK364" s="2"/>
      <c r="COL364" s="2"/>
      <c r="COM364" s="2"/>
      <c r="CON364" s="2"/>
      <c r="COO364" s="2"/>
      <c r="COP364" s="2"/>
      <c r="COQ364" s="2"/>
      <c r="COR364" s="2"/>
      <c r="COS364" s="2"/>
      <c r="COT364" s="2"/>
      <c r="COU364" s="2"/>
      <c r="COV364" s="2"/>
      <c r="COW364" s="2"/>
      <c r="COX364" s="2"/>
      <c r="COY364" s="2"/>
      <c r="COZ364" s="2"/>
      <c r="CPA364" s="2"/>
      <c r="CPB364" s="2"/>
      <c r="CPC364" s="2"/>
      <c r="CPD364" s="2"/>
      <c r="CPE364" s="2"/>
      <c r="CPF364" s="2"/>
      <c r="CPG364" s="2"/>
      <c r="CPH364" s="2"/>
      <c r="CPI364" s="2"/>
      <c r="CPJ364" s="2"/>
      <c r="CPK364" s="2"/>
      <c r="CPL364" s="2"/>
      <c r="CPM364" s="2"/>
      <c r="CPN364" s="2"/>
      <c r="CPO364" s="2"/>
      <c r="CPP364" s="2"/>
      <c r="CPQ364" s="2"/>
      <c r="CPR364" s="2"/>
      <c r="CPS364" s="2"/>
      <c r="CPT364" s="2"/>
      <c r="CPU364" s="2"/>
      <c r="CPV364" s="2"/>
      <c r="CPW364" s="2"/>
      <c r="CPX364" s="2"/>
      <c r="CPY364" s="2"/>
      <c r="CPZ364" s="2"/>
      <c r="CQA364" s="2"/>
      <c r="CQB364" s="2"/>
      <c r="CQC364" s="2"/>
      <c r="CQD364" s="2"/>
      <c r="CQE364" s="2"/>
      <c r="CQF364" s="2"/>
      <c r="CQG364" s="2"/>
      <c r="CQH364" s="2"/>
      <c r="CQI364" s="2"/>
      <c r="CQJ364" s="2"/>
      <c r="CQK364" s="2"/>
      <c r="CQL364" s="2"/>
      <c r="CQM364" s="2"/>
      <c r="CQN364" s="2"/>
      <c r="CQO364" s="2"/>
      <c r="CQP364" s="2"/>
      <c r="CQQ364" s="2"/>
      <c r="CQR364" s="2"/>
      <c r="CQS364" s="2"/>
      <c r="CQT364" s="2"/>
      <c r="CQU364" s="2"/>
      <c r="CQV364" s="2"/>
      <c r="CQW364" s="2"/>
      <c r="CQX364" s="2"/>
      <c r="CQY364" s="2"/>
      <c r="CQZ364" s="2"/>
      <c r="CRA364" s="2"/>
      <c r="CRB364" s="2"/>
      <c r="CRC364" s="2"/>
      <c r="CRD364" s="2"/>
      <c r="CRE364" s="2"/>
      <c r="CRF364" s="2"/>
      <c r="CRG364" s="2"/>
      <c r="CRH364" s="2"/>
      <c r="CRI364" s="2"/>
      <c r="CRJ364" s="2"/>
      <c r="CRK364" s="2"/>
      <c r="CRL364" s="2"/>
      <c r="CRM364" s="2"/>
      <c r="CRN364" s="2"/>
      <c r="CRO364" s="2"/>
      <c r="CRP364" s="2"/>
      <c r="CRQ364" s="2"/>
      <c r="CRR364" s="2"/>
      <c r="CRS364" s="2"/>
      <c r="CRT364" s="2"/>
      <c r="CRU364" s="2"/>
      <c r="CRV364" s="2"/>
      <c r="CRW364" s="2"/>
      <c r="CRX364" s="2"/>
      <c r="CRY364" s="2"/>
      <c r="CRZ364" s="2"/>
      <c r="CSA364" s="2"/>
      <c r="CSB364" s="2"/>
      <c r="CSC364" s="2"/>
      <c r="CSD364" s="2"/>
      <c r="CSE364" s="2"/>
      <c r="CSF364" s="2"/>
      <c r="CSG364" s="2"/>
      <c r="CSH364" s="2"/>
      <c r="CSI364" s="2"/>
      <c r="CSJ364" s="2"/>
      <c r="CSK364" s="2"/>
      <c r="CSL364" s="2"/>
      <c r="CSM364" s="2"/>
      <c r="CSN364" s="2"/>
      <c r="CSO364" s="2"/>
      <c r="CSP364" s="2"/>
      <c r="CSQ364" s="2"/>
      <c r="CSR364" s="2"/>
      <c r="CSS364" s="2"/>
      <c r="CST364" s="2"/>
      <c r="CSU364" s="2"/>
      <c r="CSV364" s="2"/>
      <c r="CSW364" s="2"/>
      <c r="CSX364" s="2"/>
      <c r="CSY364" s="2"/>
      <c r="CSZ364" s="2"/>
      <c r="CTA364" s="2"/>
      <c r="CTB364" s="2"/>
      <c r="CTC364" s="2"/>
      <c r="CTD364" s="2"/>
      <c r="CTE364" s="2"/>
      <c r="CTF364" s="2"/>
      <c r="CTG364" s="2"/>
      <c r="CTH364" s="2"/>
      <c r="CTI364" s="2"/>
      <c r="CTJ364" s="2"/>
      <c r="CTK364" s="2"/>
      <c r="CTL364" s="2"/>
      <c r="CTM364" s="2"/>
      <c r="CTN364" s="2"/>
      <c r="CTO364" s="2"/>
      <c r="CTP364" s="2"/>
      <c r="CTQ364" s="2"/>
      <c r="CTR364" s="2"/>
      <c r="CTS364" s="2"/>
      <c r="CTT364" s="2"/>
      <c r="CTU364" s="2"/>
      <c r="CTV364" s="2"/>
      <c r="CTW364" s="2"/>
      <c r="CTX364" s="2"/>
      <c r="CTY364" s="2"/>
      <c r="CTZ364" s="2"/>
      <c r="CUA364" s="2"/>
      <c r="CUB364" s="2"/>
      <c r="CUC364" s="2"/>
      <c r="CUD364" s="2"/>
      <c r="CUE364" s="2"/>
      <c r="CUF364" s="2"/>
      <c r="CUG364" s="2"/>
      <c r="CUH364" s="2"/>
      <c r="CUI364" s="2"/>
      <c r="CUJ364" s="2"/>
      <c r="CUK364" s="2"/>
      <c r="CUL364" s="2"/>
      <c r="CUM364" s="2"/>
      <c r="CUN364" s="2"/>
      <c r="CUO364" s="2"/>
      <c r="CUP364" s="2"/>
      <c r="CUQ364" s="2"/>
      <c r="CUR364" s="2"/>
      <c r="CUS364" s="2"/>
      <c r="CUT364" s="2"/>
      <c r="CUU364" s="2"/>
      <c r="CUV364" s="2"/>
      <c r="CUW364" s="2"/>
      <c r="CUX364" s="2"/>
      <c r="CUY364" s="2"/>
      <c r="CUZ364" s="2"/>
      <c r="CVA364" s="2"/>
      <c r="CVB364" s="2"/>
      <c r="CVC364" s="2"/>
      <c r="CVD364" s="2"/>
      <c r="CVE364" s="2"/>
      <c r="CVF364" s="2"/>
      <c r="CVG364" s="2"/>
      <c r="CVH364" s="2"/>
      <c r="CVI364" s="2"/>
      <c r="CVJ364" s="2"/>
      <c r="CVK364" s="2"/>
      <c r="CVL364" s="2"/>
      <c r="CVM364" s="2"/>
      <c r="CVN364" s="2"/>
      <c r="CVO364" s="2"/>
      <c r="CVP364" s="2"/>
      <c r="CVQ364" s="2"/>
      <c r="CVR364" s="2"/>
      <c r="CVS364" s="2"/>
      <c r="CVT364" s="2"/>
      <c r="CVU364" s="2"/>
      <c r="CVV364" s="2"/>
      <c r="CVW364" s="2"/>
      <c r="CVX364" s="2"/>
      <c r="CVY364" s="2"/>
      <c r="CVZ364" s="2"/>
      <c r="CWA364" s="2"/>
      <c r="CWB364" s="2"/>
      <c r="CWC364" s="2"/>
      <c r="CWD364" s="2"/>
      <c r="CWE364" s="2"/>
      <c r="CWF364" s="2"/>
      <c r="CWG364" s="2"/>
      <c r="CWH364" s="2"/>
      <c r="CWI364" s="2"/>
      <c r="CWJ364" s="2"/>
      <c r="CWK364" s="2"/>
      <c r="CWL364" s="2"/>
      <c r="CWM364" s="2"/>
      <c r="CWN364" s="2"/>
      <c r="CWO364" s="2"/>
      <c r="CWP364" s="2"/>
      <c r="CWQ364" s="2"/>
      <c r="CWR364" s="2"/>
      <c r="CWS364" s="2"/>
      <c r="CWT364" s="2"/>
      <c r="CWU364" s="2"/>
      <c r="CWV364" s="2"/>
      <c r="CWW364" s="2"/>
      <c r="CWX364" s="2"/>
      <c r="CWY364" s="2"/>
      <c r="CWZ364" s="2"/>
      <c r="CXA364" s="2"/>
      <c r="CXB364" s="2"/>
      <c r="CXC364" s="2"/>
      <c r="CXD364" s="2"/>
      <c r="CXE364" s="2"/>
      <c r="CXF364" s="2"/>
      <c r="CXG364" s="2"/>
      <c r="CXH364" s="2"/>
      <c r="CXI364" s="2"/>
      <c r="CXJ364" s="2"/>
      <c r="CXK364" s="2"/>
      <c r="CXL364" s="2"/>
      <c r="CXM364" s="2"/>
      <c r="CXN364" s="2"/>
      <c r="CXO364" s="2"/>
      <c r="CXP364" s="2"/>
      <c r="CXQ364" s="2"/>
      <c r="CXR364" s="2"/>
      <c r="CXS364" s="2"/>
      <c r="CXT364" s="2"/>
      <c r="CXU364" s="2"/>
      <c r="CXV364" s="2"/>
      <c r="CXW364" s="2"/>
      <c r="CXX364" s="2"/>
      <c r="CXY364" s="2"/>
      <c r="CXZ364" s="2"/>
      <c r="CYA364" s="2"/>
      <c r="CYB364" s="2"/>
      <c r="CYC364" s="2"/>
      <c r="CYD364" s="2"/>
      <c r="CYE364" s="2"/>
      <c r="CYF364" s="2"/>
      <c r="CYG364" s="2"/>
      <c r="CYH364" s="2"/>
      <c r="CYI364" s="2"/>
      <c r="CYJ364" s="2"/>
      <c r="CYK364" s="2"/>
      <c r="CYL364" s="2"/>
      <c r="CYM364" s="2"/>
      <c r="CYN364" s="2"/>
      <c r="CYO364" s="2"/>
      <c r="CYP364" s="2"/>
      <c r="CYQ364" s="2"/>
      <c r="CYR364" s="2"/>
      <c r="CYS364" s="2"/>
      <c r="CYT364" s="2"/>
      <c r="CYU364" s="2"/>
      <c r="CYV364" s="2"/>
      <c r="CYW364" s="2"/>
      <c r="CYX364" s="2"/>
      <c r="CYY364" s="2"/>
      <c r="CYZ364" s="2"/>
      <c r="CZA364" s="2"/>
      <c r="CZB364" s="2"/>
      <c r="CZC364" s="2"/>
      <c r="CZD364" s="2"/>
      <c r="CZE364" s="2"/>
      <c r="CZF364" s="2"/>
      <c r="CZG364" s="2"/>
      <c r="CZH364" s="2"/>
      <c r="CZI364" s="2"/>
      <c r="CZJ364" s="2"/>
      <c r="CZK364" s="2"/>
      <c r="CZL364" s="2"/>
      <c r="CZM364" s="2"/>
      <c r="CZN364" s="2"/>
      <c r="CZO364" s="2"/>
      <c r="CZP364" s="2"/>
      <c r="CZQ364" s="2"/>
      <c r="CZR364" s="2"/>
      <c r="CZS364" s="2"/>
      <c r="CZT364" s="2"/>
      <c r="CZU364" s="2"/>
      <c r="CZV364" s="2"/>
      <c r="CZW364" s="2"/>
      <c r="CZX364" s="2"/>
      <c r="CZY364" s="2"/>
      <c r="CZZ364" s="2"/>
      <c r="DAA364" s="2"/>
      <c r="DAB364" s="2"/>
      <c r="DAC364" s="2"/>
      <c r="DAD364" s="2"/>
      <c r="DAE364" s="2"/>
      <c r="DAF364" s="2"/>
      <c r="DAG364" s="2"/>
      <c r="DAH364" s="2"/>
      <c r="DAI364" s="2"/>
      <c r="DAJ364" s="2"/>
      <c r="DAK364" s="2"/>
      <c r="DAL364" s="2"/>
      <c r="DAM364" s="2"/>
      <c r="DAN364" s="2"/>
      <c r="DAO364" s="2"/>
      <c r="DAP364" s="2"/>
      <c r="DAQ364" s="2"/>
      <c r="DAR364" s="2"/>
      <c r="DAS364" s="2"/>
      <c r="DAT364" s="2"/>
      <c r="DAU364" s="2"/>
      <c r="DAV364" s="2"/>
      <c r="DAW364" s="2"/>
      <c r="DAX364" s="2"/>
      <c r="DAY364" s="2"/>
      <c r="DAZ364" s="2"/>
      <c r="DBA364" s="2"/>
      <c r="DBB364" s="2"/>
      <c r="DBC364" s="2"/>
      <c r="DBD364" s="2"/>
      <c r="DBE364" s="2"/>
      <c r="DBF364" s="2"/>
      <c r="DBG364" s="2"/>
      <c r="DBH364" s="2"/>
      <c r="DBI364" s="2"/>
      <c r="DBJ364" s="2"/>
      <c r="DBK364" s="2"/>
      <c r="DBL364" s="2"/>
      <c r="DBM364" s="2"/>
      <c r="DBN364" s="2"/>
      <c r="DBO364" s="2"/>
      <c r="DBP364" s="2"/>
      <c r="DBQ364" s="2"/>
      <c r="DBR364" s="2"/>
      <c r="DBS364" s="2"/>
      <c r="DBT364" s="2"/>
      <c r="DBU364" s="2"/>
      <c r="DBV364" s="2"/>
      <c r="DBW364" s="2"/>
      <c r="DBX364" s="2"/>
      <c r="DBY364" s="2"/>
      <c r="DBZ364" s="2"/>
      <c r="DCA364" s="2"/>
      <c r="DCB364" s="2"/>
      <c r="DCC364" s="2"/>
      <c r="DCD364" s="2"/>
      <c r="DCE364" s="2"/>
      <c r="DCF364" s="2"/>
      <c r="DCG364" s="2"/>
      <c r="DCH364" s="2"/>
      <c r="DCI364" s="2"/>
      <c r="DCJ364" s="2"/>
      <c r="DCK364" s="2"/>
      <c r="DCL364" s="2"/>
      <c r="DCM364" s="2"/>
      <c r="DCN364" s="2"/>
      <c r="DCO364" s="2"/>
      <c r="DCP364" s="2"/>
      <c r="DCQ364" s="2"/>
      <c r="DCR364" s="2"/>
      <c r="DCS364" s="2"/>
      <c r="DCT364" s="2"/>
      <c r="DCU364" s="2"/>
      <c r="DCV364" s="2"/>
      <c r="DCW364" s="2"/>
      <c r="DCX364" s="2"/>
      <c r="DCY364" s="2"/>
      <c r="DCZ364" s="2"/>
      <c r="DDA364" s="2"/>
      <c r="DDB364" s="2"/>
      <c r="DDC364" s="2"/>
      <c r="DDD364" s="2"/>
      <c r="DDE364" s="2"/>
      <c r="DDF364" s="2"/>
      <c r="DDG364" s="2"/>
      <c r="DDH364" s="2"/>
      <c r="DDI364" s="2"/>
      <c r="DDJ364" s="2"/>
      <c r="DDK364" s="2"/>
      <c r="DDL364" s="2"/>
      <c r="DDM364" s="2"/>
      <c r="DDN364" s="2"/>
      <c r="DDO364" s="2"/>
      <c r="DDP364" s="2"/>
      <c r="DDQ364" s="2"/>
      <c r="DDR364" s="2"/>
      <c r="DDS364" s="2"/>
      <c r="DDT364" s="2"/>
      <c r="DDU364" s="2"/>
      <c r="DDV364" s="2"/>
      <c r="DDW364" s="2"/>
      <c r="DDX364" s="2"/>
      <c r="DDY364" s="2"/>
      <c r="DDZ364" s="2"/>
      <c r="DEA364" s="2"/>
      <c r="DEB364" s="2"/>
      <c r="DEC364" s="2"/>
      <c r="DED364" s="2"/>
      <c r="DEE364" s="2"/>
      <c r="DEF364" s="2"/>
      <c r="DEG364" s="2"/>
      <c r="DEH364" s="2"/>
      <c r="DEI364" s="2"/>
      <c r="DEJ364" s="2"/>
      <c r="DEK364" s="2"/>
      <c r="DEL364" s="2"/>
      <c r="DEM364" s="2"/>
      <c r="DEN364" s="2"/>
      <c r="DEO364" s="2"/>
      <c r="DEP364" s="2"/>
      <c r="DEQ364" s="2"/>
      <c r="DER364" s="2"/>
      <c r="DES364" s="2"/>
      <c r="DET364" s="2"/>
      <c r="DEU364" s="2"/>
      <c r="DEV364" s="2"/>
      <c r="DEW364" s="2"/>
      <c r="DEX364" s="2"/>
      <c r="DEY364" s="2"/>
      <c r="DEZ364" s="2"/>
      <c r="DFA364" s="2"/>
      <c r="DFB364" s="2"/>
      <c r="DFC364" s="2"/>
      <c r="DFD364" s="2"/>
      <c r="DFE364" s="2"/>
      <c r="DFF364" s="2"/>
      <c r="DFG364" s="2"/>
      <c r="DFH364" s="2"/>
      <c r="DFI364" s="2"/>
      <c r="DFJ364" s="2"/>
      <c r="DFK364" s="2"/>
      <c r="DFL364" s="2"/>
      <c r="DFM364" s="2"/>
      <c r="DFN364" s="2"/>
      <c r="DFO364" s="2"/>
      <c r="DFP364" s="2"/>
      <c r="DFQ364" s="2"/>
      <c r="DFR364" s="2"/>
      <c r="DFS364" s="2"/>
      <c r="DFT364" s="2"/>
      <c r="DFU364" s="2"/>
      <c r="DFV364" s="2"/>
      <c r="DFW364" s="2"/>
      <c r="DFX364" s="2"/>
      <c r="DFY364" s="2"/>
      <c r="DFZ364" s="2"/>
      <c r="DGA364" s="2"/>
      <c r="DGB364" s="2"/>
      <c r="DGC364" s="2"/>
      <c r="DGD364" s="2"/>
      <c r="DGE364" s="2"/>
      <c r="DGF364" s="2"/>
      <c r="DGG364" s="2"/>
      <c r="DGH364" s="2"/>
      <c r="DGI364" s="2"/>
      <c r="DGJ364" s="2"/>
      <c r="DGK364" s="2"/>
      <c r="DGL364" s="2"/>
      <c r="DGM364" s="2"/>
      <c r="DGN364" s="2"/>
      <c r="DGO364" s="2"/>
      <c r="DGP364" s="2"/>
      <c r="DGQ364" s="2"/>
      <c r="DGR364" s="2"/>
      <c r="DGS364" s="2"/>
      <c r="DGT364" s="2"/>
      <c r="DGU364" s="2"/>
      <c r="DGV364" s="2"/>
      <c r="DGW364" s="2"/>
      <c r="DGX364" s="2"/>
      <c r="DGY364" s="2"/>
      <c r="DGZ364" s="2"/>
      <c r="DHA364" s="2"/>
      <c r="DHB364" s="2"/>
      <c r="DHC364" s="2"/>
      <c r="DHD364" s="2"/>
      <c r="DHE364" s="2"/>
      <c r="DHF364" s="2"/>
      <c r="DHG364" s="2"/>
      <c r="DHH364" s="2"/>
      <c r="DHI364" s="2"/>
      <c r="DHJ364" s="2"/>
      <c r="DHK364" s="2"/>
      <c r="DHL364" s="2"/>
      <c r="DHM364" s="2"/>
      <c r="DHN364" s="2"/>
      <c r="DHO364" s="2"/>
      <c r="DHP364" s="2"/>
      <c r="DHQ364" s="2"/>
      <c r="DHR364" s="2"/>
      <c r="DHS364" s="2"/>
      <c r="DHT364" s="2"/>
      <c r="DHU364" s="2"/>
      <c r="DHV364" s="2"/>
      <c r="DHW364" s="2"/>
      <c r="DHX364" s="2"/>
      <c r="DHY364" s="2"/>
      <c r="DHZ364" s="2"/>
      <c r="DIA364" s="2"/>
      <c r="DIB364" s="2"/>
      <c r="DIC364" s="2"/>
      <c r="DID364" s="2"/>
      <c r="DIE364" s="2"/>
      <c r="DIF364" s="2"/>
      <c r="DIG364" s="2"/>
      <c r="DIH364" s="2"/>
      <c r="DII364" s="2"/>
      <c r="DIJ364" s="2"/>
      <c r="DIK364" s="2"/>
      <c r="DIL364" s="2"/>
      <c r="DIM364" s="2"/>
      <c r="DIN364" s="2"/>
      <c r="DIO364" s="2"/>
      <c r="DIP364" s="2"/>
      <c r="DIQ364" s="2"/>
      <c r="DIR364" s="2"/>
      <c r="DIS364" s="2"/>
      <c r="DIT364" s="2"/>
      <c r="DIU364" s="2"/>
      <c r="DIV364" s="2"/>
      <c r="DIW364" s="2"/>
      <c r="DIX364" s="2"/>
      <c r="DIY364" s="2"/>
      <c r="DIZ364" s="2"/>
      <c r="DJA364" s="2"/>
      <c r="DJB364" s="2"/>
      <c r="DJC364" s="2"/>
      <c r="DJD364" s="2"/>
      <c r="DJE364" s="2"/>
      <c r="DJF364" s="2"/>
      <c r="DJG364" s="2"/>
      <c r="DJH364" s="2"/>
      <c r="DJI364" s="2"/>
      <c r="DJJ364" s="2"/>
      <c r="DJK364" s="2"/>
      <c r="DJL364" s="2"/>
      <c r="DJM364" s="2"/>
      <c r="DJN364" s="2"/>
      <c r="DJO364" s="2"/>
      <c r="DJP364" s="2"/>
      <c r="DJQ364" s="2"/>
      <c r="DJR364" s="2"/>
      <c r="DJS364" s="2"/>
      <c r="DJT364" s="2"/>
      <c r="DJU364" s="2"/>
      <c r="DJV364" s="2"/>
      <c r="DJW364" s="2"/>
      <c r="DJX364" s="2"/>
      <c r="DJY364" s="2"/>
      <c r="DJZ364" s="2"/>
      <c r="DKA364" s="2"/>
      <c r="DKB364" s="2"/>
      <c r="DKC364" s="2"/>
      <c r="DKD364" s="2"/>
      <c r="DKE364" s="2"/>
      <c r="DKF364" s="2"/>
      <c r="DKG364" s="2"/>
      <c r="DKH364" s="2"/>
      <c r="DKI364" s="2"/>
      <c r="DKJ364" s="2"/>
      <c r="DKK364" s="2"/>
      <c r="DKL364" s="2"/>
      <c r="DKM364" s="2"/>
      <c r="DKN364" s="2"/>
      <c r="DKO364" s="2"/>
      <c r="DKP364" s="2"/>
      <c r="DKQ364" s="2"/>
      <c r="DKR364" s="2"/>
      <c r="DKS364" s="2"/>
      <c r="DKT364" s="2"/>
      <c r="DKU364" s="2"/>
      <c r="DKV364" s="2"/>
      <c r="DKW364" s="2"/>
      <c r="DKX364" s="2"/>
      <c r="DKY364" s="2"/>
      <c r="DKZ364" s="2"/>
      <c r="DLA364" s="2"/>
      <c r="DLB364" s="2"/>
      <c r="DLC364" s="2"/>
      <c r="DLD364" s="2"/>
      <c r="DLE364" s="2"/>
      <c r="DLF364" s="2"/>
      <c r="DLG364" s="2"/>
      <c r="DLH364" s="2"/>
      <c r="DLI364" s="2"/>
      <c r="DLJ364" s="2"/>
      <c r="DLK364" s="2"/>
      <c r="DLL364" s="2"/>
      <c r="DLM364" s="2"/>
      <c r="DLN364" s="2"/>
      <c r="DLO364" s="2"/>
      <c r="DLP364" s="2"/>
      <c r="DLQ364" s="2"/>
      <c r="DLR364" s="2"/>
      <c r="DLS364" s="2"/>
      <c r="DLT364" s="2"/>
      <c r="DLU364" s="2"/>
      <c r="DLV364" s="2"/>
      <c r="DLW364" s="2"/>
      <c r="DLX364" s="2"/>
      <c r="DLY364" s="2"/>
      <c r="DLZ364" s="2"/>
      <c r="DMA364" s="2"/>
      <c r="DMB364" s="2"/>
      <c r="DMC364" s="2"/>
      <c r="DMD364" s="2"/>
      <c r="DME364" s="2"/>
      <c r="DMF364" s="2"/>
      <c r="DMG364" s="2"/>
      <c r="DMH364" s="2"/>
      <c r="DMI364" s="2"/>
      <c r="DMJ364" s="2"/>
      <c r="DMK364" s="2"/>
      <c r="DML364" s="2"/>
      <c r="DMM364" s="2"/>
      <c r="DMN364" s="2"/>
      <c r="DMO364" s="2"/>
      <c r="DMP364" s="2"/>
      <c r="DMQ364" s="2"/>
      <c r="DMR364" s="2"/>
      <c r="DMS364" s="2"/>
      <c r="DMT364" s="2"/>
      <c r="DMU364" s="2"/>
      <c r="DMV364" s="2"/>
      <c r="DMW364" s="2"/>
      <c r="DMX364" s="2"/>
      <c r="DMY364" s="2"/>
      <c r="DMZ364" s="2"/>
      <c r="DNA364" s="2"/>
      <c r="DNB364" s="2"/>
      <c r="DNC364" s="2"/>
      <c r="DND364" s="2"/>
      <c r="DNE364" s="2"/>
      <c r="DNF364" s="2"/>
      <c r="DNG364" s="2"/>
      <c r="DNH364" s="2"/>
      <c r="DNI364" s="2"/>
      <c r="DNJ364" s="2"/>
      <c r="DNK364" s="2"/>
      <c r="DNL364" s="2"/>
      <c r="DNM364" s="2"/>
      <c r="DNN364" s="2"/>
      <c r="DNO364" s="2"/>
      <c r="DNP364" s="2"/>
      <c r="DNQ364" s="2"/>
      <c r="DNR364" s="2"/>
      <c r="DNS364" s="2"/>
      <c r="DNT364" s="2"/>
      <c r="DNU364" s="2"/>
      <c r="DNV364" s="2"/>
      <c r="DNW364" s="2"/>
      <c r="DNX364" s="2"/>
      <c r="DNY364" s="2"/>
      <c r="DNZ364" s="2"/>
      <c r="DOA364" s="2"/>
      <c r="DOB364" s="2"/>
      <c r="DOC364" s="2"/>
      <c r="DOD364" s="2"/>
      <c r="DOE364" s="2"/>
      <c r="DOF364" s="2"/>
      <c r="DOG364" s="2"/>
      <c r="DOH364" s="2"/>
      <c r="DOI364" s="2"/>
      <c r="DOJ364" s="2"/>
      <c r="DOK364" s="2"/>
      <c r="DOL364" s="2"/>
      <c r="DOM364" s="2"/>
      <c r="DON364" s="2"/>
      <c r="DOO364" s="2"/>
      <c r="DOP364" s="2"/>
      <c r="DOQ364" s="2"/>
      <c r="DOR364" s="2"/>
      <c r="DOS364" s="2"/>
      <c r="DOT364" s="2"/>
      <c r="DOU364" s="2"/>
      <c r="DOV364" s="2"/>
      <c r="DOW364" s="2"/>
      <c r="DOX364" s="2"/>
      <c r="DOY364" s="2"/>
      <c r="DOZ364" s="2"/>
      <c r="DPA364" s="2"/>
      <c r="DPB364" s="2"/>
      <c r="DPC364" s="2"/>
      <c r="DPD364" s="2"/>
      <c r="DPE364" s="2"/>
      <c r="DPF364" s="2"/>
      <c r="DPG364" s="2"/>
      <c r="DPH364" s="2"/>
      <c r="DPI364" s="2"/>
      <c r="DPJ364" s="2"/>
      <c r="DPK364" s="2"/>
      <c r="DPL364" s="2"/>
      <c r="DPM364" s="2"/>
      <c r="DPN364" s="2"/>
      <c r="DPO364" s="2"/>
      <c r="DPP364" s="2"/>
      <c r="DPQ364" s="2"/>
      <c r="DPR364" s="2"/>
      <c r="DPS364" s="2"/>
      <c r="DPT364" s="2"/>
      <c r="DPU364" s="2"/>
      <c r="DPV364" s="2"/>
      <c r="DPW364" s="2"/>
      <c r="DPX364" s="2"/>
      <c r="DPY364" s="2"/>
      <c r="DPZ364" s="2"/>
      <c r="DQA364" s="2"/>
      <c r="DQB364" s="2"/>
      <c r="DQC364" s="2"/>
      <c r="DQD364" s="2"/>
      <c r="DQE364" s="2"/>
      <c r="DQF364" s="2"/>
      <c r="DQG364" s="2"/>
      <c r="DQH364" s="2"/>
      <c r="DQI364" s="2"/>
      <c r="DQJ364" s="2"/>
      <c r="DQK364" s="2"/>
      <c r="DQL364" s="2"/>
      <c r="DQM364" s="2"/>
      <c r="DQN364" s="2"/>
      <c r="DQO364" s="2"/>
      <c r="DQP364" s="2"/>
      <c r="DQQ364" s="2"/>
      <c r="DQR364" s="2"/>
      <c r="DQS364" s="2"/>
      <c r="DQT364" s="2"/>
      <c r="DQU364" s="2"/>
      <c r="DQV364" s="2"/>
      <c r="DQW364" s="2"/>
      <c r="DQX364" s="2"/>
      <c r="DQY364" s="2"/>
      <c r="DQZ364" s="2"/>
      <c r="DRA364" s="2"/>
      <c r="DRB364" s="2"/>
      <c r="DRC364" s="2"/>
      <c r="DRD364" s="2"/>
      <c r="DRE364" s="2"/>
      <c r="DRF364" s="2"/>
      <c r="DRG364" s="2"/>
      <c r="DRH364" s="2"/>
      <c r="DRI364" s="2"/>
      <c r="DRJ364" s="2"/>
      <c r="DRK364" s="2"/>
      <c r="DRL364" s="2"/>
      <c r="DRM364" s="2"/>
      <c r="DRN364" s="2"/>
      <c r="DRO364" s="2"/>
      <c r="DRP364" s="2"/>
      <c r="DRQ364" s="2"/>
      <c r="DRR364" s="2"/>
      <c r="DRS364" s="2"/>
      <c r="DRT364" s="2"/>
      <c r="DRU364" s="2"/>
      <c r="DRV364" s="2"/>
      <c r="DRW364" s="2"/>
      <c r="DRX364" s="2"/>
      <c r="DRY364" s="2"/>
      <c r="DRZ364" s="2"/>
      <c r="DSA364" s="2"/>
      <c r="DSB364" s="2"/>
      <c r="DSC364" s="2"/>
      <c r="DSD364" s="2"/>
      <c r="DSE364" s="2"/>
      <c r="DSF364" s="2"/>
      <c r="DSG364" s="2"/>
      <c r="DSH364" s="2"/>
      <c r="DSI364" s="2"/>
      <c r="DSJ364" s="2"/>
      <c r="DSK364" s="2"/>
      <c r="DSL364" s="2"/>
      <c r="DSM364" s="2"/>
      <c r="DSN364" s="2"/>
      <c r="DSO364" s="2"/>
      <c r="DSP364" s="2"/>
      <c r="DSQ364" s="2"/>
      <c r="DSR364" s="2"/>
      <c r="DSS364" s="2"/>
      <c r="DST364" s="2"/>
      <c r="DSU364" s="2"/>
      <c r="DSV364" s="2"/>
      <c r="DSW364" s="2"/>
      <c r="DSX364" s="2"/>
      <c r="DSY364" s="2"/>
      <c r="DSZ364" s="2"/>
      <c r="DTA364" s="2"/>
      <c r="DTB364" s="2"/>
      <c r="DTC364" s="2"/>
      <c r="DTD364" s="2"/>
      <c r="DTE364" s="2"/>
      <c r="DTF364" s="2"/>
      <c r="DTG364" s="2"/>
      <c r="DTH364" s="2"/>
      <c r="DTI364" s="2"/>
      <c r="DTJ364" s="2"/>
      <c r="DTK364" s="2"/>
      <c r="DTL364" s="2"/>
      <c r="DTM364" s="2"/>
      <c r="DTN364" s="2"/>
      <c r="DTO364" s="2"/>
      <c r="DTP364" s="2"/>
      <c r="DTQ364" s="2"/>
      <c r="DTR364" s="2"/>
      <c r="DTS364" s="2"/>
      <c r="DTT364" s="2"/>
      <c r="DTU364" s="2"/>
      <c r="DTV364" s="2"/>
      <c r="DTW364" s="2"/>
      <c r="DTX364" s="2"/>
      <c r="DTY364" s="2"/>
      <c r="DTZ364" s="2"/>
      <c r="DUA364" s="2"/>
      <c r="DUB364" s="2"/>
      <c r="DUC364" s="2"/>
      <c r="DUD364" s="2"/>
      <c r="DUE364" s="2"/>
      <c r="DUF364" s="2"/>
      <c r="DUG364" s="2"/>
      <c r="DUH364" s="2"/>
      <c r="DUI364" s="2"/>
      <c r="DUJ364" s="2"/>
      <c r="DUK364" s="2"/>
      <c r="DUL364" s="2"/>
      <c r="DUM364" s="2"/>
      <c r="DUN364" s="2"/>
      <c r="DUO364" s="2"/>
      <c r="DUP364" s="2"/>
      <c r="DUQ364" s="2"/>
      <c r="DUR364" s="2"/>
      <c r="DUS364" s="2"/>
      <c r="DUT364" s="2"/>
      <c r="DUU364" s="2"/>
      <c r="DUV364" s="2"/>
      <c r="DUW364" s="2"/>
      <c r="DUX364" s="2"/>
      <c r="DUY364" s="2"/>
      <c r="DUZ364" s="2"/>
      <c r="DVA364" s="2"/>
      <c r="DVB364" s="2"/>
      <c r="DVC364" s="2"/>
      <c r="DVD364" s="2"/>
      <c r="DVE364" s="2"/>
      <c r="DVF364" s="2"/>
      <c r="DVG364" s="2"/>
      <c r="DVH364" s="2"/>
      <c r="DVI364" s="2"/>
      <c r="DVJ364" s="2"/>
      <c r="DVK364" s="2"/>
      <c r="DVL364" s="2"/>
      <c r="DVM364" s="2"/>
      <c r="DVN364" s="2"/>
      <c r="DVO364" s="2"/>
      <c r="DVP364" s="2"/>
      <c r="DVQ364" s="2"/>
      <c r="DVR364" s="2"/>
      <c r="DVS364" s="2"/>
      <c r="DVT364" s="2"/>
      <c r="DVU364" s="2"/>
      <c r="DVV364" s="2"/>
      <c r="DVW364" s="2"/>
      <c r="DVX364" s="2"/>
      <c r="DVY364" s="2"/>
      <c r="DVZ364" s="2"/>
      <c r="DWA364" s="2"/>
      <c r="DWB364" s="2"/>
      <c r="DWC364" s="2"/>
      <c r="DWD364" s="2"/>
      <c r="DWE364" s="2"/>
      <c r="DWF364" s="2"/>
      <c r="DWG364" s="2"/>
      <c r="DWH364" s="2"/>
      <c r="DWI364" s="2"/>
      <c r="DWJ364" s="2"/>
      <c r="DWK364" s="2"/>
      <c r="DWL364" s="2"/>
      <c r="DWM364" s="2"/>
      <c r="DWN364" s="2"/>
      <c r="DWO364" s="2"/>
      <c r="DWP364" s="2"/>
      <c r="DWQ364" s="2"/>
      <c r="DWR364" s="2"/>
      <c r="DWS364" s="2"/>
      <c r="DWT364" s="2"/>
      <c r="DWU364" s="2"/>
      <c r="DWV364" s="2"/>
      <c r="DWW364" s="2"/>
      <c r="DWX364" s="2"/>
      <c r="DWY364" s="2"/>
      <c r="DWZ364" s="2"/>
      <c r="DXA364" s="2"/>
      <c r="DXB364" s="2"/>
      <c r="DXC364" s="2"/>
      <c r="DXD364" s="2"/>
      <c r="DXE364" s="2"/>
      <c r="DXF364" s="2"/>
      <c r="DXG364" s="2"/>
      <c r="DXH364" s="2"/>
      <c r="DXI364" s="2"/>
      <c r="DXJ364" s="2"/>
      <c r="DXK364" s="2"/>
      <c r="DXL364" s="2"/>
      <c r="DXM364" s="2"/>
      <c r="DXN364" s="2"/>
      <c r="DXO364" s="2"/>
      <c r="DXP364" s="2"/>
      <c r="DXQ364" s="2"/>
      <c r="DXR364" s="2"/>
      <c r="DXS364" s="2"/>
      <c r="DXT364" s="2"/>
      <c r="DXU364" s="2"/>
      <c r="DXV364" s="2"/>
      <c r="DXW364" s="2"/>
      <c r="DXX364" s="2"/>
      <c r="DXY364" s="2"/>
      <c r="DXZ364" s="2"/>
      <c r="DYA364" s="2"/>
      <c r="DYB364" s="2"/>
      <c r="DYC364" s="2"/>
      <c r="DYD364" s="2"/>
      <c r="DYE364" s="2"/>
      <c r="DYF364" s="2"/>
      <c r="DYG364" s="2"/>
      <c r="DYH364" s="2"/>
      <c r="DYI364" s="2"/>
      <c r="DYJ364" s="2"/>
      <c r="DYK364" s="2"/>
      <c r="DYL364" s="2"/>
      <c r="DYM364" s="2"/>
      <c r="DYN364" s="2"/>
      <c r="DYO364" s="2"/>
      <c r="DYP364" s="2"/>
      <c r="DYQ364" s="2"/>
      <c r="DYR364" s="2"/>
      <c r="DYS364" s="2"/>
      <c r="DYT364" s="2"/>
      <c r="DYU364" s="2"/>
      <c r="DYV364" s="2"/>
      <c r="DYW364" s="2"/>
      <c r="DYX364" s="2"/>
      <c r="DYY364" s="2"/>
      <c r="DYZ364" s="2"/>
      <c r="DZA364" s="2"/>
      <c r="DZB364" s="2"/>
      <c r="DZC364" s="2"/>
      <c r="DZD364" s="2"/>
      <c r="DZE364" s="2"/>
      <c r="DZF364" s="2"/>
      <c r="DZG364" s="2"/>
      <c r="DZH364" s="2"/>
      <c r="DZI364" s="2"/>
      <c r="DZJ364" s="2"/>
      <c r="DZK364" s="2"/>
      <c r="DZL364" s="2"/>
      <c r="DZM364" s="2"/>
      <c r="DZN364" s="2"/>
      <c r="DZO364" s="2"/>
      <c r="DZP364" s="2"/>
      <c r="DZQ364" s="2"/>
      <c r="DZR364" s="2"/>
      <c r="DZS364" s="2"/>
      <c r="DZT364" s="2"/>
      <c r="DZU364" s="2"/>
      <c r="DZV364" s="2"/>
      <c r="DZW364" s="2"/>
      <c r="DZX364" s="2"/>
      <c r="DZY364" s="2"/>
      <c r="DZZ364" s="2"/>
      <c r="EAA364" s="2"/>
      <c r="EAB364" s="2"/>
      <c r="EAC364" s="2"/>
      <c r="EAD364" s="2"/>
      <c r="EAE364" s="2"/>
      <c r="EAF364" s="2"/>
      <c r="EAG364" s="2"/>
      <c r="EAH364" s="2"/>
      <c r="EAI364" s="2"/>
      <c r="EAJ364" s="2"/>
      <c r="EAK364" s="2"/>
      <c r="EAL364" s="2"/>
      <c r="EAM364" s="2"/>
      <c r="EAN364" s="2"/>
      <c r="EAO364" s="2"/>
      <c r="EAP364" s="2"/>
      <c r="EAQ364" s="2"/>
      <c r="EAR364" s="2"/>
      <c r="EAS364" s="2"/>
      <c r="EAT364" s="2"/>
      <c r="EAU364" s="2"/>
      <c r="EAV364" s="2"/>
      <c r="EAW364" s="2"/>
      <c r="EAX364" s="2"/>
      <c r="EAY364" s="2"/>
      <c r="EAZ364" s="2"/>
      <c r="EBA364" s="2"/>
      <c r="EBB364" s="2"/>
      <c r="EBC364" s="2"/>
      <c r="EBD364" s="2"/>
      <c r="EBE364" s="2"/>
      <c r="EBF364" s="2"/>
      <c r="EBG364" s="2"/>
      <c r="EBH364" s="2"/>
      <c r="EBI364" s="2"/>
      <c r="EBJ364" s="2"/>
      <c r="EBK364" s="2"/>
      <c r="EBL364" s="2"/>
      <c r="EBM364" s="2"/>
      <c r="EBN364" s="2"/>
      <c r="EBO364" s="2"/>
      <c r="EBP364" s="2"/>
      <c r="EBQ364" s="2"/>
      <c r="EBR364" s="2"/>
      <c r="EBS364" s="2"/>
      <c r="EBT364" s="2"/>
      <c r="EBU364" s="2"/>
      <c r="EBV364" s="2"/>
      <c r="EBW364" s="2"/>
      <c r="EBX364" s="2"/>
      <c r="EBY364" s="2"/>
      <c r="EBZ364" s="2"/>
      <c r="ECA364" s="2"/>
      <c r="ECB364" s="2"/>
      <c r="ECC364" s="2"/>
      <c r="ECD364" s="2"/>
      <c r="ECE364" s="2"/>
      <c r="ECF364" s="2"/>
      <c r="ECG364" s="2"/>
      <c r="ECH364" s="2"/>
      <c r="ECI364" s="2"/>
      <c r="ECJ364" s="2"/>
      <c r="ECK364" s="2"/>
      <c r="ECL364" s="2"/>
      <c r="ECM364" s="2"/>
      <c r="ECN364" s="2"/>
      <c r="ECO364" s="2"/>
      <c r="ECP364" s="2"/>
      <c r="ECQ364" s="2"/>
      <c r="ECR364" s="2"/>
      <c r="ECS364" s="2"/>
      <c r="ECT364" s="2"/>
      <c r="ECU364" s="2"/>
      <c r="ECV364" s="2"/>
      <c r="ECW364" s="2"/>
      <c r="ECX364" s="2"/>
      <c r="ECY364" s="2"/>
      <c r="ECZ364" s="2"/>
      <c r="EDA364" s="2"/>
      <c r="EDB364" s="2"/>
      <c r="EDC364" s="2"/>
      <c r="EDD364" s="2"/>
      <c r="EDE364" s="2"/>
      <c r="EDF364" s="2"/>
      <c r="EDG364" s="2"/>
      <c r="EDH364" s="2"/>
      <c r="EDI364" s="2"/>
      <c r="EDJ364" s="2"/>
      <c r="EDK364" s="2"/>
      <c r="EDL364" s="2"/>
      <c r="EDM364" s="2"/>
      <c r="EDN364" s="2"/>
      <c r="EDO364" s="2"/>
      <c r="EDP364" s="2"/>
      <c r="EDQ364" s="2"/>
      <c r="EDR364" s="2"/>
      <c r="EDS364" s="2"/>
      <c r="EDT364" s="2"/>
      <c r="EDU364" s="2"/>
      <c r="EDV364" s="2"/>
      <c r="EDW364" s="2"/>
      <c r="EDX364" s="2"/>
      <c r="EDY364" s="2"/>
      <c r="EDZ364" s="2"/>
      <c r="EEA364" s="2"/>
      <c r="EEB364" s="2"/>
      <c r="EEC364" s="2"/>
      <c r="EED364" s="2"/>
      <c r="EEE364" s="2"/>
      <c r="EEF364" s="2"/>
      <c r="EEG364" s="2"/>
      <c r="EEH364" s="2"/>
      <c r="EEI364" s="2"/>
      <c r="EEJ364" s="2"/>
      <c r="EEK364" s="2"/>
      <c r="EEL364" s="2"/>
      <c r="EEM364" s="2"/>
      <c r="EEN364" s="2"/>
      <c r="EEO364" s="2"/>
      <c r="EEP364" s="2"/>
      <c r="EEQ364" s="2"/>
      <c r="EER364" s="2"/>
      <c r="EES364" s="2"/>
      <c r="EET364" s="2"/>
      <c r="EEU364" s="2"/>
      <c r="EEV364" s="2"/>
      <c r="EEW364" s="2"/>
      <c r="EEX364" s="2"/>
      <c r="EEY364" s="2"/>
      <c r="EEZ364" s="2"/>
      <c r="EFA364" s="2"/>
      <c r="EFB364" s="2"/>
      <c r="EFC364" s="2"/>
      <c r="EFD364" s="2"/>
      <c r="EFE364" s="2"/>
      <c r="EFF364" s="2"/>
      <c r="EFG364" s="2"/>
      <c r="EFH364" s="2"/>
      <c r="EFI364" s="2"/>
      <c r="EFJ364" s="2"/>
      <c r="EFK364" s="2"/>
      <c r="EFL364" s="2"/>
      <c r="EFM364" s="2"/>
      <c r="EFN364" s="2"/>
      <c r="EFO364" s="2"/>
      <c r="EFP364" s="2"/>
      <c r="EFQ364" s="2"/>
      <c r="EFR364" s="2"/>
      <c r="EFS364" s="2"/>
      <c r="EFT364" s="2"/>
      <c r="EFU364" s="2"/>
      <c r="EFV364" s="2"/>
      <c r="EFW364" s="2"/>
      <c r="EFX364" s="2"/>
      <c r="EFY364" s="2"/>
      <c r="EFZ364" s="2"/>
      <c r="EGA364" s="2"/>
      <c r="EGB364" s="2"/>
      <c r="EGC364" s="2"/>
      <c r="EGD364" s="2"/>
      <c r="EGE364" s="2"/>
      <c r="EGF364" s="2"/>
      <c r="EGG364" s="2"/>
      <c r="EGH364" s="2"/>
      <c r="EGI364" s="2"/>
      <c r="EGJ364" s="2"/>
      <c r="EGK364" s="2"/>
      <c r="EGL364" s="2"/>
      <c r="EGM364" s="2"/>
      <c r="EGN364" s="2"/>
      <c r="EGO364" s="2"/>
      <c r="EGP364" s="2"/>
      <c r="EGQ364" s="2"/>
      <c r="EGR364" s="2"/>
      <c r="EGS364" s="2"/>
      <c r="EGT364" s="2"/>
      <c r="EGU364" s="2"/>
      <c r="EGV364" s="2"/>
      <c r="EGW364" s="2"/>
      <c r="EGX364" s="2"/>
      <c r="EGY364" s="2"/>
      <c r="EGZ364" s="2"/>
      <c r="EHA364" s="2"/>
      <c r="EHB364" s="2"/>
      <c r="EHC364" s="2"/>
      <c r="EHD364" s="2"/>
      <c r="EHE364" s="2"/>
      <c r="EHF364" s="2"/>
      <c r="EHG364" s="2"/>
      <c r="EHH364" s="2"/>
      <c r="EHI364" s="2"/>
      <c r="EHJ364" s="2"/>
      <c r="EHK364" s="2"/>
      <c r="EHL364" s="2"/>
      <c r="EHM364" s="2"/>
      <c r="EHN364" s="2"/>
      <c r="EHO364" s="2"/>
      <c r="EHP364" s="2"/>
      <c r="EHQ364" s="2"/>
      <c r="EHR364" s="2"/>
      <c r="EHS364" s="2"/>
      <c r="EHT364" s="2"/>
      <c r="EHU364" s="2"/>
      <c r="EHV364" s="2"/>
      <c r="EHW364" s="2"/>
      <c r="EHX364" s="2"/>
      <c r="EHY364" s="2"/>
      <c r="EHZ364" s="2"/>
      <c r="EIA364" s="2"/>
      <c r="EIB364" s="2"/>
      <c r="EIC364" s="2"/>
      <c r="EID364" s="2"/>
      <c r="EIE364" s="2"/>
      <c r="EIF364" s="2"/>
      <c r="EIG364" s="2"/>
      <c r="EIH364" s="2"/>
      <c r="EII364" s="2"/>
      <c r="EIJ364" s="2"/>
      <c r="EIK364" s="2"/>
      <c r="EIL364" s="2"/>
      <c r="EIM364" s="2"/>
      <c r="EIN364" s="2"/>
      <c r="EIO364" s="2"/>
      <c r="EIP364" s="2"/>
      <c r="EIQ364" s="2"/>
      <c r="EIR364" s="2"/>
      <c r="EIS364" s="2"/>
      <c r="EIT364" s="2"/>
      <c r="EIU364" s="2"/>
      <c r="EIV364" s="2"/>
      <c r="EIW364" s="2"/>
      <c r="EIX364" s="2"/>
      <c r="EIY364" s="2"/>
      <c r="EIZ364" s="2"/>
      <c r="EJA364" s="2"/>
      <c r="EJB364" s="2"/>
      <c r="EJC364" s="2"/>
      <c r="EJD364" s="2"/>
      <c r="EJE364" s="2"/>
      <c r="EJF364" s="2"/>
      <c r="EJG364" s="2"/>
      <c r="EJH364" s="2"/>
      <c r="EJI364" s="2"/>
      <c r="EJJ364" s="2"/>
      <c r="EJK364" s="2"/>
      <c r="EJL364" s="2"/>
      <c r="EJM364" s="2"/>
      <c r="EJN364" s="2"/>
      <c r="EJO364" s="2"/>
      <c r="EJP364" s="2"/>
      <c r="EJQ364" s="2"/>
      <c r="EJR364" s="2"/>
      <c r="EJS364" s="2"/>
      <c r="EJT364" s="2"/>
      <c r="EJU364" s="2"/>
      <c r="EJV364" s="2"/>
      <c r="EJW364" s="2"/>
      <c r="EJX364" s="2"/>
      <c r="EJY364" s="2"/>
      <c r="EJZ364" s="2"/>
      <c r="EKA364" s="2"/>
      <c r="EKB364" s="2"/>
      <c r="EKC364" s="2"/>
      <c r="EKD364" s="2"/>
      <c r="EKE364" s="2"/>
      <c r="EKF364" s="2"/>
      <c r="EKG364" s="2"/>
      <c r="EKH364" s="2"/>
      <c r="EKI364" s="2"/>
      <c r="EKJ364" s="2"/>
      <c r="EKK364" s="2"/>
      <c r="EKL364" s="2"/>
      <c r="EKM364" s="2"/>
      <c r="EKN364" s="2"/>
      <c r="EKO364" s="2"/>
      <c r="EKP364" s="2"/>
      <c r="EKQ364" s="2"/>
      <c r="EKR364" s="2"/>
      <c r="EKS364" s="2"/>
      <c r="EKT364" s="2"/>
      <c r="EKU364" s="2"/>
      <c r="EKV364" s="2"/>
      <c r="EKW364" s="2"/>
      <c r="EKX364" s="2"/>
      <c r="EKY364" s="2"/>
      <c r="EKZ364" s="2"/>
      <c r="ELA364" s="2"/>
      <c r="ELB364" s="2"/>
      <c r="ELC364" s="2"/>
      <c r="ELD364" s="2"/>
      <c r="ELE364" s="2"/>
      <c r="ELF364" s="2"/>
      <c r="ELG364" s="2"/>
      <c r="ELH364" s="2"/>
      <c r="ELI364" s="2"/>
      <c r="ELJ364" s="2"/>
      <c r="ELK364" s="2"/>
      <c r="ELL364" s="2"/>
      <c r="ELM364" s="2"/>
      <c r="ELN364" s="2"/>
      <c r="ELO364" s="2"/>
      <c r="ELP364" s="2"/>
      <c r="ELQ364" s="2"/>
      <c r="ELR364" s="2"/>
      <c r="ELS364" s="2"/>
      <c r="ELT364" s="2"/>
      <c r="ELU364" s="2"/>
      <c r="ELV364" s="2"/>
      <c r="ELW364" s="2"/>
      <c r="ELX364" s="2"/>
      <c r="ELY364" s="2"/>
      <c r="ELZ364" s="2"/>
      <c r="EMA364" s="2"/>
      <c r="EMB364" s="2"/>
      <c r="EMC364" s="2"/>
      <c r="EMD364" s="2"/>
      <c r="EME364" s="2"/>
      <c r="EMF364" s="2"/>
      <c r="EMG364" s="2"/>
      <c r="EMH364" s="2"/>
      <c r="EMI364" s="2"/>
      <c r="EMJ364" s="2"/>
      <c r="EMK364" s="2"/>
      <c r="EML364" s="2"/>
      <c r="EMM364" s="2"/>
      <c r="EMN364" s="2"/>
      <c r="EMO364" s="2"/>
      <c r="EMP364" s="2"/>
      <c r="EMQ364" s="2"/>
      <c r="EMR364" s="2"/>
      <c r="EMS364" s="2"/>
      <c r="EMT364" s="2"/>
      <c r="EMU364" s="2"/>
      <c r="EMV364" s="2"/>
      <c r="EMW364" s="2"/>
      <c r="EMX364" s="2"/>
      <c r="EMY364" s="2"/>
      <c r="EMZ364" s="2"/>
      <c r="ENA364" s="2"/>
      <c r="ENB364" s="2"/>
      <c r="ENC364" s="2"/>
      <c r="END364" s="2"/>
      <c r="ENE364" s="2"/>
      <c r="ENF364" s="2"/>
      <c r="ENG364" s="2"/>
      <c r="ENH364" s="2"/>
      <c r="ENI364" s="2"/>
      <c r="ENJ364" s="2"/>
      <c r="ENK364" s="2"/>
      <c r="ENL364" s="2"/>
      <c r="ENM364" s="2"/>
      <c r="ENN364" s="2"/>
      <c r="ENO364" s="2"/>
      <c r="ENP364" s="2"/>
      <c r="ENQ364" s="2"/>
      <c r="ENR364" s="2"/>
      <c r="ENS364" s="2"/>
      <c r="ENT364" s="2"/>
      <c r="ENU364" s="2"/>
      <c r="ENV364" s="2"/>
      <c r="ENW364" s="2"/>
      <c r="ENX364" s="2"/>
      <c r="ENY364" s="2"/>
      <c r="ENZ364" s="2"/>
      <c r="EOA364" s="2"/>
      <c r="EOB364" s="2"/>
      <c r="EOC364" s="2"/>
      <c r="EOD364" s="2"/>
      <c r="EOE364" s="2"/>
      <c r="EOF364" s="2"/>
      <c r="EOG364" s="2"/>
      <c r="EOH364" s="2"/>
      <c r="EOI364" s="2"/>
      <c r="EOJ364" s="2"/>
      <c r="EOK364" s="2"/>
      <c r="EOL364" s="2"/>
      <c r="EOM364" s="2"/>
      <c r="EON364" s="2"/>
      <c r="EOO364" s="2"/>
      <c r="EOP364" s="2"/>
      <c r="EOQ364" s="2"/>
      <c r="EOR364" s="2"/>
      <c r="EOS364" s="2"/>
      <c r="EOT364" s="2"/>
      <c r="EOU364" s="2"/>
      <c r="EOV364" s="2"/>
      <c r="EOW364" s="2"/>
      <c r="EOX364" s="2"/>
      <c r="EOY364" s="2"/>
      <c r="EOZ364" s="2"/>
      <c r="EPA364" s="2"/>
      <c r="EPB364" s="2"/>
      <c r="EPC364" s="2"/>
      <c r="EPD364" s="2"/>
      <c r="EPE364" s="2"/>
      <c r="EPF364" s="2"/>
      <c r="EPG364" s="2"/>
      <c r="EPH364" s="2"/>
      <c r="EPI364" s="2"/>
      <c r="EPJ364" s="2"/>
      <c r="EPK364" s="2"/>
      <c r="EPL364" s="2"/>
      <c r="EPM364" s="2"/>
      <c r="EPN364" s="2"/>
      <c r="EPO364" s="2"/>
      <c r="EPP364" s="2"/>
      <c r="EPQ364" s="2"/>
      <c r="EPR364" s="2"/>
      <c r="EPS364" s="2"/>
      <c r="EPT364" s="2"/>
      <c r="EPU364" s="2"/>
      <c r="EPV364" s="2"/>
      <c r="EPW364" s="2"/>
      <c r="EPX364" s="2"/>
      <c r="EPY364" s="2"/>
      <c r="EPZ364" s="2"/>
      <c r="EQA364" s="2"/>
      <c r="EQB364" s="2"/>
      <c r="EQC364" s="2"/>
      <c r="EQD364" s="2"/>
      <c r="EQE364" s="2"/>
      <c r="EQF364" s="2"/>
      <c r="EQG364" s="2"/>
      <c r="EQH364" s="2"/>
      <c r="EQI364" s="2"/>
      <c r="EQJ364" s="2"/>
      <c r="EQK364" s="2"/>
      <c r="EQL364" s="2"/>
      <c r="EQM364" s="2"/>
      <c r="EQN364" s="2"/>
      <c r="EQO364" s="2"/>
      <c r="EQP364" s="2"/>
      <c r="EQQ364" s="2"/>
      <c r="EQR364" s="2"/>
      <c r="EQS364" s="2"/>
      <c r="EQT364" s="2"/>
      <c r="EQU364" s="2"/>
      <c r="EQV364" s="2"/>
      <c r="EQW364" s="2"/>
      <c r="EQX364" s="2"/>
      <c r="EQY364" s="2"/>
      <c r="EQZ364" s="2"/>
      <c r="ERA364" s="2"/>
      <c r="ERB364" s="2"/>
      <c r="ERC364" s="2"/>
      <c r="ERD364" s="2"/>
      <c r="ERE364" s="2"/>
      <c r="ERF364" s="2"/>
      <c r="ERG364" s="2"/>
      <c r="ERH364" s="2"/>
      <c r="ERI364" s="2"/>
      <c r="ERJ364" s="2"/>
      <c r="ERK364" s="2"/>
      <c r="ERL364" s="2"/>
      <c r="ERM364" s="2"/>
      <c r="ERN364" s="2"/>
      <c r="ERO364" s="2"/>
      <c r="ERP364" s="2"/>
      <c r="ERQ364" s="2"/>
      <c r="ERR364" s="2"/>
      <c r="ERS364" s="2"/>
      <c r="ERT364" s="2"/>
      <c r="ERU364" s="2"/>
      <c r="ERV364" s="2"/>
      <c r="ERW364" s="2"/>
      <c r="ERX364" s="2"/>
      <c r="ERY364" s="2"/>
      <c r="ERZ364" s="2"/>
      <c r="ESA364" s="2"/>
      <c r="ESB364" s="2"/>
      <c r="ESC364" s="2"/>
      <c r="ESD364" s="2"/>
      <c r="ESE364" s="2"/>
      <c r="ESF364" s="2"/>
      <c r="ESG364" s="2"/>
      <c r="ESH364" s="2"/>
      <c r="ESI364" s="2"/>
      <c r="ESJ364" s="2"/>
      <c r="ESK364" s="2"/>
      <c r="ESL364" s="2"/>
      <c r="ESM364" s="2"/>
      <c r="ESN364" s="2"/>
      <c r="ESO364" s="2"/>
      <c r="ESP364" s="2"/>
      <c r="ESQ364" s="2"/>
      <c r="ESR364" s="2"/>
      <c r="ESS364" s="2"/>
      <c r="EST364" s="2"/>
      <c r="ESU364" s="2"/>
      <c r="ESV364" s="2"/>
      <c r="ESW364" s="2"/>
      <c r="ESX364" s="2"/>
      <c r="ESY364" s="2"/>
      <c r="ESZ364" s="2"/>
      <c r="ETA364" s="2"/>
      <c r="ETB364" s="2"/>
      <c r="ETC364" s="2"/>
      <c r="ETD364" s="2"/>
      <c r="ETE364" s="2"/>
      <c r="ETF364" s="2"/>
      <c r="ETG364" s="2"/>
      <c r="ETH364" s="2"/>
      <c r="ETI364" s="2"/>
      <c r="ETJ364" s="2"/>
      <c r="ETK364" s="2"/>
      <c r="ETL364" s="2"/>
      <c r="ETM364" s="2"/>
      <c r="ETN364" s="2"/>
      <c r="ETO364" s="2"/>
      <c r="ETP364" s="2"/>
      <c r="ETQ364" s="2"/>
      <c r="ETR364" s="2"/>
      <c r="ETS364" s="2"/>
      <c r="ETT364" s="2"/>
      <c r="ETU364" s="2"/>
      <c r="ETV364" s="2"/>
      <c r="ETW364" s="2"/>
      <c r="ETX364" s="2"/>
      <c r="ETY364" s="2"/>
      <c r="ETZ364" s="2"/>
      <c r="EUA364" s="2"/>
      <c r="EUB364" s="2"/>
      <c r="EUC364" s="2"/>
      <c r="EUD364" s="2"/>
      <c r="EUE364" s="2"/>
      <c r="EUF364" s="2"/>
      <c r="EUG364" s="2"/>
      <c r="EUH364" s="2"/>
      <c r="EUI364" s="2"/>
      <c r="EUJ364" s="2"/>
      <c r="EUK364" s="2"/>
      <c r="EUL364" s="2"/>
      <c r="EUM364" s="2"/>
      <c r="EUN364" s="2"/>
      <c r="EUO364" s="2"/>
      <c r="EUP364" s="2"/>
      <c r="EUQ364" s="2"/>
      <c r="EUR364" s="2"/>
      <c r="EUS364" s="2"/>
      <c r="EUT364" s="2"/>
      <c r="EUU364" s="2"/>
      <c r="EUV364" s="2"/>
      <c r="EUW364" s="2"/>
      <c r="EUX364" s="2"/>
      <c r="EUY364" s="2"/>
      <c r="EUZ364" s="2"/>
      <c r="EVA364" s="2"/>
      <c r="EVB364" s="2"/>
      <c r="EVC364" s="2"/>
      <c r="EVD364" s="2"/>
      <c r="EVE364" s="2"/>
      <c r="EVF364" s="2"/>
      <c r="EVG364" s="2"/>
      <c r="EVH364" s="2"/>
      <c r="EVI364" s="2"/>
      <c r="EVJ364" s="2"/>
      <c r="EVK364" s="2"/>
      <c r="EVL364" s="2"/>
      <c r="EVM364" s="2"/>
      <c r="EVN364" s="2"/>
      <c r="EVO364" s="2"/>
      <c r="EVP364" s="2"/>
      <c r="EVQ364" s="2"/>
      <c r="EVR364" s="2"/>
      <c r="EVS364" s="2"/>
      <c r="EVT364" s="2"/>
      <c r="EVU364" s="2"/>
      <c r="EVV364" s="2"/>
      <c r="EVW364" s="2"/>
      <c r="EVX364" s="2"/>
      <c r="EVY364" s="2"/>
      <c r="EVZ364" s="2"/>
      <c r="EWA364" s="2"/>
      <c r="EWB364" s="2"/>
      <c r="EWC364" s="2"/>
      <c r="EWD364" s="2"/>
      <c r="EWE364" s="2"/>
      <c r="EWF364" s="2"/>
      <c r="EWG364" s="2"/>
      <c r="EWH364" s="2"/>
      <c r="EWI364" s="2"/>
      <c r="EWJ364" s="2"/>
      <c r="EWK364" s="2"/>
      <c r="EWL364" s="2"/>
      <c r="EWM364" s="2"/>
      <c r="EWN364" s="2"/>
      <c r="EWO364" s="2"/>
      <c r="EWP364" s="2"/>
      <c r="EWQ364" s="2"/>
      <c r="EWR364" s="2"/>
      <c r="EWS364" s="2"/>
      <c r="EWT364" s="2"/>
      <c r="EWU364" s="2"/>
      <c r="EWV364" s="2"/>
      <c r="EWW364" s="2"/>
      <c r="EWX364" s="2"/>
      <c r="EWY364" s="2"/>
      <c r="EWZ364" s="2"/>
      <c r="EXA364" s="2"/>
      <c r="EXB364" s="2"/>
      <c r="EXC364" s="2"/>
      <c r="EXD364" s="2"/>
      <c r="EXE364" s="2"/>
      <c r="EXF364" s="2"/>
      <c r="EXG364" s="2"/>
      <c r="EXH364" s="2"/>
      <c r="EXI364" s="2"/>
      <c r="EXJ364" s="2"/>
      <c r="EXK364" s="2"/>
      <c r="EXL364" s="2"/>
      <c r="EXM364" s="2"/>
      <c r="EXN364" s="2"/>
      <c r="EXO364" s="2"/>
      <c r="EXP364" s="2"/>
      <c r="EXQ364" s="2"/>
      <c r="EXR364" s="2"/>
      <c r="EXS364" s="2"/>
      <c r="EXT364" s="2"/>
      <c r="EXU364" s="2"/>
      <c r="EXV364" s="2"/>
      <c r="EXW364" s="2"/>
      <c r="EXX364" s="2"/>
      <c r="EXY364" s="2"/>
      <c r="EXZ364" s="2"/>
      <c r="EYA364" s="2"/>
      <c r="EYB364" s="2"/>
      <c r="EYC364" s="2"/>
      <c r="EYD364" s="2"/>
      <c r="EYE364" s="2"/>
      <c r="EYF364" s="2"/>
      <c r="EYG364" s="2"/>
      <c r="EYH364" s="2"/>
      <c r="EYI364" s="2"/>
      <c r="EYJ364" s="2"/>
      <c r="EYK364" s="2"/>
      <c r="EYL364" s="2"/>
      <c r="EYM364" s="2"/>
      <c r="EYN364" s="2"/>
      <c r="EYO364" s="2"/>
      <c r="EYP364" s="2"/>
      <c r="EYQ364" s="2"/>
      <c r="EYR364" s="2"/>
      <c r="EYS364" s="2"/>
      <c r="EYT364" s="2"/>
      <c r="EYU364" s="2"/>
      <c r="EYV364" s="2"/>
      <c r="EYW364" s="2"/>
      <c r="EYX364" s="2"/>
      <c r="EYY364" s="2"/>
      <c r="EYZ364" s="2"/>
      <c r="EZA364" s="2"/>
      <c r="EZB364" s="2"/>
      <c r="EZC364" s="2"/>
      <c r="EZD364" s="2"/>
      <c r="EZE364" s="2"/>
      <c r="EZF364" s="2"/>
      <c r="EZG364" s="2"/>
      <c r="EZH364" s="2"/>
      <c r="EZI364" s="2"/>
      <c r="EZJ364" s="2"/>
      <c r="EZK364" s="2"/>
      <c r="EZL364" s="2"/>
      <c r="EZM364" s="2"/>
      <c r="EZN364" s="2"/>
      <c r="EZO364" s="2"/>
      <c r="EZP364" s="2"/>
      <c r="EZQ364" s="2"/>
      <c r="EZR364" s="2"/>
      <c r="EZS364" s="2"/>
      <c r="EZT364" s="2"/>
      <c r="EZU364" s="2"/>
      <c r="EZV364" s="2"/>
      <c r="EZW364" s="2"/>
      <c r="EZX364" s="2"/>
      <c r="EZY364" s="2"/>
      <c r="EZZ364" s="2"/>
      <c r="FAA364" s="2"/>
      <c r="FAB364" s="2"/>
      <c r="FAC364" s="2"/>
      <c r="FAD364" s="2"/>
      <c r="FAE364" s="2"/>
      <c r="FAF364" s="2"/>
      <c r="FAG364" s="2"/>
      <c r="FAH364" s="2"/>
      <c r="FAI364" s="2"/>
      <c r="FAJ364" s="2"/>
      <c r="FAK364" s="2"/>
      <c r="FAL364" s="2"/>
      <c r="FAM364" s="2"/>
      <c r="FAN364" s="2"/>
      <c r="FAO364" s="2"/>
      <c r="FAP364" s="2"/>
      <c r="FAQ364" s="2"/>
      <c r="FAR364" s="2"/>
      <c r="FAS364" s="2"/>
      <c r="FAT364" s="2"/>
      <c r="FAU364" s="2"/>
      <c r="FAV364" s="2"/>
      <c r="FAW364" s="2"/>
      <c r="FAX364" s="2"/>
      <c r="FAY364" s="2"/>
      <c r="FAZ364" s="2"/>
      <c r="FBA364" s="2"/>
      <c r="FBB364" s="2"/>
      <c r="FBC364" s="2"/>
      <c r="FBD364" s="2"/>
      <c r="FBE364" s="2"/>
      <c r="FBF364" s="2"/>
      <c r="FBG364" s="2"/>
      <c r="FBH364" s="2"/>
      <c r="FBI364" s="2"/>
      <c r="FBJ364" s="2"/>
      <c r="FBK364" s="2"/>
      <c r="FBL364" s="2"/>
      <c r="FBM364" s="2"/>
      <c r="FBN364" s="2"/>
      <c r="FBO364" s="2"/>
      <c r="FBP364" s="2"/>
      <c r="FBQ364" s="2"/>
      <c r="FBR364" s="2"/>
      <c r="FBS364" s="2"/>
      <c r="FBT364" s="2"/>
      <c r="FBU364" s="2"/>
      <c r="FBV364" s="2"/>
      <c r="FBW364" s="2"/>
      <c r="FBX364" s="2"/>
      <c r="FBY364" s="2"/>
      <c r="FBZ364" s="2"/>
      <c r="FCA364" s="2"/>
      <c r="FCB364" s="2"/>
      <c r="FCC364" s="2"/>
      <c r="FCD364" s="2"/>
      <c r="FCE364" s="2"/>
      <c r="FCF364" s="2"/>
      <c r="FCG364" s="2"/>
      <c r="FCH364" s="2"/>
      <c r="FCI364" s="2"/>
      <c r="FCJ364" s="2"/>
      <c r="FCK364" s="2"/>
      <c r="FCL364" s="2"/>
      <c r="FCM364" s="2"/>
      <c r="FCN364" s="2"/>
      <c r="FCO364" s="2"/>
      <c r="FCP364" s="2"/>
      <c r="FCQ364" s="2"/>
      <c r="FCR364" s="2"/>
      <c r="FCS364" s="2"/>
      <c r="FCT364" s="2"/>
      <c r="FCU364" s="2"/>
      <c r="FCV364" s="2"/>
      <c r="FCW364" s="2"/>
      <c r="FCX364" s="2"/>
      <c r="FCY364" s="2"/>
      <c r="FCZ364" s="2"/>
      <c r="FDA364" s="2"/>
      <c r="FDB364" s="2"/>
      <c r="FDC364" s="2"/>
      <c r="FDD364" s="2"/>
      <c r="FDE364" s="2"/>
      <c r="FDF364" s="2"/>
      <c r="FDG364" s="2"/>
      <c r="FDH364" s="2"/>
      <c r="FDI364" s="2"/>
      <c r="FDJ364" s="2"/>
      <c r="FDK364" s="2"/>
      <c r="FDL364" s="2"/>
      <c r="FDM364" s="2"/>
      <c r="FDN364" s="2"/>
      <c r="FDO364" s="2"/>
      <c r="FDP364" s="2"/>
      <c r="FDQ364" s="2"/>
      <c r="FDR364" s="2"/>
      <c r="FDS364" s="2"/>
      <c r="FDT364" s="2"/>
      <c r="FDU364" s="2"/>
      <c r="FDV364" s="2"/>
      <c r="FDW364" s="2"/>
      <c r="FDX364" s="2"/>
      <c r="FDY364" s="2"/>
      <c r="FDZ364" s="2"/>
      <c r="FEA364" s="2"/>
      <c r="FEB364" s="2"/>
      <c r="FEC364" s="2"/>
      <c r="FED364" s="2"/>
      <c r="FEE364" s="2"/>
      <c r="FEF364" s="2"/>
      <c r="FEG364" s="2"/>
      <c r="FEH364" s="2"/>
      <c r="FEI364" s="2"/>
      <c r="FEJ364" s="2"/>
      <c r="FEK364" s="2"/>
      <c r="FEL364" s="2"/>
      <c r="FEM364" s="2"/>
      <c r="FEN364" s="2"/>
      <c r="FEO364" s="2"/>
      <c r="FEP364" s="2"/>
      <c r="FEQ364" s="2"/>
      <c r="FER364" s="2"/>
      <c r="FES364" s="2"/>
      <c r="FET364" s="2"/>
      <c r="FEU364" s="2"/>
      <c r="FEV364" s="2"/>
      <c r="FEW364" s="2"/>
      <c r="FEX364" s="2"/>
      <c r="FEY364" s="2"/>
      <c r="FEZ364" s="2"/>
      <c r="FFA364" s="2"/>
      <c r="FFB364" s="2"/>
      <c r="FFC364" s="2"/>
      <c r="FFD364" s="2"/>
      <c r="FFE364" s="2"/>
      <c r="FFF364" s="2"/>
      <c r="FFG364" s="2"/>
      <c r="FFH364" s="2"/>
      <c r="FFI364" s="2"/>
      <c r="FFJ364" s="2"/>
      <c r="FFK364" s="2"/>
      <c r="FFL364" s="2"/>
      <c r="FFM364" s="2"/>
      <c r="FFN364" s="2"/>
      <c r="FFO364" s="2"/>
      <c r="FFP364" s="2"/>
      <c r="FFQ364" s="2"/>
      <c r="FFR364" s="2"/>
      <c r="FFS364" s="2"/>
      <c r="FFT364" s="2"/>
      <c r="FFU364" s="2"/>
      <c r="FFV364" s="2"/>
      <c r="FFW364" s="2"/>
      <c r="FFX364" s="2"/>
      <c r="FFY364" s="2"/>
      <c r="FFZ364" s="2"/>
      <c r="FGA364" s="2"/>
      <c r="FGB364" s="2"/>
      <c r="FGC364" s="2"/>
      <c r="FGD364" s="2"/>
      <c r="FGE364" s="2"/>
      <c r="FGF364" s="2"/>
      <c r="FGG364" s="2"/>
      <c r="FGH364" s="2"/>
      <c r="FGI364" s="2"/>
      <c r="FGJ364" s="2"/>
      <c r="FGK364" s="2"/>
      <c r="FGL364" s="2"/>
      <c r="FGM364" s="2"/>
      <c r="FGN364" s="2"/>
      <c r="FGO364" s="2"/>
      <c r="FGP364" s="2"/>
      <c r="FGQ364" s="2"/>
      <c r="FGR364" s="2"/>
      <c r="FGS364" s="2"/>
      <c r="FGT364" s="2"/>
      <c r="FGU364" s="2"/>
      <c r="FGV364" s="2"/>
      <c r="FGW364" s="2"/>
      <c r="FGX364" s="2"/>
      <c r="FGY364" s="2"/>
      <c r="FGZ364" s="2"/>
      <c r="FHA364" s="2"/>
      <c r="FHB364" s="2"/>
      <c r="FHC364" s="2"/>
      <c r="FHD364" s="2"/>
      <c r="FHE364" s="2"/>
      <c r="FHF364" s="2"/>
      <c r="FHG364" s="2"/>
      <c r="FHH364" s="2"/>
      <c r="FHI364" s="2"/>
      <c r="FHJ364" s="2"/>
      <c r="FHK364" s="2"/>
      <c r="FHL364" s="2"/>
      <c r="FHM364" s="2"/>
      <c r="FHN364" s="2"/>
      <c r="FHO364" s="2"/>
      <c r="FHP364" s="2"/>
      <c r="FHQ364" s="2"/>
      <c r="FHR364" s="2"/>
      <c r="FHS364" s="2"/>
      <c r="FHT364" s="2"/>
      <c r="FHU364" s="2"/>
      <c r="FHV364" s="2"/>
      <c r="FHW364" s="2"/>
      <c r="FHX364" s="2"/>
      <c r="FHY364" s="2"/>
      <c r="FHZ364" s="2"/>
      <c r="FIA364" s="2"/>
      <c r="FIB364" s="2"/>
      <c r="FIC364" s="2"/>
      <c r="FID364" s="2"/>
      <c r="FIE364" s="2"/>
      <c r="FIF364" s="2"/>
      <c r="FIG364" s="2"/>
      <c r="FIH364" s="2"/>
      <c r="FII364" s="2"/>
      <c r="FIJ364" s="2"/>
      <c r="FIK364" s="2"/>
      <c r="FIL364" s="2"/>
      <c r="FIM364" s="2"/>
      <c r="FIN364" s="2"/>
      <c r="FIO364" s="2"/>
      <c r="FIP364" s="2"/>
      <c r="FIQ364" s="2"/>
      <c r="FIR364" s="2"/>
      <c r="FIS364" s="2"/>
      <c r="FIT364" s="2"/>
      <c r="FIU364" s="2"/>
      <c r="FIV364" s="2"/>
      <c r="FIW364" s="2"/>
      <c r="FIX364" s="2"/>
      <c r="FIY364" s="2"/>
      <c r="FIZ364" s="2"/>
      <c r="FJA364" s="2"/>
      <c r="FJB364" s="2"/>
      <c r="FJC364" s="2"/>
      <c r="FJD364" s="2"/>
      <c r="FJE364" s="2"/>
      <c r="FJF364" s="2"/>
      <c r="FJG364" s="2"/>
      <c r="FJH364" s="2"/>
      <c r="FJI364" s="2"/>
      <c r="FJJ364" s="2"/>
      <c r="FJK364" s="2"/>
      <c r="FJL364" s="2"/>
      <c r="FJM364" s="2"/>
      <c r="FJN364" s="2"/>
      <c r="FJO364" s="2"/>
      <c r="FJP364" s="2"/>
      <c r="FJQ364" s="2"/>
      <c r="FJR364" s="2"/>
      <c r="FJS364" s="2"/>
      <c r="FJT364" s="2"/>
      <c r="FJU364" s="2"/>
      <c r="FJV364" s="2"/>
      <c r="FJW364" s="2"/>
      <c r="FJX364" s="2"/>
      <c r="FJY364" s="2"/>
      <c r="FJZ364" s="2"/>
      <c r="FKA364" s="2"/>
      <c r="FKB364" s="2"/>
      <c r="FKC364" s="2"/>
      <c r="FKD364" s="2"/>
      <c r="FKE364" s="2"/>
      <c r="FKF364" s="2"/>
      <c r="FKG364" s="2"/>
      <c r="FKH364" s="2"/>
      <c r="FKI364" s="2"/>
      <c r="FKJ364" s="2"/>
      <c r="FKK364" s="2"/>
      <c r="FKL364" s="2"/>
      <c r="FKM364" s="2"/>
      <c r="FKN364" s="2"/>
      <c r="FKO364" s="2"/>
      <c r="FKP364" s="2"/>
      <c r="FKQ364" s="2"/>
      <c r="FKR364" s="2"/>
      <c r="FKS364" s="2"/>
      <c r="FKT364" s="2"/>
      <c r="FKU364" s="2"/>
      <c r="FKV364" s="2"/>
      <c r="FKW364" s="2"/>
      <c r="FKX364" s="2"/>
      <c r="FKY364" s="2"/>
      <c r="FKZ364" s="2"/>
      <c r="FLA364" s="2"/>
      <c r="FLB364" s="2"/>
      <c r="FLC364" s="2"/>
      <c r="FLD364" s="2"/>
      <c r="FLE364" s="2"/>
      <c r="FLF364" s="2"/>
      <c r="FLG364" s="2"/>
      <c r="FLH364" s="2"/>
      <c r="FLI364" s="2"/>
      <c r="FLJ364" s="2"/>
      <c r="FLK364" s="2"/>
      <c r="FLL364" s="2"/>
      <c r="FLM364" s="2"/>
      <c r="FLN364" s="2"/>
      <c r="FLO364" s="2"/>
      <c r="FLP364" s="2"/>
      <c r="FLQ364" s="2"/>
      <c r="FLR364" s="2"/>
      <c r="FLS364" s="2"/>
      <c r="FLT364" s="2"/>
      <c r="FLU364" s="2"/>
      <c r="FLV364" s="2"/>
      <c r="FLW364" s="2"/>
      <c r="FLX364" s="2"/>
      <c r="FLY364" s="2"/>
      <c r="FLZ364" s="2"/>
      <c r="FMA364" s="2"/>
      <c r="FMB364" s="2"/>
      <c r="FMC364" s="2"/>
      <c r="FMD364" s="2"/>
      <c r="FME364" s="2"/>
      <c r="FMF364" s="2"/>
      <c r="FMG364" s="2"/>
      <c r="FMH364" s="2"/>
      <c r="FMI364" s="2"/>
      <c r="FMJ364" s="2"/>
      <c r="FMK364" s="2"/>
      <c r="FML364" s="2"/>
      <c r="FMM364" s="2"/>
      <c r="FMN364" s="2"/>
      <c r="FMO364" s="2"/>
      <c r="FMP364" s="2"/>
      <c r="FMQ364" s="2"/>
      <c r="FMR364" s="2"/>
      <c r="FMS364" s="2"/>
      <c r="FMT364" s="2"/>
      <c r="FMU364" s="2"/>
      <c r="FMV364" s="2"/>
      <c r="FMW364" s="2"/>
      <c r="FMX364" s="2"/>
      <c r="FMY364" s="2"/>
      <c r="FMZ364" s="2"/>
      <c r="FNA364" s="2"/>
      <c r="FNB364" s="2"/>
      <c r="FNC364" s="2"/>
      <c r="FND364" s="2"/>
      <c r="FNE364" s="2"/>
      <c r="FNF364" s="2"/>
      <c r="FNG364" s="2"/>
      <c r="FNH364" s="2"/>
      <c r="FNI364" s="2"/>
      <c r="FNJ364" s="2"/>
      <c r="FNK364" s="2"/>
      <c r="FNL364" s="2"/>
      <c r="FNM364" s="2"/>
      <c r="FNN364" s="2"/>
      <c r="FNO364" s="2"/>
      <c r="FNP364" s="2"/>
      <c r="FNQ364" s="2"/>
      <c r="FNR364" s="2"/>
      <c r="FNS364" s="2"/>
      <c r="FNT364" s="2"/>
      <c r="FNU364" s="2"/>
      <c r="FNV364" s="2"/>
      <c r="FNW364" s="2"/>
      <c r="FNX364" s="2"/>
      <c r="FNY364" s="2"/>
      <c r="FNZ364" s="2"/>
      <c r="FOA364" s="2"/>
      <c r="FOB364" s="2"/>
      <c r="FOC364" s="2"/>
      <c r="FOD364" s="2"/>
      <c r="FOE364" s="2"/>
      <c r="FOF364" s="2"/>
      <c r="FOG364" s="2"/>
      <c r="FOH364" s="2"/>
      <c r="FOI364" s="2"/>
      <c r="FOJ364" s="2"/>
      <c r="FOK364" s="2"/>
      <c r="FOL364" s="2"/>
      <c r="FOM364" s="2"/>
      <c r="FON364" s="2"/>
      <c r="FOO364" s="2"/>
      <c r="FOP364" s="2"/>
      <c r="FOQ364" s="2"/>
      <c r="FOR364" s="2"/>
      <c r="FOS364" s="2"/>
      <c r="FOT364" s="2"/>
      <c r="FOU364" s="2"/>
      <c r="FOV364" s="2"/>
      <c r="FOW364" s="2"/>
      <c r="FOX364" s="2"/>
      <c r="FOY364" s="2"/>
      <c r="FOZ364" s="2"/>
      <c r="FPA364" s="2"/>
      <c r="FPB364" s="2"/>
      <c r="FPC364" s="2"/>
      <c r="FPD364" s="2"/>
      <c r="FPE364" s="2"/>
      <c r="FPF364" s="2"/>
      <c r="FPG364" s="2"/>
      <c r="FPH364" s="2"/>
      <c r="FPI364" s="2"/>
      <c r="FPJ364" s="2"/>
      <c r="FPK364" s="2"/>
      <c r="FPL364" s="2"/>
      <c r="FPM364" s="2"/>
      <c r="FPN364" s="2"/>
      <c r="FPO364" s="2"/>
      <c r="FPP364" s="2"/>
      <c r="FPQ364" s="2"/>
      <c r="FPR364" s="2"/>
      <c r="FPS364" s="2"/>
      <c r="FPT364" s="2"/>
      <c r="FPU364" s="2"/>
      <c r="FPV364" s="2"/>
      <c r="FPW364" s="2"/>
      <c r="FPX364" s="2"/>
      <c r="FPY364" s="2"/>
      <c r="FPZ364" s="2"/>
      <c r="FQA364" s="2"/>
      <c r="FQB364" s="2"/>
      <c r="FQC364" s="2"/>
      <c r="FQD364" s="2"/>
      <c r="FQE364" s="2"/>
      <c r="FQF364" s="2"/>
      <c r="FQG364" s="2"/>
      <c r="FQH364" s="2"/>
      <c r="FQI364" s="2"/>
      <c r="FQJ364" s="2"/>
      <c r="FQK364" s="2"/>
      <c r="FQL364" s="2"/>
      <c r="FQM364" s="2"/>
      <c r="FQN364" s="2"/>
      <c r="FQO364" s="2"/>
      <c r="FQP364" s="2"/>
      <c r="FQQ364" s="2"/>
      <c r="FQR364" s="2"/>
      <c r="FQS364" s="2"/>
      <c r="FQT364" s="2"/>
      <c r="FQU364" s="2"/>
      <c r="FQV364" s="2"/>
      <c r="FQW364" s="2"/>
      <c r="FQX364" s="2"/>
      <c r="FQY364" s="2"/>
      <c r="FQZ364" s="2"/>
      <c r="FRA364" s="2"/>
      <c r="FRB364" s="2"/>
      <c r="FRC364" s="2"/>
      <c r="FRD364" s="2"/>
      <c r="FRE364" s="2"/>
      <c r="FRF364" s="2"/>
      <c r="FRG364" s="2"/>
      <c r="FRH364" s="2"/>
      <c r="FRI364" s="2"/>
      <c r="FRJ364" s="2"/>
      <c r="FRK364" s="2"/>
      <c r="FRL364" s="2"/>
      <c r="FRM364" s="2"/>
      <c r="FRN364" s="2"/>
      <c r="FRO364" s="2"/>
      <c r="FRP364" s="2"/>
      <c r="FRQ364" s="2"/>
      <c r="FRR364" s="2"/>
      <c r="FRS364" s="2"/>
      <c r="FRT364" s="2"/>
      <c r="FRU364" s="2"/>
      <c r="FRV364" s="2"/>
      <c r="FRW364" s="2"/>
      <c r="FRX364" s="2"/>
      <c r="FRY364" s="2"/>
      <c r="FRZ364" s="2"/>
      <c r="FSA364" s="2"/>
      <c r="FSB364" s="2"/>
      <c r="FSC364" s="2"/>
      <c r="FSD364" s="2"/>
      <c r="FSE364" s="2"/>
      <c r="FSF364" s="2"/>
      <c r="FSG364" s="2"/>
      <c r="FSH364" s="2"/>
      <c r="FSI364" s="2"/>
      <c r="FSJ364" s="2"/>
      <c r="FSK364" s="2"/>
      <c r="FSL364" s="2"/>
      <c r="FSM364" s="2"/>
      <c r="FSN364" s="2"/>
      <c r="FSO364" s="2"/>
      <c r="FSP364" s="2"/>
      <c r="FSQ364" s="2"/>
      <c r="FSR364" s="2"/>
      <c r="FSS364" s="2"/>
      <c r="FST364" s="2"/>
      <c r="FSU364" s="2"/>
      <c r="FSV364" s="2"/>
      <c r="FSW364" s="2"/>
      <c r="FSX364" s="2"/>
      <c r="FSY364" s="2"/>
      <c r="FSZ364" s="2"/>
      <c r="FTA364" s="2"/>
      <c r="FTB364" s="2"/>
      <c r="FTC364" s="2"/>
      <c r="FTD364" s="2"/>
      <c r="FTE364" s="2"/>
      <c r="FTF364" s="2"/>
      <c r="FTG364" s="2"/>
      <c r="FTH364" s="2"/>
      <c r="FTI364" s="2"/>
      <c r="FTJ364" s="2"/>
      <c r="FTK364" s="2"/>
      <c r="FTL364" s="2"/>
      <c r="FTM364" s="2"/>
      <c r="FTN364" s="2"/>
      <c r="FTO364" s="2"/>
      <c r="FTP364" s="2"/>
      <c r="FTQ364" s="2"/>
      <c r="FTR364" s="2"/>
      <c r="FTS364" s="2"/>
      <c r="FTT364" s="2"/>
      <c r="FTU364" s="2"/>
      <c r="FTV364" s="2"/>
      <c r="FTW364" s="2"/>
      <c r="FTX364" s="2"/>
      <c r="FTY364" s="2"/>
      <c r="FTZ364" s="2"/>
      <c r="FUA364" s="2"/>
      <c r="FUB364" s="2"/>
      <c r="FUC364" s="2"/>
      <c r="FUD364" s="2"/>
      <c r="FUE364" s="2"/>
      <c r="FUF364" s="2"/>
      <c r="FUG364" s="2"/>
      <c r="FUH364" s="2"/>
      <c r="FUI364" s="2"/>
      <c r="FUJ364" s="2"/>
      <c r="FUK364" s="2"/>
      <c r="FUL364" s="2"/>
      <c r="FUM364" s="2"/>
      <c r="FUN364" s="2"/>
      <c r="FUO364" s="2"/>
      <c r="FUP364" s="2"/>
      <c r="FUQ364" s="2"/>
      <c r="FUR364" s="2"/>
      <c r="FUS364" s="2"/>
      <c r="FUT364" s="2"/>
      <c r="FUU364" s="2"/>
      <c r="FUV364" s="2"/>
      <c r="FUW364" s="2"/>
      <c r="FUX364" s="2"/>
      <c r="FUY364" s="2"/>
      <c r="FUZ364" s="2"/>
      <c r="FVA364" s="2"/>
      <c r="FVB364" s="2"/>
      <c r="FVC364" s="2"/>
      <c r="FVD364" s="2"/>
      <c r="FVE364" s="2"/>
      <c r="FVF364" s="2"/>
      <c r="FVG364" s="2"/>
      <c r="FVH364" s="2"/>
      <c r="FVI364" s="2"/>
      <c r="FVJ364" s="2"/>
      <c r="FVK364" s="2"/>
      <c r="FVL364" s="2"/>
      <c r="FVM364" s="2"/>
      <c r="FVN364" s="2"/>
      <c r="FVO364" s="2"/>
      <c r="FVP364" s="2"/>
      <c r="FVQ364" s="2"/>
      <c r="FVR364" s="2"/>
      <c r="FVS364" s="2"/>
      <c r="FVT364" s="2"/>
      <c r="FVU364" s="2"/>
      <c r="FVV364" s="2"/>
      <c r="FVW364" s="2"/>
      <c r="FVX364" s="2"/>
      <c r="FVY364" s="2"/>
      <c r="FVZ364" s="2"/>
      <c r="FWA364" s="2"/>
      <c r="FWB364" s="2"/>
      <c r="FWC364" s="2"/>
      <c r="FWD364" s="2"/>
      <c r="FWE364" s="2"/>
      <c r="FWF364" s="2"/>
      <c r="FWG364" s="2"/>
      <c r="FWH364" s="2"/>
      <c r="FWI364" s="2"/>
      <c r="FWJ364" s="2"/>
      <c r="FWK364" s="2"/>
      <c r="FWL364" s="2"/>
      <c r="FWM364" s="2"/>
      <c r="FWN364" s="2"/>
      <c r="FWO364" s="2"/>
      <c r="FWP364" s="2"/>
      <c r="FWQ364" s="2"/>
      <c r="FWR364" s="2"/>
      <c r="FWS364" s="2"/>
      <c r="FWT364" s="2"/>
      <c r="FWU364" s="2"/>
      <c r="FWV364" s="2"/>
      <c r="FWW364" s="2"/>
      <c r="FWX364" s="2"/>
      <c r="FWY364" s="2"/>
      <c r="FWZ364" s="2"/>
      <c r="FXA364" s="2"/>
      <c r="FXB364" s="2"/>
      <c r="FXC364" s="2"/>
      <c r="FXD364" s="2"/>
      <c r="FXE364" s="2"/>
      <c r="FXF364" s="2"/>
      <c r="FXG364" s="2"/>
      <c r="FXH364" s="2"/>
      <c r="FXI364" s="2"/>
      <c r="FXJ364" s="2"/>
      <c r="FXK364" s="2"/>
      <c r="FXL364" s="2"/>
      <c r="FXM364" s="2"/>
      <c r="FXN364" s="2"/>
      <c r="FXO364" s="2"/>
      <c r="FXP364" s="2"/>
      <c r="FXQ364" s="2"/>
      <c r="FXR364" s="2"/>
      <c r="FXS364" s="2"/>
      <c r="FXT364" s="2"/>
      <c r="FXU364" s="2"/>
      <c r="FXV364" s="2"/>
      <c r="FXW364" s="2"/>
      <c r="FXX364" s="2"/>
      <c r="FXY364" s="2"/>
      <c r="FXZ364" s="2"/>
      <c r="FYA364" s="2"/>
      <c r="FYB364" s="2"/>
      <c r="FYC364" s="2"/>
      <c r="FYD364" s="2"/>
      <c r="FYE364" s="2"/>
      <c r="FYF364" s="2"/>
      <c r="FYG364" s="2"/>
      <c r="FYH364" s="2"/>
      <c r="FYI364" s="2"/>
      <c r="FYJ364" s="2"/>
      <c r="FYK364" s="2"/>
      <c r="FYL364" s="2"/>
      <c r="FYM364" s="2"/>
      <c r="FYN364" s="2"/>
      <c r="FYO364" s="2"/>
      <c r="FYP364" s="2"/>
      <c r="FYQ364" s="2"/>
      <c r="FYR364" s="2"/>
      <c r="FYS364" s="2"/>
      <c r="FYT364" s="2"/>
      <c r="FYU364" s="2"/>
      <c r="FYV364" s="2"/>
      <c r="FYW364" s="2"/>
      <c r="FYX364" s="2"/>
      <c r="FYY364" s="2"/>
      <c r="FYZ364" s="2"/>
      <c r="FZA364" s="2"/>
      <c r="FZB364" s="2"/>
      <c r="FZC364" s="2"/>
      <c r="FZD364" s="2"/>
      <c r="FZE364" s="2"/>
      <c r="FZF364" s="2"/>
      <c r="FZG364" s="2"/>
      <c r="FZH364" s="2"/>
      <c r="FZI364" s="2"/>
      <c r="FZJ364" s="2"/>
      <c r="FZK364" s="2"/>
      <c r="FZL364" s="2"/>
      <c r="FZM364" s="2"/>
      <c r="FZN364" s="2"/>
      <c r="FZO364" s="2"/>
      <c r="FZP364" s="2"/>
      <c r="FZQ364" s="2"/>
      <c r="FZR364" s="2"/>
      <c r="FZS364" s="2"/>
      <c r="FZT364" s="2"/>
      <c r="FZU364" s="2"/>
      <c r="FZV364" s="2"/>
      <c r="FZW364" s="2"/>
      <c r="FZX364" s="2"/>
      <c r="FZY364" s="2"/>
      <c r="FZZ364" s="2"/>
      <c r="GAA364" s="2"/>
      <c r="GAB364" s="2"/>
      <c r="GAC364" s="2"/>
      <c r="GAD364" s="2"/>
      <c r="GAE364" s="2"/>
      <c r="GAF364" s="2"/>
      <c r="GAG364" s="2"/>
      <c r="GAH364" s="2"/>
      <c r="GAI364" s="2"/>
      <c r="GAJ364" s="2"/>
      <c r="GAK364" s="2"/>
      <c r="GAL364" s="2"/>
      <c r="GAM364" s="2"/>
      <c r="GAN364" s="2"/>
      <c r="GAO364" s="2"/>
      <c r="GAP364" s="2"/>
      <c r="GAQ364" s="2"/>
      <c r="GAR364" s="2"/>
      <c r="GAS364" s="2"/>
      <c r="GAT364" s="2"/>
      <c r="GAU364" s="2"/>
      <c r="GAV364" s="2"/>
      <c r="GAW364" s="2"/>
      <c r="GAX364" s="2"/>
      <c r="GAY364" s="2"/>
      <c r="GAZ364" s="2"/>
      <c r="GBA364" s="2"/>
      <c r="GBB364" s="2"/>
      <c r="GBC364" s="2"/>
      <c r="GBD364" s="2"/>
      <c r="GBE364" s="2"/>
      <c r="GBF364" s="2"/>
      <c r="GBG364" s="2"/>
      <c r="GBH364" s="2"/>
      <c r="GBI364" s="2"/>
      <c r="GBJ364" s="2"/>
      <c r="GBK364" s="2"/>
      <c r="GBL364" s="2"/>
      <c r="GBM364" s="2"/>
      <c r="GBN364" s="2"/>
      <c r="GBO364" s="2"/>
      <c r="GBP364" s="2"/>
      <c r="GBQ364" s="2"/>
      <c r="GBR364" s="2"/>
      <c r="GBS364" s="2"/>
      <c r="GBT364" s="2"/>
      <c r="GBU364" s="2"/>
      <c r="GBV364" s="2"/>
      <c r="GBW364" s="2"/>
      <c r="GBX364" s="2"/>
      <c r="GBY364" s="2"/>
      <c r="GBZ364" s="2"/>
      <c r="GCA364" s="2"/>
      <c r="GCB364" s="2"/>
      <c r="GCC364" s="2"/>
      <c r="GCD364" s="2"/>
      <c r="GCE364" s="2"/>
      <c r="GCF364" s="2"/>
      <c r="GCG364" s="2"/>
      <c r="GCH364" s="2"/>
      <c r="GCI364" s="2"/>
      <c r="GCJ364" s="2"/>
      <c r="GCK364" s="2"/>
      <c r="GCL364" s="2"/>
      <c r="GCM364" s="2"/>
      <c r="GCN364" s="2"/>
      <c r="GCO364" s="2"/>
      <c r="GCP364" s="2"/>
      <c r="GCQ364" s="2"/>
      <c r="GCR364" s="2"/>
      <c r="GCS364" s="2"/>
      <c r="GCT364" s="2"/>
      <c r="GCU364" s="2"/>
      <c r="GCV364" s="2"/>
      <c r="GCW364" s="2"/>
      <c r="GCX364" s="2"/>
      <c r="GCY364" s="2"/>
      <c r="GCZ364" s="2"/>
      <c r="GDA364" s="2"/>
      <c r="GDB364" s="2"/>
      <c r="GDC364" s="2"/>
      <c r="GDD364" s="2"/>
      <c r="GDE364" s="2"/>
      <c r="GDF364" s="2"/>
      <c r="GDG364" s="2"/>
      <c r="GDH364" s="2"/>
      <c r="GDI364" s="2"/>
      <c r="GDJ364" s="2"/>
      <c r="GDK364" s="2"/>
      <c r="GDL364" s="2"/>
      <c r="GDM364" s="2"/>
      <c r="GDN364" s="2"/>
      <c r="GDO364" s="2"/>
      <c r="GDP364" s="2"/>
      <c r="GDQ364" s="2"/>
      <c r="GDR364" s="2"/>
      <c r="GDS364" s="2"/>
      <c r="GDT364" s="2"/>
      <c r="GDU364" s="2"/>
      <c r="GDV364" s="2"/>
      <c r="GDW364" s="2"/>
      <c r="GDX364" s="2"/>
      <c r="GDY364" s="2"/>
      <c r="GDZ364" s="2"/>
      <c r="GEA364" s="2"/>
      <c r="GEB364" s="2"/>
      <c r="GEC364" s="2"/>
      <c r="GED364" s="2"/>
      <c r="GEE364" s="2"/>
      <c r="GEF364" s="2"/>
      <c r="GEG364" s="2"/>
      <c r="GEH364" s="2"/>
      <c r="GEI364" s="2"/>
      <c r="GEJ364" s="2"/>
      <c r="GEK364" s="2"/>
      <c r="GEL364" s="2"/>
      <c r="GEM364" s="2"/>
      <c r="GEN364" s="2"/>
      <c r="GEO364" s="2"/>
      <c r="GEP364" s="2"/>
      <c r="GEQ364" s="2"/>
      <c r="GER364" s="2"/>
      <c r="GES364" s="2"/>
      <c r="GET364" s="2"/>
      <c r="GEU364" s="2"/>
      <c r="GEV364" s="2"/>
      <c r="GEW364" s="2"/>
      <c r="GEX364" s="2"/>
      <c r="GEY364" s="2"/>
      <c r="GEZ364" s="2"/>
      <c r="GFA364" s="2"/>
      <c r="GFB364" s="2"/>
      <c r="GFC364" s="2"/>
      <c r="GFD364" s="2"/>
      <c r="GFE364" s="2"/>
      <c r="GFF364" s="2"/>
      <c r="GFG364" s="2"/>
      <c r="GFH364" s="2"/>
      <c r="GFI364" s="2"/>
      <c r="GFJ364" s="2"/>
      <c r="GFK364" s="2"/>
      <c r="GFL364" s="2"/>
      <c r="GFM364" s="2"/>
      <c r="GFN364" s="2"/>
      <c r="GFO364" s="2"/>
      <c r="GFP364" s="2"/>
      <c r="GFQ364" s="2"/>
      <c r="GFR364" s="2"/>
      <c r="GFS364" s="2"/>
      <c r="GFT364" s="2"/>
      <c r="GFU364" s="2"/>
      <c r="GFV364" s="2"/>
      <c r="GFW364" s="2"/>
      <c r="GFX364" s="2"/>
      <c r="GFY364" s="2"/>
      <c r="GFZ364" s="2"/>
      <c r="GGA364" s="2"/>
      <c r="GGB364" s="2"/>
      <c r="GGC364" s="2"/>
      <c r="GGD364" s="2"/>
      <c r="GGE364" s="2"/>
      <c r="GGF364" s="2"/>
      <c r="GGG364" s="2"/>
      <c r="GGH364" s="2"/>
      <c r="GGI364" s="2"/>
      <c r="GGJ364" s="2"/>
      <c r="GGK364" s="2"/>
      <c r="GGL364" s="2"/>
      <c r="GGM364" s="2"/>
      <c r="GGN364" s="2"/>
      <c r="GGO364" s="2"/>
      <c r="GGP364" s="2"/>
      <c r="GGQ364" s="2"/>
      <c r="GGR364" s="2"/>
      <c r="GGS364" s="2"/>
      <c r="GGT364" s="2"/>
      <c r="GGU364" s="2"/>
      <c r="GGV364" s="2"/>
      <c r="GGW364" s="2"/>
      <c r="GGX364" s="2"/>
      <c r="GGY364" s="2"/>
      <c r="GGZ364" s="2"/>
      <c r="GHA364" s="2"/>
      <c r="GHB364" s="2"/>
      <c r="GHC364" s="2"/>
      <c r="GHD364" s="2"/>
      <c r="GHE364" s="2"/>
      <c r="GHF364" s="2"/>
      <c r="GHG364" s="2"/>
      <c r="GHH364" s="2"/>
      <c r="GHI364" s="2"/>
      <c r="GHJ364" s="2"/>
      <c r="GHK364" s="2"/>
      <c r="GHL364" s="2"/>
      <c r="GHM364" s="2"/>
      <c r="GHN364" s="2"/>
      <c r="GHO364" s="2"/>
      <c r="GHP364" s="2"/>
      <c r="GHQ364" s="2"/>
      <c r="GHR364" s="2"/>
      <c r="GHS364" s="2"/>
      <c r="GHT364" s="2"/>
      <c r="GHU364" s="2"/>
      <c r="GHV364" s="2"/>
      <c r="GHW364" s="2"/>
      <c r="GHX364" s="2"/>
      <c r="GHY364" s="2"/>
      <c r="GHZ364" s="2"/>
      <c r="GIA364" s="2"/>
      <c r="GIB364" s="2"/>
      <c r="GIC364" s="2"/>
      <c r="GID364" s="2"/>
      <c r="GIE364" s="2"/>
      <c r="GIF364" s="2"/>
      <c r="GIG364" s="2"/>
      <c r="GIH364" s="2"/>
      <c r="GII364" s="2"/>
      <c r="GIJ364" s="2"/>
      <c r="GIK364" s="2"/>
      <c r="GIL364" s="2"/>
      <c r="GIM364" s="2"/>
      <c r="GIN364" s="2"/>
      <c r="GIO364" s="2"/>
      <c r="GIP364" s="2"/>
      <c r="GIQ364" s="2"/>
      <c r="GIR364" s="2"/>
      <c r="GIS364" s="2"/>
      <c r="GIT364" s="2"/>
      <c r="GIU364" s="2"/>
      <c r="GIV364" s="2"/>
      <c r="GIW364" s="2"/>
      <c r="GIX364" s="2"/>
      <c r="GIY364" s="2"/>
      <c r="GIZ364" s="2"/>
      <c r="GJA364" s="2"/>
      <c r="GJB364" s="2"/>
      <c r="GJC364" s="2"/>
      <c r="GJD364" s="2"/>
      <c r="GJE364" s="2"/>
      <c r="GJF364" s="2"/>
      <c r="GJG364" s="2"/>
      <c r="GJH364" s="2"/>
      <c r="GJI364" s="2"/>
      <c r="GJJ364" s="2"/>
      <c r="GJK364" s="2"/>
      <c r="GJL364" s="2"/>
      <c r="GJM364" s="2"/>
      <c r="GJN364" s="2"/>
      <c r="GJO364" s="2"/>
      <c r="GJP364" s="2"/>
      <c r="GJQ364" s="2"/>
      <c r="GJR364" s="2"/>
      <c r="GJS364" s="2"/>
      <c r="GJT364" s="2"/>
      <c r="GJU364" s="2"/>
      <c r="GJV364" s="2"/>
      <c r="GJW364" s="2"/>
      <c r="GJX364" s="2"/>
      <c r="GJY364" s="2"/>
      <c r="GJZ364" s="2"/>
      <c r="GKA364" s="2"/>
      <c r="GKB364" s="2"/>
      <c r="GKC364" s="2"/>
      <c r="GKD364" s="2"/>
      <c r="GKE364" s="2"/>
      <c r="GKF364" s="2"/>
      <c r="GKG364" s="2"/>
      <c r="GKH364" s="2"/>
      <c r="GKI364" s="2"/>
      <c r="GKJ364" s="2"/>
      <c r="GKK364" s="2"/>
      <c r="GKL364" s="2"/>
      <c r="GKM364" s="2"/>
      <c r="GKN364" s="2"/>
      <c r="GKO364" s="2"/>
      <c r="GKP364" s="2"/>
      <c r="GKQ364" s="2"/>
      <c r="GKR364" s="2"/>
      <c r="GKS364" s="2"/>
      <c r="GKT364" s="2"/>
      <c r="GKU364" s="2"/>
      <c r="GKV364" s="2"/>
      <c r="GKW364" s="2"/>
      <c r="GKX364" s="2"/>
      <c r="GKY364" s="2"/>
      <c r="GKZ364" s="2"/>
      <c r="GLA364" s="2"/>
      <c r="GLB364" s="2"/>
      <c r="GLC364" s="2"/>
      <c r="GLD364" s="2"/>
      <c r="GLE364" s="2"/>
      <c r="GLF364" s="2"/>
      <c r="GLG364" s="2"/>
      <c r="GLH364" s="2"/>
      <c r="GLI364" s="2"/>
      <c r="GLJ364" s="2"/>
      <c r="GLK364" s="2"/>
      <c r="GLL364" s="2"/>
      <c r="GLM364" s="2"/>
      <c r="GLN364" s="2"/>
      <c r="GLO364" s="2"/>
      <c r="GLP364" s="2"/>
      <c r="GLQ364" s="2"/>
      <c r="GLR364" s="2"/>
      <c r="GLS364" s="2"/>
      <c r="GLT364" s="2"/>
      <c r="GLU364" s="2"/>
      <c r="GLV364" s="2"/>
      <c r="GLW364" s="2"/>
      <c r="GLX364" s="2"/>
      <c r="GLY364" s="2"/>
      <c r="GLZ364" s="2"/>
      <c r="GMA364" s="2"/>
      <c r="GMB364" s="2"/>
      <c r="GMC364" s="2"/>
      <c r="GMD364" s="2"/>
      <c r="GME364" s="2"/>
      <c r="GMF364" s="2"/>
      <c r="GMG364" s="2"/>
      <c r="GMH364" s="2"/>
      <c r="GMI364" s="2"/>
      <c r="GMJ364" s="2"/>
      <c r="GMK364" s="2"/>
      <c r="GML364" s="2"/>
      <c r="GMM364" s="2"/>
      <c r="GMN364" s="2"/>
      <c r="GMO364" s="2"/>
      <c r="GMP364" s="2"/>
      <c r="GMQ364" s="2"/>
      <c r="GMR364" s="2"/>
      <c r="GMS364" s="2"/>
      <c r="GMT364" s="2"/>
      <c r="GMU364" s="2"/>
      <c r="GMV364" s="2"/>
      <c r="GMW364" s="2"/>
      <c r="GMX364" s="2"/>
      <c r="GMY364" s="2"/>
      <c r="GMZ364" s="2"/>
      <c r="GNA364" s="2"/>
      <c r="GNB364" s="2"/>
      <c r="GNC364" s="2"/>
      <c r="GND364" s="2"/>
      <c r="GNE364" s="2"/>
      <c r="GNF364" s="2"/>
      <c r="GNG364" s="2"/>
      <c r="GNH364" s="2"/>
      <c r="GNI364" s="2"/>
      <c r="GNJ364" s="2"/>
      <c r="GNK364" s="2"/>
      <c r="GNL364" s="2"/>
      <c r="GNM364" s="2"/>
      <c r="GNN364" s="2"/>
      <c r="GNO364" s="2"/>
      <c r="GNP364" s="2"/>
      <c r="GNQ364" s="2"/>
      <c r="GNR364" s="2"/>
      <c r="GNS364" s="2"/>
      <c r="GNT364" s="2"/>
      <c r="GNU364" s="2"/>
      <c r="GNV364" s="2"/>
      <c r="GNW364" s="2"/>
      <c r="GNX364" s="2"/>
      <c r="GNY364" s="2"/>
      <c r="GNZ364" s="2"/>
      <c r="GOA364" s="2"/>
      <c r="GOB364" s="2"/>
      <c r="GOC364" s="2"/>
      <c r="GOD364" s="2"/>
      <c r="GOE364" s="2"/>
      <c r="GOF364" s="2"/>
      <c r="GOG364" s="2"/>
      <c r="GOH364" s="2"/>
      <c r="GOI364" s="2"/>
      <c r="GOJ364" s="2"/>
      <c r="GOK364" s="2"/>
      <c r="GOL364" s="2"/>
      <c r="GOM364" s="2"/>
      <c r="GON364" s="2"/>
      <c r="GOO364" s="2"/>
      <c r="GOP364" s="2"/>
      <c r="GOQ364" s="2"/>
      <c r="GOR364" s="2"/>
      <c r="GOS364" s="2"/>
      <c r="GOT364" s="2"/>
      <c r="GOU364" s="2"/>
      <c r="GOV364" s="2"/>
      <c r="GOW364" s="2"/>
      <c r="GOX364" s="2"/>
      <c r="GOY364" s="2"/>
      <c r="GOZ364" s="2"/>
      <c r="GPA364" s="2"/>
      <c r="GPB364" s="2"/>
      <c r="GPC364" s="2"/>
      <c r="GPD364" s="2"/>
      <c r="GPE364" s="2"/>
      <c r="GPF364" s="2"/>
      <c r="GPG364" s="2"/>
      <c r="GPH364" s="2"/>
      <c r="GPI364" s="2"/>
      <c r="GPJ364" s="2"/>
      <c r="GPK364" s="2"/>
      <c r="GPL364" s="2"/>
      <c r="GPM364" s="2"/>
      <c r="GPN364" s="2"/>
      <c r="GPO364" s="2"/>
      <c r="GPP364" s="2"/>
      <c r="GPQ364" s="2"/>
      <c r="GPR364" s="2"/>
      <c r="GPS364" s="2"/>
      <c r="GPT364" s="2"/>
      <c r="GPU364" s="2"/>
      <c r="GPV364" s="2"/>
      <c r="GPW364" s="2"/>
      <c r="GPX364" s="2"/>
      <c r="GPY364" s="2"/>
      <c r="GPZ364" s="2"/>
      <c r="GQA364" s="2"/>
      <c r="GQB364" s="2"/>
      <c r="GQC364" s="2"/>
      <c r="GQD364" s="2"/>
      <c r="GQE364" s="2"/>
      <c r="GQF364" s="2"/>
      <c r="GQG364" s="2"/>
      <c r="GQH364" s="2"/>
      <c r="GQI364" s="2"/>
      <c r="GQJ364" s="2"/>
      <c r="GQK364" s="2"/>
      <c r="GQL364" s="2"/>
      <c r="GQM364" s="2"/>
      <c r="GQN364" s="2"/>
      <c r="GQO364" s="2"/>
      <c r="GQP364" s="2"/>
      <c r="GQQ364" s="2"/>
      <c r="GQR364" s="2"/>
      <c r="GQS364" s="2"/>
      <c r="GQT364" s="2"/>
      <c r="GQU364" s="2"/>
      <c r="GQV364" s="2"/>
      <c r="GQW364" s="2"/>
      <c r="GQX364" s="2"/>
      <c r="GQY364" s="2"/>
      <c r="GQZ364" s="2"/>
      <c r="GRA364" s="2"/>
      <c r="GRB364" s="2"/>
      <c r="GRC364" s="2"/>
      <c r="GRD364" s="2"/>
      <c r="GRE364" s="2"/>
      <c r="GRF364" s="2"/>
      <c r="GRG364" s="2"/>
      <c r="GRH364" s="2"/>
      <c r="GRI364" s="2"/>
      <c r="GRJ364" s="2"/>
      <c r="GRK364" s="2"/>
      <c r="GRL364" s="2"/>
      <c r="GRM364" s="2"/>
      <c r="GRN364" s="2"/>
      <c r="GRO364" s="2"/>
      <c r="GRP364" s="2"/>
      <c r="GRQ364" s="2"/>
      <c r="GRR364" s="2"/>
      <c r="GRS364" s="2"/>
      <c r="GRT364" s="2"/>
      <c r="GRU364" s="2"/>
      <c r="GRV364" s="2"/>
      <c r="GRW364" s="2"/>
      <c r="GRX364" s="2"/>
      <c r="GRY364" s="2"/>
      <c r="GRZ364" s="2"/>
      <c r="GSA364" s="2"/>
      <c r="GSB364" s="2"/>
      <c r="GSC364" s="2"/>
      <c r="GSD364" s="2"/>
      <c r="GSE364" s="2"/>
      <c r="GSF364" s="2"/>
      <c r="GSG364" s="2"/>
      <c r="GSH364" s="2"/>
      <c r="GSI364" s="2"/>
      <c r="GSJ364" s="2"/>
      <c r="GSK364" s="2"/>
      <c r="GSL364" s="2"/>
      <c r="GSM364" s="2"/>
      <c r="GSN364" s="2"/>
      <c r="GSO364" s="2"/>
      <c r="GSP364" s="2"/>
      <c r="GSQ364" s="2"/>
      <c r="GSR364" s="2"/>
      <c r="GSS364" s="2"/>
      <c r="GST364" s="2"/>
      <c r="GSU364" s="2"/>
      <c r="GSV364" s="2"/>
      <c r="GSW364" s="2"/>
      <c r="GSX364" s="2"/>
      <c r="GSY364" s="2"/>
      <c r="GSZ364" s="2"/>
      <c r="GTA364" s="2"/>
      <c r="GTB364" s="2"/>
      <c r="GTC364" s="2"/>
      <c r="GTD364" s="2"/>
      <c r="GTE364" s="2"/>
      <c r="GTF364" s="2"/>
      <c r="GTG364" s="2"/>
      <c r="GTH364" s="2"/>
      <c r="GTI364" s="2"/>
      <c r="GTJ364" s="2"/>
      <c r="GTK364" s="2"/>
      <c r="GTL364" s="2"/>
      <c r="GTM364" s="2"/>
      <c r="GTN364" s="2"/>
      <c r="GTO364" s="2"/>
      <c r="GTP364" s="2"/>
      <c r="GTQ364" s="2"/>
      <c r="GTR364" s="2"/>
      <c r="GTS364" s="2"/>
      <c r="GTT364" s="2"/>
      <c r="GTU364" s="2"/>
      <c r="GTV364" s="2"/>
      <c r="GTW364" s="2"/>
      <c r="GTX364" s="2"/>
      <c r="GTY364" s="2"/>
      <c r="GTZ364" s="2"/>
      <c r="GUA364" s="2"/>
      <c r="GUB364" s="2"/>
      <c r="GUC364" s="2"/>
      <c r="GUD364" s="2"/>
      <c r="GUE364" s="2"/>
      <c r="GUF364" s="2"/>
      <c r="GUG364" s="2"/>
      <c r="GUH364" s="2"/>
      <c r="GUI364" s="2"/>
      <c r="GUJ364" s="2"/>
      <c r="GUK364" s="2"/>
      <c r="GUL364" s="2"/>
      <c r="GUM364" s="2"/>
      <c r="GUN364" s="2"/>
      <c r="GUO364" s="2"/>
      <c r="GUP364" s="2"/>
      <c r="GUQ364" s="2"/>
      <c r="GUR364" s="2"/>
      <c r="GUS364" s="2"/>
      <c r="GUT364" s="2"/>
      <c r="GUU364" s="2"/>
      <c r="GUV364" s="2"/>
      <c r="GUW364" s="2"/>
      <c r="GUX364" s="2"/>
      <c r="GUY364" s="2"/>
      <c r="GUZ364" s="2"/>
      <c r="GVA364" s="2"/>
      <c r="GVB364" s="2"/>
      <c r="GVC364" s="2"/>
      <c r="GVD364" s="2"/>
      <c r="GVE364" s="2"/>
      <c r="GVF364" s="2"/>
      <c r="GVG364" s="2"/>
      <c r="GVH364" s="2"/>
      <c r="GVI364" s="2"/>
      <c r="GVJ364" s="2"/>
      <c r="GVK364" s="2"/>
      <c r="GVL364" s="2"/>
      <c r="GVM364" s="2"/>
      <c r="GVN364" s="2"/>
      <c r="GVO364" s="2"/>
      <c r="GVP364" s="2"/>
      <c r="GVQ364" s="2"/>
      <c r="GVR364" s="2"/>
      <c r="GVS364" s="2"/>
      <c r="GVT364" s="2"/>
      <c r="GVU364" s="2"/>
      <c r="GVV364" s="2"/>
      <c r="GVW364" s="2"/>
      <c r="GVX364" s="2"/>
      <c r="GVY364" s="2"/>
      <c r="GVZ364" s="2"/>
      <c r="GWA364" s="2"/>
      <c r="GWB364" s="2"/>
      <c r="GWC364" s="2"/>
      <c r="GWD364" s="2"/>
      <c r="GWE364" s="2"/>
      <c r="GWF364" s="2"/>
      <c r="GWG364" s="2"/>
      <c r="GWH364" s="2"/>
      <c r="GWI364" s="2"/>
      <c r="GWJ364" s="2"/>
      <c r="GWK364" s="2"/>
      <c r="GWL364" s="2"/>
      <c r="GWM364" s="2"/>
      <c r="GWN364" s="2"/>
      <c r="GWO364" s="2"/>
      <c r="GWP364" s="2"/>
      <c r="GWQ364" s="2"/>
      <c r="GWR364" s="2"/>
      <c r="GWS364" s="2"/>
      <c r="GWT364" s="2"/>
      <c r="GWU364" s="2"/>
      <c r="GWV364" s="2"/>
      <c r="GWW364" s="2"/>
      <c r="GWX364" s="2"/>
      <c r="GWY364" s="2"/>
      <c r="GWZ364" s="2"/>
      <c r="GXA364" s="2"/>
      <c r="GXB364" s="2"/>
      <c r="GXC364" s="2"/>
      <c r="GXD364" s="2"/>
      <c r="GXE364" s="2"/>
      <c r="GXF364" s="2"/>
      <c r="GXG364" s="2"/>
      <c r="GXH364" s="2"/>
      <c r="GXI364" s="2"/>
      <c r="GXJ364" s="2"/>
      <c r="GXK364" s="2"/>
      <c r="GXL364" s="2"/>
      <c r="GXM364" s="2"/>
      <c r="GXN364" s="2"/>
      <c r="GXO364" s="2"/>
      <c r="GXP364" s="2"/>
      <c r="GXQ364" s="2"/>
      <c r="GXR364" s="2"/>
      <c r="GXS364" s="2"/>
      <c r="GXT364" s="2"/>
      <c r="GXU364" s="2"/>
      <c r="GXV364" s="2"/>
      <c r="GXW364" s="2"/>
      <c r="GXX364" s="2"/>
      <c r="GXY364" s="2"/>
      <c r="GXZ364" s="2"/>
      <c r="GYA364" s="2"/>
      <c r="GYB364" s="2"/>
      <c r="GYC364" s="2"/>
      <c r="GYD364" s="2"/>
      <c r="GYE364" s="2"/>
      <c r="GYF364" s="2"/>
      <c r="GYG364" s="2"/>
      <c r="GYH364" s="2"/>
      <c r="GYI364" s="2"/>
      <c r="GYJ364" s="2"/>
      <c r="GYK364" s="2"/>
      <c r="GYL364" s="2"/>
      <c r="GYM364" s="2"/>
      <c r="GYN364" s="2"/>
      <c r="GYO364" s="2"/>
      <c r="GYP364" s="2"/>
      <c r="GYQ364" s="2"/>
      <c r="GYR364" s="2"/>
      <c r="GYS364" s="2"/>
      <c r="GYT364" s="2"/>
      <c r="GYU364" s="2"/>
      <c r="GYV364" s="2"/>
      <c r="GYW364" s="2"/>
      <c r="GYX364" s="2"/>
      <c r="GYY364" s="2"/>
      <c r="GYZ364" s="2"/>
      <c r="GZA364" s="2"/>
      <c r="GZB364" s="2"/>
      <c r="GZC364" s="2"/>
      <c r="GZD364" s="2"/>
      <c r="GZE364" s="2"/>
      <c r="GZF364" s="2"/>
      <c r="GZG364" s="2"/>
      <c r="GZH364" s="2"/>
      <c r="GZI364" s="2"/>
      <c r="GZJ364" s="2"/>
      <c r="GZK364" s="2"/>
      <c r="GZL364" s="2"/>
      <c r="GZM364" s="2"/>
      <c r="GZN364" s="2"/>
      <c r="GZO364" s="2"/>
      <c r="GZP364" s="2"/>
      <c r="GZQ364" s="2"/>
      <c r="GZR364" s="2"/>
      <c r="GZS364" s="2"/>
      <c r="GZT364" s="2"/>
      <c r="GZU364" s="2"/>
      <c r="GZV364" s="2"/>
      <c r="GZW364" s="2"/>
      <c r="GZX364" s="2"/>
      <c r="GZY364" s="2"/>
      <c r="GZZ364" s="2"/>
      <c r="HAA364" s="2"/>
      <c r="HAB364" s="2"/>
      <c r="HAC364" s="2"/>
      <c r="HAD364" s="2"/>
      <c r="HAE364" s="2"/>
      <c r="HAF364" s="2"/>
      <c r="HAG364" s="2"/>
      <c r="HAH364" s="2"/>
      <c r="HAI364" s="2"/>
      <c r="HAJ364" s="2"/>
      <c r="HAK364" s="2"/>
      <c r="HAL364" s="2"/>
      <c r="HAM364" s="2"/>
      <c r="HAN364" s="2"/>
      <c r="HAO364" s="2"/>
      <c r="HAP364" s="2"/>
      <c r="HAQ364" s="2"/>
      <c r="HAR364" s="2"/>
      <c r="HAS364" s="2"/>
      <c r="HAT364" s="2"/>
      <c r="HAU364" s="2"/>
      <c r="HAV364" s="2"/>
      <c r="HAW364" s="2"/>
      <c r="HAX364" s="2"/>
      <c r="HAY364" s="2"/>
      <c r="HAZ364" s="2"/>
      <c r="HBA364" s="2"/>
      <c r="HBB364" s="2"/>
      <c r="HBC364" s="2"/>
      <c r="HBD364" s="2"/>
      <c r="HBE364" s="2"/>
      <c r="HBF364" s="2"/>
      <c r="HBG364" s="2"/>
      <c r="HBH364" s="2"/>
      <c r="HBI364" s="2"/>
      <c r="HBJ364" s="2"/>
      <c r="HBK364" s="2"/>
      <c r="HBL364" s="2"/>
      <c r="HBM364" s="2"/>
      <c r="HBN364" s="2"/>
      <c r="HBO364" s="2"/>
      <c r="HBP364" s="2"/>
      <c r="HBQ364" s="2"/>
      <c r="HBR364" s="2"/>
      <c r="HBS364" s="2"/>
      <c r="HBT364" s="2"/>
      <c r="HBU364" s="2"/>
      <c r="HBV364" s="2"/>
      <c r="HBW364" s="2"/>
      <c r="HBX364" s="2"/>
      <c r="HBY364" s="2"/>
      <c r="HBZ364" s="2"/>
      <c r="HCA364" s="2"/>
      <c r="HCB364" s="2"/>
      <c r="HCC364" s="2"/>
      <c r="HCD364" s="2"/>
      <c r="HCE364" s="2"/>
      <c r="HCF364" s="2"/>
      <c r="HCG364" s="2"/>
      <c r="HCH364" s="2"/>
      <c r="HCI364" s="2"/>
      <c r="HCJ364" s="2"/>
      <c r="HCK364" s="2"/>
      <c r="HCL364" s="2"/>
      <c r="HCM364" s="2"/>
      <c r="HCN364" s="2"/>
      <c r="HCO364" s="2"/>
      <c r="HCP364" s="2"/>
      <c r="HCQ364" s="2"/>
      <c r="HCR364" s="2"/>
      <c r="HCS364" s="2"/>
      <c r="HCT364" s="2"/>
      <c r="HCU364" s="2"/>
      <c r="HCV364" s="2"/>
      <c r="HCW364" s="2"/>
      <c r="HCX364" s="2"/>
      <c r="HCY364" s="2"/>
      <c r="HCZ364" s="2"/>
      <c r="HDA364" s="2"/>
      <c r="HDB364" s="2"/>
      <c r="HDC364" s="2"/>
      <c r="HDD364" s="2"/>
      <c r="HDE364" s="2"/>
      <c r="HDF364" s="2"/>
      <c r="HDG364" s="2"/>
      <c r="HDH364" s="2"/>
      <c r="HDI364" s="2"/>
      <c r="HDJ364" s="2"/>
      <c r="HDK364" s="2"/>
      <c r="HDL364" s="2"/>
      <c r="HDM364" s="2"/>
      <c r="HDN364" s="2"/>
      <c r="HDO364" s="2"/>
      <c r="HDP364" s="2"/>
      <c r="HDQ364" s="2"/>
      <c r="HDR364" s="2"/>
      <c r="HDS364" s="2"/>
      <c r="HDT364" s="2"/>
      <c r="HDU364" s="2"/>
      <c r="HDV364" s="2"/>
      <c r="HDW364" s="2"/>
      <c r="HDX364" s="2"/>
      <c r="HDY364" s="2"/>
      <c r="HDZ364" s="2"/>
      <c r="HEA364" s="2"/>
      <c r="HEB364" s="2"/>
      <c r="HEC364" s="2"/>
      <c r="HED364" s="2"/>
      <c r="HEE364" s="2"/>
      <c r="HEF364" s="2"/>
      <c r="HEG364" s="2"/>
      <c r="HEH364" s="2"/>
      <c r="HEI364" s="2"/>
      <c r="HEJ364" s="2"/>
      <c r="HEK364" s="2"/>
      <c r="HEL364" s="2"/>
      <c r="HEM364" s="2"/>
      <c r="HEN364" s="2"/>
      <c r="HEO364" s="2"/>
      <c r="HEP364" s="2"/>
      <c r="HEQ364" s="2"/>
      <c r="HER364" s="2"/>
      <c r="HES364" s="2"/>
      <c r="HET364" s="2"/>
      <c r="HEU364" s="2"/>
      <c r="HEV364" s="2"/>
      <c r="HEW364" s="2"/>
      <c r="HEX364" s="2"/>
      <c r="HEY364" s="2"/>
      <c r="HEZ364" s="2"/>
      <c r="HFA364" s="2"/>
      <c r="HFB364" s="2"/>
      <c r="HFC364" s="2"/>
      <c r="HFD364" s="2"/>
      <c r="HFE364" s="2"/>
      <c r="HFF364" s="2"/>
      <c r="HFG364" s="2"/>
      <c r="HFH364" s="2"/>
      <c r="HFI364" s="2"/>
      <c r="HFJ364" s="2"/>
      <c r="HFK364" s="2"/>
      <c r="HFL364" s="2"/>
      <c r="HFM364" s="2"/>
      <c r="HFN364" s="2"/>
      <c r="HFO364" s="2"/>
      <c r="HFP364" s="2"/>
      <c r="HFQ364" s="2"/>
      <c r="HFR364" s="2"/>
      <c r="HFS364" s="2"/>
      <c r="HFT364" s="2"/>
      <c r="HFU364" s="2"/>
      <c r="HFV364" s="2"/>
      <c r="HFW364" s="2"/>
      <c r="HFX364" s="2"/>
      <c r="HFY364" s="2"/>
      <c r="HFZ364" s="2"/>
      <c r="HGA364" s="2"/>
      <c r="HGB364" s="2"/>
      <c r="HGC364" s="2"/>
      <c r="HGD364" s="2"/>
      <c r="HGE364" s="2"/>
      <c r="HGF364" s="2"/>
      <c r="HGG364" s="2"/>
      <c r="HGH364" s="2"/>
      <c r="HGI364" s="2"/>
      <c r="HGJ364" s="2"/>
      <c r="HGK364" s="2"/>
      <c r="HGL364" s="2"/>
      <c r="HGM364" s="2"/>
      <c r="HGN364" s="2"/>
      <c r="HGO364" s="2"/>
      <c r="HGP364" s="2"/>
      <c r="HGQ364" s="2"/>
      <c r="HGR364" s="2"/>
      <c r="HGS364" s="2"/>
      <c r="HGT364" s="2"/>
      <c r="HGU364" s="2"/>
      <c r="HGV364" s="2"/>
      <c r="HGW364" s="2"/>
      <c r="HGX364" s="2"/>
      <c r="HGY364" s="2"/>
      <c r="HGZ364" s="2"/>
      <c r="HHA364" s="2"/>
      <c r="HHB364" s="2"/>
      <c r="HHC364" s="2"/>
      <c r="HHD364" s="2"/>
      <c r="HHE364" s="2"/>
      <c r="HHF364" s="2"/>
      <c r="HHG364" s="2"/>
      <c r="HHH364" s="2"/>
      <c r="HHI364" s="2"/>
      <c r="HHJ364" s="2"/>
      <c r="HHK364" s="2"/>
      <c r="HHL364" s="2"/>
      <c r="HHM364" s="2"/>
      <c r="HHN364" s="2"/>
      <c r="HHO364" s="2"/>
      <c r="HHP364" s="2"/>
      <c r="HHQ364" s="2"/>
      <c r="HHR364" s="2"/>
      <c r="HHS364" s="2"/>
      <c r="HHT364" s="2"/>
      <c r="HHU364" s="2"/>
      <c r="HHV364" s="2"/>
      <c r="HHW364" s="2"/>
      <c r="HHX364" s="2"/>
      <c r="HHY364" s="2"/>
      <c r="HHZ364" s="2"/>
      <c r="HIA364" s="2"/>
      <c r="HIB364" s="2"/>
      <c r="HIC364" s="2"/>
      <c r="HID364" s="2"/>
      <c r="HIE364" s="2"/>
      <c r="HIF364" s="2"/>
      <c r="HIG364" s="2"/>
      <c r="HIH364" s="2"/>
      <c r="HII364" s="2"/>
      <c r="HIJ364" s="2"/>
      <c r="HIK364" s="2"/>
      <c r="HIL364" s="2"/>
      <c r="HIM364" s="2"/>
      <c r="HIN364" s="2"/>
      <c r="HIO364" s="2"/>
      <c r="HIP364" s="2"/>
      <c r="HIQ364" s="2"/>
      <c r="HIR364" s="2"/>
      <c r="HIS364" s="2"/>
      <c r="HIT364" s="2"/>
      <c r="HIU364" s="2"/>
      <c r="HIV364" s="2"/>
      <c r="HIW364" s="2"/>
      <c r="HIX364" s="2"/>
      <c r="HIY364" s="2"/>
      <c r="HIZ364" s="2"/>
      <c r="HJA364" s="2"/>
      <c r="HJB364" s="2"/>
      <c r="HJC364" s="2"/>
      <c r="HJD364" s="2"/>
      <c r="HJE364" s="2"/>
      <c r="HJF364" s="2"/>
      <c r="HJG364" s="2"/>
      <c r="HJH364" s="2"/>
      <c r="HJI364" s="2"/>
      <c r="HJJ364" s="2"/>
      <c r="HJK364" s="2"/>
      <c r="HJL364" s="2"/>
      <c r="HJM364" s="2"/>
      <c r="HJN364" s="2"/>
      <c r="HJO364" s="2"/>
      <c r="HJP364" s="2"/>
      <c r="HJQ364" s="2"/>
      <c r="HJR364" s="2"/>
      <c r="HJS364" s="2"/>
      <c r="HJT364" s="2"/>
      <c r="HJU364" s="2"/>
      <c r="HJV364" s="2"/>
      <c r="HJW364" s="2"/>
      <c r="HJX364" s="2"/>
      <c r="HJY364" s="2"/>
      <c r="HJZ364" s="2"/>
      <c r="HKA364" s="2"/>
      <c r="HKB364" s="2"/>
      <c r="HKC364" s="2"/>
      <c r="HKD364" s="2"/>
      <c r="HKE364" s="2"/>
      <c r="HKF364" s="2"/>
      <c r="HKG364" s="2"/>
      <c r="HKH364" s="2"/>
      <c r="HKI364" s="2"/>
      <c r="HKJ364" s="2"/>
      <c r="HKK364" s="2"/>
      <c r="HKL364" s="2"/>
      <c r="HKM364" s="2"/>
      <c r="HKN364" s="2"/>
      <c r="HKO364" s="2"/>
      <c r="HKP364" s="2"/>
      <c r="HKQ364" s="2"/>
      <c r="HKR364" s="2"/>
      <c r="HKS364" s="2"/>
      <c r="HKT364" s="2"/>
      <c r="HKU364" s="2"/>
      <c r="HKV364" s="2"/>
      <c r="HKW364" s="2"/>
      <c r="HKX364" s="2"/>
      <c r="HKY364" s="2"/>
      <c r="HKZ364" s="2"/>
      <c r="HLA364" s="2"/>
      <c r="HLB364" s="2"/>
      <c r="HLC364" s="2"/>
      <c r="HLD364" s="2"/>
      <c r="HLE364" s="2"/>
      <c r="HLF364" s="2"/>
      <c r="HLG364" s="2"/>
      <c r="HLH364" s="2"/>
      <c r="HLI364" s="2"/>
      <c r="HLJ364" s="2"/>
      <c r="HLK364" s="2"/>
      <c r="HLL364" s="2"/>
      <c r="HLM364" s="2"/>
      <c r="HLN364" s="2"/>
      <c r="HLO364" s="2"/>
      <c r="HLP364" s="2"/>
      <c r="HLQ364" s="2"/>
      <c r="HLR364" s="2"/>
      <c r="HLS364" s="2"/>
      <c r="HLT364" s="2"/>
      <c r="HLU364" s="2"/>
      <c r="HLV364" s="2"/>
      <c r="HLW364" s="2"/>
      <c r="HLX364" s="2"/>
      <c r="HLY364" s="2"/>
      <c r="HLZ364" s="2"/>
      <c r="HMA364" s="2"/>
      <c r="HMB364" s="2"/>
      <c r="HMC364" s="2"/>
      <c r="HMD364" s="2"/>
      <c r="HME364" s="2"/>
      <c r="HMF364" s="2"/>
      <c r="HMG364" s="2"/>
      <c r="HMH364" s="2"/>
      <c r="HMI364" s="2"/>
      <c r="HMJ364" s="2"/>
      <c r="HMK364" s="2"/>
      <c r="HML364" s="2"/>
      <c r="HMM364" s="2"/>
      <c r="HMN364" s="2"/>
      <c r="HMO364" s="2"/>
      <c r="HMP364" s="2"/>
      <c r="HMQ364" s="2"/>
      <c r="HMR364" s="2"/>
      <c r="HMS364" s="2"/>
      <c r="HMT364" s="2"/>
      <c r="HMU364" s="2"/>
      <c r="HMV364" s="2"/>
      <c r="HMW364" s="2"/>
      <c r="HMX364" s="2"/>
      <c r="HMY364" s="2"/>
      <c r="HMZ364" s="2"/>
      <c r="HNA364" s="2"/>
      <c r="HNB364" s="2"/>
      <c r="HNC364" s="2"/>
      <c r="HND364" s="2"/>
      <c r="HNE364" s="2"/>
      <c r="HNF364" s="2"/>
      <c r="HNG364" s="2"/>
      <c r="HNH364" s="2"/>
      <c r="HNI364" s="2"/>
      <c r="HNJ364" s="2"/>
      <c r="HNK364" s="2"/>
      <c r="HNL364" s="2"/>
      <c r="HNM364" s="2"/>
      <c r="HNN364" s="2"/>
      <c r="HNO364" s="2"/>
      <c r="HNP364" s="2"/>
      <c r="HNQ364" s="2"/>
      <c r="HNR364" s="2"/>
      <c r="HNS364" s="2"/>
      <c r="HNT364" s="2"/>
      <c r="HNU364" s="2"/>
      <c r="HNV364" s="2"/>
      <c r="HNW364" s="2"/>
      <c r="HNX364" s="2"/>
      <c r="HNY364" s="2"/>
      <c r="HNZ364" s="2"/>
      <c r="HOA364" s="2"/>
      <c r="HOB364" s="2"/>
      <c r="HOC364" s="2"/>
      <c r="HOD364" s="2"/>
      <c r="HOE364" s="2"/>
      <c r="HOF364" s="2"/>
      <c r="HOG364" s="2"/>
      <c r="HOH364" s="2"/>
      <c r="HOI364" s="2"/>
      <c r="HOJ364" s="2"/>
      <c r="HOK364" s="2"/>
      <c r="HOL364" s="2"/>
      <c r="HOM364" s="2"/>
      <c r="HON364" s="2"/>
      <c r="HOO364" s="2"/>
      <c r="HOP364" s="2"/>
      <c r="HOQ364" s="2"/>
      <c r="HOR364" s="2"/>
      <c r="HOS364" s="2"/>
      <c r="HOT364" s="2"/>
      <c r="HOU364" s="2"/>
      <c r="HOV364" s="2"/>
      <c r="HOW364" s="2"/>
      <c r="HOX364" s="2"/>
      <c r="HOY364" s="2"/>
      <c r="HOZ364" s="2"/>
      <c r="HPA364" s="2"/>
      <c r="HPB364" s="2"/>
      <c r="HPC364" s="2"/>
      <c r="HPD364" s="2"/>
      <c r="HPE364" s="2"/>
      <c r="HPF364" s="2"/>
      <c r="HPG364" s="2"/>
      <c r="HPH364" s="2"/>
      <c r="HPI364" s="2"/>
      <c r="HPJ364" s="2"/>
      <c r="HPK364" s="2"/>
      <c r="HPL364" s="2"/>
      <c r="HPM364" s="2"/>
      <c r="HPN364" s="2"/>
      <c r="HPO364" s="2"/>
      <c r="HPP364" s="2"/>
      <c r="HPQ364" s="2"/>
      <c r="HPR364" s="2"/>
      <c r="HPS364" s="2"/>
      <c r="HPT364" s="2"/>
      <c r="HPU364" s="2"/>
      <c r="HPV364" s="2"/>
      <c r="HPW364" s="2"/>
      <c r="HPX364" s="2"/>
      <c r="HPY364" s="2"/>
      <c r="HPZ364" s="2"/>
      <c r="HQA364" s="2"/>
      <c r="HQB364" s="2"/>
      <c r="HQC364" s="2"/>
      <c r="HQD364" s="2"/>
      <c r="HQE364" s="2"/>
      <c r="HQF364" s="2"/>
      <c r="HQG364" s="2"/>
      <c r="HQH364" s="2"/>
      <c r="HQI364" s="2"/>
      <c r="HQJ364" s="2"/>
      <c r="HQK364" s="2"/>
      <c r="HQL364" s="2"/>
      <c r="HQM364" s="2"/>
      <c r="HQN364" s="2"/>
      <c r="HQO364" s="2"/>
      <c r="HQP364" s="2"/>
      <c r="HQQ364" s="2"/>
      <c r="HQR364" s="2"/>
      <c r="HQS364" s="2"/>
      <c r="HQT364" s="2"/>
      <c r="HQU364" s="2"/>
      <c r="HQV364" s="2"/>
      <c r="HQW364" s="2"/>
      <c r="HQX364" s="2"/>
      <c r="HQY364" s="2"/>
      <c r="HQZ364" s="2"/>
      <c r="HRA364" s="2"/>
      <c r="HRB364" s="2"/>
      <c r="HRC364" s="2"/>
      <c r="HRD364" s="2"/>
      <c r="HRE364" s="2"/>
      <c r="HRF364" s="2"/>
      <c r="HRG364" s="2"/>
      <c r="HRH364" s="2"/>
      <c r="HRI364" s="2"/>
      <c r="HRJ364" s="2"/>
      <c r="HRK364" s="2"/>
      <c r="HRL364" s="2"/>
      <c r="HRM364" s="2"/>
      <c r="HRN364" s="2"/>
      <c r="HRO364" s="2"/>
      <c r="HRP364" s="2"/>
      <c r="HRQ364" s="2"/>
      <c r="HRR364" s="2"/>
      <c r="HRS364" s="2"/>
      <c r="HRT364" s="2"/>
      <c r="HRU364" s="2"/>
      <c r="HRV364" s="2"/>
      <c r="HRW364" s="2"/>
      <c r="HRX364" s="2"/>
      <c r="HRY364" s="2"/>
      <c r="HRZ364" s="2"/>
      <c r="HSA364" s="2"/>
      <c r="HSB364" s="2"/>
      <c r="HSC364" s="2"/>
      <c r="HSD364" s="2"/>
      <c r="HSE364" s="2"/>
      <c r="HSF364" s="2"/>
      <c r="HSG364" s="2"/>
      <c r="HSH364" s="2"/>
      <c r="HSI364" s="2"/>
      <c r="HSJ364" s="2"/>
      <c r="HSK364" s="2"/>
      <c r="HSL364" s="2"/>
      <c r="HSM364" s="2"/>
      <c r="HSN364" s="2"/>
      <c r="HSO364" s="2"/>
      <c r="HSP364" s="2"/>
      <c r="HSQ364" s="2"/>
      <c r="HSR364" s="2"/>
      <c r="HSS364" s="2"/>
      <c r="HST364" s="2"/>
      <c r="HSU364" s="2"/>
      <c r="HSV364" s="2"/>
      <c r="HSW364" s="2"/>
      <c r="HSX364" s="2"/>
      <c r="HSY364" s="2"/>
      <c r="HSZ364" s="2"/>
      <c r="HTA364" s="2"/>
      <c r="HTB364" s="2"/>
      <c r="HTC364" s="2"/>
      <c r="HTD364" s="2"/>
      <c r="HTE364" s="2"/>
      <c r="HTF364" s="2"/>
      <c r="HTG364" s="2"/>
      <c r="HTH364" s="2"/>
      <c r="HTI364" s="2"/>
      <c r="HTJ364" s="2"/>
      <c r="HTK364" s="2"/>
      <c r="HTL364" s="2"/>
      <c r="HTM364" s="2"/>
      <c r="HTN364" s="2"/>
      <c r="HTO364" s="2"/>
      <c r="HTP364" s="2"/>
      <c r="HTQ364" s="2"/>
      <c r="HTR364" s="2"/>
      <c r="HTS364" s="2"/>
      <c r="HTT364" s="2"/>
      <c r="HTU364" s="2"/>
      <c r="HTV364" s="2"/>
      <c r="HTW364" s="2"/>
      <c r="HTX364" s="2"/>
      <c r="HTY364" s="2"/>
      <c r="HTZ364" s="2"/>
      <c r="HUA364" s="2"/>
      <c r="HUB364" s="2"/>
      <c r="HUC364" s="2"/>
      <c r="HUD364" s="2"/>
      <c r="HUE364" s="2"/>
      <c r="HUF364" s="2"/>
      <c r="HUG364" s="2"/>
      <c r="HUH364" s="2"/>
      <c r="HUI364" s="2"/>
      <c r="HUJ364" s="2"/>
      <c r="HUK364" s="2"/>
      <c r="HUL364" s="2"/>
      <c r="HUM364" s="2"/>
      <c r="HUN364" s="2"/>
      <c r="HUO364" s="2"/>
      <c r="HUP364" s="2"/>
      <c r="HUQ364" s="2"/>
      <c r="HUR364" s="2"/>
      <c r="HUS364" s="2"/>
      <c r="HUT364" s="2"/>
      <c r="HUU364" s="2"/>
      <c r="HUV364" s="2"/>
      <c r="HUW364" s="2"/>
      <c r="HUX364" s="2"/>
      <c r="HUY364" s="2"/>
      <c r="HUZ364" s="2"/>
      <c r="HVA364" s="2"/>
      <c r="HVB364" s="2"/>
      <c r="HVC364" s="2"/>
      <c r="HVD364" s="2"/>
      <c r="HVE364" s="2"/>
      <c r="HVF364" s="2"/>
      <c r="HVG364" s="2"/>
      <c r="HVH364" s="2"/>
      <c r="HVI364" s="2"/>
      <c r="HVJ364" s="2"/>
      <c r="HVK364" s="2"/>
      <c r="HVL364" s="2"/>
      <c r="HVM364" s="2"/>
      <c r="HVN364" s="2"/>
      <c r="HVO364" s="2"/>
      <c r="HVP364" s="2"/>
      <c r="HVQ364" s="2"/>
      <c r="HVR364" s="2"/>
      <c r="HVS364" s="2"/>
      <c r="HVT364" s="2"/>
      <c r="HVU364" s="2"/>
      <c r="HVV364" s="2"/>
      <c r="HVW364" s="2"/>
      <c r="HVX364" s="2"/>
      <c r="HVY364" s="2"/>
      <c r="HVZ364" s="2"/>
      <c r="HWA364" s="2"/>
      <c r="HWB364" s="2"/>
      <c r="HWC364" s="2"/>
      <c r="HWD364" s="2"/>
      <c r="HWE364" s="2"/>
      <c r="HWF364" s="2"/>
      <c r="HWG364" s="2"/>
      <c r="HWH364" s="2"/>
      <c r="HWI364" s="2"/>
      <c r="HWJ364" s="2"/>
      <c r="HWK364" s="2"/>
      <c r="HWL364" s="2"/>
      <c r="HWM364" s="2"/>
      <c r="HWN364" s="2"/>
      <c r="HWO364" s="2"/>
      <c r="HWP364" s="2"/>
      <c r="HWQ364" s="2"/>
      <c r="HWR364" s="2"/>
      <c r="HWS364" s="2"/>
      <c r="HWT364" s="2"/>
      <c r="HWU364" s="2"/>
      <c r="HWV364" s="2"/>
      <c r="HWW364" s="2"/>
      <c r="HWX364" s="2"/>
      <c r="HWY364" s="2"/>
      <c r="HWZ364" s="2"/>
      <c r="HXA364" s="2"/>
      <c r="HXB364" s="2"/>
      <c r="HXC364" s="2"/>
      <c r="HXD364" s="2"/>
      <c r="HXE364" s="2"/>
      <c r="HXF364" s="2"/>
      <c r="HXG364" s="2"/>
      <c r="HXH364" s="2"/>
      <c r="HXI364" s="2"/>
      <c r="HXJ364" s="2"/>
      <c r="HXK364" s="2"/>
      <c r="HXL364" s="2"/>
      <c r="HXM364" s="2"/>
      <c r="HXN364" s="2"/>
      <c r="HXO364" s="2"/>
      <c r="HXP364" s="2"/>
      <c r="HXQ364" s="2"/>
      <c r="HXR364" s="2"/>
      <c r="HXS364" s="2"/>
      <c r="HXT364" s="2"/>
      <c r="HXU364" s="2"/>
      <c r="HXV364" s="2"/>
      <c r="HXW364" s="2"/>
      <c r="HXX364" s="2"/>
      <c r="HXY364" s="2"/>
      <c r="HXZ364" s="2"/>
      <c r="HYA364" s="2"/>
      <c r="HYB364" s="2"/>
      <c r="HYC364" s="2"/>
      <c r="HYD364" s="2"/>
      <c r="HYE364" s="2"/>
      <c r="HYF364" s="2"/>
      <c r="HYG364" s="2"/>
      <c r="HYH364" s="2"/>
      <c r="HYI364" s="2"/>
      <c r="HYJ364" s="2"/>
      <c r="HYK364" s="2"/>
      <c r="HYL364" s="2"/>
      <c r="HYM364" s="2"/>
      <c r="HYN364" s="2"/>
      <c r="HYO364" s="2"/>
      <c r="HYP364" s="2"/>
      <c r="HYQ364" s="2"/>
      <c r="HYR364" s="2"/>
      <c r="HYS364" s="2"/>
      <c r="HYT364" s="2"/>
      <c r="HYU364" s="2"/>
      <c r="HYV364" s="2"/>
      <c r="HYW364" s="2"/>
      <c r="HYX364" s="2"/>
      <c r="HYY364" s="2"/>
      <c r="HYZ364" s="2"/>
      <c r="HZA364" s="2"/>
      <c r="HZB364" s="2"/>
      <c r="HZC364" s="2"/>
      <c r="HZD364" s="2"/>
      <c r="HZE364" s="2"/>
      <c r="HZF364" s="2"/>
      <c r="HZG364" s="2"/>
      <c r="HZH364" s="2"/>
      <c r="HZI364" s="2"/>
      <c r="HZJ364" s="2"/>
      <c r="HZK364" s="2"/>
      <c r="HZL364" s="2"/>
      <c r="HZM364" s="2"/>
      <c r="HZN364" s="2"/>
      <c r="HZO364" s="2"/>
      <c r="HZP364" s="2"/>
      <c r="HZQ364" s="2"/>
      <c r="HZR364" s="2"/>
      <c r="HZS364" s="2"/>
      <c r="HZT364" s="2"/>
      <c r="HZU364" s="2"/>
      <c r="HZV364" s="2"/>
      <c r="HZW364" s="2"/>
      <c r="HZX364" s="2"/>
      <c r="HZY364" s="2"/>
      <c r="HZZ364" s="2"/>
      <c r="IAA364" s="2"/>
      <c r="IAB364" s="2"/>
      <c r="IAC364" s="2"/>
      <c r="IAD364" s="2"/>
      <c r="IAE364" s="2"/>
      <c r="IAF364" s="2"/>
      <c r="IAG364" s="2"/>
      <c r="IAH364" s="2"/>
      <c r="IAI364" s="2"/>
      <c r="IAJ364" s="2"/>
      <c r="IAK364" s="2"/>
      <c r="IAL364" s="2"/>
      <c r="IAM364" s="2"/>
      <c r="IAN364" s="2"/>
      <c r="IAO364" s="2"/>
      <c r="IAP364" s="2"/>
      <c r="IAQ364" s="2"/>
      <c r="IAR364" s="2"/>
      <c r="IAS364" s="2"/>
      <c r="IAT364" s="2"/>
      <c r="IAU364" s="2"/>
      <c r="IAV364" s="2"/>
      <c r="IAW364" s="2"/>
      <c r="IAX364" s="2"/>
      <c r="IAY364" s="2"/>
      <c r="IAZ364" s="2"/>
      <c r="IBA364" s="2"/>
      <c r="IBB364" s="2"/>
      <c r="IBC364" s="2"/>
      <c r="IBD364" s="2"/>
      <c r="IBE364" s="2"/>
      <c r="IBF364" s="2"/>
      <c r="IBG364" s="2"/>
      <c r="IBH364" s="2"/>
      <c r="IBI364" s="2"/>
      <c r="IBJ364" s="2"/>
      <c r="IBK364" s="2"/>
      <c r="IBL364" s="2"/>
      <c r="IBM364" s="2"/>
      <c r="IBN364" s="2"/>
      <c r="IBO364" s="2"/>
      <c r="IBP364" s="2"/>
      <c r="IBQ364" s="2"/>
      <c r="IBR364" s="2"/>
      <c r="IBS364" s="2"/>
      <c r="IBT364" s="2"/>
      <c r="IBU364" s="2"/>
      <c r="IBV364" s="2"/>
      <c r="IBW364" s="2"/>
      <c r="IBX364" s="2"/>
      <c r="IBY364" s="2"/>
      <c r="IBZ364" s="2"/>
      <c r="ICA364" s="2"/>
      <c r="ICB364" s="2"/>
      <c r="ICC364" s="2"/>
      <c r="ICD364" s="2"/>
      <c r="ICE364" s="2"/>
      <c r="ICF364" s="2"/>
      <c r="ICG364" s="2"/>
      <c r="ICH364" s="2"/>
      <c r="ICI364" s="2"/>
      <c r="ICJ364" s="2"/>
      <c r="ICK364" s="2"/>
      <c r="ICL364" s="2"/>
      <c r="ICM364" s="2"/>
      <c r="ICN364" s="2"/>
      <c r="ICO364" s="2"/>
      <c r="ICP364" s="2"/>
      <c r="ICQ364" s="2"/>
      <c r="ICR364" s="2"/>
      <c r="ICS364" s="2"/>
      <c r="ICT364" s="2"/>
      <c r="ICU364" s="2"/>
      <c r="ICV364" s="2"/>
      <c r="ICW364" s="2"/>
      <c r="ICX364" s="2"/>
      <c r="ICY364" s="2"/>
      <c r="ICZ364" s="2"/>
      <c r="IDA364" s="2"/>
      <c r="IDB364" s="2"/>
      <c r="IDC364" s="2"/>
      <c r="IDD364" s="2"/>
      <c r="IDE364" s="2"/>
      <c r="IDF364" s="2"/>
      <c r="IDG364" s="2"/>
      <c r="IDH364" s="2"/>
      <c r="IDI364" s="2"/>
      <c r="IDJ364" s="2"/>
      <c r="IDK364" s="2"/>
      <c r="IDL364" s="2"/>
      <c r="IDM364" s="2"/>
      <c r="IDN364" s="2"/>
      <c r="IDO364" s="2"/>
      <c r="IDP364" s="2"/>
      <c r="IDQ364" s="2"/>
      <c r="IDR364" s="2"/>
      <c r="IDS364" s="2"/>
      <c r="IDT364" s="2"/>
      <c r="IDU364" s="2"/>
      <c r="IDV364" s="2"/>
      <c r="IDW364" s="2"/>
      <c r="IDX364" s="2"/>
      <c r="IDY364" s="2"/>
      <c r="IDZ364" s="2"/>
      <c r="IEA364" s="2"/>
      <c r="IEB364" s="2"/>
      <c r="IEC364" s="2"/>
      <c r="IED364" s="2"/>
      <c r="IEE364" s="2"/>
      <c r="IEF364" s="2"/>
      <c r="IEG364" s="2"/>
      <c r="IEH364" s="2"/>
      <c r="IEI364" s="2"/>
      <c r="IEJ364" s="2"/>
      <c r="IEK364" s="2"/>
      <c r="IEL364" s="2"/>
      <c r="IEM364" s="2"/>
      <c r="IEN364" s="2"/>
      <c r="IEO364" s="2"/>
      <c r="IEP364" s="2"/>
      <c r="IEQ364" s="2"/>
      <c r="IER364" s="2"/>
      <c r="IES364" s="2"/>
      <c r="IET364" s="2"/>
      <c r="IEU364" s="2"/>
      <c r="IEV364" s="2"/>
      <c r="IEW364" s="2"/>
      <c r="IEX364" s="2"/>
      <c r="IEY364" s="2"/>
      <c r="IEZ364" s="2"/>
      <c r="IFA364" s="2"/>
      <c r="IFB364" s="2"/>
      <c r="IFC364" s="2"/>
      <c r="IFD364" s="2"/>
      <c r="IFE364" s="2"/>
      <c r="IFF364" s="2"/>
      <c r="IFG364" s="2"/>
      <c r="IFH364" s="2"/>
      <c r="IFI364" s="2"/>
      <c r="IFJ364" s="2"/>
      <c r="IFK364" s="2"/>
      <c r="IFL364" s="2"/>
      <c r="IFM364" s="2"/>
      <c r="IFN364" s="2"/>
      <c r="IFO364" s="2"/>
      <c r="IFP364" s="2"/>
      <c r="IFQ364" s="2"/>
      <c r="IFR364" s="2"/>
      <c r="IFS364" s="2"/>
      <c r="IFT364" s="2"/>
      <c r="IFU364" s="2"/>
      <c r="IFV364" s="2"/>
      <c r="IFW364" s="2"/>
      <c r="IFX364" s="2"/>
      <c r="IFY364" s="2"/>
      <c r="IFZ364" s="2"/>
      <c r="IGA364" s="2"/>
      <c r="IGB364" s="2"/>
      <c r="IGC364" s="2"/>
      <c r="IGD364" s="2"/>
      <c r="IGE364" s="2"/>
      <c r="IGF364" s="2"/>
      <c r="IGG364" s="2"/>
      <c r="IGH364" s="2"/>
      <c r="IGI364" s="2"/>
      <c r="IGJ364" s="2"/>
      <c r="IGK364" s="2"/>
      <c r="IGL364" s="2"/>
      <c r="IGM364" s="2"/>
      <c r="IGN364" s="2"/>
      <c r="IGO364" s="2"/>
      <c r="IGP364" s="2"/>
      <c r="IGQ364" s="2"/>
      <c r="IGR364" s="2"/>
      <c r="IGS364" s="2"/>
      <c r="IGT364" s="2"/>
      <c r="IGU364" s="2"/>
      <c r="IGV364" s="2"/>
      <c r="IGW364" s="2"/>
      <c r="IGX364" s="2"/>
      <c r="IGY364" s="2"/>
      <c r="IGZ364" s="2"/>
      <c r="IHA364" s="2"/>
      <c r="IHB364" s="2"/>
      <c r="IHC364" s="2"/>
      <c r="IHD364" s="2"/>
      <c r="IHE364" s="2"/>
      <c r="IHF364" s="2"/>
      <c r="IHG364" s="2"/>
      <c r="IHH364" s="2"/>
      <c r="IHI364" s="2"/>
      <c r="IHJ364" s="2"/>
      <c r="IHK364" s="2"/>
      <c r="IHL364" s="2"/>
      <c r="IHM364" s="2"/>
      <c r="IHN364" s="2"/>
      <c r="IHO364" s="2"/>
      <c r="IHP364" s="2"/>
      <c r="IHQ364" s="2"/>
      <c r="IHR364" s="2"/>
      <c r="IHS364" s="2"/>
      <c r="IHT364" s="2"/>
      <c r="IHU364" s="2"/>
      <c r="IHV364" s="2"/>
      <c r="IHW364" s="2"/>
      <c r="IHX364" s="2"/>
      <c r="IHY364" s="2"/>
      <c r="IHZ364" s="2"/>
      <c r="IIA364" s="2"/>
      <c r="IIB364" s="2"/>
      <c r="IIC364" s="2"/>
      <c r="IID364" s="2"/>
      <c r="IIE364" s="2"/>
      <c r="IIF364" s="2"/>
      <c r="IIG364" s="2"/>
      <c r="IIH364" s="2"/>
      <c r="III364" s="2"/>
      <c r="IIJ364" s="2"/>
      <c r="IIK364" s="2"/>
      <c r="IIL364" s="2"/>
      <c r="IIM364" s="2"/>
      <c r="IIN364" s="2"/>
      <c r="IIO364" s="2"/>
      <c r="IIP364" s="2"/>
      <c r="IIQ364" s="2"/>
      <c r="IIR364" s="2"/>
      <c r="IIS364" s="2"/>
      <c r="IIT364" s="2"/>
      <c r="IIU364" s="2"/>
      <c r="IIV364" s="2"/>
      <c r="IIW364" s="2"/>
      <c r="IIX364" s="2"/>
      <c r="IIY364" s="2"/>
      <c r="IIZ364" s="2"/>
      <c r="IJA364" s="2"/>
      <c r="IJB364" s="2"/>
      <c r="IJC364" s="2"/>
      <c r="IJD364" s="2"/>
      <c r="IJE364" s="2"/>
      <c r="IJF364" s="2"/>
      <c r="IJG364" s="2"/>
      <c r="IJH364" s="2"/>
      <c r="IJI364" s="2"/>
      <c r="IJJ364" s="2"/>
      <c r="IJK364" s="2"/>
      <c r="IJL364" s="2"/>
      <c r="IJM364" s="2"/>
      <c r="IJN364" s="2"/>
      <c r="IJO364" s="2"/>
      <c r="IJP364" s="2"/>
      <c r="IJQ364" s="2"/>
      <c r="IJR364" s="2"/>
      <c r="IJS364" s="2"/>
      <c r="IJT364" s="2"/>
      <c r="IJU364" s="2"/>
      <c r="IJV364" s="2"/>
      <c r="IJW364" s="2"/>
      <c r="IJX364" s="2"/>
      <c r="IJY364" s="2"/>
      <c r="IJZ364" s="2"/>
      <c r="IKA364" s="2"/>
      <c r="IKB364" s="2"/>
      <c r="IKC364" s="2"/>
      <c r="IKD364" s="2"/>
      <c r="IKE364" s="2"/>
      <c r="IKF364" s="2"/>
      <c r="IKG364" s="2"/>
      <c r="IKH364" s="2"/>
      <c r="IKI364" s="2"/>
      <c r="IKJ364" s="2"/>
      <c r="IKK364" s="2"/>
      <c r="IKL364" s="2"/>
      <c r="IKM364" s="2"/>
      <c r="IKN364" s="2"/>
      <c r="IKO364" s="2"/>
      <c r="IKP364" s="2"/>
      <c r="IKQ364" s="2"/>
      <c r="IKR364" s="2"/>
      <c r="IKS364" s="2"/>
      <c r="IKT364" s="2"/>
      <c r="IKU364" s="2"/>
      <c r="IKV364" s="2"/>
      <c r="IKW364" s="2"/>
      <c r="IKX364" s="2"/>
      <c r="IKY364" s="2"/>
      <c r="IKZ364" s="2"/>
      <c r="ILA364" s="2"/>
      <c r="ILB364" s="2"/>
      <c r="ILC364" s="2"/>
      <c r="ILD364" s="2"/>
      <c r="ILE364" s="2"/>
      <c r="ILF364" s="2"/>
      <c r="ILG364" s="2"/>
      <c r="ILH364" s="2"/>
      <c r="ILI364" s="2"/>
      <c r="ILJ364" s="2"/>
      <c r="ILK364" s="2"/>
      <c r="ILL364" s="2"/>
      <c r="ILM364" s="2"/>
      <c r="ILN364" s="2"/>
      <c r="ILO364" s="2"/>
      <c r="ILP364" s="2"/>
      <c r="ILQ364" s="2"/>
      <c r="ILR364" s="2"/>
      <c r="ILS364" s="2"/>
      <c r="ILT364" s="2"/>
      <c r="ILU364" s="2"/>
      <c r="ILV364" s="2"/>
      <c r="ILW364" s="2"/>
      <c r="ILX364" s="2"/>
      <c r="ILY364" s="2"/>
      <c r="ILZ364" s="2"/>
      <c r="IMA364" s="2"/>
      <c r="IMB364" s="2"/>
      <c r="IMC364" s="2"/>
      <c r="IMD364" s="2"/>
      <c r="IME364" s="2"/>
      <c r="IMF364" s="2"/>
      <c r="IMG364" s="2"/>
      <c r="IMH364" s="2"/>
      <c r="IMI364" s="2"/>
      <c r="IMJ364" s="2"/>
      <c r="IMK364" s="2"/>
      <c r="IML364" s="2"/>
      <c r="IMM364" s="2"/>
      <c r="IMN364" s="2"/>
      <c r="IMO364" s="2"/>
      <c r="IMP364" s="2"/>
      <c r="IMQ364" s="2"/>
      <c r="IMR364" s="2"/>
      <c r="IMS364" s="2"/>
      <c r="IMT364" s="2"/>
      <c r="IMU364" s="2"/>
      <c r="IMV364" s="2"/>
      <c r="IMW364" s="2"/>
      <c r="IMX364" s="2"/>
      <c r="IMY364" s="2"/>
      <c r="IMZ364" s="2"/>
      <c r="INA364" s="2"/>
      <c r="INB364" s="2"/>
      <c r="INC364" s="2"/>
      <c r="IND364" s="2"/>
      <c r="INE364" s="2"/>
      <c r="INF364" s="2"/>
      <c r="ING364" s="2"/>
      <c r="INH364" s="2"/>
      <c r="INI364" s="2"/>
      <c r="INJ364" s="2"/>
      <c r="INK364" s="2"/>
      <c r="INL364" s="2"/>
      <c r="INM364" s="2"/>
      <c r="INN364" s="2"/>
      <c r="INO364" s="2"/>
      <c r="INP364" s="2"/>
      <c r="INQ364" s="2"/>
      <c r="INR364" s="2"/>
      <c r="INS364" s="2"/>
      <c r="INT364" s="2"/>
      <c r="INU364" s="2"/>
      <c r="INV364" s="2"/>
      <c r="INW364" s="2"/>
      <c r="INX364" s="2"/>
      <c r="INY364" s="2"/>
      <c r="INZ364" s="2"/>
      <c r="IOA364" s="2"/>
      <c r="IOB364" s="2"/>
      <c r="IOC364" s="2"/>
      <c r="IOD364" s="2"/>
      <c r="IOE364" s="2"/>
      <c r="IOF364" s="2"/>
      <c r="IOG364" s="2"/>
      <c r="IOH364" s="2"/>
      <c r="IOI364" s="2"/>
      <c r="IOJ364" s="2"/>
      <c r="IOK364" s="2"/>
      <c r="IOL364" s="2"/>
      <c r="IOM364" s="2"/>
      <c r="ION364" s="2"/>
      <c r="IOO364" s="2"/>
      <c r="IOP364" s="2"/>
      <c r="IOQ364" s="2"/>
      <c r="IOR364" s="2"/>
      <c r="IOS364" s="2"/>
      <c r="IOT364" s="2"/>
      <c r="IOU364" s="2"/>
      <c r="IOV364" s="2"/>
      <c r="IOW364" s="2"/>
      <c r="IOX364" s="2"/>
      <c r="IOY364" s="2"/>
      <c r="IOZ364" s="2"/>
      <c r="IPA364" s="2"/>
      <c r="IPB364" s="2"/>
      <c r="IPC364" s="2"/>
      <c r="IPD364" s="2"/>
      <c r="IPE364" s="2"/>
      <c r="IPF364" s="2"/>
      <c r="IPG364" s="2"/>
      <c r="IPH364" s="2"/>
      <c r="IPI364" s="2"/>
      <c r="IPJ364" s="2"/>
      <c r="IPK364" s="2"/>
      <c r="IPL364" s="2"/>
      <c r="IPM364" s="2"/>
      <c r="IPN364" s="2"/>
      <c r="IPO364" s="2"/>
      <c r="IPP364" s="2"/>
      <c r="IPQ364" s="2"/>
      <c r="IPR364" s="2"/>
      <c r="IPS364" s="2"/>
      <c r="IPT364" s="2"/>
      <c r="IPU364" s="2"/>
      <c r="IPV364" s="2"/>
      <c r="IPW364" s="2"/>
      <c r="IPX364" s="2"/>
      <c r="IPY364" s="2"/>
      <c r="IPZ364" s="2"/>
      <c r="IQA364" s="2"/>
      <c r="IQB364" s="2"/>
      <c r="IQC364" s="2"/>
      <c r="IQD364" s="2"/>
      <c r="IQE364" s="2"/>
      <c r="IQF364" s="2"/>
      <c r="IQG364" s="2"/>
      <c r="IQH364" s="2"/>
      <c r="IQI364" s="2"/>
      <c r="IQJ364" s="2"/>
      <c r="IQK364" s="2"/>
      <c r="IQL364" s="2"/>
      <c r="IQM364" s="2"/>
      <c r="IQN364" s="2"/>
      <c r="IQO364" s="2"/>
      <c r="IQP364" s="2"/>
      <c r="IQQ364" s="2"/>
      <c r="IQR364" s="2"/>
      <c r="IQS364" s="2"/>
      <c r="IQT364" s="2"/>
      <c r="IQU364" s="2"/>
      <c r="IQV364" s="2"/>
      <c r="IQW364" s="2"/>
      <c r="IQX364" s="2"/>
      <c r="IQY364" s="2"/>
      <c r="IQZ364" s="2"/>
      <c r="IRA364" s="2"/>
      <c r="IRB364" s="2"/>
      <c r="IRC364" s="2"/>
      <c r="IRD364" s="2"/>
      <c r="IRE364" s="2"/>
      <c r="IRF364" s="2"/>
      <c r="IRG364" s="2"/>
      <c r="IRH364" s="2"/>
      <c r="IRI364" s="2"/>
      <c r="IRJ364" s="2"/>
      <c r="IRK364" s="2"/>
      <c r="IRL364" s="2"/>
      <c r="IRM364" s="2"/>
      <c r="IRN364" s="2"/>
      <c r="IRO364" s="2"/>
      <c r="IRP364" s="2"/>
      <c r="IRQ364" s="2"/>
      <c r="IRR364" s="2"/>
      <c r="IRS364" s="2"/>
      <c r="IRT364" s="2"/>
      <c r="IRU364" s="2"/>
      <c r="IRV364" s="2"/>
      <c r="IRW364" s="2"/>
      <c r="IRX364" s="2"/>
      <c r="IRY364" s="2"/>
      <c r="IRZ364" s="2"/>
      <c r="ISA364" s="2"/>
      <c r="ISB364" s="2"/>
      <c r="ISC364" s="2"/>
      <c r="ISD364" s="2"/>
      <c r="ISE364" s="2"/>
      <c r="ISF364" s="2"/>
      <c r="ISG364" s="2"/>
      <c r="ISH364" s="2"/>
      <c r="ISI364" s="2"/>
      <c r="ISJ364" s="2"/>
      <c r="ISK364" s="2"/>
      <c r="ISL364" s="2"/>
      <c r="ISM364" s="2"/>
      <c r="ISN364" s="2"/>
      <c r="ISO364" s="2"/>
      <c r="ISP364" s="2"/>
      <c r="ISQ364" s="2"/>
      <c r="ISR364" s="2"/>
      <c r="ISS364" s="2"/>
      <c r="IST364" s="2"/>
      <c r="ISU364" s="2"/>
      <c r="ISV364" s="2"/>
      <c r="ISW364" s="2"/>
      <c r="ISX364" s="2"/>
      <c r="ISY364" s="2"/>
      <c r="ISZ364" s="2"/>
      <c r="ITA364" s="2"/>
      <c r="ITB364" s="2"/>
      <c r="ITC364" s="2"/>
      <c r="ITD364" s="2"/>
      <c r="ITE364" s="2"/>
      <c r="ITF364" s="2"/>
      <c r="ITG364" s="2"/>
      <c r="ITH364" s="2"/>
      <c r="ITI364" s="2"/>
      <c r="ITJ364" s="2"/>
      <c r="ITK364" s="2"/>
      <c r="ITL364" s="2"/>
      <c r="ITM364" s="2"/>
      <c r="ITN364" s="2"/>
      <c r="ITO364" s="2"/>
      <c r="ITP364" s="2"/>
      <c r="ITQ364" s="2"/>
      <c r="ITR364" s="2"/>
      <c r="ITS364" s="2"/>
      <c r="ITT364" s="2"/>
      <c r="ITU364" s="2"/>
      <c r="ITV364" s="2"/>
      <c r="ITW364" s="2"/>
      <c r="ITX364" s="2"/>
      <c r="ITY364" s="2"/>
      <c r="ITZ364" s="2"/>
      <c r="IUA364" s="2"/>
      <c r="IUB364" s="2"/>
      <c r="IUC364" s="2"/>
      <c r="IUD364" s="2"/>
      <c r="IUE364" s="2"/>
      <c r="IUF364" s="2"/>
      <c r="IUG364" s="2"/>
      <c r="IUH364" s="2"/>
      <c r="IUI364" s="2"/>
      <c r="IUJ364" s="2"/>
      <c r="IUK364" s="2"/>
      <c r="IUL364" s="2"/>
      <c r="IUM364" s="2"/>
      <c r="IUN364" s="2"/>
      <c r="IUO364" s="2"/>
      <c r="IUP364" s="2"/>
      <c r="IUQ364" s="2"/>
      <c r="IUR364" s="2"/>
      <c r="IUS364" s="2"/>
      <c r="IUT364" s="2"/>
      <c r="IUU364" s="2"/>
      <c r="IUV364" s="2"/>
      <c r="IUW364" s="2"/>
      <c r="IUX364" s="2"/>
      <c r="IUY364" s="2"/>
      <c r="IUZ364" s="2"/>
      <c r="IVA364" s="2"/>
      <c r="IVB364" s="2"/>
      <c r="IVC364" s="2"/>
      <c r="IVD364" s="2"/>
      <c r="IVE364" s="2"/>
      <c r="IVF364" s="2"/>
      <c r="IVG364" s="2"/>
      <c r="IVH364" s="2"/>
      <c r="IVI364" s="2"/>
      <c r="IVJ364" s="2"/>
      <c r="IVK364" s="2"/>
      <c r="IVL364" s="2"/>
      <c r="IVM364" s="2"/>
      <c r="IVN364" s="2"/>
      <c r="IVO364" s="2"/>
      <c r="IVP364" s="2"/>
      <c r="IVQ364" s="2"/>
      <c r="IVR364" s="2"/>
      <c r="IVS364" s="2"/>
      <c r="IVT364" s="2"/>
      <c r="IVU364" s="2"/>
      <c r="IVV364" s="2"/>
      <c r="IVW364" s="2"/>
      <c r="IVX364" s="2"/>
      <c r="IVY364" s="2"/>
      <c r="IVZ364" s="2"/>
      <c r="IWA364" s="2"/>
      <c r="IWB364" s="2"/>
      <c r="IWC364" s="2"/>
      <c r="IWD364" s="2"/>
      <c r="IWE364" s="2"/>
      <c r="IWF364" s="2"/>
      <c r="IWG364" s="2"/>
      <c r="IWH364" s="2"/>
      <c r="IWI364" s="2"/>
      <c r="IWJ364" s="2"/>
      <c r="IWK364" s="2"/>
      <c r="IWL364" s="2"/>
      <c r="IWM364" s="2"/>
      <c r="IWN364" s="2"/>
      <c r="IWO364" s="2"/>
      <c r="IWP364" s="2"/>
      <c r="IWQ364" s="2"/>
      <c r="IWR364" s="2"/>
      <c r="IWS364" s="2"/>
      <c r="IWT364" s="2"/>
      <c r="IWU364" s="2"/>
      <c r="IWV364" s="2"/>
      <c r="IWW364" s="2"/>
      <c r="IWX364" s="2"/>
      <c r="IWY364" s="2"/>
      <c r="IWZ364" s="2"/>
      <c r="IXA364" s="2"/>
      <c r="IXB364" s="2"/>
      <c r="IXC364" s="2"/>
      <c r="IXD364" s="2"/>
      <c r="IXE364" s="2"/>
      <c r="IXF364" s="2"/>
      <c r="IXG364" s="2"/>
      <c r="IXH364" s="2"/>
      <c r="IXI364" s="2"/>
      <c r="IXJ364" s="2"/>
      <c r="IXK364" s="2"/>
      <c r="IXL364" s="2"/>
      <c r="IXM364" s="2"/>
      <c r="IXN364" s="2"/>
      <c r="IXO364" s="2"/>
      <c r="IXP364" s="2"/>
      <c r="IXQ364" s="2"/>
      <c r="IXR364" s="2"/>
      <c r="IXS364" s="2"/>
      <c r="IXT364" s="2"/>
      <c r="IXU364" s="2"/>
      <c r="IXV364" s="2"/>
      <c r="IXW364" s="2"/>
      <c r="IXX364" s="2"/>
      <c r="IXY364" s="2"/>
      <c r="IXZ364" s="2"/>
      <c r="IYA364" s="2"/>
      <c r="IYB364" s="2"/>
      <c r="IYC364" s="2"/>
      <c r="IYD364" s="2"/>
      <c r="IYE364" s="2"/>
      <c r="IYF364" s="2"/>
      <c r="IYG364" s="2"/>
      <c r="IYH364" s="2"/>
      <c r="IYI364" s="2"/>
      <c r="IYJ364" s="2"/>
      <c r="IYK364" s="2"/>
      <c r="IYL364" s="2"/>
      <c r="IYM364" s="2"/>
      <c r="IYN364" s="2"/>
      <c r="IYO364" s="2"/>
      <c r="IYP364" s="2"/>
      <c r="IYQ364" s="2"/>
      <c r="IYR364" s="2"/>
      <c r="IYS364" s="2"/>
      <c r="IYT364" s="2"/>
      <c r="IYU364" s="2"/>
      <c r="IYV364" s="2"/>
      <c r="IYW364" s="2"/>
      <c r="IYX364" s="2"/>
      <c r="IYY364" s="2"/>
      <c r="IYZ364" s="2"/>
      <c r="IZA364" s="2"/>
      <c r="IZB364" s="2"/>
      <c r="IZC364" s="2"/>
      <c r="IZD364" s="2"/>
      <c r="IZE364" s="2"/>
      <c r="IZF364" s="2"/>
      <c r="IZG364" s="2"/>
      <c r="IZH364" s="2"/>
      <c r="IZI364" s="2"/>
      <c r="IZJ364" s="2"/>
      <c r="IZK364" s="2"/>
      <c r="IZL364" s="2"/>
      <c r="IZM364" s="2"/>
      <c r="IZN364" s="2"/>
      <c r="IZO364" s="2"/>
      <c r="IZP364" s="2"/>
      <c r="IZQ364" s="2"/>
      <c r="IZR364" s="2"/>
      <c r="IZS364" s="2"/>
      <c r="IZT364" s="2"/>
      <c r="IZU364" s="2"/>
      <c r="IZV364" s="2"/>
      <c r="IZW364" s="2"/>
      <c r="IZX364" s="2"/>
      <c r="IZY364" s="2"/>
      <c r="IZZ364" s="2"/>
      <c r="JAA364" s="2"/>
      <c r="JAB364" s="2"/>
      <c r="JAC364" s="2"/>
      <c r="JAD364" s="2"/>
      <c r="JAE364" s="2"/>
      <c r="JAF364" s="2"/>
      <c r="JAG364" s="2"/>
      <c r="JAH364" s="2"/>
      <c r="JAI364" s="2"/>
      <c r="JAJ364" s="2"/>
      <c r="JAK364" s="2"/>
      <c r="JAL364" s="2"/>
      <c r="JAM364" s="2"/>
      <c r="JAN364" s="2"/>
      <c r="JAO364" s="2"/>
      <c r="JAP364" s="2"/>
      <c r="JAQ364" s="2"/>
      <c r="JAR364" s="2"/>
      <c r="JAS364" s="2"/>
      <c r="JAT364" s="2"/>
      <c r="JAU364" s="2"/>
      <c r="JAV364" s="2"/>
      <c r="JAW364" s="2"/>
      <c r="JAX364" s="2"/>
      <c r="JAY364" s="2"/>
      <c r="JAZ364" s="2"/>
      <c r="JBA364" s="2"/>
      <c r="JBB364" s="2"/>
      <c r="JBC364" s="2"/>
      <c r="JBD364" s="2"/>
      <c r="JBE364" s="2"/>
      <c r="JBF364" s="2"/>
      <c r="JBG364" s="2"/>
      <c r="JBH364" s="2"/>
      <c r="JBI364" s="2"/>
      <c r="JBJ364" s="2"/>
      <c r="JBK364" s="2"/>
      <c r="JBL364" s="2"/>
      <c r="JBM364" s="2"/>
      <c r="JBN364" s="2"/>
      <c r="JBO364" s="2"/>
      <c r="JBP364" s="2"/>
      <c r="JBQ364" s="2"/>
      <c r="JBR364" s="2"/>
      <c r="JBS364" s="2"/>
      <c r="JBT364" s="2"/>
      <c r="JBU364" s="2"/>
      <c r="JBV364" s="2"/>
      <c r="JBW364" s="2"/>
      <c r="JBX364" s="2"/>
      <c r="JBY364" s="2"/>
      <c r="JBZ364" s="2"/>
      <c r="JCA364" s="2"/>
      <c r="JCB364" s="2"/>
      <c r="JCC364" s="2"/>
      <c r="JCD364" s="2"/>
      <c r="JCE364" s="2"/>
      <c r="JCF364" s="2"/>
      <c r="JCG364" s="2"/>
      <c r="JCH364" s="2"/>
      <c r="JCI364" s="2"/>
      <c r="JCJ364" s="2"/>
      <c r="JCK364" s="2"/>
      <c r="JCL364" s="2"/>
      <c r="JCM364" s="2"/>
      <c r="JCN364" s="2"/>
      <c r="JCO364" s="2"/>
      <c r="JCP364" s="2"/>
      <c r="JCQ364" s="2"/>
      <c r="JCR364" s="2"/>
      <c r="JCS364" s="2"/>
      <c r="JCT364" s="2"/>
      <c r="JCU364" s="2"/>
      <c r="JCV364" s="2"/>
      <c r="JCW364" s="2"/>
      <c r="JCX364" s="2"/>
      <c r="JCY364" s="2"/>
      <c r="JCZ364" s="2"/>
      <c r="JDA364" s="2"/>
      <c r="JDB364" s="2"/>
      <c r="JDC364" s="2"/>
      <c r="JDD364" s="2"/>
      <c r="JDE364" s="2"/>
      <c r="JDF364" s="2"/>
      <c r="JDG364" s="2"/>
      <c r="JDH364" s="2"/>
      <c r="JDI364" s="2"/>
      <c r="JDJ364" s="2"/>
      <c r="JDK364" s="2"/>
      <c r="JDL364" s="2"/>
      <c r="JDM364" s="2"/>
      <c r="JDN364" s="2"/>
      <c r="JDO364" s="2"/>
      <c r="JDP364" s="2"/>
      <c r="JDQ364" s="2"/>
      <c r="JDR364" s="2"/>
      <c r="JDS364" s="2"/>
      <c r="JDT364" s="2"/>
      <c r="JDU364" s="2"/>
      <c r="JDV364" s="2"/>
      <c r="JDW364" s="2"/>
      <c r="JDX364" s="2"/>
      <c r="JDY364" s="2"/>
      <c r="JDZ364" s="2"/>
      <c r="JEA364" s="2"/>
      <c r="JEB364" s="2"/>
      <c r="JEC364" s="2"/>
      <c r="JED364" s="2"/>
      <c r="JEE364" s="2"/>
      <c r="JEF364" s="2"/>
      <c r="JEG364" s="2"/>
      <c r="JEH364" s="2"/>
      <c r="JEI364" s="2"/>
      <c r="JEJ364" s="2"/>
      <c r="JEK364" s="2"/>
      <c r="JEL364" s="2"/>
      <c r="JEM364" s="2"/>
      <c r="JEN364" s="2"/>
      <c r="JEO364" s="2"/>
      <c r="JEP364" s="2"/>
      <c r="JEQ364" s="2"/>
      <c r="JER364" s="2"/>
      <c r="JES364" s="2"/>
      <c r="JET364" s="2"/>
      <c r="JEU364" s="2"/>
      <c r="JEV364" s="2"/>
      <c r="JEW364" s="2"/>
      <c r="JEX364" s="2"/>
      <c r="JEY364" s="2"/>
      <c r="JEZ364" s="2"/>
      <c r="JFA364" s="2"/>
      <c r="JFB364" s="2"/>
      <c r="JFC364" s="2"/>
      <c r="JFD364" s="2"/>
      <c r="JFE364" s="2"/>
      <c r="JFF364" s="2"/>
      <c r="JFG364" s="2"/>
      <c r="JFH364" s="2"/>
      <c r="JFI364" s="2"/>
      <c r="JFJ364" s="2"/>
      <c r="JFK364" s="2"/>
      <c r="JFL364" s="2"/>
      <c r="JFM364" s="2"/>
      <c r="JFN364" s="2"/>
      <c r="JFO364" s="2"/>
      <c r="JFP364" s="2"/>
      <c r="JFQ364" s="2"/>
      <c r="JFR364" s="2"/>
      <c r="JFS364" s="2"/>
      <c r="JFT364" s="2"/>
      <c r="JFU364" s="2"/>
      <c r="JFV364" s="2"/>
      <c r="JFW364" s="2"/>
      <c r="JFX364" s="2"/>
      <c r="JFY364" s="2"/>
      <c r="JFZ364" s="2"/>
      <c r="JGA364" s="2"/>
      <c r="JGB364" s="2"/>
      <c r="JGC364" s="2"/>
      <c r="JGD364" s="2"/>
      <c r="JGE364" s="2"/>
      <c r="JGF364" s="2"/>
      <c r="JGG364" s="2"/>
      <c r="JGH364" s="2"/>
      <c r="JGI364" s="2"/>
      <c r="JGJ364" s="2"/>
      <c r="JGK364" s="2"/>
      <c r="JGL364" s="2"/>
      <c r="JGM364" s="2"/>
      <c r="JGN364" s="2"/>
      <c r="JGO364" s="2"/>
      <c r="JGP364" s="2"/>
      <c r="JGQ364" s="2"/>
      <c r="JGR364" s="2"/>
      <c r="JGS364" s="2"/>
      <c r="JGT364" s="2"/>
      <c r="JGU364" s="2"/>
      <c r="JGV364" s="2"/>
      <c r="JGW364" s="2"/>
      <c r="JGX364" s="2"/>
      <c r="JGY364" s="2"/>
      <c r="JGZ364" s="2"/>
      <c r="JHA364" s="2"/>
      <c r="JHB364" s="2"/>
      <c r="JHC364" s="2"/>
      <c r="JHD364" s="2"/>
      <c r="JHE364" s="2"/>
      <c r="JHF364" s="2"/>
      <c r="JHG364" s="2"/>
      <c r="JHH364" s="2"/>
      <c r="JHI364" s="2"/>
      <c r="JHJ364" s="2"/>
      <c r="JHK364" s="2"/>
      <c r="JHL364" s="2"/>
      <c r="JHM364" s="2"/>
      <c r="JHN364" s="2"/>
      <c r="JHO364" s="2"/>
      <c r="JHP364" s="2"/>
      <c r="JHQ364" s="2"/>
      <c r="JHR364" s="2"/>
      <c r="JHS364" s="2"/>
      <c r="JHT364" s="2"/>
      <c r="JHU364" s="2"/>
      <c r="JHV364" s="2"/>
      <c r="JHW364" s="2"/>
      <c r="JHX364" s="2"/>
      <c r="JHY364" s="2"/>
      <c r="JHZ364" s="2"/>
      <c r="JIA364" s="2"/>
      <c r="JIB364" s="2"/>
      <c r="JIC364" s="2"/>
      <c r="JID364" s="2"/>
      <c r="JIE364" s="2"/>
      <c r="JIF364" s="2"/>
      <c r="JIG364" s="2"/>
      <c r="JIH364" s="2"/>
      <c r="JII364" s="2"/>
      <c r="JIJ364" s="2"/>
      <c r="JIK364" s="2"/>
      <c r="JIL364" s="2"/>
      <c r="JIM364" s="2"/>
      <c r="JIN364" s="2"/>
      <c r="JIO364" s="2"/>
      <c r="JIP364" s="2"/>
      <c r="JIQ364" s="2"/>
      <c r="JIR364" s="2"/>
      <c r="JIS364" s="2"/>
      <c r="JIT364" s="2"/>
      <c r="JIU364" s="2"/>
      <c r="JIV364" s="2"/>
      <c r="JIW364" s="2"/>
      <c r="JIX364" s="2"/>
      <c r="JIY364" s="2"/>
      <c r="JIZ364" s="2"/>
      <c r="JJA364" s="2"/>
      <c r="JJB364" s="2"/>
      <c r="JJC364" s="2"/>
      <c r="JJD364" s="2"/>
      <c r="JJE364" s="2"/>
      <c r="JJF364" s="2"/>
      <c r="JJG364" s="2"/>
      <c r="JJH364" s="2"/>
      <c r="JJI364" s="2"/>
      <c r="JJJ364" s="2"/>
      <c r="JJK364" s="2"/>
      <c r="JJL364" s="2"/>
      <c r="JJM364" s="2"/>
      <c r="JJN364" s="2"/>
      <c r="JJO364" s="2"/>
      <c r="JJP364" s="2"/>
      <c r="JJQ364" s="2"/>
      <c r="JJR364" s="2"/>
      <c r="JJS364" s="2"/>
      <c r="JJT364" s="2"/>
      <c r="JJU364" s="2"/>
      <c r="JJV364" s="2"/>
      <c r="JJW364" s="2"/>
      <c r="JJX364" s="2"/>
      <c r="JJY364" s="2"/>
      <c r="JJZ364" s="2"/>
      <c r="JKA364" s="2"/>
      <c r="JKB364" s="2"/>
      <c r="JKC364" s="2"/>
      <c r="JKD364" s="2"/>
      <c r="JKE364" s="2"/>
      <c r="JKF364" s="2"/>
      <c r="JKG364" s="2"/>
      <c r="JKH364" s="2"/>
      <c r="JKI364" s="2"/>
      <c r="JKJ364" s="2"/>
      <c r="JKK364" s="2"/>
      <c r="JKL364" s="2"/>
      <c r="JKM364" s="2"/>
      <c r="JKN364" s="2"/>
      <c r="JKO364" s="2"/>
      <c r="JKP364" s="2"/>
      <c r="JKQ364" s="2"/>
      <c r="JKR364" s="2"/>
      <c r="JKS364" s="2"/>
      <c r="JKT364" s="2"/>
      <c r="JKU364" s="2"/>
      <c r="JKV364" s="2"/>
      <c r="JKW364" s="2"/>
      <c r="JKX364" s="2"/>
      <c r="JKY364" s="2"/>
      <c r="JKZ364" s="2"/>
      <c r="JLA364" s="2"/>
      <c r="JLB364" s="2"/>
      <c r="JLC364" s="2"/>
      <c r="JLD364" s="2"/>
      <c r="JLE364" s="2"/>
      <c r="JLF364" s="2"/>
      <c r="JLG364" s="2"/>
      <c r="JLH364" s="2"/>
      <c r="JLI364" s="2"/>
      <c r="JLJ364" s="2"/>
      <c r="JLK364" s="2"/>
      <c r="JLL364" s="2"/>
      <c r="JLM364" s="2"/>
      <c r="JLN364" s="2"/>
      <c r="JLO364" s="2"/>
      <c r="JLP364" s="2"/>
      <c r="JLQ364" s="2"/>
      <c r="JLR364" s="2"/>
      <c r="JLS364" s="2"/>
      <c r="JLT364" s="2"/>
      <c r="JLU364" s="2"/>
      <c r="JLV364" s="2"/>
      <c r="JLW364" s="2"/>
      <c r="JLX364" s="2"/>
      <c r="JLY364" s="2"/>
      <c r="JLZ364" s="2"/>
      <c r="JMA364" s="2"/>
      <c r="JMB364" s="2"/>
      <c r="JMC364" s="2"/>
      <c r="JMD364" s="2"/>
      <c r="JME364" s="2"/>
      <c r="JMF364" s="2"/>
      <c r="JMG364" s="2"/>
      <c r="JMH364" s="2"/>
      <c r="JMI364" s="2"/>
      <c r="JMJ364" s="2"/>
      <c r="JMK364" s="2"/>
      <c r="JML364" s="2"/>
      <c r="JMM364" s="2"/>
      <c r="JMN364" s="2"/>
      <c r="JMO364" s="2"/>
      <c r="JMP364" s="2"/>
      <c r="JMQ364" s="2"/>
      <c r="JMR364" s="2"/>
      <c r="JMS364" s="2"/>
      <c r="JMT364" s="2"/>
      <c r="JMU364" s="2"/>
      <c r="JMV364" s="2"/>
      <c r="JMW364" s="2"/>
      <c r="JMX364" s="2"/>
      <c r="JMY364" s="2"/>
      <c r="JMZ364" s="2"/>
      <c r="JNA364" s="2"/>
      <c r="JNB364" s="2"/>
      <c r="JNC364" s="2"/>
      <c r="JND364" s="2"/>
      <c r="JNE364" s="2"/>
      <c r="JNF364" s="2"/>
      <c r="JNG364" s="2"/>
      <c r="JNH364" s="2"/>
      <c r="JNI364" s="2"/>
      <c r="JNJ364" s="2"/>
      <c r="JNK364" s="2"/>
      <c r="JNL364" s="2"/>
      <c r="JNM364" s="2"/>
      <c r="JNN364" s="2"/>
      <c r="JNO364" s="2"/>
      <c r="JNP364" s="2"/>
      <c r="JNQ364" s="2"/>
      <c r="JNR364" s="2"/>
      <c r="JNS364" s="2"/>
      <c r="JNT364" s="2"/>
      <c r="JNU364" s="2"/>
      <c r="JNV364" s="2"/>
      <c r="JNW364" s="2"/>
      <c r="JNX364" s="2"/>
      <c r="JNY364" s="2"/>
      <c r="JNZ364" s="2"/>
      <c r="JOA364" s="2"/>
      <c r="JOB364" s="2"/>
      <c r="JOC364" s="2"/>
      <c r="JOD364" s="2"/>
      <c r="JOE364" s="2"/>
      <c r="JOF364" s="2"/>
      <c r="JOG364" s="2"/>
      <c r="JOH364" s="2"/>
      <c r="JOI364" s="2"/>
      <c r="JOJ364" s="2"/>
      <c r="JOK364" s="2"/>
      <c r="JOL364" s="2"/>
      <c r="JOM364" s="2"/>
      <c r="JON364" s="2"/>
      <c r="JOO364" s="2"/>
      <c r="JOP364" s="2"/>
      <c r="JOQ364" s="2"/>
      <c r="JOR364" s="2"/>
      <c r="JOS364" s="2"/>
      <c r="JOT364" s="2"/>
      <c r="JOU364" s="2"/>
      <c r="JOV364" s="2"/>
      <c r="JOW364" s="2"/>
      <c r="JOX364" s="2"/>
      <c r="JOY364" s="2"/>
      <c r="JOZ364" s="2"/>
      <c r="JPA364" s="2"/>
      <c r="JPB364" s="2"/>
      <c r="JPC364" s="2"/>
      <c r="JPD364" s="2"/>
      <c r="JPE364" s="2"/>
      <c r="JPF364" s="2"/>
      <c r="JPG364" s="2"/>
      <c r="JPH364" s="2"/>
      <c r="JPI364" s="2"/>
      <c r="JPJ364" s="2"/>
      <c r="JPK364" s="2"/>
      <c r="JPL364" s="2"/>
      <c r="JPM364" s="2"/>
      <c r="JPN364" s="2"/>
      <c r="JPO364" s="2"/>
      <c r="JPP364" s="2"/>
      <c r="JPQ364" s="2"/>
      <c r="JPR364" s="2"/>
      <c r="JPS364" s="2"/>
      <c r="JPT364" s="2"/>
      <c r="JPU364" s="2"/>
      <c r="JPV364" s="2"/>
      <c r="JPW364" s="2"/>
      <c r="JPX364" s="2"/>
      <c r="JPY364" s="2"/>
      <c r="JPZ364" s="2"/>
      <c r="JQA364" s="2"/>
      <c r="JQB364" s="2"/>
      <c r="JQC364" s="2"/>
      <c r="JQD364" s="2"/>
      <c r="JQE364" s="2"/>
      <c r="JQF364" s="2"/>
      <c r="JQG364" s="2"/>
      <c r="JQH364" s="2"/>
      <c r="JQI364" s="2"/>
      <c r="JQJ364" s="2"/>
      <c r="JQK364" s="2"/>
      <c r="JQL364" s="2"/>
      <c r="JQM364" s="2"/>
      <c r="JQN364" s="2"/>
      <c r="JQO364" s="2"/>
      <c r="JQP364" s="2"/>
      <c r="JQQ364" s="2"/>
      <c r="JQR364" s="2"/>
      <c r="JQS364" s="2"/>
      <c r="JQT364" s="2"/>
      <c r="JQU364" s="2"/>
      <c r="JQV364" s="2"/>
      <c r="JQW364" s="2"/>
      <c r="JQX364" s="2"/>
      <c r="JQY364" s="2"/>
      <c r="JQZ364" s="2"/>
      <c r="JRA364" s="2"/>
      <c r="JRB364" s="2"/>
      <c r="JRC364" s="2"/>
      <c r="JRD364" s="2"/>
      <c r="JRE364" s="2"/>
      <c r="JRF364" s="2"/>
      <c r="JRG364" s="2"/>
      <c r="JRH364" s="2"/>
      <c r="JRI364" s="2"/>
      <c r="JRJ364" s="2"/>
      <c r="JRK364" s="2"/>
      <c r="JRL364" s="2"/>
      <c r="JRM364" s="2"/>
      <c r="JRN364" s="2"/>
      <c r="JRO364" s="2"/>
      <c r="JRP364" s="2"/>
      <c r="JRQ364" s="2"/>
      <c r="JRR364" s="2"/>
      <c r="JRS364" s="2"/>
      <c r="JRT364" s="2"/>
      <c r="JRU364" s="2"/>
      <c r="JRV364" s="2"/>
      <c r="JRW364" s="2"/>
      <c r="JRX364" s="2"/>
      <c r="JRY364" s="2"/>
      <c r="JRZ364" s="2"/>
      <c r="JSA364" s="2"/>
      <c r="JSB364" s="2"/>
      <c r="JSC364" s="2"/>
      <c r="JSD364" s="2"/>
      <c r="JSE364" s="2"/>
      <c r="JSF364" s="2"/>
      <c r="JSG364" s="2"/>
      <c r="JSH364" s="2"/>
      <c r="JSI364" s="2"/>
      <c r="JSJ364" s="2"/>
      <c r="JSK364" s="2"/>
      <c r="JSL364" s="2"/>
      <c r="JSM364" s="2"/>
      <c r="JSN364" s="2"/>
      <c r="JSO364" s="2"/>
      <c r="JSP364" s="2"/>
      <c r="JSQ364" s="2"/>
      <c r="JSR364" s="2"/>
      <c r="JSS364" s="2"/>
      <c r="JST364" s="2"/>
      <c r="JSU364" s="2"/>
      <c r="JSV364" s="2"/>
      <c r="JSW364" s="2"/>
      <c r="JSX364" s="2"/>
      <c r="JSY364" s="2"/>
      <c r="JSZ364" s="2"/>
      <c r="JTA364" s="2"/>
      <c r="JTB364" s="2"/>
      <c r="JTC364" s="2"/>
      <c r="JTD364" s="2"/>
      <c r="JTE364" s="2"/>
      <c r="JTF364" s="2"/>
      <c r="JTG364" s="2"/>
      <c r="JTH364" s="2"/>
      <c r="JTI364" s="2"/>
      <c r="JTJ364" s="2"/>
      <c r="JTK364" s="2"/>
      <c r="JTL364" s="2"/>
      <c r="JTM364" s="2"/>
      <c r="JTN364" s="2"/>
      <c r="JTO364" s="2"/>
      <c r="JTP364" s="2"/>
      <c r="JTQ364" s="2"/>
      <c r="JTR364" s="2"/>
      <c r="JTS364" s="2"/>
      <c r="JTT364" s="2"/>
      <c r="JTU364" s="2"/>
      <c r="JTV364" s="2"/>
      <c r="JTW364" s="2"/>
      <c r="JTX364" s="2"/>
      <c r="JTY364" s="2"/>
      <c r="JTZ364" s="2"/>
      <c r="JUA364" s="2"/>
      <c r="JUB364" s="2"/>
      <c r="JUC364" s="2"/>
      <c r="JUD364" s="2"/>
      <c r="JUE364" s="2"/>
      <c r="JUF364" s="2"/>
      <c r="JUG364" s="2"/>
      <c r="JUH364" s="2"/>
      <c r="JUI364" s="2"/>
      <c r="JUJ364" s="2"/>
      <c r="JUK364" s="2"/>
      <c r="JUL364" s="2"/>
      <c r="JUM364" s="2"/>
      <c r="JUN364" s="2"/>
      <c r="JUO364" s="2"/>
      <c r="JUP364" s="2"/>
      <c r="JUQ364" s="2"/>
      <c r="JUR364" s="2"/>
      <c r="JUS364" s="2"/>
      <c r="JUT364" s="2"/>
      <c r="JUU364" s="2"/>
      <c r="JUV364" s="2"/>
      <c r="JUW364" s="2"/>
      <c r="JUX364" s="2"/>
      <c r="JUY364" s="2"/>
      <c r="JUZ364" s="2"/>
      <c r="JVA364" s="2"/>
      <c r="JVB364" s="2"/>
      <c r="JVC364" s="2"/>
      <c r="JVD364" s="2"/>
      <c r="JVE364" s="2"/>
      <c r="JVF364" s="2"/>
      <c r="JVG364" s="2"/>
      <c r="JVH364" s="2"/>
      <c r="JVI364" s="2"/>
      <c r="JVJ364" s="2"/>
      <c r="JVK364" s="2"/>
      <c r="JVL364" s="2"/>
      <c r="JVM364" s="2"/>
      <c r="JVN364" s="2"/>
      <c r="JVO364" s="2"/>
      <c r="JVP364" s="2"/>
      <c r="JVQ364" s="2"/>
      <c r="JVR364" s="2"/>
      <c r="JVS364" s="2"/>
      <c r="JVT364" s="2"/>
      <c r="JVU364" s="2"/>
      <c r="JVV364" s="2"/>
      <c r="JVW364" s="2"/>
      <c r="JVX364" s="2"/>
      <c r="JVY364" s="2"/>
      <c r="JVZ364" s="2"/>
      <c r="JWA364" s="2"/>
      <c r="JWB364" s="2"/>
      <c r="JWC364" s="2"/>
      <c r="JWD364" s="2"/>
      <c r="JWE364" s="2"/>
      <c r="JWF364" s="2"/>
      <c r="JWG364" s="2"/>
      <c r="JWH364" s="2"/>
      <c r="JWI364" s="2"/>
      <c r="JWJ364" s="2"/>
      <c r="JWK364" s="2"/>
      <c r="JWL364" s="2"/>
      <c r="JWM364" s="2"/>
      <c r="JWN364" s="2"/>
      <c r="JWO364" s="2"/>
      <c r="JWP364" s="2"/>
      <c r="JWQ364" s="2"/>
      <c r="JWR364" s="2"/>
      <c r="JWS364" s="2"/>
      <c r="JWT364" s="2"/>
      <c r="JWU364" s="2"/>
      <c r="JWV364" s="2"/>
      <c r="JWW364" s="2"/>
      <c r="JWX364" s="2"/>
      <c r="JWY364" s="2"/>
      <c r="JWZ364" s="2"/>
      <c r="JXA364" s="2"/>
      <c r="JXB364" s="2"/>
      <c r="JXC364" s="2"/>
      <c r="JXD364" s="2"/>
      <c r="JXE364" s="2"/>
      <c r="JXF364" s="2"/>
      <c r="JXG364" s="2"/>
      <c r="JXH364" s="2"/>
      <c r="JXI364" s="2"/>
      <c r="JXJ364" s="2"/>
      <c r="JXK364" s="2"/>
      <c r="JXL364" s="2"/>
      <c r="JXM364" s="2"/>
      <c r="JXN364" s="2"/>
      <c r="JXO364" s="2"/>
      <c r="JXP364" s="2"/>
      <c r="JXQ364" s="2"/>
      <c r="JXR364" s="2"/>
      <c r="JXS364" s="2"/>
      <c r="JXT364" s="2"/>
      <c r="JXU364" s="2"/>
      <c r="JXV364" s="2"/>
      <c r="JXW364" s="2"/>
      <c r="JXX364" s="2"/>
      <c r="JXY364" s="2"/>
      <c r="JXZ364" s="2"/>
      <c r="JYA364" s="2"/>
      <c r="JYB364" s="2"/>
      <c r="JYC364" s="2"/>
      <c r="JYD364" s="2"/>
      <c r="JYE364" s="2"/>
      <c r="JYF364" s="2"/>
      <c r="JYG364" s="2"/>
      <c r="JYH364" s="2"/>
      <c r="JYI364" s="2"/>
      <c r="JYJ364" s="2"/>
      <c r="JYK364" s="2"/>
      <c r="JYL364" s="2"/>
      <c r="JYM364" s="2"/>
      <c r="JYN364" s="2"/>
      <c r="JYO364" s="2"/>
      <c r="JYP364" s="2"/>
      <c r="JYQ364" s="2"/>
      <c r="JYR364" s="2"/>
      <c r="JYS364" s="2"/>
      <c r="JYT364" s="2"/>
      <c r="JYU364" s="2"/>
      <c r="JYV364" s="2"/>
      <c r="JYW364" s="2"/>
      <c r="JYX364" s="2"/>
      <c r="JYY364" s="2"/>
      <c r="JYZ364" s="2"/>
      <c r="JZA364" s="2"/>
      <c r="JZB364" s="2"/>
      <c r="JZC364" s="2"/>
      <c r="JZD364" s="2"/>
      <c r="JZE364" s="2"/>
      <c r="JZF364" s="2"/>
      <c r="JZG364" s="2"/>
      <c r="JZH364" s="2"/>
      <c r="JZI364" s="2"/>
      <c r="JZJ364" s="2"/>
      <c r="JZK364" s="2"/>
      <c r="JZL364" s="2"/>
      <c r="JZM364" s="2"/>
      <c r="JZN364" s="2"/>
      <c r="JZO364" s="2"/>
      <c r="JZP364" s="2"/>
      <c r="JZQ364" s="2"/>
      <c r="JZR364" s="2"/>
      <c r="JZS364" s="2"/>
      <c r="JZT364" s="2"/>
      <c r="JZU364" s="2"/>
      <c r="JZV364" s="2"/>
      <c r="JZW364" s="2"/>
      <c r="JZX364" s="2"/>
      <c r="JZY364" s="2"/>
      <c r="JZZ364" s="2"/>
      <c r="KAA364" s="2"/>
      <c r="KAB364" s="2"/>
      <c r="KAC364" s="2"/>
      <c r="KAD364" s="2"/>
      <c r="KAE364" s="2"/>
      <c r="KAF364" s="2"/>
      <c r="KAG364" s="2"/>
      <c r="KAH364" s="2"/>
      <c r="KAI364" s="2"/>
      <c r="KAJ364" s="2"/>
      <c r="KAK364" s="2"/>
      <c r="KAL364" s="2"/>
      <c r="KAM364" s="2"/>
      <c r="KAN364" s="2"/>
      <c r="KAO364" s="2"/>
      <c r="KAP364" s="2"/>
      <c r="KAQ364" s="2"/>
      <c r="KAR364" s="2"/>
      <c r="KAS364" s="2"/>
      <c r="KAT364" s="2"/>
      <c r="KAU364" s="2"/>
      <c r="KAV364" s="2"/>
      <c r="KAW364" s="2"/>
      <c r="KAX364" s="2"/>
      <c r="KAY364" s="2"/>
      <c r="KAZ364" s="2"/>
      <c r="KBA364" s="2"/>
      <c r="KBB364" s="2"/>
      <c r="KBC364" s="2"/>
      <c r="KBD364" s="2"/>
      <c r="KBE364" s="2"/>
      <c r="KBF364" s="2"/>
      <c r="KBG364" s="2"/>
      <c r="KBH364" s="2"/>
      <c r="KBI364" s="2"/>
      <c r="KBJ364" s="2"/>
      <c r="KBK364" s="2"/>
      <c r="KBL364" s="2"/>
      <c r="KBM364" s="2"/>
      <c r="KBN364" s="2"/>
      <c r="KBO364" s="2"/>
      <c r="KBP364" s="2"/>
      <c r="KBQ364" s="2"/>
      <c r="KBR364" s="2"/>
      <c r="KBS364" s="2"/>
      <c r="KBT364" s="2"/>
      <c r="KBU364" s="2"/>
      <c r="KBV364" s="2"/>
      <c r="KBW364" s="2"/>
      <c r="KBX364" s="2"/>
      <c r="KBY364" s="2"/>
      <c r="KBZ364" s="2"/>
      <c r="KCA364" s="2"/>
      <c r="KCB364" s="2"/>
      <c r="KCC364" s="2"/>
      <c r="KCD364" s="2"/>
      <c r="KCE364" s="2"/>
      <c r="KCF364" s="2"/>
      <c r="KCG364" s="2"/>
      <c r="KCH364" s="2"/>
      <c r="KCI364" s="2"/>
      <c r="KCJ364" s="2"/>
      <c r="KCK364" s="2"/>
      <c r="KCL364" s="2"/>
      <c r="KCM364" s="2"/>
      <c r="KCN364" s="2"/>
      <c r="KCO364" s="2"/>
      <c r="KCP364" s="2"/>
      <c r="KCQ364" s="2"/>
      <c r="KCR364" s="2"/>
      <c r="KCS364" s="2"/>
      <c r="KCT364" s="2"/>
      <c r="KCU364" s="2"/>
      <c r="KCV364" s="2"/>
      <c r="KCW364" s="2"/>
      <c r="KCX364" s="2"/>
      <c r="KCY364" s="2"/>
      <c r="KCZ364" s="2"/>
      <c r="KDA364" s="2"/>
      <c r="KDB364" s="2"/>
      <c r="KDC364" s="2"/>
      <c r="KDD364" s="2"/>
      <c r="KDE364" s="2"/>
      <c r="KDF364" s="2"/>
      <c r="KDG364" s="2"/>
      <c r="KDH364" s="2"/>
      <c r="KDI364" s="2"/>
      <c r="KDJ364" s="2"/>
      <c r="KDK364" s="2"/>
      <c r="KDL364" s="2"/>
      <c r="KDM364" s="2"/>
      <c r="KDN364" s="2"/>
      <c r="KDO364" s="2"/>
      <c r="KDP364" s="2"/>
      <c r="KDQ364" s="2"/>
      <c r="KDR364" s="2"/>
      <c r="KDS364" s="2"/>
      <c r="KDT364" s="2"/>
      <c r="KDU364" s="2"/>
      <c r="KDV364" s="2"/>
      <c r="KDW364" s="2"/>
      <c r="KDX364" s="2"/>
      <c r="KDY364" s="2"/>
      <c r="KDZ364" s="2"/>
      <c r="KEA364" s="2"/>
      <c r="KEB364" s="2"/>
      <c r="KEC364" s="2"/>
      <c r="KED364" s="2"/>
      <c r="KEE364" s="2"/>
      <c r="KEF364" s="2"/>
      <c r="KEG364" s="2"/>
      <c r="KEH364" s="2"/>
      <c r="KEI364" s="2"/>
      <c r="KEJ364" s="2"/>
      <c r="KEK364" s="2"/>
      <c r="KEL364" s="2"/>
      <c r="KEM364" s="2"/>
      <c r="KEN364" s="2"/>
      <c r="KEO364" s="2"/>
      <c r="KEP364" s="2"/>
      <c r="KEQ364" s="2"/>
      <c r="KER364" s="2"/>
      <c r="KES364" s="2"/>
      <c r="KET364" s="2"/>
      <c r="KEU364" s="2"/>
      <c r="KEV364" s="2"/>
      <c r="KEW364" s="2"/>
      <c r="KEX364" s="2"/>
      <c r="KEY364" s="2"/>
      <c r="KEZ364" s="2"/>
      <c r="KFA364" s="2"/>
      <c r="KFB364" s="2"/>
      <c r="KFC364" s="2"/>
      <c r="KFD364" s="2"/>
      <c r="KFE364" s="2"/>
      <c r="KFF364" s="2"/>
      <c r="KFG364" s="2"/>
      <c r="KFH364" s="2"/>
      <c r="KFI364" s="2"/>
      <c r="KFJ364" s="2"/>
      <c r="KFK364" s="2"/>
      <c r="KFL364" s="2"/>
      <c r="KFM364" s="2"/>
      <c r="KFN364" s="2"/>
      <c r="KFO364" s="2"/>
      <c r="KFP364" s="2"/>
      <c r="KFQ364" s="2"/>
      <c r="KFR364" s="2"/>
      <c r="KFS364" s="2"/>
      <c r="KFT364" s="2"/>
      <c r="KFU364" s="2"/>
      <c r="KFV364" s="2"/>
      <c r="KFW364" s="2"/>
      <c r="KFX364" s="2"/>
      <c r="KFY364" s="2"/>
      <c r="KFZ364" s="2"/>
      <c r="KGA364" s="2"/>
      <c r="KGB364" s="2"/>
      <c r="KGC364" s="2"/>
      <c r="KGD364" s="2"/>
      <c r="KGE364" s="2"/>
      <c r="KGF364" s="2"/>
      <c r="KGG364" s="2"/>
      <c r="KGH364" s="2"/>
      <c r="KGI364" s="2"/>
      <c r="KGJ364" s="2"/>
      <c r="KGK364" s="2"/>
      <c r="KGL364" s="2"/>
      <c r="KGM364" s="2"/>
      <c r="KGN364" s="2"/>
      <c r="KGO364" s="2"/>
      <c r="KGP364" s="2"/>
      <c r="KGQ364" s="2"/>
      <c r="KGR364" s="2"/>
      <c r="KGS364" s="2"/>
      <c r="KGT364" s="2"/>
      <c r="KGU364" s="2"/>
      <c r="KGV364" s="2"/>
      <c r="KGW364" s="2"/>
      <c r="KGX364" s="2"/>
      <c r="KGY364" s="2"/>
      <c r="KGZ364" s="2"/>
      <c r="KHA364" s="2"/>
      <c r="KHB364" s="2"/>
      <c r="KHC364" s="2"/>
      <c r="KHD364" s="2"/>
      <c r="KHE364" s="2"/>
      <c r="KHF364" s="2"/>
      <c r="KHG364" s="2"/>
      <c r="KHH364" s="2"/>
      <c r="KHI364" s="2"/>
      <c r="KHJ364" s="2"/>
      <c r="KHK364" s="2"/>
      <c r="KHL364" s="2"/>
      <c r="KHM364" s="2"/>
      <c r="KHN364" s="2"/>
      <c r="KHO364" s="2"/>
      <c r="KHP364" s="2"/>
      <c r="KHQ364" s="2"/>
      <c r="KHR364" s="2"/>
      <c r="KHS364" s="2"/>
      <c r="KHT364" s="2"/>
      <c r="KHU364" s="2"/>
      <c r="KHV364" s="2"/>
      <c r="KHW364" s="2"/>
      <c r="KHX364" s="2"/>
      <c r="KHY364" s="2"/>
      <c r="KHZ364" s="2"/>
      <c r="KIA364" s="2"/>
      <c r="KIB364" s="2"/>
      <c r="KIC364" s="2"/>
      <c r="KID364" s="2"/>
      <c r="KIE364" s="2"/>
      <c r="KIF364" s="2"/>
      <c r="KIG364" s="2"/>
      <c r="KIH364" s="2"/>
      <c r="KII364" s="2"/>
      <c r="KIJ364" s="2"/>
      <c r="KIK364" s="2"/>
      <c r="KIL364" s="2"/>
      <c r="KIM364" s="2"/>
      <c r="KIN364" s="2"/>
      <c r="KIO364" s="2"/>
      <c r="KIP364" s="2"/>
      <c r="KIQ364" s="2"/>
      <c r="KIR364" s="2"/>
      <c r="KIS364" s="2"/>
      <c r="KIT364" s="2"/>
      <c r="KIU364" s="2"/>
      <c r="KIV364" s="2"/>
      <c r="KIW364" s="2"/>
      <c r="KIX364" s="2"/>
      <c r="KIY364" s="2"/>
      <c r="KIZ364" s="2"/>
      <c r="KJA364" s="2"/>
      <c r="KJB364" s="2"/>
      <c r="KJC364" s="2"/>
      <c r="KJD364" s="2"/>
      <c r="KJE364" s="2"/>
      <c r="KJF364" s="2"/>
      <c r="KJG364" s="2"/>
      <c r="KJH364" s="2"/>
      <c r="KJI364" s="2"/>
      <c r="KJJ364" s="2"/>
      <c r="KJK364" s="2"/>
      <c r="KJL364" s="2"/>
      <c r="KJM364" s="2"/>
      <c r="KJN364" s="2"/>
      <c r="KJO364" s="2"/>
      <c r="KJP364" s="2"/>
      <c r="KJQ364" s="2"/>
      <c r="KJR364" s="2"/>
      <c r="KJS364" s="2"/>
      <c r="KJT364" s="2"/>
      <c r="KJU364" s="2"/>
      <c r="KJV364" s="2"/>
      <c r="KJW364" s="2"/>
      <c r="KJX364" s="2"/>
      <c r="KJY364" s="2"/>
      <c r="KJZ364" s="2"/>
      <c r="KKA364" s="2"/>
      <c r="KKB364" s="2"/>
      <c r="KKC364" s="2"/>
      <c r="KKD364" s="2"/>
      <c r="KKE364" s="2"/>
      <c r="KKF364" s="2"/>
      <c r="KKG364" s="2"/>
      <c r="KKH364" s="2"/>
      <c r="KKI364" s="2"/>
      <c r="KKJ364" s="2"/>
      <c r="KKK364" s="2"/>
      <c r="KKL364" s="2"/>
      <c r="KKM364" s="2"/>
      <c r="KKN364" s="2"/>
      <c r="KKO364" s="2"/>
      <c r="KKP364" s="2"/>
      <c r="KKQ364" s="2"/>
      <c r="KKR364" s="2"/>
      <c r="KKS364" s="2"/>
      <c r="KKT364" s="2"/>
      <c r="KKU364" s="2"/>
      <c r="KKV364" s="2"/>
      <c r="KKW364" s="2"/>
      <c r="KKX364" s="2"/>
      <c r="KKY364" s="2"/>
      <c r="KKZ364" s="2"/>
      <c r="KLA364" s="2"/>
      <c r="KLB364" s="2"/>
      <c r="KLC364" s="2"/>
      <c r="KLD364" s="2"/>
      <c r="KLE364" s="2"/>
      <c r="KLF364" s="2"/>
      <c r="KLG364" s="2"/>
      <c r="KLH364" s="2"/>
      <c r="KLI364" s="2"/>
      <c r="KLJ364" s="2"/>
      <c r="KLK364" s="2"/>
      <c r="KLL364" s="2"/>
      <c r="KLM364" s="2"/>
      <c r="KLN364" s="2"/>
      <c r="KLO364" s="2"/>
      <c r="KLP364" s="2"/>
      <c r="KLQ364" s="2"/>
      <c r="KLR364" s="2"/>
      <c r="KLS364" s="2"/>
      <c r="KLT364" s="2"/>
      <c r="KLU364" s="2"/>
      <c r="KLV364" s="2"/>
      <c r="KLW364" s="2"/>
      <c r="KLX364" s="2"/>
      <c r="KLY364" s="2"/>
      <c r="KLZ364" s="2"/>
      <c r="KMA364" s="2"/>
      <c r="KMB364" s="2"/>
      <c r="KMC364" s="2"/>
      <c r="KMD364" s="2"/>
      <c r="KME364" s="2"/>
      <c r="KMF364" s="2"/>
      <c r="KMG364" s="2"/>
      <c r="KMH364" s="2"/>
      <c r="KMI364" s="2"/>
      <c r="KMJ364" s="2"/>
      <c r="KMK364" s="2"/>
      <c r="KML364" s="2"/>
      <c r="KMM364" s="2"/>
      <c r="KMN364" s="2"/>
      <c r="KMO364" s="2"/>
      <c r="KMP364" s="2"/>
      <c r="KMQ364" s="2"/>
      <c r="KMR364" s="2"/>
      <c r="KMS364" s="2"/>
      <c r="KMT364" s="2"/>
      <c r="KMU364" s="2"/>
      <c r="KMV364" s="2"/>
      <c r="KMW364" s="2"/>
      <c r="KMX364" s="2"/>
      <c r="KMY364" s="2"/>
      <c r="KMZ364" s="2"/>
      <c r="KNA364" s="2"/>
      <c r="KNB364" s="2"/>
      <c r="KNC364" s="2"/>
      <c r="KND364" s="2"/>
      <c r="KNE364" s="2"/>
      <c r="KNF364" s="2"/>
      <c r="KNG364" s="2"/>
      <c r="KNH364" s="2"/>
      <c r="KNI364" s="2"/>
      <c r="KNJ364" s="2"/>
      <c r="KNK364" s="2"/>
      <c r="KNL364" s="2"/>
      <c r="KNM364" s="2"/>
      <c r="KNN364" s="2"/>
      <c r="KNO364" s="2"/>
      <c r="KNP364" s="2"/>
      <c r="KNQ364" s="2"/>
      <c r="KNR364" s="2"/>
      <c r="KNS364" s="2"/>
      <c r="KNT364" s="2"/>
      <c r="KNU364" s="2"/>
      <c r="KNV364" s="2"/>
      <c r="KNW364" s="2"/>
      <c r="KNX364" s="2"/>
      <c r="KNY364" s="2"/>
      <c r="KNZ364" s="2"/>
      <c r="KOA364" s="2"/>
      <c r="KOB364" s="2"/>
      <c r="KOC364" s="2"/>
      <c r="KOD364" s="2"/>
      <c r="KOE364" s="2"/>
      <c r="KOF364" s="2"/>
      <c r="KOG364" s="2"/>
      <c r="KOH364" s="2"/>
      <c r="KOI364" s="2"/>
      <c r="KOJ364" s="2"/>
      <c r="KOK364" s="2"/>
      <c r="KOL364" s="2"/>
      <c r="KOM364" s="2"/>
      <c r="KON364" s="2"/>
      <c r="KOO364" s="2"/>
      <c r="KOP364" s="2"/>
      <c r="KOQ364" s="2"/>
      <c r="KOR364" s="2"/>
      <c r="KOS364" s="2"/>
      <c r="KOT364" s="2"/>
      <c r="KOU364" s="2"/>
      <c r="KOV364" s="2"/>
      <c r="KOW364" s="2"/>
      <c r="KOX364" s="2"/>
      <c r="KOY364" s="2"/>
      <c r="KOZ364" s="2"/>
      <c r="KPA364" s="2"/>
      <c r="KPB364" s="2"/>
      <c r="KPC364" s="2"/>
      <c r="KPD364" s="2"/>
      <c r="KPE364" s="2"/>
      <c r="KPF364" s="2"/>
      <c r="KPG364" s="2"/>
      <c r="KPH364" s="2"/>
      <c r="KPI364" s="2"/>
      <c r="KPJ364" s="2"/>
      <c r="KPK364" s="2"/>
      <c r="KPL364" s="2"/>
      <c r="KPM364" s="2"/>
      <c r="KPN364" s="2"/>
      <c r="KPO364" s="2"/>
      <c r="KPP364" s="2"/>
      <c r="KPQ364" s="2"/>
      <c r="KPR364" s="2"/>
      <c r="KPS364" s="2"/>
      <c r="KPT364" s="2"/>
      <c r="KPU364" s="2"/>
      <c r="KPV364" s="2"/>
      <c r="KPW364" s="2"/>
      <c r="KPX364" s="2"/>
      <c r="KPY364" s="2"/>
      <c r="KPZ364" s="2"/>
      <c r="KQA364" s="2"/>
      <c r="KQB364" s="2"/>
      <c r="KQC364" s="2"/>
      <c r="KQD364" s="2"/>
      <c r="KQE364" s="2"/>
      <c r="KQF364" s="2"/>
      <c r="KQG364" s="2"/>
      <c r="KQH364" s="2"/>
      <c r="KQI364" s="2"/>
      <c r="KQJ364" s="2"/>
      <c r="KQK364" s="2"/>
      <c r="KQL364" s="2"/>
      <c r="KQM364" s="2"/>
      <c r="KQN364" s="2"/>
      <c r="KQO364" s="2"/>
      <c r="KQP364" s="2"/>
      <c r="KQQ364" s="2"/>
      <c r="KQR364" s="2"/>
      <c r="KQS364" s="2"/>
      <c r="KQT364" s="2"/>
      <c r="KQU364" s="2"/>
      <c r="KQV364" s="2"/>
      <c r="KQW364" s="2"/>
      <c r="KQX364" s="2"/>
      <c r="KQY364" s="2"/>
      <c r="KQZ364" s="2"/>
      <c r="KRA364" s="2"/>
      <c r="KRB364" s="2"/>
      <c r="KRC364" s="2"/>
      <c r="KRD364" s="2"/>
      <c r="KRE364" s="2"/>
      <c r="KRF364" s="2"/>
      <c r="KRG364" s="2"/>
      <c r="KRH364" s="2"/>
      <c r="KRI364" s="2"/>
      <c r="KRJ364" s="2"/>
      <c r="KRK364" s="2"/>
      <c r="KRL364" s="2"/>
      <c r="KRM364" s="2"/>
      <c r="KRN364" s="2"/>
      <c r="KRO364" s="2"/>
      <c r="KRP364" s="2"/>
      <c r="KRQ364" s="2"/>
      <c r="KRR364" s="2"/>
      <c r="KRS364" s="2"/>
      <c r="KRT364" s="2"/>
      <c r="KRU364" s="2"/>
      <c r="KRV364" s="2"/>
      <c r="KRW364" s="2"/>
      <c r="KRX364" s="2"/>
      <c r="KRY364" s="2"/>
      <c r="KRZ364" s="2"/>
      <c r="KSA364" s="2"/>
      <c r="KSB364" s="2"/>
      <c r="KSC364" s="2"/>
      <c r="KSD364" s="2"/>
      <c r="KSE364" s="2"/>
      <c r="KSF364" s="2"/>
      <c r="KSG364" s="2"/>
      <c r="KSH364" s="2"/>
      <c r="KSI364" s="2"/>
      <c r="KSJ364" s="2"/>
      <c r="KSK364" s="2"/>
      <c r="KSL364" s="2"/>
      <c r="KSM364" s="2"/>
      <c r="KSN364" s="2"/>
      <c r="KSO364" s="2"/>
      <c r="KSP364" s="2"/>
      <c r="KSQ364" s="2"/>
      <c r="KSR364" s="2"/>
      <c r="KSS364" s="2"/>
      <c r="KST364" s="2"/>
      <c r="KSU364" s="2"/>
      <c r="KSV364" s="2"/>
      <c r="KSW364" s="2"/>
      <c r="KSX364" s="2"/>
      <c r="KSY364" s="2"/>
      <c r="KSZ364" s="2"/>
      <c r="KTA364" s="2"/>
      <c r="KTB364" s="2"/>
      <c r="KTC364" s="2"/>
      <c r="KTD364" s="2"/>
      <c r="KTE364" s="2"/>
      <c r="KTF364" s="2"/>
      <c r="KTG364" s="2"/>
      <c r="KTH364" s="2"/>
      <c r="KTI364" s="2"/>
      <c r="KTJ364" s="2"/>
      <c r="KTK364" s="2"/>
      <c r="KTL364" s="2"/>
      <c r="KTM364" s="2"/>
      <c r="KTN364" s="2"/>
      <c r="KTO364" s="2"/>
      <c r="KTP364" s="2"/>
      <c r="KTQ364" s="2"/>
      <c r="KTR364" s="2"/>
      <c r="KTS364" s="2"/>
      <c r="KTT364" s="2"/>
      <c r="KTU364" s="2"/>
      <c r="KTV364" s="2"/>
      <c r="KTW364" s="2"/>
      <c r="KTX364" s="2"/>
      <c r="KTY364" s="2"/>
      <c r="KTZ364" s="2"/>
      <c r="KUA364" s="2"/>
      <c r="KUB364" s="2"/>
      <c r="KUC364" s="2"/>
      <c r="KUD364" s="2"/>
      <c r="KUE364" s="2"/>
      <c r="KUF364" s="2"/>
      <c r="KUG364" s="2"/>
      <c r="KUH364" s="2"/>
      <c r="KUI364" s="2"/>
      <c r="KUJ364" s="2"/>
      <c r="KUK364" s="2"/>
      <c r="KUL364" s="2"/>
      <c r="KUM364" s="2"/>
      <c r="KUN364" s="2"/>
      <c r="KUO364" s="2"/>
      <c r="KUP364" s="2"/>
      <c r="KUQ364" s="2"/>
      <c r="KUR364" s="2"/>
      <c r="KUS364" s="2"/>
      <c r="KUT364" s="2"/>
      <c r="KUU364" s="2"/>
      <c r="KUV364" s="2"/>
      <c r="KUW364" s="2"/>
      <c r="KUX364" s="2"/>
      <c r="KUY364" s="2"/>
      <c r="KUZ364" s="2"/>
      <c r="KVA364" s="2"/>
      <c r="KVB364" s="2"/>
      <c r="KVC364" s="2"/>
      <c r="KVD364" s="2"/>
      <c r="KVE364" s="2"/>
      <c r="KVF364" s="2"/>
      <c r="KVG364" s="2"/>
      <c r="KVH364" s="2"/>
      <c r="KVI364" s="2"/>
      <c r="KVJ364" s="2"/>
      <c r="KVK364" s="2"/>
      <c r="KVL364" s="2"/>
      <c r="KVM364" s="2"/>
      <c r="KVN364" s="2"/>
      <c r="KVO364" s="2"/>
      <c r="KVP364" s="2"/>
      <c r="KVQ364" s="2"/>
      <c r="KVR364" s="2"/>
      <c r="KVS364" s="2"/>
      <c r="KVT364" s="2"/>
      <c r="KVU364" s="2"/>
      <c r="KVV364" s="2"/>
      <c r="KVW364" s="2"/>
      <c r="KVX364" s="2"/>
      <c r="KVY364" s="2"/>
      <c r="KVZ364" s="2"/>
      <c r="KWA364" s="2"/>
      <c r="KWB364" s="2"/>
      <c r="KWC364" s="2"/>
      <c r="KWD364" s="2"/>
      <c r="KWE364" s="2"/>
      <c r="KWF364" s="2"/>
      <c r="KWG364" s="2"/>
      <c r="KWH364" s="2"/>
      <c r="KWI364" s="2"/>
      <c r="KWJ364" s="2"/>
      <c r="KWK364" s="2"/>
      <c r="KWL364" s="2"/>
      <c r="KWM364" s="2"/>
      <c r="KWN364" s="2"/>
      <c r="KWO364" s="2"/>
      <c r="KWP364" s="2"/>
      <c r="KWQ364" s="2"/>
      <c r="KWR364" s="2"/>
      <c r="KWS364" s="2"/>
      <c r="KWT364" s="2"/>
      <c r="KWU364" s="2"/>
      <c r="KWV364" s="2"/>
      <c r="KWW364" s="2"/>
      <c r="KWX364" s="2"/>
      <c r="KWY364" s="2"/>
      <c r="KWZ364" s="2"/>
      <c r="KXA364" s="2"/>
      <c r="KXB364" s="2"/>
      <c r="KXC364" s="2"/>
      <c r="KXD364" s="2"/>
      <c r="KXE364" s="2"/>
      <c r="KXF364" s="2"/>
      <c r="KXG364" s="2"/>
      <c r="KXH364" s="2"/>
      <c r="KXI364" s="2"/>
      <c r="KXJ364" s="2"/>
      <c r="KXK364" s="2"/>
      <c r="KXL364" s="2"/>
      <c r="KXM364" s="2"/>
      <c r="KXN364" s="2"/>
      <c r="KXO364" s="2"/>
      <c r="KXP364" s="2"/>
      <c r="KXQ364" s="2"/>
      <c r="KXR364" s="2"/>
      <c r="KXS364" s="2"/>
      <c r="KXT364" s="2"/>
      <c r="KXU364" s="2"/>
      <c r="KXV364" s="2"/>
      <c r="KXW364" s="2"/>
      <c r="KXX364" s="2"/>
      <c r="KXY364" s="2"/>
      <c r="KXZ364" s="2"/>
      <c r="KYA364" s="2"/>
      <c r="KYB364" s="2"/>
      <c r="KYC364" s="2"/>
      <c r="KYD364" s="2"/>
      <c r="KYE364" s="2"/>
      <c r="KYF364" s="2"/>
      <c r="KYG364" s="2"/>
      <c r="KYH364" s="2"/>
      <c r="KYI364" s="2"/>
      <c r="KYJ364" s="2"/>
      <c r="KYK364" s="2"/>
      <c r="KYL364" s="2"/>
      <c r="KYM364" s="2"/>
      <c r="KYN364" s="2"/>
      <c r="KYO364" s="2"/>
      <c r="KYP364" s="2"/>
      <c r="KYQ364" s="2"/>
      <c r="KYR364" s="2"/>
      <c r="KYS364" s="2"/>
      <c r="KYT364" s="2"/>
      <c r="KYU364" s="2"/>
      <c r="KYV364" s="2"/>
      <c r="KYW364" s="2"/>
      <c r="KYX364" s="2"/>
      <c r="KYY364" s="2"/>
      <c r="KYZ364" s="2"/>
      <c r="KZA364" s="2"/>
      <c r="KZB364" s="2"/>
      <c r="KZC364" s="2"/>
      <c r="KZD364" s="2"/>
      <c r="KZE364" s="2"/>
      <c r="KZF364" s="2"/>
      <c r="KZG364" s="2"/>
      <c r="KZH364" s="2"/>
      <c r="KZI364" s="2"/>
      <c r="KZJ364" s="2"/>
      <c r="KZK364" s="2"/>
      <c r="KZL364" s="2"/>
      <c r="KZM364" s="2"/>
      <c r="KZN364" s="2"/>
      <c r="KZO364" s="2"/>
      <c r="KZP364" s="2"/>
      <c r="KZQ364" s="2"/>
      <c r="KZR364" s="2"/>
      <c r="KZS364" s="2"/>
      <c r="KZT364" s="2"/>
      <c r="KZU364" s="2"/>
      <c r="KZV364" s="2"/>
      <c r="KZW364" s="2"/>
      <c r="KZX364" s="2"/>
      <c r="KZY364" s="2"/>
      <c r="KZZ364" s="2"/>
      <c r="LAA364" s="2"/>
      <c r="LAB364" s="2"/>
      <c r="LAC364" s="2"/>
      <c r="LAD364" s="2"/>
      <c r="LAE364" s="2"/>
      <c r="LAF364" s="2"/>
      <c r="LAG364" s="2"/>
      <c r="LAH364" s="2"/>
      <c r="LAI364" s="2"/>
      <c r="LAJ364" s="2"/>
      <c r="LAK364" s="2"/>
      <c r="LAL364" s="2"/>
      <c r="LAM364" s="2"/>
      <c r="LAN364" s="2"/>
      <c r="LAO364" s="2"/>
      <c r="LAP364" s="2"/>
      <c r="LAQ364" s="2"/>
      <c r="LAR364" s="2"/>
      <c r="LAS364" s="2"/>
      <c r="LAT364" s="2"/>
      <c r="LAU364" s="2"/>
      <c r="LAV364" s="2"/>
      <c r="LAW364" s="2"/>
      <c r="LAX364" s="2"/>
      <c r="LAY364" s="2"/>
      <c r="LAZ364" s="2"/>
      <c r="LBA364" s="2"/>
      <c r="LBB364" s="2"/>
      <c r="LBC364" s="2"/>
      <c r="LBD364" s="2"/>
      <c r="LBE364" s="2"/>
      <c r="LBF364" s="2"/>
      <c r="LBG364" s="2"/>
      <c r="LBH364" s="2"/>
      <c r="LBI364" s="2"/>
      <c r="LBJ364" s="2"/>
      <c r="LBK364" s="2"/>
      <c r="LBL364" s="2"/>
      <c r="LBM364" s="2"/>
      <c r="LBN364" s="2"/>
      <c r="LBO364" s="2"/>
      <c r="LBP364" s="2"/>
      <c r="LBQ364" s="2"/>
      <c r="LBR364" s="2"/>
      <c r="LBS364" s="2"/>
      <c r="LBT364" s="2"/>
      <c r="LBU364" s="2"/>
      <c r="LBV364" s="2"/>
      <c r="LBW364" s="2"/>
      <c r="LBX364" s="2"/>
      <c r="LBY364" s="2"/>
      <c r="LBZ364" s="2"/>
      <c r="LCA364" s="2"/>
      <c r="LCB364" s="2"/>
      <c r="LCC364" s="2"/>
      <c r="LCD364" s="2"/>
      <c r="LCE364" s="2"/>
      <c r="LCF364" s="2"/>
      <c r="LCG364" s="2"/>
      <c r="LCH364" s="2"/>
      <c r="LCI364" s="2"/>
      <c r="LCJ364" s="2"/>
      <c r="LCK364" s="2"/>
      <c r="LCL364" s="2"/>
      <c r="LCM364" s="2"/>
      <c r="LCN364" s="2"/>
      <c r="LCO364" s="2"/>
      <c r="LCP364" s="2"/>
      <c r="LCQ364" s="2"/>
      <c r="LCR364" s="2"/>
      <c r="LCS364" s="2"/>
      <c r="LCT364" s="2"/>
      <c r="LCU364" s="2"/>
      <c r="LCV364" s="2"/>
      <c r="LCW364" s="2"/>
      <c r="LCX364" s="2"/>
      <c r="LCY364" s="2"/>
      <c r="LCZ364" s="2"/>
      <c r="LDA364" s="2"/>
      <c r="LDB364" s="2"/>
      <c r="LDC364" s="2"/>
      <c r="LDD364" s="2"/>
      <c r="LDE364" s="2"/>
      <c r="LDF364" s="2"/>
      <c r="LDG364" s="2"/>
      <c r="LDH364" s="2"/>
      <c r="LDI364" s="2"/>
      <c r="LDJ364" s="2"/>
      <c r="LDK364" s="2"/>
      <c r="LDL364" s="2"/>
      <c r="LDM364" s="2"/>
      <c r="LDN364" s="2"/>
      <c r="LDO364" s="2"/>
      <c r="LDP364" s="2"/>
      <c r="LDQ364" s="2"/>
      <c r="LDR364" s="2"/>
      <c r="LDS364" s="2"/>
      <c r="LDT364" s="2"/>
      <c r="LDU364" s="2"/>
      <c r="LDV364" s="2"/>
      <c r="LDW364" s="2"/>
      <c r="LDX364" s="2"/>
      <c r="LDY364" s="2"/>
      <c r="LDZ364" s="2"/>
      <c r="LEA364" s="2"/>
      <c r="LEB364" s="2"/>
      <c r="LEC364" s="2"/>
      <c r="LED364" s="2"/>
      <c r="LEE364" s="2"/>
      <c r="LEF364" s="2"/>
      <c r="LEG364" s="2"/>
      <c r="LEH364" s="2"/>
      <c r="LEI364" s="2"/>
      <c r="LEJ364" s="2"/>
      <c r="LEK364" s="2"/>
      <c r="LEL364" s="2"/>
      <c r="LEM364" s="2"/>
      <c r="LEN364" s="2"/>
      <c r="LEO364" s="2"/>
      <c r="LEP364" s="2"/>
      <c r="LEQ364" s="2"/>
      <c r="LER364" s="2"/>
      <c r="LES364" s="2"/>
      <c r="LET364" s="2"/>
      <c r="LEU364" s="2"/>
      <c r="LEV364" s="2"/>
      <c r="LEW364" s="2"/>
      <c r="LEX364" s="2"/>
      <c r="LEY364" s="2"/>
      <c r="LEZ364" s="2"/>
      <c r="LFA364" s="2"/>
      <c r="LFB364" s="2"/>
      <c r="LFC364" s="2"/>
      <c r="LFD364" s="2"/>
      <c r="LFE364" s="2"/>
      <c r="LFF364" s="2"/>
      <c r="LFG364" s="2"/>
      <c r="LFH364" s="2"/>
      <c r="LFI364" s="2"/>
      <c r="LFJ364" s="2"/>
      <c r="LFK364" s="2"/>
      <c r="LFL364" s="2"/>
      <c r="LFM364" s="2"/>
      <c r="LFN364" s="2"/>
      <c r="LFO364" s="2"/>
      <c r="LFP364" s="2"/>
      <c r="LFQ364" s="2"/>
      <c r="LFR364" s="2"/>
      <c r="LFS364" s="2"/>
      <c r="LFT364" s="2"/>
      <c r="LFU364" s="2"/>
      <c r="LFV364" s="2"/>
      <c r="LFW364" s="2"/>
      <c r="LFX364" s="2"/>
      <c r="LFY364" s="2"/>
      <c r="LFZ364" s="2"/>
      <c r="LGA364" s="2"/>
      <c r="LGB364" s="2"/>
      <c r="LGC364" s="2"/>
      <c r="LGD364" s="2"/>
      <c r="LGE364" s="2"/>
      <c r="LGF364" s="2"/>
      <c r="LGG364" s="2"/>
      <c r="LGH364" s="2"/>
      <c r="LGI364" s="2"/>
      <c r="LGJ364" s="2"/>
      <c r="LGK364" s="2"/>
      <c r="LGL364" s="2"/>
      <c r="LGM364" s="2"/>
      <c r="LGN364" s="2"/>
      <c r="LGO364" s="2"/>
      <c r="LGP364" s="2"/>
      <c r="LGQ364" s="2"/>
      <c r="LGR364" s="2"/>
      <c r="LGS364" s="2"/>
      <c r="LGT364" s="2"/>
      <c r="LGU364" s="2"/>
      <c r="LGV364" s="2"/>
      <c r="LGW364" s="2"/>
      <c r="LGX364" s="2"/>
      <c r="LGY364" s="2"/>
      <c r="LGZ364" s="2"/>
      <c r="LHA364" s="2"/>
      <c r="LHB364" s="2"/>
      <c r="LHC364" s="2"/>
      <c r="LHD364" s="2"/>
      <c r="LHE364" s="2"/>
      <c r="LHF364" s="2"/>
      <c r="LHG364" s="2"/>
      <c r="LHH364" s="2"/>
      <c r="LHI364" s="2"/>
      <c r="LHJ364" s="2"/>
      <c r="LHK364" s="2"/>
      <c r="LHL364" s="2"/>
      <c r="LHM364" s="2"/>
      <c r="LHN364" s="2"/>
      <c r="LHO364" s="2"/>
      <c r="LHP364" s="2"/>
      <c r="LHQ364" s="2"/>
      <c r="LHR364" s="2"/>
      <c r="LHS364" s="2"/>
      <c r="LHT364" s="2"/>
      <c r="LHU364" s="2"/>
      <c r="LHV364" s="2"/>
      <c r="LHW364" s="2"/>
      <c r="LHX364" s="2"/>
      <c r="LHY364" s="2"/>
      <c r="LHZ364" s="2"/>
      <c r="LIA364" s="2"/>
      <c r="LIB364" s="2"/>
      <c r="LIC364" s="2"/>
      <c r="LID364" s="2"/>
      <c r="LIE364" s="2"/>
      <c r="LIF364" s="2"/>
      <c r="LIG364" s="2"/>
      <c r="LIH364" s="2"/>
      <c r="LII364" s="2"/>
      <c r="LIJ364" s="2"/>
      <c r="LIK364" s="2"/>
      <c r="LIL364" s="2"/>
      <c r="LIM364" s="2"/>
      <c r="LIN364" s="2"/>
      <c r="LIO364" s="2"/>
      <c r="LIP364" s="2"/>
      <c r="LIQ364" s="2"/>
      <c r="LIR364" s="2"/>
      <c r="LIS364" s="2"/>
      <c r="LIT364" s="2"/>
      <c r="LIU364" s="2"/>
      <c r="LIV364" s="2"/>
      <c r="LIW364" s="2"/>
      <c r="LIX364" s="2"/>
      <c r="LIY364" s="2"/>
      <c r="LIZ364" s="2"/>
      <c r="LJA364" s="2"/>
      <c r="LJB364" s="2"/>
      <c r="LJC364" s="2"/>
      <c r="LJD364" s="2"/>
      <c r="LJE364" s="2"/>
      <c r="LJF364" s="2"/>
      <c r="LJG364" s="2"/>
      <c r="LJH364" s="2"/>
      <c r="LJI364" s="2"/>
      <c r="LJJ364" s="2"/>
      <c r="LJK364" s="2"/>
      <c r="LJL364" s="2"/>
      <c r="LJM364" s="2"/>
      <c r="LJN364" s="2"/>
      <c r="LJO364" s="2"/>
      <c r="LJP364" s="2"/>
      <c r="LJQ364" s="2"/>
      <c r="LJR364" s="2"/>
      <c r="LJS364" s="2"/>
      <c r="LJT364" s="2"/>
      <c r="LJU364" s="2"/>
      <c r="LJV364" s="2"/>
      <c r="LJW364" s="2"/>
      <c r="LJX364" s="2"/>
      <c r="LJY364" s="2"/>
      <c r="LJZ364" s="2"/>
      <c r="LKA364" s="2"/>
      <c r="LKB364" s="2"/>
      <c r="LKC364" s="2"/>
      <c r="LKD364" s="2"/>
      <c r="LKE364" s="2"/>
      <c r="LKF364" s="2"/>
      <c r="LKG364" s="2"/>
      <c r="LKH364" s="2"/>
      <c r="LKI364" s="2"/>
      <c r="LKJ364" s="2"/>
      <c r="LKK364" s="2"/>
      <c r="LKL364" s="2"/>
      <c r="LKM364" s="2"/>
      <c r="LKN364" s="2"/>
      <c r="LKO364" s="2"/>
      <c r="LKP364" s="2"/>
      <c r="LKQ364" s="2"/>
      <c r="LKR364" s="2"/>
      <c r="LKS364" s="2"/>
      <c r="LKT364" s="2"/>
      <c r="LKU364" s="2"/>
      <c r="LKV364" s="2"/>
      <c r="LKW364" s="2"/>
      <c r="LKX364" s="2"/>
      <c r="LKY364" s="2"/>
      <c r="LKZ364" s="2"/>
      <c r="LLA364" s="2"/>
      <c r="LLB364" s="2"/>
      <c r="LLC364" s="2"/>
      <c r="LLD364" s="2"/>
      <c r="LLE364" s="2"/>
      <c r="LLF364" s="2"/>
      <c r="LLG364" s="2"/>
      <c r="LLH364" s="2"/>
      <c r="LLI364" s="2"/>
      <c r="LLJ364" s="2"/>
      <c r="LLK364" s="2"/>
      <c r="LLL364" s="2"/>
      <c r="LLM364" s="2"/>
      <c r="LLN364" s="2"/>
      <c r="LLO364" s="2"/>
      <c r="LLP364" s="2"/>
      <c r="LLQ364" s="2"/>
      <c r="LLR364" s="2"/>
      <c r="LLS364" s="2"/>
      <c r="LLT364" s="2"/>
      <c r="LLU364" s="2"/>
      <c r="LLV364" s="2"/>
      <c r="LLW364" s="2"/>
      <c r="LLX364" s="2"/>
      <c r="LLY364" s="2"/>
      <c r="LLZ364" s="2"/>
      <c r="LMA364" s="2"/>
      <c r="LMB364" s="2"/>
      <c r="LMC364" s="2"/>
      <c r="LMD364" s="2"/>
      <c r="LME364" s="2"/>
      <c r="LMF364" s="2"/>
      <c r="LMG364" s="2"/>
      <c r="LMH364" s="2"/>
      <c r="LMI364" s="2"/>
      <c r="LMJ364" s="2"/>
      <c r="LMK364" s="2"/>
      <c r="LML364" s="2"/>
      <c r="LMM364" s="2"/>
      <c r="LMN364" s="2"/>
      <c r="LMO364" s="2"/>
      <c r="LMP364" s="2"/>
      <c r="LMQ364" s="2"/>
      <c r="LMR364" s="2"/>
      <c r="LMS364" s="2"/>
      <c r="LMT364" s="2"/>
      <c r="LMU364" s="2"/>
      <c r="LMV364" s="2"/>
      <c r="LMW364" s="2"/>
      <c r="LMX364" s="2"/>
      <c r="LMY364" s="2"/>
      <c r="LMZ364" s="2"/>
      <c r="LNA364" s="2"/>
      <c r="LNB364" s="2"/>
      <c r="LNC364" s="2"/>
      <c r="LND364" s="2"/>
      <c r="LNE364" s="2"/>
      <c r="LNF364" s="2"/>
      <c r="LNG364" s="2"/>
      <c r="LNH364" s="2"/>
      <c r="LNI364" s="2"/>
      <c r="LNJ364" s="2"/>
      <c r="LNK364" s="2"/>
      <c r="LNL364" s="2"/>
      <c r="LNM364" s="2"/>
      <c r="LNN364" s="2"/>
      <c r="LNO364" s="2"/>
      <c r="LNP364" s="2"/>
      <c r="LNQ364" s="2"/>
      <c r="LNR364" s="2"/>
      <c r="LNS364" s="2"/>
      <c r="LNT364" s="2"/>
      <c r="LNU364" s="2"/>
      <c r="LNV364" s="2"/>
      <c r="LNW364" s="2"/>
      <c r="LNX364" s="2"/>
      <c r="LNY364" s="2"/>
      <c r="LNZ364" s="2"/>
      <c r="LOA364" s="2"/>
      <c r="LOB364" s="2"/>
      <c r="LOC364" s="2"/>
      <c r="LOD364" s="2"/>
      <c r="LOE364" s="2"/>
      <c r="LOF364" s="2"/>
      <c r="LOG364" s="2"/>
      <c r="LOH364" s="2"/>
      <c r="LOI364" s="2"/>
      <c r="LOJ364" s="2"/>
      <c r="LOK364" s="2"/>
      <c r="LOL364" s="2"/>
      <c r="LOM364" s="2"/>
      <c r="LON364" s="2"/>
      <c r="LOO364" s="2"/>
      <c r="LOP364" s="2"/>
      <c r="LOQ364" s="2"/>
      <c r="LOR364" s="2"/>
      <c r="LOS364" s="2"/>
      <c r="LOT364" s="2"/>
      <c r="LOU364" s="2"/>
      <c r="LOV364" s="2"/>
      <c r="LOW364" s="2"/>
      <c r="LOX364" s="2"/>
      <c r="LOY364" s="2"/>
      <c r="LOZ364" s="2"/>
      <c r="LPA364" s="2"/>
      <c r="LPB364" s="2"/>
      <c r="LPC364" s="2"/>
      <c r="LPD364" s="2"/>
      <c r="LPE364" s="2"/>
      <c r="LPF364" s="2"/>
      <c r="LPG364" s="2"/>
      <c r="LPH364" s="2"/>
      <c r="LPI364" s="2"/>
      <c r="LPJ364" s="2"/>
      <c r="LPK364" s="2"/>
      <c r="LPL364" s="2"/>
      <c r="LPM364" s="2"/>
      <c r="LPN364" s="2"/>
      <c r="LPO364" s="2"/>
      <c r="LPP364" s="2"/>
      <c r="LPQ364" s="2"/>
      <c r="LPR364" s="2"/>
      <c r="LPS364" s="2"/>
      <c r="LPT364" s="2"/>
      <c r="LPU364" s="2"/>
      <c r="LPV364" s="2"/>
      <c r="LPW364" s="2"/>
      <c r="LPX364" s="2"/>
      <c r="LPY364" s="2"/>
      <c r="LPZ364" s="2"/>
      <c r="LQA364" s="2"/>
      <c r="LQB364" s="2"/>
      <c r="LQC364" s="2"/>
      <c r="LQD364" s="2"/>
      <c r="LQE364" s="2"/>
      <c r="LQF364" s="2"/>
      <c r="LQG364" s="2"/>
      <c r="LQH364" s="2"/>
      <c r="LQI364" s="2"/>
      <c r="LQJ364" s="2"/>
      <c r="LQK364" s="2"/>
      <c r="LQL364" s="2"/>
      <c r="LQM364" s="2"/>
      <c r="LQN364" s="2"/>
      <c r="LQO364" s="2"/>
      <c r="LQP364" s="2"/>
      <c r="LQQ364" s="2"/>
      <c r="LQR364" s="2"/>
      <c r="LQS364" s="2"/>
      <c r="LQT364" s="2"/>
      <c r="LQU364" s="2"/>
      <c r="LQV364" s="2"/>
      <c r="LQW364" s="2"/>
      <c r="LQX364" s="2"/>
      <c r="LQY364" s="2"/>
      <c r="LQZ364" s="2"/>
      <c r="LRA364" s="2"/>
      <c r="LRB364" s="2"/>
      <c r="LRC364" s="2"/>
      <c r="LRD364" s="2"/>
      <c r="LRE364" s="2"/>
      <c r="LRF364" s="2"/>
      <c r="LRG364" s="2"/>
      <c r="LRH364" s="2"/>
      <c r="LRI364" s="2"/>
      <c r="LRJ364" s="2"/>
      <c r="LRK364" s="2"/>
      <c r="LRL364" s="2"/>
      <c r="LRM364" s="2"/>
      <c r="LRN364" s="2"/>
      <c r="LRO364" s="2"/>
      <c r="LRP364" s="2"/>
      <c r="LRQ364" s="2"/>
      <c r="LRR364" s="2"/>
      <c r="LRS364" s="2"/>
      <c r="LRT364" s="2"/>
      <c r="LRU364" s="2"/>
      <c r="LRV364" s="2"/>
      <c r="LRW364" s="2"/>
      <c r="LRX364" s="2"/>
      <c r="LRY364" s="2"/>
      <c r="LRZ364" s="2"/>
      <c r="LSA364" s="2"/>
      <c r="LSB364" s="2"/>
      <c r="LSC364" s="2"/>
      <c r="LSD364" s="2"/>
      <c r="LSE364" s="2"/>
      <c r="LSF364" s="2"/>
      <c r="LSG364" s="2"/>
      <c r="LSH364" s="2"/>
      <c r="LSI364" s="2"/>
      <c r="LSJ364" s="2"/>
      <c r="LSK364" s="2"/>
      <c r="LSL364" s="2"/>
      <c r="LSM364" s="2"/>
      <c r="LSN364" s="2"/>
      <c r="LSO364" s="2"/>
      <c r="LSP364" s="2"/>
      <c r="LSQ364" s="2"/>
      <c r="LSR364" s="2"/>
      <c r="LSS364" s="2"/>
      <c r="LST364" s="2"/>
      <c r="LSU364" s="2"/>
      <c r="LSV364" s="2"/>
      <c r="LSW364" s="2"/>
      <c r="LSX364" s="2"/>
      <c r="LSY364" s="2"/>
      <c r="LSZ364" s="2"/>
      <c r="LTA364" s="2"/>
      <c r="LTB364" s="2"/>
      <c r="LTC364" s="2"/>
      <c r="LTD364" s="2"/>
      <c r="LTE364" s="2"/>
      <c r="LTF364" s="2"/>
      <c r="LTG364" s="2"/>
      <c r="LTH364" s="2"/>
      <c r="LTI364" s="2"/>
      <c r="LTJ364" s="2"/>
      <c r="LTK364" s="2"/>
      <c r="LTL364" s="2"/>
      <c r="LTM364" s="2"/>
      <c r="LTN364" s="2"/>
      <c r="LTO364" s="2"/>
      <c r="LTP364" s="2"/>
      <c r="LTQ364" s="2"/>
      <c r="LTR364" s="2"/>
      <c r="LTS364" s="2"/>
      <c r="LTT364" s="2"/>
      <c r="LTU364" s="2"/>
      <c r="LTV364" s="2"/>
      <c r="LTW364" s="2"/>
      <c r="LTX364" s="2"/>
      <c r="LTY364" s="2"/>
      <c r="LTZ364" s="2"/>
      <c r="LUA364" s="2"/>
      <c r="LUB364" s="2"/>
      <c r="LUC364" s="2"/>
      <c r="LUD364" s="2"/>
      <c r="LUE364" s="2"/>
      <c r="LUF364" s="2"/>
      <c r="LUG364" s="2"/>
      <c r="LUH364" s="2"/>
      <c r="LUI364" s="2"/>
      <c r="LUJ364" s="2"/>
      <c r="LUK364" s="2"/>
      <c r="LUL364" s="2"/>
      <c r="LUM364" s="2"/>
      <c r="LUN364" s="2"/>
      <c r="LUO364" s="2"/>
      <c r="LUP364" s="2"/>
      <c r="LUQ364" s="2"/>
      <c r="LUR364" s="2"/>
      <c r="LUS364" s="2"/>
      <c r="LUT364" s="2"/>
      <c r="LUU364" s="2"/>
      <c r="LUV364" s="2"/>
      <c r="LUW364" s="2"/>
      <c r="LUX364" s="2"/>
      <c r="LUY364" s="2"/>
      <c r="LUZ364" s="2"/>
      <c r="LVA364" s="2"/>
      <c r="LVB364" s="2"/>
      <c r="LVC364" s="2"/>
      <c r="LVD364" s="2"/>
      <c r="LVE364" s="2"/>
      <c r="LVF364" s="2"/>
      <c r="LVG364" s="2"/>
      <c r="LVH364" s="2"/>
      <c r="LVI364" s="2"/>
      <c r="LVJ364" s="2"/>
      <c r="LVK364" s="2"/>
      <c r="LVL364" s="2"/>
      <c r="LVM364" s="2"/>
      <c r="LVN364" s="2"/>
      <c r="LVO364" s="2"/>
      <c r="LVP364" s="2"/>
      <c r="LVQ364" s="2"/>
      <c r="LVR364" s="2"/>
      <c r="LVS364" s="2"/>
      <c r="LVT364" s="2"/>
      <c r="LVU364" s="2"/>
      <c r="LVV364" s="2"/>
      <c r="LVW364" s="2"/>
      <c r="LVX364" s="2"/>
      <c r="LVY364" s="2"/>
      <c r="LVZ364" s="2"/>
      <c r="LWA364" s="2"/>
      <c r="LWB364" s="2"/>
      <c r="LWC364" s="2"/>
      <c r="LWD364" s="2"/>
      <c r="LWE364" s="2"/>
      <c r="LWF364" s="2"/>
      <c r="LWG364" s="2"/>
      <c r="LWH364" s="2"/>
      <c r="LWI364" s="2"/>
      <c r="LWJ364" s="2"/>
      <c r="LWK364" s="2"/>
      <c r="LWL364" s="2"/>
      <c r="LWM364" s="2"/>
      <c r="LWN364" s="2"/>
      <c r="LWO364" s="2"/>
      <c r="LWP364" s="2"/>
      <c r="LWQ364" s="2"/>
      <c r="LWR364" s="2"/>
      <c r="LWS364" s="2"/>
      <c r="LWT364" s="2"/>
      <c r="LWU364" s="2"/>
      <c r="LWV364" s="2"/>
      <c r="LWW364" s="2"/>
      <c r="LWX364" s="2"/>
      <c r="LWY364" s="2"/>
      <c r="LWZ364" s="2"/>
      <c r="LXA364" s="2"/>
      <c r="LXB364" s="2"/>
      <c r="LXC364" s="2"/>
      <c r="LXD364" s="2"/>
      <c r="LXE364" s="2"/>
      <c r="LXF364" s="2"/>
      <c r="LXG364" s="2"/>
      <c r="LXH364" s="2"/>
      <c r="LXI364" s="2"/>
      <c r="LXJ364" s="2"/>
      <c r="LXK364" s="2"/>
      <c r="LXL364" s="2"/>
      <c r="LXM364" s="2"/>
      <c r="LXN364" s="2"/>
      <c r="LXO364" s="2"/>
      <c r="LXP364" s="2"/>
      <c r="LXQ364" s="2"/>
      <c r="LXR364" s="2"/>
      <c r="LXS364" s="2"/>
      <c r="LXT364" s="2"/>
      <c r="LXU364" s="2"/>
      <c r="LXV364" s="2"/>
      <c r="LXW364" s="2"/>
      <c r="LXX364" s="2"/>
      <c r="LXY364" s="2"/>
      <c r="LXZ364" s="2"/>
      <c r="LYA364" s="2"/>
      <c r="LYB364" s="2"/>
      <c r="LYC364" s="2"/>
      <c r="LYD364" s="2"/>
      <c r="LYE364" s="2"/>
      <c r="LYF364" s="2"/>
      <c r="LYG364" s="2"/>
      <c r="LYH364" s="2"/>
      <c r="LYI364" s="2"/>
      <c r="LYJ364" s="2"/>
      <c r="LYK364" s="2"/>
      <c r="LYL364" s="2"/>
      <c r="LYM364" s="2"/>
      <c r="LYN364" s="2"/>
      <c r="LYO364" s="2"/>
      <c r="LYP364" s="2"/>
      <c r="LYQ364" s="2"/>
      <c r="LYR364" s="2"/>
      <c r="LYS364" s="2"/>
      <c r="LYT364" s="2"/>
      <c r="LYU364" s="2"/>
      <c r="LYV364" s="2"/>
      <c r="LYW364" s="2"/>
      <c r="LYX364" s="2"/>
      <c r="LYY364" s="2"/>
      <c r="LYZ364" s="2"/>
      <c r="LZA364" s="2"/>
      <c r="LZB364" s="2"/>
      <c r="LZC364" s="2"/>
      <c r="LZD364" s="2"/>
      <c r="LZE364" s="2"/>
      <c r="LZF364" s="2"/>
      <c r="LZG364" s="2"/>
      <c r="LZH364" s="2"/>
      <c r="LZI364" s="2"/>
      <c r="LZJ364" s="2"/>
      <c r="LZK364" s="2"/>
      <c r="LZL364" s="2"/>
      <c r="LZM364" s="2"/>
      <c r="LZN364" s="2"/>
      <c r="LZO364" s="2"/>
      <c r="LZP364" s="2"/>
      <c r="LZQ364" s="2"/>
      <c r="LZR364" s="2"/>
      <c r="LZS364" s="2"/>
      <c r="LZT364" s="2"/>
      <c r="LZU364" s="2"/>
      <c r="LZV364" s="2"/>
      <c r="LZW364" s="2"/>
      <c r="LZX364" s="2"/>
      <c r="LZY364" s="2"/>
      <c r="LZZ364" s="2"/>
      <c r="MAA364" s="2"/>
      <c r="MAB364" s="2"/>
      <c r="MAC364" s="2"/>
      <c r="MAD364" s="2"/>
      <c r="MAE364" s="2"/>
      <c r="MAF364" s="2"/>
      <c r="MAG364" s="2"/>
      <c r="MAH364" s="2"/>
      <c r="MAI364" s="2"/>
      <c r="MAJ364" s="2"/>
      <c r="MAK364" s="2"/>
      <c r="MAL364" s="2"/>
      <c r="MAM364" s="2"/>
      <c r="MAN364" s="2"/>
      <c r="MAO364" s="2"/>
      <c r="MAP364" s="2"/>
      <c r="MAQ364" s="2"/>
      <c r="MAR364" s="2"/>
      <c r="MAS364" s="2"/>
      <c r="MAT364" s="2"/>
      <c r="MAU364" s="2"/>
      <c r="MAV364" s="2"/>
      <c r="MAW364" s="2"/>
      <c r="MAX364" s="2"/>
      <c r="MAY364" s="2"/>
      <c r="MAZ364" s="2"/>
      <c r="MBA364" s="2"/>
      <c r="MBB364" s="2"/>
      <c r="MBC364" s="2"/>
      <c r="MBD364" s="2"/>
      <c r="MBE364" s="2"/>
      <c r="MBF364" s="2"/>
      <c r="MBG364" s="2"/>
      <c r="MBH364" s="2"/>
      <c r="MBI364" s="2"/>
      <c r="MBJ364" s="2"/>
      <c r="MBK364" s="2"/>
      <c r="MBL364" s="2"/>
      <c r="MBM364" s="2"/>
      <c r="MBN364" s="2"/>
      <c r="MBO364" s="2"/>
      <c r="MBP364" s="2"/>
      <c r="MBQ364" s="2"/>
      <c r="MBR364" s="2"/>
      <c r="MBS364" s="2"/>
      <c r="MBT364" s="2"/>
      <c r="MBU364" s="2"/>
      <c r="MBV364" s="2"/>
      <c r="MBW364" s="2"/>
      <c r="MBX364" s="2"/>
      <c r="MBY364" s="2"/>
      <c r="MBZ364" s="2"/>
      <c r="MCA364" s="2"/>
      <c r="MCB364" s="2"/>
      <c r="MCC364" s="2"/>
      <c r="MCD364" s="2"/>
      <c r="MCE364" s="2"/>
      <c r="MCF364" s="2"/>
      <c r="MCG364" s="2"/>
      <c r="MCH364" s="2"/>
      <c r="MCI364" s="2"/>
      <c r="MCJ364" s="2"/>
      <c r="MCK364" s="2"/>
      <c r="MCL364" s="2"/>
      <c r="MCM364" s="2"/>
      <c r="MCN364" s="2"/>
      <c r="MCO364" s="2"/>
      <c r="MCP364" s="2"/>
      <c r="MCQ364" s="2"/>
      <c r="MCR364" s="2"/>
      <c r="MCS364" s="2"/>
      <c r="MCT364" s="2"/>
      <c r="MCU364" s="2"/>
      <c r="MCV364" s="2"/>
      <c r="MCW364" s="2"/>
      <c r="MCX364" s="2"/>
      <c r="MCY364" s="2"/>
      <c r="MCZ364" s="2"/>
      <c r="MDA364" s="2"/>
      <c r="MDB364" s="2"/>
      <c r="MDC364" s="2"/>
      <c r="MDD364" s="2"/>
      <c r="MDE364" s="2"/>
      <c r="MDF364" s="2"/>
      <c r="MDG364" s="2"/>
      <c r="MDH364" s="2"/>
      <c r="MDI364" s="2"/>
      <c r="MDJ364" s="2"/>
      <c r="MDK364" s="2"/>
      <c r="MDL364" s="2"/>
      <c r="MDM364" s="2"/>
      <c r="MDN364" s="2"/>
      <c r="MDO364" s="2"/>
      <c r="MDP364" s="2"/>
      <c r="MDQ364" s="2"/>
      <c r="MDR364" s="2"/>
      <c r="MDS364" s="2"/>
      <c r="MDT364" s="2"/>
      <c r="MDU364" s="2"/>
      <c r="MDV364" s="2"/>
      <c r="MDW364" s="2"/>
      <c r="MDX364" s="2"/>
      <c r="MDY364" s="2"/>
      <c r="MDZ364" s="2"/>
      <c r="MEA364" s="2"/>
      <c r="MEB364" s="2"/>
      <c r="MEC364" s="2"/>
      <c r="MED364" s="2"/>
      <c r="MEE364" s="2"/>
      <c r="MEF364" s="2"/>
      <c r="MEG364" s="2"/>
      <c r="MEH364" s="2"/>
      <c r="MEI364" s="2"/>
      <c r="MEJ364" s="2"/>
      <c r="MEK364" s="2"/>
      <c r="MEL364" s="2"/>
      <c r="MEM364" s="2"/>
      <c r="MEN364" s="2"/>
      <c r="MEO364" s="2"/>
      <c r="MEP364" s="2"/>
      <c r="MEQ364" s="2"/>
      <c r="MER364" s="2"/>
      <c r="MES364" s="2"/>
      <c r="MET364" s="2"/>
      <c r="MEU364" s="2"/>
      <c r="MEV364" s="2"/>
      <c r="MEW364" s="2"/>
      <c r="MEX364" s="2"/>
      <c r="MEY364" s="2"/>
      <c r="MEZ364" s="2"/>
      <c r="MFA364" s="2"/>
      <c r="MFB364" s="2"/>
      <c r="MFC364" s="2"/>
      <c r="MFD364" s="2"/>
      <c r="MFE364" s="2"/>
      <c r="MFF364" s="2"/>
      <c r="MFG364" s="2"/>
      <c r="MFH364" s="2"/>
      <c r="MFI364" s="2"/>
      <c r="MFJ364" s="2"/>
      <c r="MFK364" s="2"/>
      <c r="MFL364" s="2"/>
      <c r="MFM364" s="2"/>
      <c r="MFN364" s="2"/>
      <c r="MFO364" s="2"/>
      <c r="MFP364" s="2"/>
      <c r="MFQ364" s="2"/>
      <c r="MFR364" s="2"/>
      <c r="MFS364" s="2"/>
      <c r="MFT364" s="2"/>
      <c r="MFU364" s="2"/>
      <c r="MFV364" s="2"/>
      <c r="MFW364" s="2"/>
      <c r="MFX364" s="2"/>
      <c r="MFY364" s="2"/>
      <c r="MFZ364" s="2"/>
      <c r="MGA364" s="2"/>
      <c r="MGB364" s="2"/>
      <c r="MGC364" s="2"/>
      <c r="MGD364" s="2"/>
      <c r="MGE364" s="2"/>
      <c r="MGF364" s="2"/>
      <c r="MGG364" s="2"/>
      <c r="MGH364" s="2"/>
      <c r="MGI364" s="2"/>
      <c r="MGJ364" s="2"/>
      <c r="MGK364" s="2"/>
      <c r="MGL364" s="2"/>
      <c r="MGM364" s="2"/>
      <c r="MGN364" s="2"/>
      <c r="MGO364" s="2"/>
      <c r="MGP364" s="2"/>
      <c r="MGQ364" s="2"/>
      <c r="MGR364" s="2"/>
      <c r="MGS364" s="2"/>
      <c r="MGT364" s="2"/>
      <c r="MGU364" s="2"/>
      <c r="MGV364" s="2"/>
      <c r="MGW364" s="2"/>
      <c r="MGX364" s="2"/>
      <c r="MGY364" s="2"/>
      <c r="MGZ364" s="2"/>
      <c r="MHA364" s="2"/>
      <c r="MHB364" s="2"/>
      <c r="MHC364" s="2"/>
      <c r="MHD364" s="2"/>
      <c r="MHE364" s="2"/>
      <c r="MHF364" s="2"/>
      <c r="MHG364" s="2"/>
      <c r="MHH364" s="2"/>
      <c r="MHI364" s="2"/>
      <c r="MHJ364" s="2"/>
      <c r="MHK364" s="2"/>
      <c r="MHL364" s="2"/>
      <c r="MHM364" s="2"/>
      <c r="MHN364" s="2"/>
      <c r="MHO364" s="2"/>
      <c r="MHP364" s="2"/>
      <c r="MHQ364" s="2"/>
      <c r="MHR364" s="2"/>
      <c r="MHS364" s="2"/>
      <c r="MHT364" s="2"/>
      <c r="MHU364" s="2"/>
      <c r="MHV364" s="2"/>
      <c r="MHW364" s="2"/>
      <c r="MHX364" s="2"/>
      <c r="MHY364" s="2"/>
      <c r="MHZ364" s="2"/>
      <c r="MIA364" s="2"/>
      <c r="MIB364" s="2"/>
      <c r="MIC364" s="2"/>
      <c r="MID364" s="2"/>
      <c r="MIE364" s="2"/>
      <c r="MIF364" s="2"/>
      <c r="MIG364" s="2"/>
      <c r="MIH364" s="2"/>
      <c r="MII364" s="2"/>
      <c r="MIJ364" s="2"/>
      <c r="MIK364" s="2"/>
      <c r="MIL364" s="2"/>
      <c r="MIM364" s="2"/>
      <c r="MIN364" s="2"/>
      <c r="MIO364" s="2"/>
      <c r="MIP364" s="2"/>
      <c r="MIQ364" s="2"/>
      <c r="MIR364" s="2"/>
      <c r="MIS364" s="2"/>
      <c r="MIT364" s="2"/>
      <c r="MIU364" s="2"/>
      <c r="MIV364" s="2"/>
      <c r="MIW364" s="2"/>
      <c r="MIX364" s="2"/>
      <c r="MIY364" s="2"/>
      <c r="MIZ364" s="2"/>
      <c r="MJA364" s="2"/>
      <c r="MJB364" s="2"/>
      <c r="MJC364" s="2"/>
      <c r="MJD364" s="2"/>
      <c r="MJE364" s="2"/>
      <c r="MJF364" s="2"/>
      <c r="MJG364" s="2"/>
      <c r="MJH364" s="2"/>
      <c r="MJI364" s="2"/>
      <c r="MJJ364" s="2"/>
      <c r="MJK364" s="2"/>
      <c r="MJL364" s="2"/>
      <c r="MJM364" s="2"/>
      <c r="MJN364" s="2"/>
      <c r="MJO364" s="2"/>
      <c r="MJP364" s="2"/>
      <c r="MJQ364" s="2"/>
      <c r="MJR364" s="2"/>
      <c r="MJS364" s="2"/>
      <c r="MJT364" s="2"/>
      <c r="MJU364" s="2"/>
      <c r="MJV364" s="2"/>
      <c r="MJW364" s="2"/>
      <c r="MJX364" s="2"/>
      <c r="MJY364" s="2"/>
      <c r="MJZ364" s="2"/>
      <c r="MKA364" s="2"/>
      <c r="MKB364" s="2"/>
      <c r="MKC364" s="2"/>
      <c r="MKD364" s="2"/>
      <c r="MKE364" s="2"/>
      <c r="MKF364" s="2"/>
      <c r="MKG364" s="2"/>
      <c r="MKH364" s="2"/>
      <c r="MKI364" s="2"/>
      <c r="MKJ364" s="2"/>
      <c r="MKK364" s="2"/>
      <c r="MKL364" s="2"/>
      <c r="MKM364" s="2"/>
      <c r="MKN364" s="2"/>
      <c r="MKO364" s="2"/>
      <c r="MKP364" s="2"/>
      <c r="MKQ364" s="2"/>
      <c r="MKR364" s="2"/>
      <c r="MKS364" s="2"/>
      <c r="MKT364" s="2"/>
      <c r="MKU364" s="2"/>
      <c r="MKV364" s="2"/>
      <c r="MKW364" s="2"/>
      <c r="MKX364" s="2"/>
      <c r="MKY364" s="2"/>
      <c r="MKZ364" s="2"/>
      <c r="MLA364" s="2"/>
      <c r="MLB364" s="2"/>
      <c r="MLC364" s="2"/>
      <c r="MLD364" s="2"/>
      <c r="MLE364" s="2"/>
      <c r="MLF364" s="2"/>
      <c r="MLG364" s="2"/>
      <c r="MLH364" s="2"/>
      <c r="MLI364" s="2"/>
      <c r="MLJ364" s="2"/>
      <c r="MLK364" s="2"/>
      <c r="MLL364" s="2"/>
      <c r="MLM364" s="2"/>
      <c r="MLN364" s="2"/>
      <c r="MLO364" s="2"/>
      <c r="MLP364" s="2"/>
      <c r="MLQ364" s="2"/>
      <c r="MLR364" s="2"/>
      <c r="MLS364" s="2"/>
      <c r="MLT364" s="2"/>
      <c r="MLU364" s="2"/>
      <c r="MLV364" s="2"/>
      <c r="MLW364" s="2"/>
      <c r="MLX364" s="2"/>
      <c r="MLY364" s="2"/>
      <c r="MLZ364" s="2"/>
      <c r="MMA364" s="2"/>
      <c r="MMB364" s="2"/>
      <c r="MMC364" s="2"/>
      <c r="MMD364" s="2"/>
      <c r="MME364" s="2"/>
      <c r="MMF364" s="2"/>
      <c r="MMG364" s="2"/>
      <c r="MMH364" s="2"/>
      <c r="MMI364" s="2"/>
      <c r="MMJ364" s="2"/>
      <c r="MMK364" s="2"/>
      <c r="MML364" s="2"/>
      <c r="MMM364" s="2"/>
      <c r="MMN364" s="2"/>
      <c r="MMO364" s="2"/>
      <c r="MMP364" s="2"/>
      <c r="MMQ364" s="2"/>
      <c r="MMR364" s="2"/>
      <c r="MMS364" s="2"/>
      <c r="MMT364" s="2"/>
      <c r="MMU364" s="2"/>
      <c r="MMV364" s="2"/>
      <c r="MMW364" s="2"/>
      <c r="MMX364" s="2"/>
      <c r="MMY364" s="2"/>
      <c r="MMZ364" s="2"/>
      <c r="MNA364" s="2"/>
      <c r="MNB364" s="2"/>
      <c r="MNC364" s="2"/>
      <c r="MND364" s="2"/>
      <c r="MNE364" s="2"/>
      <c r="MNF364" s="2"/>
      <c r="MNG364" s="2"/>
      <c r="MNH364" s="2"/>
      <c r="MNI364" s="2"/>
      <c r="MNJ364" s="2"/>
      <c r="MNK364" s="2"/>
      <c r="MNL364" s="2"/>
      <c r="MNM364" s="2"/>
      <c r="MNN364" s="2"/>
      <c r="MNO364" s="2"/>
      <c r="MNP364" s="2"/>
      <c r="MNQ364" s="2"/>
      <c r="MNR364" s="2"/>
      <c r="MNS364" s="2"/>
      <c r="MNT364" s="2"/>
      <c r="MNU364" s="2"/>
      <c r="MNV364" s="2"/>
      <c r="MNW364" s="2"/>
      <c r="MNX364" s="2"/>
      <c r="MNY364" s="2"/>
      <c r="MNZ364" s="2"/>
      <c r="MOA364" s="2"/>
      <c r="MOB364" s="2"/>
      <c r="MOC364" s="2"/>
      <c r="MOD364" s="2"/>
      <c r="MOE364" s="2"/>
      <c r="MOF364" s="2"/>
      <c r="MOG364" s="2"/>
      <c r="MOH364" s="2"/>
      <c r="MOI364" s="2"/>
      <c r="MOJ364" s="2"/>
      <c r="MOK364" s="2"/>
      <c r="MOL364" s="2"/>
      <c r="MOM364" s="2"/>
      <c r="MON364" s="2"/>
      <c r="MOO364" s="2"/>
      <c r="MOP364" s="2"/>
      <c r="MOQ364" s="2"/>
      <c r="MOR364" s="2"/>
      <c r="MOS364" s="2"/>
      <c r="MOT364" s="2"/>
      <c r="MOU364" s="2"/>
      <c r="MOV364" s="2"/>
      <c r="MOW364" s="2"/>
      <c r="MOX364" s="2"/>
      <c r="MOY364" s="2"/>
      <c r="MOZ364" s="2"/>
      <c r="MPA364" s="2"/>
      <c r="MPB364" s="2"/>
      <c r="MPC364" s="2"/>
      <c r="MPD364" s="2"/>
      <c r="MPE364" s="2"/>
      <c r="MPF364" s="2"/>
      <c r="MPG364" s="2"/>
      <c r="MPH364" s="2"/>
      <c r="MPI364" s="2"/>
      <c r="MPJ364" s="2"/>
      <c r="MPK364" s="2"/>
      <c r="MPL364" s="2"/>
      <c r="MPM364" s="2"/>
      <c r="MPN364" s="2"/>
      <c r="MPO364" s="2"/>
      <c r="MPP364" s="2"/>
      <c r="MPQ364" s="2"/>
      <c r="MPR364" s="2"/>
      <c r="MPS364" s="2"/>
      <c r="MPT364" s="2"/>
      <c r="MPU364" s="2"/>
      <c r="MPV364" s="2"/>
      <c r="MPW364" s="2"/>
      <c r="MPX364" s="2"/>
      <c r="MPY364" s="2"/>
      <c r="MPZ364" s="2"/>
      <c r="MQA364" s="2"/>
      <c r="MQB364" s="2"/>
      <c r="MQC364" s="2"/>
      <c r="MQD364" s="2"/>
      <c r="MQE364" s="2"/>
      <c r="MQF364" s="2"/>
      <c r="MQG364" s="2"/>
      <c r="MQH364" s="2"/>
      <c r="MQI364" s="2"/>
      <c r="MQJ364" s="2"/>
      <c r="MQK364" s="2"/>
      <c r="MQL364" s="2"/>
      <c r="MQM364" s="2"/>
      <c r="MQN364" s="2"/>
      <c r="MQO364" s="2"/>
      <c r="MQP364" s="2"/>
      <c r="MQQ364" s="2"/>
      <c r="MQR364" s="2"/>
      <c r="MQS364" s="2"/>
      <c r="MQT364" s="2"/>
      <c r="MQU364" s="2"/>
      <c r="MQV364" s="2"/>
      <c r="MQW364" s="2"/>
      <c r="MQX364" s="2"/>
      <c r="MQY364" s="2"/>
      <c r="MQZ364" s="2"/>
      <c r="MRA364" s="2"/>
      <c r="MRB364" s="2"/>
      <c r="MRC364" s="2"/>
      <c r="MRD364" s="2"/>
      <c r="MRE364" s="2"/>
      <c r="MRF364" s="2"/>
      <c r="MRG364" s="2"/>
      <c r="MRH364" s="2"/>
      <c r="MRI364" s="2"/>
      <c r="MRJ364" s="2"/>
      <c r="MRK364" s="2"/>
      <c r="MRL364" s="2"/>
      <c r="MRM364" s="2"/>
      <c r="MRN364" s="2"/>
      <c r="MRO364" s="2"/>
      <c r="MRP364" s="2"/>
      <c r="MRQ364" s="2"/>
      <c r="MRR364" s="2"/>
      <c r="MRS364" s="2"/>
      <c r="MRT364" s="2"/>
      <c r="MRU364" s="2"/>
      <c r="MRV364" s="2"/>
      <c r="MRW364" s="2"/>
      <c r="MRX364" s="2"/>
      <c r="MRY364" s="2"/>
      <c r="MRZ364" s="2"/>
      <c r="MSA364" s="2"/>
      <c r="MSB364" s="2"/>
      <c r="MSC364" s="2"/>
      <c r="MSD364" s="2"/>
      <c r="MSE364" s="2"/>
      <c r="MSF364" s="2"/>
      <c r="MSG364" s="2"/>
      <c r="MSH364" s="2"/>
      <c r="MSI364" s="2"/>
      <c r="MSJ364" s="2"/>
      <c r="MSK364" s="2"/>
      <c r="MSL364" s="2"/>
      <c r="MSM364" s="2"/>
      <c r="MSN364" s="2"/>
      <c r="MSO364" s="2"/>
      <c r="MSP364" s="2"/>
      <c r="MSQ364" s="2"/>
      <c r="MSR364" s="2"/>
      <c r="MSS364" s="2"/>
      <c r="MST364" s="2"/>
      <c r="MSU364" s="2"/>
      <c r="MSV364" s="2"/>
      <c r="MSW364" s="2"/>
      <c r="MSX364" s="2"/>
      <c r="MSY364" s="2"/>
      <c r="MSZ364" s="2"/>
      <c r="MTA364" s="2"/>
      <c r="MTB364" s="2"/>
      <c r="MTC364" s="2"/>
      <c r="MTD364" s="2"/>
      <c r="MTE364" s="2"/>
      <c r="MTF364" s="2"/>
      <c r="MTG364" s="2"/>
      <c r="MTH364" s="2"/>
      <c r="MTI364" s="2"/>
      <c r="MTJ364" s="2"/>
      <c r="MTK364" s="2"/>
      <c r="MTL364" s="2"/>
      <c r="MTM364" s="2"/>
      <c r="MTN364" s="2"/>
      <c r="MTO364" s="2"/>
      <c r="MTP364" s="2"/>
      <c r="MTQ364" s="2"/>
      <c r="MTR364" s="2"/>
      <c r="MTS364" s="2"/>
      <c r="MTT364" s="2"/>
      <c r="MTU364" s="2"/>
      <c r="MTV364" s="2"/>
      <c r="MTW364" s="2"/>
      <c r="MTX364" s="2"/>
      <c r="MTY364" s="2"/>
      <c r="MTZ364" s="2"/>
      <c r="MUA364" s="2"/>
      <c r="MUB364" s="2"/>
      <c r="MUC364" s="2"/>
      <c r="MUD364" s="2"/>
      <c r="MUE364" s="2"/>
      <c r="MUF364" s="2"/>
      <c r="MUG364" s="2"/>
      <c r="MUH364" s="2"/>
      <c r="MUI364" s="2"/>
      <c r="MUJ364" s="2"/>
      <c r="MUK364" s="2"/>
      <c r="MUL364" s="2"/>
      <c r="MUM364" s="2"/>
      <c r="MUN364" s="2"/>
      <c r="MUO364" s="2"/>
      <c r="MUP364" s="2"/>
      <c r="MUQ364" s="2"/>
      <c r="MUR364" s="2"/>
      <c r="MUS364" s="2"/>
      <c r="MUT364" s="2"/>
      <c r="MUU364" s="2"/>
      <c r="MUV364" s="2"/>
      <c r="MUW364" s="2"/>
      <c r="MUX364" s="2"/>
      <c r="MUY364" s="2"/>
      <c r="MUZ364" s="2"/>
      <c r="MVA364" s="2"/>
      <c r="MVB364" s="2"/>
      <c r="MVC364" s="2"/>
      <c r="MVD364" s="2"/>
      <c r="MVE364" s="2"/>
      <c r="MVF364" s="2"/>
      <c r="MVG364" s="2"/>
      <c r="MVH364" s="2"/>
      <c r="MVI364" s="2"/>
      <c r="MVJ364" s="2"/>
      <c r="MVK364" s="2"/>
      <c r="MVL364" s="2"/>
      <c r="MVM364" s="2"/>
      <c r="MVN364" s="2"/>
      <c r="MVO364" s="2"/>
      <c r="MVP364" s="2"/>
      <c r="MVQ364" s="2"/>
      <c r="MVR364" s="2"/>
      <c r="MVS364" s="2"/>
      <c r="MVT364" s="2"/>
      <c r="MVU364" s="2"/>
      <c r="MVV364" s="2"/>
      <c r="MVW364" s="2"/>
      <c r="MVX364" s="2"/>
      <c r="MVY364" s="2"/>
      <c r="MVZ364" s="2"/>
      <c r="MWA364" s="2"/>
      <c r="MWB364" s="2"/>
      <c r="MWC364" s="2"/>
      <c r="MWD364" s="2"/>
      <c r="MWE364" s="2"/>
      <c r="MWF364" s="2"/>
      <c r="MWG364" s="2"/>
      <c r="MWH364" s="2"/>
      <c r="MWI364" s="2"/>
      <c r="MWJ364" s="2"/>
      <c r="MWK364" s="2"/>
      <c r="MWL364" s="2"/>
      <c r="MWM364" s="2"/>
      <c r="MWN364" s="2"/>
      <c r="MWO364" s="2"/>
      <c r="MWP364" s="2"/>
      <c r="MWQ364" s="2"/>
      <c r="MWR364" s="2"/>
      <c r="MWS364" s="2"/>
      <c r="MWT364" s="2"/>
      <c r="MWU364" s="2"/>
      <c r="MWV364" s="2"/>
      <c r="MWW364" s="2"/>
      <c r="MWX364" s="2"/>
      <c r="MWY364" s="2"/>
      <c r="MWZ364" s="2"/>
      <c r="MXA364" s="2"/>
      <c r="MXB364" s="2"/>
      <c r="MXC364" s="2"/>
      <c r="MXD364" s="2"/>
      <c r="MXE364" s="2"/>
      <c r="MXF364" s="2"/>
      <c r="MXG364" s="2"/>
      <c r="MXH364" s="2"/>
      <c r="MXI364" s="2"/>
      <c r="MXJ364" s="2"/>
      <c r="MXK364" s="2"/>
      <c r="MXL364" s="2"/>
      <c r="MXM364" s="2"/>
      <c r="MXN364" s="2"/>
      <c r="MXO364" s="2"/>
      <c r="MXP364" s="2"/>
      <c r="MXQ364" s="2"/>
      <c r="MXR364" s="2"/>
      <c r="MXS364" s="2"/>
      <c r="MXT364" s="2"/>
      <c r="MXU364" s="2"/>
      <c r="MXV364" s="2"/>
      <c r="MXW364" s="2"/>
      <c r="MXX364" s="2"/>
      <c r="MXY364" s="2"/>
      <c r="MXZ364" s="2"/>
      <c r="MYA364" s="2"/>
      <c r="MYB364" s="2"/>
      <c r="MYC364" s="2"/>
      <c r="MYD364" s="2"/>
      <c r="MYE364" s="2"/>
      <c r="MYF364" s="2"/>
      <c r="MYG364" s="2"/>
      <c r="MYH364" s="2"/>
      <c r="MYI364" s="2"/>
      <c r="MYJ364" s="2"/>
      <c r="MYK364" s="2"/>
      <c r="MYL364" s="2"/>
      <c r="MYM364" s="2"/>
      <c r="MYN364" s="2"/>
      <c r="MYO364" s="2"/>
      <c r="MYP364" s="2"/>
      <c r="MYQ364" s="2"/>
      <c r="MYR364" s="2"/>
      <c r="MYS364" s="2"/>
      <c r="MYT364" s="2"/>
      <c r="MYU364" s="2"/>
      <c r="MYV364" s="2"/>
      <c r="MYW364" s="2"/>
      <c r="MYX364" s="2"/>
      <c r="MYY364" s="2"/>
      <c r="MYZ364" s="2"/>
      <c r="MZA364" s="2"/>
      <c r="MZB364" s="2"/>
      <c r="MZC364" s="2"/>
      <c r="MZD364" s="2"/>
      <c r="MZE364" s="2"/>
      <c r="MZF364" s="2"/>
      <c r="MZG364" s="2"/>
      <c r="MZH364" s="2"/>
      <c r="MZI364" s="2"/>
      <c r="MZJ364" s="2"/>
      <c r="MZK364" s="2"/>
      <c r="MZL364" s="2"/>
      <c r="MZM364" s="2"/>
      <c r="MZN364" s="2"/>
      <c r="MZO364" s="2"/>
      <c r="MZP364" s="2"/>
      <c r="MZQ364" s="2"/>
      <c r="MZR364" s="2"/>
      <c r="MZS364" s="2"/>
      <c r="MZT364" s="2"/>
      <c r="MZU364" s="2"/>
      <c r="MZV364" s="2"/>
      <c r="MZW364" s="2"/>
      <c r="MZX364" s="2"/>
      <c r="MZY364" s="2"/>
      <c r="MZZ364" s="2"/>
      <c r="NAA364" s="2"/>
      <c r="NAB364" s="2"/>
      <c r="NAC364" s="2"/>
      <c r="NAD364" s="2"/>
      <c r="NAE364" s="2"/>
      <c r="NAF364" s="2"/>
      <c r="NAG364" s="2"/>
      <c r="NAH364" s="2"/>
      <c r="NAI364" s="2"/>
      <c r="NAJ364" s="2"/>
      <c r="NAK364" s="2"/>
      <c r="NAL364" s="2"/>
      <c r="NAM364" s="2"/>
      <c r="NAN364" s="2"/>
      <c r="NAO364" s="2"/>
      <c r="NAP364" s="2"/>
      <c r="NAQ364" s="2"/>
      <c r="NAR364" s="2"/>
      <c r="NAS364" s="2"/>
      <c r="NAT364" s="2"/>
      <c r="NAU364" s="2"/>
      <c r="NAV364" s="2"/>
      <c r="NAW364" s="2"/>
      <c r="NAX364" s="2"/>
      <c r="NAY364" s="2"/>
      <c r="NAZ364" s="2"/>
      <c r="NBA364" s="2"/>
      <c r="NBB364" s="2"/>
      <c r="NBC364" s="2"/>
      <c r="NBD364" s="2"/>
      <c r="NBE364" s="2"/>
      <c r="NBF364" s="2"/>
      <c r="NBG364" s="2"/>
      <c r="NBH364" s="2"/>
      <c r="NBI364" s="2"/>
      <c r="NBJ364" s="2"/>
      <c r="NBK364" s="2"/>
      <c r="NBL364" s="2"/>
      <c r="NBM364" s="2"/>
      <c r="NBN364" s="2"/>
      <c r="NBO364" s="2"/>
      <c r="NBP364" s="2"/>
      <c r="NBQ364" s="2"/>
      <c r="NBR364" s="2"/>
      <c r="NBS364" s="2"/>
      <c r="NBT364" s="2"/>
      <c r="NBU364" s="2"/>
      <c r="NBV364" s="2"/>
      <c r="NBW364" s="2"/>
      <c r="NBX364" s="2"/>
      <c r="NBY364" s="2"/>
      <c r="NBZ364" s="2"/>
      <c r="NCA364" s="2"/>
      <c r="NCB364" s="2"/>
      <c r="NCC364" s="2"/>
      <c r="NCD364" s="2"/>
      <c r="NCE364" s="2"/>
      <c r="NCF364" s="2"/>
      <c r="NCG364" s="2"/>
      <c r="NCH364" s="2"/>
      <c r="NCI364" s="2"/>
      <c r="NCJ364" s="2"/>
      <c r="NCK364" s="2"/>
      <c r="NCL364" s="2"/>
      <c r="NCM364" s="2"/>
      <c r="NCN364" s="2"/>
      <c r="NCO364" s="2"/>
      <c r="NCP364" s="2"/>
      <c r="NCQ364" s="2"/>
      <c r="NCR364" s="2"/>
      <c r="NCS364" s="2"/>
      <c r="NCT364" s="2"/>
      <c r="NCU364" s="2"/>
      <c r="NCV364" s="2"/>
      <c r="NCW364" s="2"/>
      <c r="NCX364" s="2"/>
      <c r="NCY364" s="2"/>
      <c r="NCZ364" s="2"/>
      <c r="NDA364" s="2"/>
      <c r="NDB364" s="2"/>
      <c r="NDC364" s="2"/>
      <c r="NDD364" s="2"/>
      <c r="NDE364" s="2"/>
      <c r="NDF364" s="2"/>
      <c r="NDG364" s="2"/>
      <c r="NDH364" s="2"/>
      <c r="NDI364" s="2"/>
      <c r="NDJ364" s="2"/>
      <c r="NDK364" s="2"/>
      <c r="NDL364" s="2"/>
      <c r="NDM364" s="2"/>
      <c r="NDN364" s="2"/>
      <c r="NDO364" s="2"/>
      <c r="NDP364" s="2"/>
      <c r="NDQ364" s="2"/>
      <c r="NDR364" s="2"/>
      <c r="NDS364" s="2"/>
      <c r="NDT364" s="2"/>
      <c r="NDU364" s="2"/>
      <c r="NDV364" s="2"/>
      <c r="NDW364" s="2"/>
      <c r="NDX364" s="2"/>
      <c r="NDY364" s="2"/>
      <c r="NDZ364" s="2"/>
      <c r="NEA364" s="2"/>
      <c r="NEB364" s="2"/>
      <c r="NEC364" s="2"/>
      <c r="NED364" s="2"/>
      <c r="NEE364" s="2"/>
      <c r="NEF364" s="2"/>
      <c r="NEG364" s="2"/>
      <c r="NEH364" s="2"/>
      <c r="NEI364" s="2"/>
      <c r="NEJ364" s="2"/>
      <c r="NEK364" s="2"/>
      <c r="NEL364" s="2"/>
      <c r="NEM364" s="2"/>
      <c r="NEN364" s="2"/>
      <c r="NEO364" s="2"/>
      <c r="NEP364" s="2"/>
      <c r="NEQ364" s="2"/>
      <c r="NER364" s="2"/>
      <c r="NES364" s="2"/>
      <c r="NET364" s="2"/>
      <c r="NEU364" s="2"/>
      <c r="NEV364" s="2"/>
      <c r="NEW364" s="2"/>
      <c r="NEX364" s="2"/>
      <c r="NEY364" s="2"/>
      <c r="NEZ364" s="2"/>
      <c r="NFA364" s="2"/>
      <c r="NFB364" s="2"/>
      <c r="NFC364" s="2"/>
      <c r="NFD364" s="2"/>
      <c r="NFE364" s="2"/>
      <c r="NFF364" s="2"/>
      <c r="NFG364" s="2"/>
      <c r="NFH364" s="2"/>
      <c r="NFI364" s="2"/>
      <c r="NFJ364" s="2"/>
      <c r="NFK364" s="2"/>
      <c r="NFL364" s="2"/>
      <c r="NFM364" s="2"/>
      <c r="NFN364" s="2"/>
      <c r="NFO364" s="2"/>
      <c r="NFP364" s="2"/>
      <c r="NFQ364" s="2"/>
      <c r="NFR364" s="2"/>
      <c r="NFS364" s="2"/>
      <c r="NFT364" s="2"/>
      <c r="NFU364" s="2"/>
      <c r="NFV364" s="2"/>
      <c r="NFW364" s="2"/>
      <c r="NFX364" s="2"/>
      <c r="NFY364" s="2"/>
      <c r="NFZ364" s="2"/>
      <c r="NGA364" s="2"/>
      <c r="NGB364" s="2"/>
      <c r="NGC364" s="2"/>
      <c r="NGD364" s="2"/>
      <c r="NGE364" s="2"/>
      <c r="NGF364" s="2"/>
      <c r="NGG364" s="2"/>
      <c r="NGH364" s="2"/>
      <c r="NGI364" s="2"/>
      <c r="NGJ364" s="2"/>
      <c r="NGK364" s="2"/>
      <c r="NGL364" s="2"/>
      <c r="NGM364" s="2"/>
      <c r="NGN364" s="2"/>
      <c r="NGO364" s="2"/>
      <c r="NGP364" s="2"/>
      <c r="NGQ364" s="2"/>
      <c r="NGR364" s="2"/>
      <c r="NGS364" s="2"/>
      <c r="NGT364" s="2"/>
      <c r="NGU364" s="2"/>
      <c r="NGV364" s="2"/>
      <c r="NGW364" s="2"/>
      <c r="NGX364" s="2"/>
      <c r="NGY364" s="2"/>
      <c r="NGZ364" s="2"/>
      <c r="NHA364" s="2"/>
      <c r="NHB364" s="2"/>
      <c r="NHC364" s="2"/>
      <c r="NHD364" s="2"/>
      <c r="NHE364" s="2"/>
      <c r="NHF364" s="2"/>
      <c r="NHG364" s="2"/>
      <c r="NHH364" s="2"/>
      <c r="NHI364" s="2"/>
      <c r="NHJ364" s="2"/>
      <c r="NHK364" s="2"/>
      <c r="NHL364" s="2"/>
      <c r="NHM364" s="2"/>
      <c r="NHN364" s="2"/>
      <c r="NHO364" s="2"/>
      <c r="NHP364" s="2"/>
      <c r="NHQ364" s="2"/>
      <c r="NHR364" s="2"/>
      <c r="NHS364" s="2"/>
      <c r="NHT364" s="2"/>
      <c r="NHU364" s="2"/>
      <c r="NHV364" s="2"/>
      <c r="NHW364" s="2"/>
      <c r="NHX364" s="2"/>
      <c r="NHY364" s="2"/>
      <c r="NHZ364" s="2"/>
      <c r="NIA364" s="2"/>
      <c r="NIB364" s="2"/>
      <c r="NIC364" s="2"/>
      <c r="NID364" s="2"/>
      <c r="NIE364" s="2"/>
      <c r="NIF364" s="2"/>
      <c r="NIG364" s="2"/>
      <c r="NIH364" s="2"/>
      <c r="NII364" s="2"/>
      <c r="NIJ364" s="2"/>
      <c r="NIK364" s="2"/>
      <c r="NIL364" s="2"/>
      <c r="NIM364" s="2"/>
      <c r="NIN364" s="2"/>
      <c r="NIO364" s="2"/>
      <c r="NIP364" s="2"/>
      <c r="NIQ364" s="2"/>
      <c r="NIR364" s="2"/>
      <c r="NIS364" s="2"/>
      <c r="NIT364" s="2"/>
      <c r="NIU364" s="2"/>
      <c r="NIV364" s="2"/>
      <c r="NIW364" s="2"/>
      <c r="NIX364" s="2"/>
      <c r="NIY364" s="2"/>
      <c r="NIZ364" s="2"/>
      <c r="NJA364" s="2"/>
      <c r="NJB364" s="2"/>
      <c r="NJC364" s="2"/>
      <c r="NJD364" s="2"/>
      <c r="NJE364" s="2"/>
      <c r="NJF364" s="2"/>
      <c r="NJG364" s="2"/>
      <c r="NJH364" s="2"/>
      <c r="NJI364" s="2"/>
      <c r="NJJ364" s="2"/>
      <c r="NJK364" s="2"/>
      <c r="NJL364" s="2"/>
      <c r="NJM364" s="2"/>
      <c r="NJN364" s="2"/>
      <c r="NJO364" s="2"/>
      <c r="NJP364" s="2"/>
      <c r="NJQ364" s="2"/>
      <c r="NJR364" s="2"/>
      <c r="NJS364" s="2"/>
      <c r="NJT364" s="2"/>
      <c r="NJU364" s="2"/>
      <c r="NJV364" s="2"/>
      <c r="NJW364" s="2"/>
      <c r="NJX364" s="2"/>
      <c r="NJY364" s="2"/>
      <c r="NJZ364" s="2"/>
      <c r="NKA364" s="2"/>
      <c r="NKB364" s="2"/>
      <c r="NKC364" s="2"/>
      <c r="NKD364" s="2"/>
      <c r="NKE364" s="2"/>
      <c r="NKF364" s="2"/>
      <c r="NKG364" s="2"/>
      <c r="NKH364" s="2"/>
      <c r="NKI364" s="2"/>
      <c r="NKJ364" s="2"/>
      <c r="NKK364" s="2"/>
      <c r="NKL364" s="2"/>
      <c r="NKM364" s="2"/>
      <c r="NKN364" s="2"/>
      <c r="NKO364" s="2"/>
      <c r="NKP364" s="2"/>
      <c r="NKQ364" s="2"/>
      <c r="NKR364" s="2"/>
      <c r="NKS364" s="2"/>
      <c r="NKT364" s="2"/>
      <c r="NKU364" s="2"/>
      <c r="NKV364" s="2"/>
      <c r="NKW364" s="2"/>
      <c r="NKX364" s="2"/>
      <c r="NKY364" s="2"/>
      <c r="NKZ364" s="2"/>
      <c r="NLA364" s="2"/>
      <c r="NLB364" s="2"/>
      <c r="NLC364" s="2"/>
      <c r="NLD364" s="2"/>
      <c r="NLE364" s="2"/>
      <c r="NLF364" s="2"/>
      <c r="NLG364" s="2"/>
      <c r="NLH364" s="2"/>
      <c r="NLI364" s="2"/>
      <c r="NLJ364" s="2"/>
      <c r="NLK364" s="2"/>
      <c r="NLL364" s="2"/>
      <c r="NLM364" s="2"/>
      <c r="NLN364" s="2"/>
      <c r="NLO364" s="2"/>
      <c r="NLP364" s="2"/>
      <c r="NLQ364" s="2"/>
      <c r="NLR364" s="2"/>
      <c r="NLS364" s="2"/>
      <c r="NLT364" s="2"/>
      <c r="NLU364" s="2"/>
      <c r="NLV364" s="2"/>
      <c r="NLW364" s="2"/>
      <c r="NLX364" s="2"/>
      <c r="NLY364" s="2"/>
      <c r="NLZ364" s="2"/>
      <c r="NMA364" s="2"/>
      <c r="NMB364" s="2"/>
      <c r="NMC364" s="2"/>
      <c r="NMD364" s="2"/>
      <c r="NME364" s="2"/>
      <c r="NMF364" s="2"/>
      <c r="NMG364" s="2"/>
      <c r="NMH364" s="2"/>
      <c r="NMI364" s="2"/>
      <c r="NMJ364" s="2"/>
      <c r="NMK364" s="2"/>
      <c r="NML364" s="2"/>
      <c r="NMM364" s="2"/>
      <c r="NMN364" s="2"/>
      <c r="NMO364" s="2"/>
      <c r="NMP364" s="2"/>
      <c r="NMQ364" s="2"/>
      <c r="NMR364" s="2"/>
      <c r="NMS364" s="2"/>
      <c r="NMT364" s="2"/>
      <c r="NMU364" s="2"/>
      <c r="NMV364" s="2"/>
      <c r="NMW364" s="2"/>
      <c r="NMX364" s="2"/>
      <c r="NMY364" s="2"/>
      <c r="NMZ364" s="2"/>
      <c r="NNA364" s="2"/>
      <c r="NNB364" s="2"/>
      <c r="NNC364" s="2"/>
      <c r="NND364" s="2"/>
      <c r="NNE364" s="2"/>
      <c r="NNF364" s="2"/>
      <c r="NNG364" s="2"/>
      <c r="NNH364" s="2"/>
      <c r="NNI364" s="2"/>
      <c r="NNJ364" s="2"/>
      <c r="NNK364" s="2"/>
      <c r="NNL364" s="2"/>
      <c r="NNM364" s="2"/>
      <c r="NNN364" s="2"/>
      <c r="NNO364" s="2"/>
      <c r="NNP364" s="2"/>
      <c r="NNQ364" s="2"/>
      <c r="NNR364" s="2"/>
      <c r="NNS364" s="2"/>
      <c r="NNT364" s="2"/>
      <c r="NNU364" s="2"/>
      <c r="NNV364" s="2"/>
      <c r="NNW364" s="2"/>
      <c r="NNX364" s="2"/>
      <c r="NNY364" s="2"/>
      <c r="NNZ364" s="2"/>
      <c r="NOA364" s="2"/>
      <c r="NOB364" s="2"/>
      <c r="NOC364" s="2"/>
      <c r="NOD364" s="2"/>
      <c r="NOE364" s="2"/>
      <c r="NOF364" s="2"/>
      <c r="NOG364" s="2"/>
      <c r="NOH364" s="2"/>
      <c r="NOI364" s="2"/>
      <c r="NOJ364" s="2"/>
      <c r="NOK364" s="2"/>
      <c r="NOL364" s="2"/>
      <c r="NOM364" s="2"/>
      <c r="NON364" s="2"/>
      <c r="NOO364" s="2"/>
      <c r="NOP364" s="2"/>
      <c r="NOQ364" s="2"/>
      <c r="NOR364" s="2"/>
      <c r="NOS364" s="2"/>
      <c r="NOT364" s="2"/>
      <c r="NOU364" s="2"/>
      <c r="NOV364" s="2"/>
      <c r="NOW364" s="2"/>
      <c r="NOX364" s="2"/>
      <c r="NOY364" s="2"/>
      <c r="NOZ364" s="2"/>
      <c r="NPA364" s="2"/>
      <c r="NPB364" s="2"/>
      <c r="NPC364" s="2"/>
      <c r="NPD364" s="2"/>
      <c r="NPE364" s="2"/>
      <c r="NPF364" s="2"/>
      <c r="NPG364" s="2"/>
      <c r="NPH364" s="2"/>
      <c r="NPI364" s="2"/>
      <c r="NPJ364" s="2"/>
      <c r="NPK364" s="2"/>
      <c r="NPL364" s="2"/>
      <c r="NPM364" s="2"/>
      <c r="NPN364" s="2"/>
      <c r="NPO364" s="2"/>
      <c r="NPP364" s="2"/>
      <c r="NPQ364" s="2"/>
      <c r="NPR364" s="2"/>
      <c r="NPS364" s="2"/>
      <c r="NPT364" s="2"/>
      <c r="NPU364" s="2"/>
      <c r="NPV364" s="2"/>
      <c r="NPW364" s="2"/>
      <c r="NPX364" s="2"/>
      <c r="NPY364" s="2"/>
      <c r="NPZ364" s="2"/>
      <c r="NQA364" s="2"/>
      <c r="NQB364" s="2"/>
      <c r="NQC364" s="2"/>
      <c r="NQD364" s="2"/>
      <c r="NQE364" s="2"/>
      <c r="NQF364" s="2"/>
      <c r="NQG364" s="2"/>
      <c r="NQH364" s="2"/>
      <c r="NQI364" s="2"/>
      <c r="NQJ364" s="2"/>
      <c r="NQK364" s="2"/>
      <c r="NQL364" s="2"/>
      <c r="NQM364" s="2"/>
      <c r="NQN364" s="2"/>
      <c r="NQO364" s="2"/>
      <c r="NQP364" s="2"/>
      <c r="NQQ364" s="2"/>
      <c r="NQR364" s="2"/>
      <c r="NQS364" s="2"/>
      <c r="NQT364" s="2"/>
      <c r="NQU364" s="2"/>
      <c r="NQV364" s="2"/>
      <c r="NQW364" s="2"/>
      <c r="NQX364" s="2"/>
      <c r="NQY364" s="2"/>
      <c r="NQZ364" s="2"/>
      <c r="NRA364" s="2"/>
      <c r="NRB364" s="2"/>
      <c r="NRC364" s="2"/>
      <c r="NRD364" s="2"/>
      <c r="NRE364" s="2"/>
      <c r="NRF364" s="2"/>
      <c r="NRG364" s="2"/>
      <c r="NRH364" s="2"/>
      <c r="NRI364" s="2"/>
      <c r="NRJ364" s="2"/>
      <c r="NRK364" s="2"/>
      <c r="NRL364" s="2"/>
      <c r="NRM364" s="2"/>
      <c r="NRN364" s="2"/>
      <c r="NRO364" s="2"/>
      <c r="NRP364" s="2"/>
      <c r="NRQ364" s="2"/>
      <c r="NRR364" s="2"/>
      <c r="NRS364" s="2"/>
      <c r="NRT364" s="2"/>
      <c r="NRU364" s="2"/>
      <c r="NRV364" s="2"/>
      <c r="NRW364" s="2"/>
      <c r="NRX364" s="2"/>
      <c r="NRY364" s="2"/>
      <c r="NRZ364" s="2"/>
      <c r="NSA364" s="2"/>
      <c r="NSB364" s="2"/>
      <c r="NSC364" s="2"/>
      <c r="NSD364" s="2"/>
      <c r="NSE364" s="2"/>
      <c r="NSF364" s="2"/>
      <c r="NSG364" s="2"/>
      <c r="NSH364" s="2"/>
      <c r="NSI364" s="2"/>
      <c r="NSJ364" s="2"/>
      <c r="NSK364" s="2"/>
      <c r="NSL364" s="2"/>
      <c r="NSM364" s="2"/>
      <c r="NSN364" s="2"/>
      <c r="NSO364" s="2"/>
      <c r="NSP364" s="2"/>
      <c r="NSQ364" s="2"/>
      <c r="NSR364" s="2"/>
      <c r="NSS364" s="2"/>
      <c r="NST364" s="2"/>
      <c r="NSU364" s="2"/>
      <c r="NSV364" s="2"/>
      <c r="NSW364" s="2"/>
      <c r="NSX364" s="2"/>
      <c r="NSY364" s="2"/>
      <c r="NSZ364" s="2"/>
      <c r="NTA364" s="2"/>
      <c r="NTB364" s="2"/>
      <c r="NTC364" s="2"/>
      <c r="NTD364" s="2"/>
      <c r="NTE364" s="2"/>
      <c r="NTF364" s="2"/>
      <c r="NTG364" s="2"/>
      <c r="NTH364" s="2"/>
      <c r="NTI364" s="2"/>
      <c r="NTJ364" s="2"/>
      <c r="NTK364" s="2"/>
      <c r="NTL364" s="2"/>
      <c r="NTM364" s="2"/>
      <c r="NTN364" s="2"/>
      <c r="NTO364" s="2"/>
      <c r="NTP364" s="2"/>
      <c r="NTQ364" s="2"/>
      <c r="NTR364" s="2"/>
      <c r="NTS364" s="2"/>
      <c r="NTT364" s="2"/>
      <c r="NTU364" s="2"/>
      <c r="NTV364" s="2"/>
      <c r="NTW364" s="2"/>
      <c r="NTX364" s="2"/>
      <c r="NTY364" s="2"/>
      <c r="NTZ364" s="2"/>
      <c r="NUA364" s="2"/>
      <c r="NUB364" s="2"/>
      <c r="NUC364" s="2"/>
      <c r="NUD364" s="2"/>
      <c r="NUE364" s="2"/>
      <c r="NUF364" s="2"/>
      <c r="NUG364" s="2"/>
      <c r="NUH364" s="2"/>
      <c r="NUI364" s="2"/>
      <c r="NUJ364" s="2"/>
      <c r="NUK364" s="2"/>
      <c r="NUL364" s="2"/>
      <c r="NUM364" s="2"/>
      <c r="NUN364" s="2"/>
      <c r="NUO364" s="2"/>
      <c r="NUP364" s="2"/>
      <c r="NUQ364" s="2"/>
      <c r="NUR364" s="2"/>
      <c r="NUS364" s="2"/>
      <c r="NUT364" s="2"/>
      <c r="NUU364" s="2"/>
      <c r="NUV364" s="2"/>
      <c r="NUW364" s="2"/>
      <c r="NUX364" s="2"/>
      <c r="NUY364" s="2"/>
      <c r="NUZ364" s="2"/>
      <c r="NVA364" s="2"/>
      <c r="NVB364" s="2"/>
      <c r="NVC364" s="2"/>
      <c r="NVD364" s="2"/>
      <c r="NVE364" s="2"/>
      <c r="NVF364" s="2"/>
      <c r="NVG364" s="2"/>
      <c r="NVH364" s="2"/>
      <c r="NVI364" s="2"/>
      <c r="NVJ364" s="2"/>
      <c r="NVK364" s="2"/>
      <c r="NVL364" s="2"/>
      <c r="NVM364" s="2"/>
      <c r="NVN364" s="2"/>
      <c r="NVO364" s="2"/>
      <c r="NVP364" s="2"/>
      <c r="NVQ364" s="2"/>
      <c r="NVR364" s="2"/>
      <c r="NVS364" s="2"/>
      <c r="NVT364" s="2"/>
      <c r="NVU364" s="2"/>
      <c r="NVV364" s="2"/>
      <c r="NVW364" s="2"/>
      <c r="NVX364" s="2"/>
      <c r="NVY364" s="2"/>
      <c r="NVZ364" s="2"/>
      <c r="NWA364" s="2"/>
      <c r="NWB364" s="2"/>
      <c r="NWC364" s="2"/>
      <c r="NWD364" s="2"/>
      <c r="NWE364" s="2"/>
      <c r="NWF364" s="2"/>
      <c r="NWG364" s="2"/>
      <c r="NWH364" s="2"/>
      <c r="NWI364" s="2"/>
      <c r="NWJ364" s="2"/>
      <c r="NWK364" s="2"/>
      <c r="NWL364" s="2"/>
      <c r="NWM364" s="2"/>
      <c r="NWN364" s="2"/>
      <c r="NWO364" s="2"/>
      <c r="NWP364" s="2"/>
      <c r="NWQ364" s="2"/>
      <c r="NWR364" s="2"/>
      <c r="NWS364" s="2"/>
      <c r="NWT364" s="2"/>
      <c r="NWU364" s="2"/>
      <c r="NWV364" s="2"/>
      <c r="NWW364" s="2"/>
      <c r="NWX364" s="2"/>
      <c r="NWY364" s="2"/>
      <c r="NWZ364" s="2"/>
      <c r="NXA364" s="2"/>
      <c r="NXB364" s="2"/>
      <c r="NXC364" s="2"/>
      <c r="NXD364" s="2"/>
      <c r="NXE364" s="2"/>
      <c r="NXF364" s="2"/>
      <c r="NXG364" s="2"/>
      <c r="NXH364" s="2"/>
      <c r="NXI364" s="2"/>
      <c r="NXJ364" s="2"/>
      <c r="NXK364" s="2"/>
      <c r="NXL364" s="2"/>
      <c r="NXM364" s="2"/>
      <c r="NXN364" s="2"/>
      <c r="NXO364" s="2"/>
      <c r="NXP364" s="2"/>
      <c r="NXQ364" s="2"/>
      <c r="NXR364" s="2"/>
      <c r="NXS364" s="2"/>
      <c r="NXT364" s="2"/>
      <c r="NXU364" s="2"/>
      <c r="NXV364" s="2"/>
      <c r="NXW364" s="2"/>
      <c r="NXX364" s="2"/>
      <c r="NXY364" s="2"/>
      <c r="NXZ364" s="2"/>
      <c r="NYA364" s="2"/>
      <c r="NYB364" s="2"/>
      <c r="NYC364" s="2"/>
      <c r="NYD364" s="2"/>
      <c r="NYE364" s="2"/>
      <c r="NYF364" s="2"/>
      <c r="NYG364" s="2"/>
      <c r="NYH364" s="2"/>
      <c r="NYI364" s="2"/>
      <c r="NYJ364" s="2"/>
      <c r="NYK364" s="2"/>
      <c r="NYL364" s="2"/>
      <c r="NYM364" s="2"/>
      <c r="NYN364" s="2"/>
      <c r="NYO364" s="2"/>
      <c r="NYP364" s="2"/>
      <c r="NYQ364" s="2"/>
      <c r="NYR364" s="2"/>
      <c r="NYS364" s="2"/>
      <c r="NYT364" s="2"/>
      <c r="NYU364" s="2"/>
      <c r="NYV364" s="2"/>
      <c r="NYW364" s="2"/>
      <c r="NYX364" s="2"/>
      <c r="NYY364" s="2"/>
      <c r="NYZ364" s="2"/>
      <c r="NZA364" s="2"/>
      <c r="NZB364" s="2"/>
      <c r="NZC364" s="2"/>
      <c r="NZD364" s="2"/>
      <c r="NZE364" s="2"/>
      <c r="NZF364" s="2"/>
      <c r="NZG364" s="2"/>
      <c r="NZH364" s="2"/>
      <c r="NZI364" s="2"/>
      <c r="NZJ364" s="2"/>
      <c r="NZK364" s="2"/>
      <c r="NZL364" s="2"/>
      <c r="NZM364" s="2"/>
      <c r="NZN364" s="2"/>
      <c r="NZO364" s="2"/>
      <c r="NZP364" s="2"/>
      <c r="NZQ364" s="2"/>
      <c r="NZR364" s="2"/>
      <c r="NZS364" s="2"/>
      <c r="NZT364" s="2"/>
      <c r="NZU364" s="2"/>
      <c r="NZV364" s="2"/>
      <c r="NZW364" s="2"/>
      <c r="NZX364" s="2"/>
      <c r="NZY364" s="2"/>
      <c r="NZZ364" s="2"/>
      <c r="OAA364" s="2"/>
      <c r="OAB364" s="2"/>
      <c r="OAC364" s="2"/>
      <c r="OAD364" s="2"/>
      <c r="OAE364" s="2"/>
      <c r="OAF364" s="2"/>
      <c r="OAG364" s="2"/>
      <c r="OAH364" s="2"/>
      <c r="OAI364" s="2"/>
      <c r="OAJ364" s="2"/>
      <c r="OAK364" s="2"/>
      <c r="OAL364" s="2"/>
      <c r="OAM364" s="2"/>
      <c r="OAN364" s="2"/>
      <c r="OAO364" s="2"/>
      <c r="OAP364" s="2"/>
      <c r="OAQ364" s="2"/>
      <c r="OAR364" s="2"/>
      <c r="OAS364" s="2"/>
      <c r="OAT364" s="2"/>
      <c r="OAU364" s="2"/>
      <c r="OAV364" s="2"/>
      <c r="OAW364" s="2"/>
      <c r="OAX364" s="2"/>
      <c r="OAY364" s="2"/>
      <c r="OAZ364" s="2"/>
      <c r="OBA364" s="2"/>
      <c r="OBB364" s="2"/>
      <c r="OBC364" s="2"/>
      <c r="OBD364" s="2"/>
      <c r="OBE364" s="2"/>
      <c r="OBF364" s="2"/>
      <c r="OBG364" s="2"/>
      <c r="OBH364" s="2"/>
      <c r="OBI364" s="2"/>
      <c r="OBJ364" s="2"/>
      <c r="OBK364" s="2"/>
      <c r="OBL364" s="2"/>
      <c r="OBM364" s="2"/>
      <c r="OBN364" s="2"/>
      <c r="OBO364" s="2"/>
      <c r="OBP364" s="2"/>
      <c r="OBQ364" s="2"/>
      <c r="OBR364" s="2"/>
      <c r="OBS364" s="2"/>
      <c r="OBT364" s="2"/>
      <c r="OBU364" s="2"/>
      <c r="OBV364" s="2"/>
      <c r="OBW364" s="2"/>
      <c r="OBX364" s="2"/>
      <c r="OBY364" s="2"/>
      <c r="OBZ364" s="2"/>
      <c r="OCA364" s="2"/>
      <c r="OCB364" s="2"/>
      <c r="OCC364" s="2"/>
      <c r="OCD364" s="2"/>
      <c r="OCE364" s="2"/>
      <c r="OCF364" s="2"/>
      <c r="OCG364" s="2"/>
      <c r="OCH364" s="2"/>
      <c r="OCI364" s="2"/>
      <c r="OCJ364" s="2"/>
      <c r="OCK364" s="2"/>
      <c r="OCL364" s="2"/>
      <c r="OCM364" s="2"/>
      <c r="OCN364" s="2"/>
      <c r="OCO364" s="2"/>
      <c r="OCP364" s="2"/>
      <c r="OCQ364" s="2"/>
      <c r="OCR364" s="2"/>
      <c r="OCS364" s="2"/>
      <c r="OCT364" s="2"/>
      <c r="OCU364" s="2"/>
      <c r="OCV364" s="2"/>
      <c r="OCW364" s="2"/>
      <c r="OCX364" s="2"/>
      <c r="OCY364" s="2"/>
      <c r="OCZ364" s="2"/>
      <c r="ODA364" s="2"/>
      <c r="ODB364" s="2"/>
      <c r="ODC364" s="2"/>
      <c r="ODD364" s="2"/>
      <c r="ODE364" s="2"/>
      <c r="ODF364" s="2"/>
      <c r="ODG364" s="2"/>
      <c r="ODH364" s="2"/>
      <c r="ODI364" s="2"/>
      <c r="ODJ364" s="2"/>
      <c r="ODK364" s="2"/>
      <c r="ODL364" s="2"/>
      <c r="ODM364" s="2"/>
      <c r="ODN364" s="2"/>
      <c r="ODO364" s="2"/>
      <c r="ODP364" s="2"/>
      <c r="ODQ364" s="2"/>
      <c r="ODR364" s="2"/>
      <c r="ODS364" s="2"/>
      <c r="ODT364" s="2"/>
      <c r="ODU364" s="2"/>
      <c r="ODV364" s="2"/>
      <c r="ODW364" s="2"/>
      <c r="ODX364" s="2"/>
      <c r="ODY364" s="2"/>
      <c r="ODZ364" s="2"/>
      <c r="OEA364" s="2"/>
      <c r="OEB364" s="2"/>
      <c r="OEC364" s="2"/>
      <c r="OED364" s="2"/>
      <c r="OEE364" s="2"/>
      <c r="OEF364" s="2"/>
      <c r="OEG364" s="2"/>
      <c r="OEH364" s="2"/>
      <c r="OEI364" s="2"/>
      <c r="OEJ364" s="2"/>
      <c r="OEK364" s="2"/>
      <c r="OEL364" s="2"/>
      <c r="OEM364" s="2"/>
      <c r="OEN364" s="2"/>
      <c r="OEO364" s="2"/>
      <c r="OEP364" s="2"/>
      <c r="OEQ364" s="2"/>
      <c r="OER364" s="2"/>
      <c r="OES364" s="2"/>
      <c r="OET364" s="2"/>
      <c r="OEU364" s="2"/>
      <c r="OEV364" s="2"/>
      <c r="OEW364" s="2"/>
      <c r="OEX364" s="2"/>
      <c r="OEY364" s="2"/>
      <c r="OEZ364" s="2"/>
      <c r="OFA364" s="2"/>
      <c r="OFB364" s="2"/>
      <c r="OFC364" s="2"/>
      <c r="OFD364" s="2"/>
      <c r="OFE364" s="2"/>
      <c r="OFF364" s="2"/>
      <c r="OFG364" s="2"/>
      <c r="OFH364" s="2"/>
      <c r="OFI364" s="2"/>
      <c r="OFJ364" s="2"/>
      <c r="OFK364" s="2"/>
      <c r="OFL364" s="2"/>
      <c r="OFM364" s="2"/>
      <c r="OFN364" s="2"/>
      <c r="OFO364" s="2"/>
      <c r="OFP364" s="2"/>
      <c r="OFQ364" s="2"/>
      <c r="OFR364" s="2"/>
      <c r="OFS364" s="2"/>
      <c r="OFT364" s="2"/>
      <c r="OFU364" s="2"/>
      <c r="OFV364" s="2"/>
      <c r="OFW364" s="2"/>
      <c r="OFX364" s="2"/>
      <c r="OFY364" s="2"/>
      <c r="OFZ364" s="2"/>
      <c r="OGA364" s="2"/>
      <c r="OGB364" s="2"/>
      <c r="OGC364" s="2"/>
      <c r="OGD364" s="2"/>
      <c r="OGE364" s="2"/>
      <c r="OGF364" s="2"/>
      <c r="OGG364" s="2"/>
      <c r="OGH364" s="2"/>
      <c r="OGI364" s="2"/>
      <c r="OGJ364" s="2"/>
      <c r="OGK364" s="2"/>
      <c r="OGL364" s="2"/>
      <c r="OGM364" s="2"/>
      <c r="OGN364" s="2"/>
      <c r="OGO364" s="2"/>
      <c r="OGP364" s="2"/>
      <c r="OGQ364" s="2"/>
      <c r="OGR364" s="2"/>
      <c r="OGS364" s="2"/>
      <c r="OGT364" s="2"/>
      <c r="OGU364" s="2"/>
      <c r="OGV364" s="2"/>
      <c r="OGW364" s="2"/>
      <c r="OGX364" s="2"/>
      <c r="OGY364" s="2"/>
      <c r="OGZ364" s="2"/>
      <c r="OHA364" s="2"/>
      <c r="OHB364" s="2"/>
      <c r="OHC364" s="2"/>
      <c r="OHD364" s="2"/>
      <c r="OHE364" s="2"/>
      <c r="OHF364" s="2"/>
      <c r="OHG364" s="2"/>
      <c r="OHH364" s="2"/>
      <c r="OHI364" s="2"/>
      <c r="OHJ364" s="2"/>
      <c r="OHK364" s="2"/>
      <c r="OHL364" s="2"/>
      <c r="OHM364" s="2"/>
      <c r="OHN364" s="2"/>
      <c r="OHO364" s="2"/>
      <c r="OHP364" s="2"/>
      <c r="OHQ364" s="2"/>
      <c r="OHR364" s="2"/>
      <c r="OHS364" s="2"/>
      <c r="OHT364" s="2"/>
      <c r="OHU364" s="2"/>
      <c r="OHV364" s="2"/>
      <c r="OHW364" s="2"/>
      <c r="OHX364" s="2"/>
      <c r="OHY364" s="2"/>
      <c r="OHZ364" s="2"/>
      <c r="OIA364" s="2"/>
      <c r="OIB364" s="2"/>
      <c r="OIC364" s="2"/>
      <c r="OID364" s="2"/>
      <c r="OIE364" s="2"/>
      <c r="OIF364" s="2"/>
      <c r="OIG364" s="2"/>
      <c r="OIH364" s="2"/>
      <c r="OII364" s="2"/>
      <c r="OIJ364" s="2"/>
      <c r="OIK364" s="2"/>
      <c r="OIL364" s="2"/>
      <c r="OIM364" s="2"/>
      <c r="OIN364" s="2"/>
      <c r="OIO364" s="2"/>
      <c r="OIP364" s="2"/>
      <c r="OIQ364" s="2"/>
      <c r="OIR364" s="2"/>
      <c r="OIS364" s="2"/>
      <c r="OIT364" s="2"/>
      <c r="OIU364" s="2"/>
      <c r="OIV364" s="2"/>
      <c r="OIW364" s="2"/>
      <c r="OIX364" s="2"/>
      <c r="OIY364" s="2"/>
      <c r="OIZ364" s="2"/>
      <c r="OJA364" s="2"/>
      <c r="OJB364" s="2"/>
      <c r="OJC364" s="2"/>
      <c r="OJD364" s="2"/>
      <c r="OJE364" s="2"/>
      <c r="OJF364" s="2"/>
      <c r="OJG364" s="2"/>
      <c r="OJH364" s="2"/>
      <c r="OJI364" s="2"/>
      <c r="OJJ364" s="2"/>
      <c r="OJK364" s="2"/>
      <c r="OJL364" s="2"/>
      <c r="OJM364" s="2"/>
      <c r="OJN364" s="2"/>
      <c r="OJO364" s="2"/>
      <c r="OJP364" s="2"/>
      <c r="OJQ364" s="2"/>
      <c r="OJR364" s="2"/>
      <c r="OJS364" s="2"/>
      <c r="OJT364" s="2"/>
      <c r="OJU364" s="2"/>
      <c r="OJV364" s="2"/>
      <c r="OJW364" s="2"/>
      <c r="OJX364" s="2"/>
      <c r="OJY364" s="2"/>
      <c r="OJZ364" s="2"/>
      <c r="OKA364" s="2"/>
      <c r="OKB364" s="2"/>
      <c r="OKC364" s="2"/>
      <c r="OKD364" s="2"/>
      <c r="OKE364" s="2"/>
      <c r="OKF364" s="2"/>
      <c r="OKG364" s="2"/>
      <c r="OKH364" s="2"/>
      <c r="OKI364" s="2"/>
      <c r="OKJ364" s="2"/>
      <c r="OKK364" s="2"/>
      <c r="OKL364" s="2"/>
      <c r="OKM364" s="2"/>
      <c r="OKN364" s="2"/>
      <c r="OKO364" s="2"/>
      <c r="OKP364" s="2"/>
      <c r="OKQ364" s="2"/>
      <c r="OKR364" s="2"/>
      <c r="OKS364" s="2"/>
      <c r="OKT364" s="2"/>
      <c r="OKU364" s="2"/>
      <c r="OKV364" s="2"/>
      <c r="OKW364" s="2"/>
      <c r="OKX364" s="2"/>
      <c r="OKY364" s="2"/>
      <c r="OKZ364" s="2"/>
      <c r="OLA364" s="2"/>
      <c r="OLB364" s="2"/>
      <c r="OLC364" s="2"/>
      <c r="OLD364" s="2"/>
      <c r="OLE364" s="2"/>
      <c r="OLF364" s="2"/>
      <c r="OLG364" s="2"/>
      <c r="OLH364" s="2"/>
      <c r="OLI364" s="2"/>
      <c r="OLJ364" s="2"/>
      <c r="OLK364" s="2"/>
      <c r="OLL364" s="2"/>
      <c r="OLM364" s="2"/>
      <c r="OLN364" s="2"/>
      <c r="OLO364" s="2"/>
      <c r="OLP364" s="2"/>
      <c r="OLQ364" s="2"/>
      <c r="OLR364" s="2"/>
      <c r="OLS364" s="2"/>
      <c r="OLT364" s="2"/>
      <c r="OLU364" s="2"/>
      <c r="OLV364" s="2"/>
      <c r="OLW364" s="2"/>
      <c r="OLX364" s="2"/>
      <c r="OLY364" s="2"/>
      <c r="OLZ364" s="2"/>
      <c r="OMA364" s="2"/>
      <c r="OMB364" s="2"/>
      <c r="OMC364" s="2"/>
      <c r="OMD364" s="2"/>
      <c r="OME364" s="2"/>
      <c r="OMF364" s="2"/>
      <c r="OMG364" s="2"/>
      <c r="OMH364" s="2"/>
      <c r="OMI364" s="2"/>
      <c r="OMJ364" s="2"/>
      <c r="OMK364" s="2"/>
      <c r="OML364" s="2"/>
      <c r="OMM364" s="2"/>
      <c r="OMN364" s="2"/>
      <c r="OMO364" s="2"/>
      <c r="OMP364" s="2"/>
      <c r="OMQ364" s="2"/>
      <c r="OMR364" s="2"/>
      <c r="OMS364" s="2"/>
      <c r="OMT364" s="2"/>
      <c r="OMU364" s="2"/>
      <c r="OMV364" s="2"/>
      <c r="OMW364" s="2"/>
      <c r="OMX364" s="2"/>
      <c r="OMY364" s="2"/>
      <c r="OMZ364" s="2"/>
      <c r="ONA364" s="2"/>
      <c r="ONB364" s="2"/>
      <c r="ONC364" s="2"/>
      <c r="OND364" s="2"/>
      <c r="ONE364" s="2"/>
      <c r="ONF364" s="2"/>
      <c r="ONG364" s="2"/>
      <c r="ONH364" s="2"/>
      <c r="ONI364" s="2"/>
      <c r="ONJ364" s="2"/>
      <c r="ONK364" s="2"/>
      <c r="ONL364" s="2"/>
      <c r="ONM364" s="2"/>
      <c r="ONN364" s="2"/>
      <c r="ONO364" s="2"/>
      <c r="ONP364" s="2"/>
      <c r="ONQ364" s="2"/>
      <c r="ONR364" s="2"/>
      <c r="ONS364" s="2"/>
      <c r="ONT364" s="2"/>
      <c r="ONU364" s="2"/>
      <c r="ONV364" s="2"/>
      <c r="ONW364" s="2"/>
      <c r="ONX364" s="2"/>
      <c r="ONY364" s="2"/>
      <c r="ONZ364" s="2"/>
      <c r="OOA364" s="2"/>
      <c r="OOB364" s="2"/>
      <c r="OOC364" s="2"/>
      <c r="OOD364" s="2"/>
      <c r="OOE364" s="2"/>
      <c r="OOF364" s="2"/>
      <c r="OOG364" s="2"/>
      <c r="OOH364" s="2"/>
      <c r="OOI364" s="2"/>
      <c r="OOJ364" s="2"/>
      <c r="OOK364" s="2"/>
      <c r="OOL364" s="2"/>
      <c r="OOM364" s="2"/>
      <c r="OON364" s="2"/>
      <c r="OOO364" s="2"/>
      <c r="OOP364" s="2"/>
      <c r="OOQ364" s="2"/>
      <c r="OOR364" s="2"/>
      <c r="OOS364" s="2"/>
      <c r="OOT364" s="2"/>
      <c r="OOU364" s="2"/>
      <c r="OOV364" s="2"/>
      <c r="OOW364" s="2"/>
      <c r="OOX364" s="2"/>
      <c r="OOY364" s="2"/>
      <c r="OOZ364" s="2"/>
      <c r="OPA364" s="2"/>
      <c r="OPB364" s="2"/>
      <c r="OPC364" s="2"/>
      <c r="OPD364" s="2"/>
      <c r="OPE364" s="2"/>
      <c r="OPF364" s="2"/>
      <c r="OPG364" s="2"/>
      <c r="OPH364" s="2"/>
      <c r="OPI364" s="2"/>
      <c r="OPJ364" s="2"/>
      <c r="OPK364" s="2"/>
      <c r="OPL364" s="2"/>
      <c r="OPM364" s="2"/>
      <c r="OPN364" s="2"/>
      <c r="OPO364" s="2"/>
      <c r="OPP364" s="2"/>
      <c r="OPQ364" s="2"/>
      <c r="OPR364" s="2"/>
      <c r="OPS364" s="2"/>
      <c r="OPT364" s="2"/>
      <c r="OPU364" s="2"/>
      <c r="OPV364" s="2"/>
      <c r="OPW364" s="2"/>
      <c r="OPX364" s="2"/>
      <c r="OPY364" s="2"/>
      <c r="OPZ364" s="2"/>
      <c r="OQA364" s="2"/>
      <c r="OQB364" s="2"/>
      <c r="OQC364" s="2"/>
      <c r="OQD364" s="2"/>
      <c r="OQE364" s="2"/>
      <c r="OQF364" s="2"/>
      <c r="OQG364" s="2"/>
      <c r="OQH364" s="2"/>
      <c r="OQI364" s="2"/>
      <c r="OQJ364" s="2"/>
      <c r="OQK364" s="2"/>
      <c r="OQL364" s="2"/>
      <c r="OQM364" s="2"/>
      <c r="OQN364" s="2"/>
      <c r="OQO364" s="2"/>
      <c r="OQP364" s="2"/>
      <c r="OQQ364" s="2"/>
      <c r="OQR364" s="2"/>
      <c r="OQS364" s="2"/>
      <c r="OQT364" s="2"/>
      <c r="OQU364" s="2"/>
      <c r="OQV364" s="2"/>
      <c r="OQW364" s="2"/>
      <c r="OQX364" s="2"/>
      <c r="OQY364" s="2"/>
      <c r="OQZ364" s="2"/>
      <c r="ORA364" s="2"/>
      <c r="ORB364" s="2"/>
      <c r="ORC364" s="2"/>
      <c r="ORD364" s="2"/>
      <c r="ORE364" s="2"/>
      <c r="ORF364" s="2"/>
      <c r="ORG364" s="2"/>
      <c r="ORH364" s="2"/>
      <c r="ORI364" s="2"/>
      <c r="ORJ364" s="2"/>
      <c r="ORK364" s="2"/>
      <c r="ORL364" s="2"/>
      <c r="ORM364" s="2"/>
      <c r="ORN364" s="2"/>
      <c r="ORO364" s="2"/>
      <c r="ORP364" s="2"/>
      <c r="ORQ364" s="2"/>
      <c r="ORR364" s="2"/>
      <c r="ORS364" s="2"/>
      <c r="ORT364" s="2"/>
      <c r="ORU364" s="2"/>
      <c r="ORV364" s="2"/>
      <c r="ORW364" s="2"/>
      <c r="ORX364" s="2"/>
      <c r="ORY364" s="2"/>
      <c r="ORZ364" s="2"/>
      <c r="OSA364" s="2"/>
      <c r="OSB364" s="2"/>
      <c r="OSC364" s="2"/>
      <c r="OSD364" s="2"/>
      <c r="OSE364" s="2"/>
      <c r="OSF364" s="2"/>
      <c r="OSG364" s="2"/>
      <c r="OSH364" s="2"/>
      <c r="OSI364" s="2"/>
      <c r="OSJ364" s="2"/>
      <c r="OSK364" s="2"/>
      <c r="OSL364" s="2"/>
      <c r="OSM364" s="2"/>
      <c r="OSN364" s="2"/>
      <c r="OSO364" s="2"/>
      <c r="OSP364" s="2"/>
      <c r="OSQ364" s="2"/>
      <c r="OSR364" s="2"/>
      <c r="OSS364" s="2"/>
      <c r="OST364" s="2"/>
      <c r="OSU364" s="2"/>
      <c r="OSV364" s="2"/>
      <c r="OSW364" s="2"/>
      <c r="OSX364" s="2"/>
      <c r="OSY364" s="2"/>
      <c r="OSZ364" s="2"/>
      <c r="OTA364" s="2"/>
      <c r="OTB364" s="2"/>
      <c r="OTC364" s="2"/>
      <c r="OTD364" s="2"/>
      <c r="OTE364" s="2"/>
      <c r="OTF364" s="2"/>
      <c r="OTG364" s="2"/>
      <c r="OTH364" s="2"/>
      <c r="OTI364" s="2"/>
      <c r="OTJ364" s="2"/>
      <c r="OTK364" s="2"/>
      <c r="OTL364" s="2"/>
      <c r="OTM364" s="2"/>
      <c r="OTN364" s="2"/>
      <c r="OTO364" s="2"/>
      <c r="OTP364" s="2"/>
      <c r="OTQ364" s="2"/>
      <c r="OTR364" s="2"/>
      <c r="OTS364" s="2"/>
      <c r="OTT364" s="2"/>
      <c r="OTU364" s="2"/>
      <c r="OTV364" s="2"/>
      <c r="OTW364" s="2"/>
      <c r="OTX364" s="2"/>
      <c r="OTY364" s="2"/>
      <c r="OTZ364" s="2"/>
      <c r="OUA364" s="2"/>
      <c r="OUB364" s="2"/>
      <c r="OUC364" s="2"/>
      <c r="OUD364" s="2"/>
      <c r="OUE364" s="2"/>
      <c r="OUF364" s="2"/>
      <c r="OUG364" s="2"/>
      <c r="OUH364" s="2"/>
      <c r="OUI364" s="2"/>
      <c r="OUJ364" s="2"/>
      <c r="OUK364" s="2"/>
      <c r="OUL364" s="2"/>
      <c r="OUM364" s="2"/>
      <c r="OUN364" s="2"/>
      <c r="OUO364" s="2"/>
      <c r="OUP364" s="2"/>
      <c r="OUQ364" s="2"/>
      <c r="OUR364" s="2"/>
      <c r="OUS364" s="2"/>
      <c r="OUT364" s="2"/>
      <c r="OUU364" s="2"/>
      <c r="OUV364" s="2"/>
      <c r="OUW364" s="2"/>
      <c r="OUX364" s="2"/>
      <c r="OUY364" s="2"/>
      <c r="OUZ364" s="2"/>
      <c r="OVA364" s="2"/>
      <c r="OVB364" s="2"/>
      <c r="OVC364" s="2"/>
      <c r="OVD364" s="2"/>
      <c r="OVE364" s="2"/>
      <c r="OVF364" s="2"/>
      <c r="OVG364" s="2"/>
      <c r="OVH364" s="2"/>
      <c r="OVI364" s="2"/>
      <c r="OVJ364" s="2"/>
      <c r="OVK364" s="2"/>
      <c r="OVL364" s="2"/>
      <c r="OVM364" s="2"/>
      <c r="OVN364" s="2"/>
      <c r="OVO364" s="2"/>
      <c r="OVP364" s="2"/>
      <c r="OVQ364" s="2"/>
      <c r="OVR364" s="2"/>
      <c r="OVS364" s="2"/>
      <c r="OVT364" s="2"/>
      <c r="OVU364" s="2"/>
      <c r="OVV364" s="2"/>
      <c r="OVW364" s="2"/>
      <c r="OVX364" s="2"/>
      <c r="OVY364" s="2"/>
      <c r="OVZ364" s="2"/>
      <c r="OWA364" s="2"/>
      <c r="OWB364" s="2"/>
      <c r="OWC364" s="2"/>
      <c r="OWD364" s="2"/>
      <c r="OWE364" s="2"/>
      <c r="OWF364" s="2"/>
      <c r="OWG364" s="2"/>
      <c r="OWH364" s="2"/>
      <c r="OWI364" s="2"/>
      <c r="OWJ364" s="2"/>
      <c r="OWK364" s="2"/>
      <c r="OWL364" s="2"/>
      <c r="OWM364" s="2"/>
      <c r="OWN364" s="2"/>
      <c r="OWO364" s="2"/>
      <c r="OWP364" s="2"/>
      <c r="OWQ364" s="2"/>
      <c r="OWR364" s="2"/>
      <c r="OWS364" s="2"/>
      <c r="OWT364" s="2"/>
      <c r="OWU364" s="2"/>
      <c r="OWV364" s="2"/>
      <c r="OWW364" s="2"/>
      <c r="OWX364" s="2"/>
      <c r="OWY364" s="2"/>
      <c r="OWZ364" s="2"/>
      <c r="OXA364" s="2"/>
      <c r="OXB364" s="2"/>
      <c r="OXC364" s="2"/>
      <c r="OXD364" s="2"/>
      <c r="OXE364" s="2"/>
      <c r="OXF364" s="2"/>
      <c r="OXG364" s="2"/>
      <c r="OXH364" s="2"/>
      <c r="OXI364" s="2"/>
      <c r="OXJ364" s="2"/>
      <c r="OXK364" s="2"/>
      <c r="OXL364" s="2"/>
      <c r="OXM364" s="2"/>
      <c r="OXN364" s="2"/>
      <c r="OXO364" s="2"/>
      <c r="OXP364" s="2"/>
      <c r="OXQ364" s="2"/>
      <c r="OXR364" s="2"/>
      <c r="OXS364" s="2"/>
      <c r="OXT364" s="2"/>
      <c r="OXU364" s="2"/>
      <c r="OXV364" s="2"/>
      <c r="OXW364" s="2"/>
      <c r="OXX364" s="2"/>
      <c r="OXY364" s="2"/>
      <c r="OXZ364" s="2"/>
      <c r="OYA364" s="2"/>
      <c r="OYB364" s="2"/>
      <c r="OYC364" s="2"/>
      <c r="OYD364" s="2"/>
      <c r="OYE364" s="2"/>
      <c r="OYF364" s="2"/>
      <c r="OYG364" s="2"/>
      <c r="OYH364" s="2"/>
      <c r="OYI364" s="2"/>
      <c r="OYJ364" s="2"/>
      <c r="OYK364" s="2"/>
      <c r="OYL364" s="2"/>
      <c r="OYM364" s="2"/>
      <c r="OYN364" s="2"/>
      <c r="OYO364" s="2"/>
      <c r="OYP364" s="2"/>
      <c r="OYQ364" s="2"/>
      <c r="OYR364" s="2"/>
      <c r="OYS364" s="2"/>
      <c r="OYT364" s="2"/>
      <c r="OYU364" s="2"/>
      <c r="OYV364" s="2"/>
      <c r="OYW364" s="2"/>
      <c r="OYX364" s="2"/>
      <c r="OYY364" s="2"/>
      <c r="OYZ364" s="2"/>
      <c r="OZA364" s="2"/>
      <c r="OZB364" s="2"/>
      <c r="OZC364" s="2"/>
      <c r="OZD364" s="2"/>
      <c r="OZE364" s="2"/>
      <c r="OZF364" s="2"/>
      <c r="OZG364" s="2"/>
      <c r="OZH364" s="2"/>
      <c r="OZI364" s="2"/>
      <c r="OZJ364" s="2"/>
      <c r="OZK364" s="2"/>
      <c r="OZL364" s="2"/>
      <c r="OZM364" s="2"/>
      <c r="OZN364" s="2"/>
      <c r="OZO364" s="2"/>
      <c r="OZP364" s="2"/>
      <c r="OZQ364" s="2"/>
      <c r="OZR364" s="2"/>
      <c r="OZS364" s="2"/>
      <c r="OZT364" s="2"/>
      <c r="OZU364" s="2"/>
      <c r="OZV364" s="2"/>
      <c r="OZW364" s="2"/>
      <c r="OZX364" s="2"/>
      <c r="OZY364" s="2"/>
      <c r="OZZ364" s="2"/>
      <c r="PAA364" s="2"/>
      <c r="PAB364" s="2"/>
      <c r="PAC364" s="2"/>
      <c r="PAD364" s="2"/>
      <c r="PAE364" s="2"/>
      <c r="PAF364" s="2"/>
      <c r="PAG364" s="2"/>
      <c r="PAH364" s="2"/>
      <c r="PAI364" s="2"/>
      <c r="PAJ364" s="2"/>
      <c r="PAK364" s="2"/>
      <c r="PAL364" s="2"/>
      <c r="PAM364" s="2"/>
      <c r="PAN364" s="2"/>
      <c r="PAO364" s="2"/>
      <c r="PAP364" s="2"/>
      <c r="PAQ364" s="2"/>
      <c r="PAR364" s="2"/>
      <c r="PAS364" s="2"/>
      <c r="PAT364" s="2"/>
      <c r="PAU364" s="2"/>
      <c r="PAV364" s="2"/>
      <c r="PAW364" s="2"/>
      <c r="PAX364" s="2"/>
      <c r="PAY364" s="2"/>
      <c r="PAZ364" s="2"/>
      <c r="PBA364" s="2"/>
      <c r="PBB364" s="2"/>
      <c r="PBC364" s="2"/>
      <c r="PBD364" s="2"/>
      <c r="PBE364" s="2"/>
      <c r="PBF364" s="2"/>
      <c r="PBG364" s="2"/>
      <c r="PBH364" s="2"/>
      <c r="PBI364" s="2"/>
      <c r="PBJ364" s="2"/>
      <c r="PBK364" s="2"/>
      <c r="PBL364" s="2"/>
      <c r="PBM364" s="2"/>
      <c r="PBN364" s="2"/>
      <c r="PBO364" s="2"/>
      <c r="PBP364" s="2"/>
      <c r="PBQ364" s="2"/>
      <c r="PBR364" s="2"/>
      <c r="PBS364" s="2"/>
      <c r="PBT364" s="2"/>
      <c r="PBU364" s="2"/>
      <c r="PBV364" s="2"/>
      <c r="PBW364" s="2"/>
      <c r="PBX364" s="2"/>
      <c r="PBY364" s="2"/>
      <c r="PBZ364" s="2"/>
      <c r="PCA364" s="2"/>
      <c r="PCB364" s="2"/>
      <c r="PCC364" s="2"/>
      <c r="PCD364" s="2"/>
      <c r="PCE364" s="2"/>
      <c r="PCF364" s="2"/>
      <c r="PCG364" s="2"/>
      <c r="PCH364" s="2"/>
      <c r="PCI364" s="2"/>
      <c r="PCJ364" s="2"/>
      <c r="PCK364" s="2"/>
      <c r="PCL364" s="2"/>
      <c r="PCM364" s="2"/>
      <c r="PCN364" s="2"/>
      <c r="PCO364" s="2"/>
      <c r="PCP364" s="2"/>
      <c r="PCQ364" s="2"/>
      <c r="PCR364" s="2"/>
      <c r="PCS364" s="2"/>
      <c r="PCT364" s="2"/>
      <c r="PCU364" s="2"/>
      <c r="PCV364" s="2"/>
      <c r="PCW364" s="2"/>
      <c r="PCX364" s="2"/>
      <c r="PCY364" s="2"/>
      <c r="PCZ364" s="2"/>
      <c r="PDA364" s="2"/>
      <c r="PDB364" s="2"/>
      <c r="PDC364" s="2"/>
      <c r="PDD364" s="2"/>
      <c r="PDE364" s="2"/>
      <c r="PDF364" s="2"/>
      <c r="PDG364" s="2"/>
      <c r="PDH364" s="2"/>
      <c r="PDI364" s="2"/>
      <c r="PDJ364" s="2"/>
      <c r="PDK364" s="2"/>
      <c r="PDL364" s="2"/>
      <c r="PDM364" s="2"/>
      <c r="PDN364" s="2"/>
      <c r="PDO364" s="2"/>
      <c r="PDP364" s="2"/>
      <c r="PDQ364" s="2"/>
      <c r="PDR364" s="2"/>
      <c r="PDS364" s="2"/>
      <c r="PDT364" s="2"/>
      <c r="PDU364" s="2"/>
      <c r="PDV364" s="2"/>
      <c r="PDW364" s="2"/>
      <c r="PDX364" s="2"/>
      <c r="PDY364" s="2"/>
      <c r="PDZ364" s="2"/>
      <c r="PEA364" s="2"/>
      <c r="PEB364" s="2"/>
      <c r="PEC364" s="2"/>
      <c r="PED364" s="2"/>
      <c r="PEE364" s="2"/>
      <c r="PEF364" s="2"/>
      <c r="PEG364" s="2"/>
      <c r="PEH364" s="2"/>
      <c r="PEI364" s="2"/>
      <c r="PEJ364" s="2"/>
      <c r="PEK364" s="2"/>
      <c r="PEL364" s="2"/>
      <c r="PEM364" s="2"/>
      <c r="PEN364" s="2"/>
      <c r="PEO364" s="2"/>
      <c r="PEP364" s="2"/>
      <c r="PEQ364" s="2"/>
      <c r="PER364" s="2"/>
      <c r="PES364" s="2"/>
      <c r="PET364" s="2"/>
      <c r="PEU364" s="2"/>
      <c r="PEV364" s="2"/>
      <c r="PEW364" s="2"/>
      <c r="PEX364" s="2"/>
      <c r="PEY364" s="2"/>
      <c r="PEZ364" s="2"/>
      <c r="PFA364" s="2"/>
      <c r="PFB364" s="2"/>
      <c r="PFC364" s="2"/>
      <c r="PFD364" s="2"/>
      <c r="PFE364" s="2"/>
      <c r="PFF364" s="2"/>
      <c r="PFG364" s="2"/>
      <c r="PFH364" s="2"/>
      <c r="PFI364" s="2"/>
      <c r="PFJ364" s="2"/>
      <c r="PFK364" s="2"/>
      <c r="PFL364" s="2"/>
      <c r="PFM364" s="2"/>
      <c r="PFN364" s="2"/>
      <c r="PFO364" s="2"/>
      <c r="PFP364" s="2"/>
      <c r="PFQ364" s="2"/>
      <c r="PFR364" s="2"/>
      <c r="PFS364" s="2"/>
      <c r="PFT364" s="2"/>
      <c r="PFU364" s="2"/>
      <c r="PFV364" s="2"/>
      <c r="PFW364" s="2"/>
      <c r="PFX364" s="2"/>
      <c r="PFY364" s="2"/>
      <c r="PFZ364" s="2"/>
      <c r="PGA364" s="2"/>
      <c r="PGB364" s="2"/>
      <c r="PGC364" s="2"/>
      <c r="PGD364" s="2"/>
      <c r="PGE364" s="2"/>
      <c r="PGF364" s="2"/>
      <c r="PGG364" s="2"/>
      <c r="PGH364" s="2"/>
      <c r="PGI364" s="2"/>
      <c r="PGJ364" s="2"/>
      <c r="PGK364" s="2"/>
      <c r="PGL364" s="2"/>
      <c r="PGM364" s="2"/>
      <c r="PGN364" s="2"/>
      <c r="PGO364" s="2"/>
      <c r="PGP364" s="2"/>
      <c r="PGQ364" s="2"/>
      <c r="PGR364" s="2"/>
      <c r="PGS364" s="2"/>
      <c r="PGT364" s="2"/>
      <c r="PGU364" s="2"/>
      <c r="PGV364" s="2"/>
      <c r="PGW364" s="2"/>
      <c r="PGX364" s="2"/>
      <c r="PGY364" s="2"/>
      <c r="PGZ364" s="2"/>
      <c r="PHA364" s="2"/>
      <c r="PHB364" s="2"/>
      <c r="PHC364" s="2"/>
      <c r="PHD364" s="2"/>
      <c r="PHE364" s="2"/>
      <c r="PHF364" s="2"/>
      <c r="PHG364" s="2"/>
      <c r="PHH364" s="2"/>
      <c r="PHI364" s="2"/>
      <c r="PHJ364" s="2"/>
      <c r="PHK364" s="2"/>
      <c r="PHL364" s="2"/>
      <c r="PHM364" s="2"/>
      <c r="PHN364" s="2"/>
      <c r="PHO364" s="2"/>
      <c r="PHP364" s="2"/>
      <c r="PHQ364" s="2"/>
      <c r="PHR364" s="2"/>
      <c r="PHS364" s="2"/>
      <c r="PHT364" s="2"/>
      <c r="PHU364" s="2"/>
      <c r="PHV364" s="2"/>
      <c r="PHW364" s="2"/>
      <c r="PHX364" s="2"/>
      <c r="PHY364" s="2"/>
      <c r="PHZ364" s="2"/>
      <c r="PIA364" s="2"/>
      <c r="PIB364" s="2"/>
      <c r="PIC364" s="2"/>
      <c r="PID364" s="2"/>
      <c r="PIE364" s="2"/>
      <c r="PIF364" s="2"/>
      <c r="PIG364" s="2"/>
      <c r="PIH364" s="2"/>
      <c r="PII364" s="2"/>
      <c r="PIJ364" s="2"/>
      <c r="PIK364" s="2"/>
      <c r="PIL364" s="2"/>
      <c r="PIM364" s="2"/>
      <c r="PIN364" s="2"/>
      <c r="PIO364" s="2"/>
      <c r="PIP364" s="2"/>
      <c r="PIQ364" s="2"/>
      <c r="PIR364" s="2"/>
      <c r="PIS364" s="2"/>
      <c r="PIT364" s="2"/>
      <c r="PIU364" s="2"/>
      <c r="PIV364" s="2"/>
      <c r="PIW364" s="2"/>
      <c r="PIX364" s="2"/>
      <c r="PIY364" s="2"/>
      <c r="PIZ364" s="2"/>
      <c r="PJA364" s="2"/>
      <c r="PJB364" s="2"/>
      <c r="PJC364" s="2"/>
      <c r="PJD364" s="2"/>
      <c r="PJE364" s="2"/>
      <c r="PJF364" s="2"/>
      <c r="PJG364" s="2"/>
      <c r="PJH364" s="2"/>
      <c r="PJI364" s="2"/>
      <c r="PJJ364" s="2"/>
      <c r="PJK364" s="2"/>
      <c r="PJL364" s="2"/>
      <c r="PJM364" s="2"/>
      <c r="PJN364" s="2"/>
      <c r="PJO364" s="2"/>
      <c r="PJP364" s="2"/>
      <c r="PJQ364" s="2"/>
      <c r="PJR364" s="2"/>
      <c r="PJS364" s="2"/>
      <c r="PJT364" s="2"/>
      <c r="PJU364" s="2"/>
      <c r="PJV364" s="2"/>
      <c r="PJW364" s="2"/>
      <c r="PJX364" s="2"/>
      <c r="PJY364" s="2"/>
      <c r="PJZ364" s="2"/>
      <c r="PKA364" s="2"/>
      <c r="PKB364" s="2"/>
      <c r="PKC364" s="2"/>
      <c r="PKD364" s="2"/>
      <c r="PKE364" s="2"/>
      <c r="PKF364" s="2"/>
      <c r="PKG364" s="2"/>
      <c r="PKH364" s="2"/>
      <c r="PKI364" s="2"/>
      <c r="PKJ364" s="2"/>
      <c r="PKK364" s="2"/>
      <c r="PKL364" s="2"/>
      <c r="PKM364" s="2"/>
      <c r="PKN364" s="2"/>
      <c r="PKO364" s="2"/>
      <c r="PKP364" s="2"/>
      <c r="PKQ364" s="2"/>
      <c r="PKR364" s="2"/>
      <c r="PKS364" s="2"/>
      <c r="PKT364" s="2"/>
      <c r="PKU364" s="2"/>
      <c r="PKV364" s="2"/>
      <c r="PKW364" s="2"/>
      <c r="PKX364" s="2"/>
      <c r="PKY364" s="2"/>
      <c r="PKZ364" s="2"/>
      <c r="PLA364" s="2"/>
      <c r="PLB364" s="2"/>
      <c r="PLC364" s="2"/>
      <c r="PLD364" s="2"/>
      <c r="PLE364" s="2"/>
      <c r="PLF364" s="2"/>
      <c r="PLG364" s="2"/>
      <c r="PLH364" s="2"/>
      <c r="PLI364" s="2"/>
      <c r="PLJ364" s="2"/>
      <c r="PLK364" s="2"/>
      <c r="PLL364" s="2"/>
      <c r="PLM364" s="2"/>
      <c r="PLN364" s="2"/>
      <c r="PLO364" s="2"/>
      <c r="PLP364" s="2"/>
      <c r="PLQ364" s="2"/>
      <c r="PLR364" s="2"/>
      <c r="PLS364" s="2"/>
      <c r="PLT364" s="2"/>
      <c r="PLU364" s="2"/>
      <c r="PLV364" s="2"/>
      <c r="PLW364" s="2"/>
      <c r="PLX364" s="2"/>
      <c r="PLY364" s="2"/>
      <c r="PLZ364" s="2"/>
      <c r="PMA364" s="2"/>
      <c r="PMB364" s="2"/>
      <c r="PMC364" s="2"/>
      <c r="PMD364" s="2"/>
      <c r="PME364" s="2"/>
      <c r="PMF364" s="2"/>
      <c r="PMG364" s="2"/>
      <c r="PMH364" s="2"/>
      <c r="PMI364" s="2"/>
      <c r="PMJ364" s="2"/>
      <c r="PMK364" s="2"/>
      <c r="PML364" s="2"/>
      <c r="PMM364" s="2"/>
      <c r="PMN364" s="2"/>
      <c r="PMO364" s="2"/>
      <c r="PMP364" s="2"/>
      <c r="PMQ364" s="2"/>
      <c r="PMR364" s="2"/>
      <c r="PMS364" s="2"/>
      <c r="PMT364" s="2"/>
      <c r="PMU364" s="2"/>
      <c r="PMV364" s="2"/>
      <c r="PMW364" s="2"/>
      <c r="PMX364" s="2"/>
      <c r="PMY364" s="2"/>
      <c r="PMZ364" s="2"/>
      <c r="PNA364" s="2"/>
      <c r="PNB364" s="2"/>
      <c r="PNC364" s="2"/>
      <c r="PND364" s="2"/>
      <c r="PNE364" s="2"/>
      <c r="PNF364" s="2"/>
      <c r="PNG364" s="2"/>
      <c r="PNH364" s="2"/>
      <c r="PNI364" s="2"/>
      <c r="PNJ364" s="2"/>
      <c r="PNK364" s="2"/>
      <c r="PNL364" s="2"/>
      <c r="PNM364" s="2"/>
      <c r="PNN364" s="2"/>
      <c r="PNO364" s="2"/>
      <c r="PNP364" s="2"/>
      <c r="PNQ364" s="2"/>
      <c r="PNR364" s="2"/>
      <c r="PNS364" s="2"/>
      <c r="PNT364" s="2"/>
      <c r="PNU364" s="2"/>
      <c r="PNV364" s="2"/>
      <c r="PNW364" s="2"/>
      <c r="PNX364" s="2"/>
      <c r="PNY364" s="2"/>
      <c r="PNZ364" s="2"/>
      <c r="POA364" s="2"/>
      <c r="POB364" s="2"/>
      <c r="POC364" s="2"/>
      <c r="POD364" s="2"/>
      <c r="POE364" s="2"/>
      <c r="POF364" s="2"/>
      <c r="POG364" s="2"/>
      <c r="POH364" s="2"/>
      <c r="POI364" s="2"/>
      <c r="POJ364" s="2"/>
      <c r="POK364" s="2"/>
      <c r="POL364" s="2"/>
      <c r="POM364" s="2"/>
      <c r="PON364" s="2"/>
      <c r="POO364" s="2"/>
      <c r="POP364" s="2"/>
      <c r="POQ364" s="2"/>
      <c r="POR364" s="2"/>
      <c r="POS364" s="2"/>
      <c r="POT364" s="2"/>
      <c r="POU364" s="2"/>
      <c r="POV364" s="2"/>
      <c r="POW364" s="2"/>
      <c r="POX364" s="2"/>
      <c r="POY364" s="2"/>
      <c r="POZ364" s="2"/>
      <c r="PPA364" s="2"/>
      <c r="PPB364" s="2"/>
      <c r="PPC364" s="2"/>
      <c r="PPD364" s="2"/>
      <c r="PPE364" s="2"/>
      <c r="PPF364" s="2"/>
      <c r="PPG364" s="2"/>
      <c r="PPH364" s="2"/>
      <c r="PPI364" s="2"/>
      <c r="PPJ364" s="2"/>
      <c r="PPK364" s="2"/>
      <c r="PPL364" s="2"/>
      <c r="PPM364" s="2"/>
      <c r="PPN364" s="2"/>
      <c r="PPO364" s="2"/>
      <c r="PPP364" s="2"/>
      <c r="PPQ364" s="2"/>
      <c r="PPR364" s="2"/>
      <c r="PPS364" s="2"/>
      <c r="PPT364" s="2"/>
      <c r="PPU364" s="2"/>
      <c r="PPV364" s="2"/>
      <c r="PPW364" s="2"/>
      <c r="PPX364" s="2"/>
      <c r="PPY364" s="2"/>
      <c r="PPZ364" s="2"/>
      <c r="PQA364" s="2"/>
      <c r="PQB364" s="2"/>
      <c r="PQC364" s="2"/>
      <c r="PQD364" s="2"/>
      <c r="PQE364" s="2"/>
      <c r="PQF364" s="2"/>
      <c r="PQG364" s="2"/>
      <c r="PQH364" s="2"/>
      <c r="PQI364" s="2"/>
      <c r="PQJ364" s="2"/>
      <c r="PQK364" s="2"/>
      <c r="PQL364" s="2"/>
      <c r="PQM364" s="2"/>
      <c r="PQN364" s="2"/>
      <c r="PQO364" s="2"/>
      <c r="PQP364" s="2"/>
      <c r="PQQ364" s="2"/>
      <c r="PQR364" s="2"/>
      <c r="PQS364" s="2"/>
      <c r="PQT364" s="2"/>
      <c r="PQU364" s="2"/>
      <c r="PQV364" s="2"/>
      <c r="PQW364" s="2"/>
      <c r="PQX364" s="2"/>
      <c r="PQY364" s="2"/>
      <c r="PQZ364" s="2"/>
      <c r="PRA364" s="2"/>
      <c r="PRB364" s="2"/>
      <c r="PRC364" s="2"/>
      <c r="PRD364" s="2"/>
      <c r="PRE364" s="2"/>
      <c r="PRF364" s="2"/>
      <c r="PRG364" s="2"/>
      <c r="PRH364" s="2"/>
      <c r="PRI364" s="2"/>
      <c r="PRJ364" s="2"/>
      <c r="PRK364" s="2"/>
      <c r="PRL364" s="2"/>
      <c r="PRM364" s="2"/>
      <c r="PRN364" s="2"/>
      <c r="PRO364" s="2"/>
      <c r="PRP364" s="2"/>
      <c r="PRQ364" s="2"/>
      <c r="PRR364" s="2"/>
      <c r="PRS364" s="2"/>
      <c r="PRT364" s="2"/>
      <c r="PRU364" s="2"/>
      <c r="PRV364" s="2"/>
      <c r="PRW364" s="2"/>
      <c r="PRX364" s="2"/>
      <c r="PRY364" s="2"/>
      <c r="PRZ364" s="2"/>
      <c r="PSA364" s="2"/>
      <c r="PSB364" s="2"/>
      <c r="PSC364" s="2"/>
      <c r="PSD364" s="2"/>
      <c r="PSE364" s="2"/>
      <c r="PSF364" s="2"/>
      <c r="PSG364" s="2"/>
      <c r="PSH364" s="2"/>
      <c r="PSI364" s="2"/>
      <c r="PSJ364" s="2"/>
      <c r="PSK364" s="2"/>
      <c r="PSL364" s="2"/>
      <c r="PSM364" s="2"/>
      <c r="PSN364" s="2"/>
      <c r="PSO364" s="2"/>
      <c r="PSP364" s="2"/>
      <c r="PSQ364" s="2"/>
      <c r="PSR364" s="2"/>
      <c r="PSS364" s="2"/>
      <c r="PST364" s="2"/>
      <c r="PSU364" s="2"/>
      <c r="PSV364" s="2"/>
      <c r="PSW364" s="2"/>
      <c r="PSX364" s="2"/>
      <c r="PSY364" s="2"/>
      <c r="PSZ364" s="2"/>
      <c r="PTA364" s="2"/>
      <c r="PTB364" s="2"/>
      <c r="PTC364" s="2"/>
      <c r="PTD364" s="2"/>
      <c r="PTE364" s="2"/>
      <c r="PTF364" s="2"/>
      <c r="PTG364" s="2"/>
      <c r="PTH364" s="2"/>
      <c r="PTI364" s="2"/>
      <c r="PTJ364" s="2"/>
      <c r="PTK364" s="2"/>
      <c r="PTL364" s="2"/>
      <c r="PTM364" s="2"/>
      <c r="PTN364" s="2"/>
      <c r="PTO364" s="2"/>
      <c r="PTP364" s="2"/>
      <c r="PTQ364" s="2"/>
      <c r="PTR364" s="2"/>
      <c r="PTS364" s="2"/>
      <c r="PTT364" s="2"/>
      <c r="PTU364" s="2"/>
      <c r="PTV364" s="2"/>
      <c r="PTW364" s="2"/>
      <c r="PTX364" s="2"/>
      <c r="PTY364" s="2"/>
      <c r="PTZ364" s="2"/>
      <c r="PUA364" s="2"/>
      <c r="PUB364" s="2"/>
      <c r="PUC364" s="2"/>
      <c r="PUD364" s="2"/>
      <c r="PUE364" s="2"/>
      <c r="PUF364" s="2"/>
      <c r="PUG364" s="2"/>
      <c r="PUH364" s="2"/>
      <c r="PUI364" s="2"/>
      <c r="PUJ364" s="2"/>
      <c r="PUK364" s="2"/>
      <c r="PUL364" s="2"/>
      <c r="PUM364" s="2"/>
      <c r="PUN364" s="2"/>
      <c r="PUO364" s="2"/>
      <c r="PUP364" s="2"/>
      <c r="PUQ364" s="2"/>
      <c r="PUR364" s="2"/>
      <c r="PUS364" s="2"/>
      <c r="PUT364" s="2"/>
      <c r="PUU364" s="2"/>
      <c r="PUV364" s="2"/>
      <c r="PUW364" s="2"/>
      <c r="PUX364" s="2"/>
      <c r="PUY364" s="2"/>
      <c r="PUZ364" s="2"/>
      <c r="PVA364" s="2"/>
      <c r="PVB364" s="2"/>
      <c r="PVC364" s="2"/>
      <c r="PVD364" s="2"/>
      <c r="PVE364" s="2"/>
      <c r="PVF364" s="2"/>
      <c r="PVG364" s="2"/>
      <c r="PVH364" s="2"/>
      <c r="PVI364" s="2"/>
      <c r="PVJ364" s="2"/>
      <c r="PVK364" s="2"/>
      <c r="PVL364" s="2"/>
      <c r="PVM364" s="2"/>
      <c r="PVN364" s="2"/>
      <c r="PVO364" s="2"/>
      <c r="PVP364" s="2"/>
      <c r="PVQ364" s="2"/>
      <c r="PVR364" s="2"/>
      <c r="PVS364" s="2"/>
      <c r="PVT364" s="2"/>
      <c r="PVU364" s="2"/>
      <c r="PVV364" s="2"/>
      <c r="PVW364" s="2"/>
      <c r="PVX364" s="2"/>
      <c r="PVY364" s="2"/>
      <c r="PVZ364" s="2"/>
      <c r="PWA364" s="2"/>
      <c r="PWB364" s="2"/>
      <c r="PWC364" s="2"/>
      <c r="PWD364" s="2"/>
      <c r="PWE364" s="2"/>
      <c r="PWF364" s="2"/>
      <c r="PWG364" s="2"/>
      <c r="PWH364" s="2"/>
      <c r="PWI364" s="2"/>
      <c r="PWJ364" s="2"/>
      <c r="PWK364" s="2"/>
      <c r="PWL364" s="2"/>
      <c r="PWM364" s="2"/>
      <c r="PWN364" s="2"/>
      <c r="PWO364" s="2"/>
      <c r="PWP364" s="2"/>
      <c r="PWQ364" s="2"/>
      <c r="PWR364" s="2"/>
      <c r="PWS364" s="2"/>
      <c r="PWT364" s="2"/>
      <c r="PWU364" s="2"/>
      <c r="PWV364" s="2"/>
      <c r="PWW364" s="2"/>
      <c r="PWX364" s="2"/>
      <c r="PWY364" s="2"/>
      <c r="PWZ364" s="2"/>
      <c r="PXA364" s="2"/>
      <c r="PXB364" s="2"/>
      <c r="PXC364" s="2"/>
      <c r="PXD364" s="2"/>
      <c r="PXE364" s="2"/>
      <c r="PXF364" s="2"/>
      <c r="PXG364" s="2"/>
      <c r="PXH364" s="2"/>
      <c r="PXI364" s="2"/>
      <c r="PXJ364" s="2"/>
      <c r="PXK364" s="2"/>
      <c r="PXL364" s="2"/>
      <c r="PXM364" s="2"/>
      <c r="PXN364" s="2"/>
      <c r="PXO364" s="2"/>
      <c r="PXP364" s="2"/>
      <c r="PXQ364" s="2"/>
      <c r="PXR364" s="2"/>
      <c r="PXS364" s="2"/>
      <c r="PXT364" s="2"/>
      <c r="PXU364" s="2"/>
      <c r="PXV364" s="2"/>
      <c r="PXW364" s="2"/>
      <c r="PXX364" s="2"/>
      <c r="PXY364" s="2"/>
      <c r="PXZ364" s="2"/>
      <c r="PYA364" s="2"/>
      <c r="PYB364" s="2"/>
      <c r="PYC364" s="2"/>
      <c r="PYD364" s="2"/>
      <c r="PYE364" s="2"/>
      <c r="PYF364" s="2"/>
      <c r="PYG364" s="2"/>
      <c r="PYH364" s="2"/>
      <c r="PYI364" s="2"/>
      <c r="PYJ364" s="2"/>
      <c r="PYK364" s="2"/>
      <c r="PYL364" s="2"/>
      <c r="PYM364" s="2"/>
      <c r="PYN364" s="2"/>
      <c r="PYO364" s="2"/>
      <c r="PYP364" s="2"/>
      <c r="PYQ364" s="2"/>
      <c r="PYR364" s="2"/>
      <c r="PYS364" s="2"/>
      <c r="PYT364" s="2"/>
      <c r="PYU364" s="2"/>
      <c r="PYV364" s="2"/>
      <c r="PYW364" s="2"/>
      <c r="PYX364" s="2"/>
      <c r="PYY364" s="2"/>
      <c r="PYZ364" s="2"/>
      <c r="PZA364" s="2"/>
      <c r="PZB364" s="2"/>
      <c r="PZC364" s="2"/>
      <c r="PZD364" s="2"/>
      <c r="PZE364" s="2"/>
      <c r="PZF364" s="2"/>
      <c r="PZG364" s="2"/>
      <c r="PZH364" s="2"/>
      <c r="PZI364" s="2"/>
      <c r="PZJ364" s="2"/>
      <c r="PZK364" s="2"/>
      <c r="PZL364" s="2"/>
      <c r="PZM364" s="2"/>
      <c r="PZN364" s="2"/>
      <c r="PZO364" s="2"/>
      <c r="PZP364" s="2"/>
      <c r="PZQ364" s="2"/>
      <c r="PZR364" s="2"/>
      <c r="PZS364" s="2"/>
      <c r="PZT364" s="2"/>
      <c r="PZU364" s="2"/>
      <c r="PZV364" s="2"/>
      <c r="PZW364" s="2"/>
      <c r="PZX364" s="2"/>
      <c r="PZY364" s="2"/>
      <c r="PZZ364" s="2"/>
      <c r="QAA364" s="2"/>
      <c r="QAB364" s="2"/>
      <c r="QAC364" s="2"/>
      <c r="QAD364" s="2"/>
      <c r="QAE364" s="2"/>
      <c r="QAF364" s="2"/>
      <c r="QAG364" s="2"/>
      <c r="QAH364" s="2"/>
      <c r="QAI364" s="2"/>
      <c r="QAJ364" s="2"/>
      <c r="QAK364" s="2"/>
      <c r="QAL364" s="2"/>
      <c r="QAM364" s="2"/>
      <c r="QAN364" s="2"/>
      <c r="QAO364" s="2"/>
      <c r="QAP364" s="2"/>
      <c r="QAQ364" s="2"/>
      <c r="QAR364" s="2"/>
      <c r="QAS364" s="2"/>
      <c r="QAT364" s="2"/>
      <c r="QAU364" s="2"/>
      <c r="QAV364" s="2"/>
      <c r="QAW364" s="2"/>
      <c r="QAX364" s="2"/>
      <c r="QAY364" s="2"/>
      <c r="QAZ364" s="2"/>
      <c r="QBA364" s="2"/>
      <c r="QBB364" s="2"/>
      <c r="QBC364" s="2"/>
      <c r="QBD364" s="2"/>
      <c r="QBE364" s="2"/>
      <c r="QBF364" s="2"/>
      <c r="QBG364" s="2"/>
      <c r="QBH364" s="2"/>
      <c r="QBI364" s="2"/>
      <c r="QBJ364" s="2"/>
      <c r="QBK364" s="2"/>
      <c r="QBL364" s="2"/>
      <c r="QBM364" s="2"/>
      <c r="QBN364" s="2"/>
      <c r="QBO364" s="2"/>
      <c r="QBP364" s="2"/>
      <c r="QBQ364" s="2"/>
      <c r="QBR364" s="2"/>
      <c r="QBS364" s="2"/>
      <c r="QBT364" s="2"/>
      <c r="QBU364" s="2"/>
      <c r="QBV364" s="2"/>
      <c r="QBW364" s="2"/>
      <c r="QBX364" s="2"/>
      <c r="QBY364" s="2"/>
      <c r="QBZ364" s="2"/>
      <c r="QCA364" s="2"/>
      <c r="QCB364" s="2"/>
      <c r="QCC364" s="2"/>
      <c r="QCD364" s="2"/>
      <c r="QCE364" s="2"/>
      <c r="QCF364" s="2"/>
      <c r="QCG364" s="2"/>
      <c r="QCH364" s="2"/>
      <c r="QCI364" s="2"/>
      <c r="QCJ364" s="2"/>
      <c r="QCK364" s="2"/>
      <c r="QCL364" s="2"/>
      <c r="QCM364" s="2"/>
      <c r="QCN364" s="2"/>
      <c r="QCO364" s="2"/>
      <c r="QCP364" s="2"/>
      <c r="QCQ364" s="2"/>
      <c r="QCR364" s="2"/>
      <c r="QCS364" s="2"/>
      <c r="QCT364" s="2"/>
      <c r="QCU364" s="2"/>
      <c r="QCV364" s="2"/>
      <c r="QCW364" s="2"/>
      <c r="QCX364" s="2"/>
      <c r="QCY364" s="2"/>
      <c r="QCZ364" s="2"/>
      <c r="QDA364" s="2"/>
      <c r="QDB364" s="2"/>
      <c r="QDC364" s="2"/>
      <c r="QDD364" s="2"/>
      <c r="QDE364" s="2"/>
      <c r="QDF364" s="2"/>
      <c r="QDG364" s="2"/>
      <c r="QDH364" s="2"/>
      <c r="QDI364" s="2"/>
      <c r="QDJ364" s="2"/>
      <c r="QDK364" s="2"/>
      <c r="QDL364" s="2"/>
      <c r="QDM364" s="2"/>
      <c r="QDN364" s="2"/>
      <c r="QDO364" s="2"/>
      <c r="QDP364" s="2"/>
      <c r="QDQ364" s="2"/>
      <c r="QDR364" s="2"/>
      <c r="QDS364" s="2"/>
      <c r="QDT364" s="2"/>
      <c r="QDU364" s="2"/>
      <c r="QDV364" s="2"/>
      <c r="QDW364" s="2"/>
      <c r="QDX364" s="2"/>
      <c r="QDY364" s="2"/>
      <c r="QDZ364" s="2"/>
      <c r="QEA364" s="2"/>
      <c r="QEB364" s="2"/>
      <c r="QEC364" s="2"/>
      <c r="QED364" s="2"/>
      <c r="QEE364" s="2"/>
      <c r="QEF364" s="2"/>
      <c r="QEG364" s="2"/>
      <c r="QEH364" s="2"/>
      <c r="QEI364" s="2"/>
      <c r="QEJ364" s="2"/>
      <c r="QEK364" s="2"/>
      <c r="QEL364" s="2"/>
      <c r="QEM364" s="2"/>
      <c r="QEN364" s="2"/>
      <c r="QEO364" s="2"/>
      <c r="QEP364" s="2"/>
      <c r="QEQ364" s="2"/>
      <c r="QER364" s="2"/>
      <c r="QES364" s="2"/>
      <c r="QET364" s="2"/>
      <c r="QEU364" s="2"/>
      <c r="QEV364" s="2"/>
      <c r="QEW364" s="2"/>
      <c r="QEX364" s="2"/>
      <c r="QEY364" s="2"/>
      <c r="QEZ364" s="2"/>
      <c r="QFA364" s="2"/>
      <c r="QFB364" s="2"/>
      <c r="QFC364" s="2"/>
      <c r="QFD364" s="2"/>
      <c r="QFE364" s="2"/>
      <c r="QFF364" s="2"/>
      <c r="QFG364" s="2"/>
      <c r="QFH364" s="2"/>
      <c r="QFI364" s="2"/>
      <c r="QFJ364" s="2"/>
      <c r="QFK364" s="2"/>
      <c r="QFL364" s="2"/>
      <c r="QFM364" s="2"/>
      <c r="QFN364" s="2"/>
      <c r="QFO364" s="2"/>
      <c r="QFP364" s="2"/>
      <c r="QFQ364" s="2"/>
      <c r="QFR364" s="2"/>
      <c r="QFS364" s="2"/>
      <c r="QFT364" s="2"/>
      <c r="QFU364" s="2"/>
      <c r="QFV364" s="2"/>
      <c r="QFW364" s="2"/>
      <c r="QFX364" s="2"/>
      <c r="QFY364" s="2"/>
      <c r="QFZ364" s="2"/>
      <c r="QGA364" s="2"/>
      <c r="QGB364" s="2"/>
      <c r="QGC364" s="2"/>
      <c r="QGD364" s="2"/>
      <c r="QGE364" s="2"/>
      <c r="QGF364" s="2"/>
      <c r="QGG364" s="2"/>
      <c r="QGH364" s="2"/>
      <c r="QGI364" s="2"/>
      <c r="QGJ364" s="2"/>
      <c r="QGK364" s="2"/>
      <c r="QGL364" s="2"/>
      <c r="QGM364" s="2"/>
      <c r="QGN364" s="2"/>
      <c r="QGO364" s="2"/>
      <c r="QGP364" s="2"/>
      <c r="QGQ364" s="2"/>
      <c r="QGR364" s="2"/>
      <c r="QGS364" s="2"/>
      <c r="QGT364" s="2"/>
      <c r="QGU364" s="2"/>
      <c r="QGV364" s="2"/>
      <c r="QGW364" s="2"/>
      <c r="QGX364" s="2"/>
      <c r="QGY364" s="2"/>
      <c r="QGZ364" s="2"/>
      <c r="QHA364" s="2"/>
      <c r="QHB364" s="2"/>
      <c r="QHC364" s="2"/>
      <c r="QHD364" s="2"/>
      <c r="QHE364" s="2"/>
      <c r="QHF364" s="2"/>
      <c r="QHG364" s="2"/>
      <c r="QHH364" s="2"/>
      <c r="QHI364" s="2"/>
      <c r="QHJ364" s="2"/>
      <c r="QHK364" s="2"/>
      <c r="QHL364" s="2"/>
      <c r="QHM364" s="2"/>
      <c r="QHN364" s="2"/>
      <c r="QHO364" s="2"/>
      <c r="QHP364" s="2"/>
      <c r="QHQ364" s="2"/>
      <c r="QHR364" s="2"/>
      <c r="QHS364" s="2"/>
      <c r="QHT364" s="2"/>
      <c r="QHU364" s="2"/>
      <c r="QHV364" s="2"/>
      <c r="QHW364" s="2"/>
      <c r="QHX364" s="2"/>
      <c r="QHY364" s="2"/>
      <c r="QHZ364" s="2"/>
      <c r="QIA364" s="2"/>
      <c r="QIB364" s="2"/>
      <c r="QIC364" s="2"/>
      <c r="QID364" s="2"/>
      <c r="QIE364" s="2"/>
      <c r="QIF364" s="2"/>
      <c r="QIG364" s="2"/>
      <c r="QIH364" s="2"/>
      <c r="QII364" s="2"/>
      <c r="QIJ364" s="2"/>
      <c r="QIK364" s="2"/>
      <c r="QIL364" s="2"/>
      <c r="QIM364" s="2"/>
      <c r="QIN364" s="2"/>
      <c r="QIO364" s="2"/>
      <c r="QIP364" s="2"/>
      <c r="QIQ364" s="2"/>
      <c r="QIR364" s="2"/>
      <c r="QIS364" s="2"/>
      <c r="QIT364" s="2"/>
      <c r="QIU364" s="2"/>
      <c r="QIV364" s="2"/>
      <c r="QIW364" s="2"/>
      <c r="QIX364" s="2"/>
      <c r="QIY364" s="2"/>
      <c r="QIZ364" s="2"/>
      <c r="QJA364" s="2"/>
      <c r="QJB364" s="2"/>
      <c r="QJC364" s="2"/>
      <c r="QJD364" s="2"/>
      <c r="QJE364" s="2"/>
      <c r="QJF364" s="2"/>
      <c r="QJG364" s="2"/>
      <c r="QJH364" s="2"/>
      <c r="QJI364" s="2"/>
      <c r="QJJ364" s="2"/>
      <c r="QJK364" s="2"/>
      <c r="QJL364" s="2"/>
      <c r="QJM364" s="2"/>
      <c r="QJN364" s="2"/>
      <c r="QJO364" s="2"/>
      <c r="QJP364" s="2"/>
      <c r="QJQ364" s="2"/>
      <c r="QJR364" s="2"/>
      <c r="QJS364" s="2"/>
      <c r="QJT364" s="2"/>
      <c r="QJU364" s="2"/>
      <c r="QJV364" s="2"/>
      <c r="QJW364" s="2"/>
      <c r="QJX364" s="2"/>
      <c r="QJY364" s="2"/>
      <c r="QJZ364" s="2"/>
      <c r="QKA364" s="2"/>
      <c r="QKB364" s="2"/>
      <c r="QKC364" s="2"/>
      <c r="QKD364" s="2"/>
      <c r="QKE364" s="2"/>
      <c r="QKF364" s="2"/>
      <c r="QKG364" s="2"/>
      <c r="QKH364" s="2"/>
      <c r="QKI364" s="2"/>
      <c r="QKJ364" s="2"/>
      <c r="QKK364" s="2"/>
      <c r="QKL364" s="2"/>
      <c r="QKM364" s="2"/>
      <c r="QKN364" s="2"/>
      <c r="QKO364" s="2"/>
      <c r="QKP364" s="2"/>
      <c r="QKQ364" s="2"/>
      <c r="QKR364" s="2"/>
      <c r="QKS364" s="2"/>
      <c r="QKT364" s="2"/>
      <c r="QKU364" s="2"/>
      <c r="QKV364" s="2"/>
      <c r="QKW364" s="2"/>
      <c r="QKX364" s="2"/>
      <c r="QKY364" s="2"/>
      <c r="QKZ364" s="2"/>
      <c r="QLA364" s="2"/>
      <c r="QLB364" s="2"/>
      <c r="QLC364" s="2"/>
      <c r="QLD364" s="2"/>
      <c r="QLE364" s="2"/>
      <c r="QLF364" s="2"/>
      <c r="QLG364" s="2"/>
      <c r="QLH364" s="2"/>
      <c r="QLI364" s="2"/>
      <c r="QLJ364" s="2"/>
      <c r="QLK364" s="2"/>
      <c r="QLL364" s="2"/>
      <c r="QLM364" s="2"/>
      <c r="QLN364" s="2"/>
      <c r="QLO364" s="2"/>
      <c r="QLP364" s="2"/>
      <c r="QLQ364" s="2"/>
      <c r="QLR364" s="2"/>
      <c r="QLS364" s="2"/>
      <c r="QLT364" s="2"/>
      <c r="QLU364" s="2"/>
      <c r="QLV364" s="2"/>
      <c r="QLW364" s="2"/>
      <c r="QLX364" s="2"/>
      <c r="QLY364" s="2"/>
      <c r="QLZ364" s="2"/>
      <c r="QMA364" s="2"/>
      <c r="QMB364" s="2"/>
      <c r="QMC364" s="2"/>
      <c r="QMD364" s="2"/>
      <c r="QME364" s="2"/>
      <c r="QMF364" s="2"/>
      <c r="QMG364" s="2"/>
      <c r="QMH364" s="2"/>
      <c r="QMI364" s="2"/>
      <c r="QMJ364" s="2"/>
      <c r="QMK364" s="2"/>
      <c r="QML364" s="2"/>
      <c r="QMM364" s="2"/>
      <c r="QMN364" s="2"/>
      <c r="QMO364" s="2"/>
      <c r="QMP364" s="2"/>
      <c r="QMQ364" s="2"/>
      <c r="QMR364" s="2"/>
      <c r="QMS364" s="2"/>
      <c r="QMT364" s="2"/>
      <c r="QMU364" s="2"/>
      <c r="QMV364" s="2"/>
      <c r="QMW364" s="2"/>
      <c r="QMX364" s="2"/>
      <c r="QMY364" s="2"/>
      <c r="QMZ364" s="2"/>
      <c r="QNA364" s="2"/>
      <c r="QNB364" s="2"/>
      <c r="QNC364" s="2"/>
      <c r="QND364" s="2"/>
      <c r="QNE364" s="2"/>
      <c r="QNF364" s="2"/>
      <c r="QNG364" s="2"/>
      <c r="QNH364" s="2"/>
      <c r="QNI364" s="2"/>
      <c r="QNJ364" s="2"/>
      <c r="QNK364" s="2"/>
      <c r="QNL364" s="2"/>
      <c r="QNM364" s="2"/>
      <c r="QNN364" s="2"/>
      <c r="QNO364" s="2"/>
      <c r="QNP364" s="2"/>
      <c r="QNQ364" s="2"/>
      <c r="QNR364" s="2"/>
      <c r="QNS364" s="2"/>
      <c r="QNT364" s="2"/>
      <c r="QNU364" s="2"/>
      <c r="QNV364" s="2"/>
      <c r="QNW364" s="2"/>
      <c r="QNX364" s="2"/>
      <c r="QNY364" s="2"/>
      <c r="QNZ364" s="2"/>
      <c r="QOA364" s="2"/>
      <c r="QOB364" s="2"/>
      <c r="QOC364" s="2"/>
      <c r="QOD364" s="2"/>
      <c r="QOE364" s="2"/>
      <c r="QOF364" s="2"/>
      <c r="QOG364" s="2"/>
      <c r="QOH364" s="2"/>
      <c r="QOI364" s="2"/>
      <c r="QOJ364" s="2"/>
      <c r="QOK364" s="2"/>
      <c r="QOL364" s="2"/>
      <c r="QOM364" s="2"/>
      <c r="QON364" s="2"/>
      <c r="QOO364" s="2"/>
      <c r="QOP364" s="2"/>
      <c r="QOQ364" s="2"/>
      <c r="QOR364" s="2"/>
      <c r="QOS364" s="2"/>
      <c r="QOT364" s="2"/>
      <c r="QOU364" s="2"/>
      <c r="QOV364" s="2"/>
      <c r="QOW364" s="2"/>
      <c r="QOX364" s="2"/>
      <c r="QOY364" s="2"/>
      <c r="QOZ364" s="2"/>
      <c r="QPA364" s="2"/>
      <c r="QPB364" s="2"/>
      <c r="QPC364" s="2"/>
      <c r="QPD364" s="2"/>
      <c r="QPE364" s="2"/>
      <c r="QPF364" s="2"/>
      <c r="QPG364" s="2"/>
      <c r="QPH364" s="2"/>
      <c r="QPI364" s="2"/>
      <c r="QPJ364" s="2"/>
      <c r="QPK364" s="2"/>
      <c r="QPL364" s="2"/>
      <c r="QPM364" s="2"/>
      <c r="QPN364" s="2"/>
      <c r="QPO364" s="2"/>
      <c r="QPP364" s="2"/>
      <c r="QPQ364" s="2"/>
      <c r="QPR364" s="2"/>
      <c r="QPS364" s="2"/>
      <c r="QPT364" s="2"/>
      <c r="QPU364" s="2"/>
      <c r="QPV364" s="2"/>
      <c r="QPW364" s="2"/>
      <c r="QPX364" s="2"/>
      <c r="QPY364" s="2"/>
      <c r="QPZ364" s="2"/>
      <c r="QQA364" s="2"/>
      <c r="QQB364" s="2"/>
      <c r="QQC364" s="2"/>
      <c r="QQD364" s="2"/>
      <c r="QQE364" s="2"/>
      <c r="QQF364" s="2"/>
      <c r="QQG364" s="2"/>
      <c r="QQH364" s="2"/>
      <c r="QQI364" s="2"/>
      <c r="QQJ364" s="2"/>
      <c r="QQK364" s="2"/>
      <c r="QQL364" s="2"/>
      <c r="QQM364" s="2"/>
      <c r="QQN364" s="2"/>
      <c r="QQO364" s="2"/>
      <c r="QQP364" s="2"/>
      <c r="QQQ364" s="2"/>
      <c r="QQR364" s="2"/>
      <c r="QQS364" s="2"/>
      <c r="QQT364" s="2"/>
      <c r="QQU364" s="2"/>
      <c r="QQV364" s="2"/>
      <c r="QQW364" s="2"/>
      <c r="QQX364" s="2"/>
      <c r="QQY364" s="2"/>
      <c r="QQZ364" s="2"/>
      <c r="QRA364" s="2"/>
      <c r="QRB364" s="2"/>
      <c r="QRC364" s="2"/>
      <c r="QRD364" s="2"/>
      <c r="QRE364" s="2"/>
      <c r="QRF364" s="2"/>
      <c r="QRG364" s="2"/>
      <c r="QRH364" s="2"/>
      <c r="QRI364" s="2"/>
      <c r="QRJ364" s="2"/>
      <c r="QRK364" s="2"/>
      <c r="QRL364" s="2"/>
      <c r="QRM364" s="2"/>
      <c r="QRN364" s="2"/>
      <c r="QRO364" s="2"/>
      <c r="QRP364" s="2"/>
      <c r="QRQ364" s="2"/>
      <c r="QRR364" s="2"/>
      <c r="QRS364" s="2"/>
      <c r="QRT364" s="2"/>
      <c r="QRU364" s="2"/>
      <c r="QRV364" s="2"/>
      <c r="QRW364" s="2"/>
      <c r="QRX364" s="2"/>
      <c r="QRY364" s="2"/>
      <c r="QRZ364" s="2"/>
      <c r="QSA364" s="2"/>
      <c r="QSB364" s="2"/>
      <c r="QSC364" s="2"/>
      <c r="QSD364" s="2"/>
      <c r="QSE364" s="2"/>
      <c r="QSF364" s="2"/>
      <c r="QSG364" s="2"/>
      <c r="QSH364" s="2"/>
      <c r="QSI364" s="2"/>
      <c r="QSJ364" s="2"/>
      <c r="QSK364" s="2"/>
      <c r="QSL364" s="2"/>
      <c r="QSM364" s="2"/>
      <c r="QSN364" s="2"/>
      <c r="QSO364" s="2"/>
      <c r="QSP364" s="2"/>
      <c r="QSQ364" s="2"/>
      <c r="QSR364" s="2"/>
      <c r="QSS364" s="2"/>
      <c r="QST364" s="2"/>
      <c r="QSU364" s="2"/>
      <c r="QSV364" s="2"/>
      <c r="QSW364" s="2"/>
      <c r="QSX364" s="2"/>
      <c r="QSY364" s="2"/>
      <c r="QSZ364" s="2"/>
      <c r="QTA364" s="2"/>
      <c r="QTB364" s="2"/>
      <c r="QTC364" s="2"/>
      <c r="QTD364" s="2"/>
      <c r="QTE364" s="2"/>
      <c r="QTF364" s="2"/>
      <c r="QTG364" s="2"/>
      <c r="QTH364" s="2"/>
      <c r="QTI364" s="2"/>
      <c r="QTJ364" s="2"/>
      <c r="QTK364" s="2"/>
      <c r="QTL364" s="2"/>
      <c r="QTM364" s="2"/>
      <c r="QTN364" s="2"/>
      <c r="QTO364" s="2"/>
      <c r="QTP364" s="2"/>
      <c r="QTQ364" s="2"/>
      <c r="QTR364" s="2"/>
      <c r="QTS364" s="2"/>
      <c r="QTT364" s="2"/>
      <c r="QTU364" s="2"/>
      <c r="QTV364" s="2"/>
      <c r="QTW364" s="2"/>
      <c r="QTX364" s="2"/>
      <c r="QTY364" s="2"/>
      <c r="QTZ364" s="2"/>
      <c r="QUA364" s="2"/>
      <c r="QUB364" s="2"/>
      <c r="QUC364" s="2"/>
      <c r="QUD364" s="2"/>
      <c r="QUE364" s="2"/>
      <c r="QUF364" s="2"/>
      <c r="QUG364" s="2"/>
      <c r="QUH364" s="2"/>
      <c r="QUI364" s="2"/>
      <c r="QUJ364" s="2"/>
      <c r="QUK364" s="2"/>
      <c r="QUL364" s="2"/>
      <c r="QUM364" s="2"/>
      <c r="QUN364" s="2"/>
      <c r="QUO364" s="2"/>
      <c r="QUP364" s="2"/>
      <c r="QUQ364" s="2"/>
      <c r="QUR364" s="2"/>
      <c r="QUS364" s="2"/>
      <c r="QUT364" s="2"/>
      <c r="QUU364" s="2"/>
      <c r="QUV364" s="2"/>
      <c r="QUW364" s="2"/>
      <c r="QUX364" s="2"/>
      <c r="QUY364" s="2"/>
      <c r="QUZ364" s="2"/>
      <c r="QVA364" s="2"/>
      <c r="QVB364" s="2"/>
      <c r="QVC364" s="2"/>
      <c r="QVD364" s="2"/>
      <c r="QVE364" s="2"/>
      <c r="QVF364" s="2"/>
      <c r="QVG364" s="2"/>
      <c r="QVH364" s="2"/>
      <c r="QVI364" s="2"/>
      <c r="QVJ364" s="2"/>
      <c r="QVK364" s="2"/>
      <c r="QVL364" s="2"/>
      <c r="QVM364" s="2"/>
      <c r="QVN364" s="2"/>
      <c r="QVO364" s="2"/>
      <c r="QVP364" s="2"/>
      <c r="QVQ364" s="2"/>
      <c r="QVR364" s="2"/>
      <c r="QVS364" s="2"/>
      <c r="QVT364" s="2"/>
      <c r="QVU364" s="2"/>
      <c r="QVV364" s="2"/>
      <c r="QVW364" s="2"/>
      <c r="QVX364" s="2"/>
      <c r="QVY364" s="2"/>
      <c r="QVZ364" s="2"/>
      <c r="QWA364" s="2"/>
      <c r="QWB364" s="2"/>
      <c r="QWC364" s="2"/>
      <c r="QWD364" s="2"/>
      <c r="QWE364" s="2"/>
      <c r="QWF364" s="2"/>
      <c r="QWG364" s="2"/>
      <c r="QWH364" s="2"/>
      <c r="QWI364" s="2"/>
      <c r="QWJ364" s="2"/>
      <c r="QWK364" s="2"/>
      <c r="QWL364" s="2"/>
      <c r="QWM364" s="2"/>
      <c r="QWN364" s="2"/>
      <c r="QWO364" s="2"/>
      <c r="QWP364" s="2"/>
      <c r="QWQ364" s="2"/>
      <c r="QWR364" s="2"/>
      <c r="QWS364" s="2"/>
      <c r="QWT364" s="2"/>
      <c r="QWU364" s="2"/>
      <c r="QWV364" s="2"/>
      <c r="QWW364" s="2"/>
      <c r="QWX364" s="2"/>
      <c r="QWY364" s="2"/>
      <c r="QWZ364" s="2"/>
      <c r="QXA364" s="2"/>
      <c r="QXB364" s="2"/>
      <c r="QXC364" s="2"/>
      <c r="QXD364" s="2"/>
      <c r="QXE364" s="2"/>
      <c r="QXF364" s="2"/>
      <c r="QXG364" s="2"/>
      <c r="QXH364" s="2"/>
      <c r="QXI364" s="2"/>
      <c r="QXJ364" s="2"/>
      <c r="QXK364" s="2"/>
      <c r="QXL364" s="2"/>
      <c r="QXM364" s="2"/>
      <c r="QXN364" s="2"/>
      <c r="QXO364" s="2"/>
      <c r="QXP364" s="2"/>
      <c r="QXQ364" s="2"/>
      <c r="QXR364" s="2"/>
      <c r="QXS364" s="2"/>
      <c r="QXT364" s="2"/>
      <c r="QXU364" s="2"/>
      <c r="QXV364" s="2"/>
      <c r="QXW364" s="2"/>
      <c r="QXX364" s="2"/>
      <c r="QXY364" s="2"/>
      <c r="QXZ364" s="2"/>
      <c r="QYA364" s="2"/>
      <c r="QYB364" s="2"/>
      <c r="QYC364" s="2"/>
      <c r="QYD364" s="2"/>
      <c r="QYE364" s="2"/>
      <c r="QYF364" s="2"/>
      <c r="QYG364" s="2"/>
      <c r="QYH364" s="2"/>
      <c r="QYI364" s="2"/>
      <c r="QYJ364" s="2"/>
      <c r="QYK364" s="2"/>
      <c r="QYL364" s="2"/>
      <c r="QYM364" s="2"/>
      <c r="QYN364" s="2"/>
      <c r="QYO364" s="2"/>
      <c r="QYP364" s="2"/>
      <c r="QYQ364" s="2"/>
      <c r="QYR364" s="2"/>
      <c r="QYS364" s="2"/>
      <c r="QYT364" s="2"/>
      <c r="QYU364" s="2"/>
      <c r="QYV364" s="2"/>
      <c r="QYW364" s="2"/>
      <c r="QYX364" s="2"/>
      <c r="QYY364" s="2"/>
      <c r="QYZ364" s="2"/>
      <c r="QZA364" s="2"/>
      <c r="QZB364" s="2"/>
      <c r="QZC364" s="2"/>
      <c r="QZD364" s="2"/>
      <c r="QZE364" s="2"/>
      <c r="QZF364" s="2"/>
      <c r="QZG364" s="2"/>
      <c r="QZH364" s="2"/>
      <c r="QZI364" s="2"/>
      <c r="QZJ364" s="2"/>
      <c r="QZK364" s="2"/>
      <c r="QZL364" s="2"/>
      <c r="QZM364" s="2"/>
      <c r="QZN364" s="2"/>
      <c r="QZO364" s="2"/>
      <c r="QZP364" s="2"/>
      <c r="QZQ364" s="2"/>
      <c r="QZR364" s="2"/>
      <c r="QZS364" s="2"/>
      <c r="QZT364" s="2"/>
      <c r="QZU364" s="2"/>
      <c r="QZV364" s="2"/>
      <c r="QZW364" s="2"/>
      <c r="QZX364" s="2"/>
      <c r="QZY364" s="2"/>
      <c r="QZZ364" s="2"/>
      <c r="RAA364" s="2"/>
      <c r="RAB364" s="2"/>
      <c r="RAC364" s="2"/>
      <c r="RAD364" s="2"/>
      <c r="RAE364" s="2"/>
      <c r="RAF364" s="2"/>
      <c r="RAG364" s="2"/>
      <c r="RAH364" s="2"/>
      <c r="RAI364" s="2"/>
      <c r="RAJ364" s="2"/>
      <c r="RAK364" s="2"/>
      <c r="RAL364" s="2"/>
      <c r="RAM364" s="2"/>
      <c r="RAN364" s="2"/>
      <c r="RAO364" s="2"/>
      <c r="RAP364" s="2"/>
      <c r="RAQ364" s="2"/>
      <c r="RAR364" s="2"/>
      <c r="RAS364" s="2"/>
      <c r="RAT364" s="2"/>
      <c r="RAU364" s="2"/>
      <c r="RAV364" s="2"/>
      <c r="RAW364" s="2"/>
      <c r="RAX364" s="2"/>
      <c r="RAY364" s="2"/>
      <c r="RAZ364" s="2"/>
      <c r="RBA364" s="2"/>
      <c r="RBB364" s="2"/>
      <c r="RBC364" s="2"/>
      <c r="RBD364" s="2"/>
      <c r="RBE364" s="2"/>
      <c r="RBF364" s="2"/>
      <c r="RBG364" s="2"/>
      <c r="RBH364" s="2"/>
      <c r="RBI364" s="2"/>
      <c r="RBJ364" s="2"/>
      <c r="RBK364" s="2"/>
      <c r="RBL364" s="2"/>
      <c r="RBM364" s="2"/>
      <c r="RBN364" s="2"/>
      <c r="RBO364" s="2"/>
      <c r="RBP364" s="2"/>
      <c r="RBQ364" s="2"/>
      <c r="RBR364" s="2"/>
      <c r="RBS364" s="2"/>
      <c r="RBT364" s="2"/>
      <c r="RBU364" s="2"/>
      <c r="RBV364" s="2"/>
      <c r="RBW364" s="2"/>
      <c r="RBX364" s="2"/>
      <c r="RBY364" s="2"/>
      <c r="RBZ364" s="2"/>
      <c r="RCA364" s="2"/>
      <c r="RCB364" s="2"/>
      <c r="RCC364" s="2"/>
      <c r="RCD364" s="2"/>
      <c r="RCE364" s="2"/>
      <c r="RCF364" s="2"/>
      <c r="RCG364" s="2"/>
      <c r="RCH364" s="2"/>
      <c r="RCI364" s="2"/>
      <c r="RCJ364" s="2"/>
      <c r="RCK364" s="2"/>
      <c r="RCL364" s="2"/>
      <c r="RCM364" s="2"/>
      <c r="RCN364" s="2"/>
      <c r="RCO364" s="2"/>
      <c r="RCP364" s="2"/>
      <c r="RCQ364" s="2"/>
      <c r="RCR364" s="2"/>
      <c r="RCS364" s="2"/>
      <c r="RCT364" s="2"/>
      <c r="RCU364" s="2"/>
      <c r="RCV364" s="2"/>
      <c r="RCW364" s="2"/>
      <c r="RCX364" s="2"/>
      <c r="RCY364" s="2"/>
      <c r="RCZ364" s="2"/>
      <c r="RDA364" s="2"/>
      <c r="RDB364" s="2"/>
      <c r="RDC364" s="2"/>
      <c r="RDD364" s="2"/>
      <c r="RDE364" s="2"/>
      <c r="RDF364" s="2"/>
      <c r="RDG364" s="2"/>
      <c r="RDH364" s="2"/>
      <c r="RDI364" s="2"/>
      <c r="RDJ364" s="2"/>
      <c r="RDK364" s="2"/>
      <c r="RDL364" s="2"/>
      <c r="RDM364" s="2"/>
      <c r="RDN364" s="2"/>
      <c r="RDO364" s="2"/>
      <c r="RDP364" s="2"/>
      <c r="RDQ364" s="2"/>
      <c r="RDR364" s="2"/>
      <c r="RDS364" s="2"/>
      <c r="RDT364" s="2"/>
      <c r="RDU364" s="2"/>
      <c r="RDV364" s="2"/>
      <c r="RDW364" s="2"/>
      <c r="RDX364" s="2"/>
      <c r="RDY364" s="2"/>
      <c r="RDZ364" s="2"/>
      <c r="REA364" s="2"/>
      <c r="REB364" s="2"/>
      <c r="REC364" s="2"/>
      <c r="RED364" s="2"/>
      <c r="REE364" s="2"/>
      <c r="REF364" s="2"/>
      <c r="REG364" s="2"/>
      <c r="REH364" s="2"/>
      <c r="REI364" s="2"/>
      <c r="REJ364" s="2"/>
      <c r="REK364" s="2"/>
      <c r="REL364" s="2"/>
      <c r="REM364" s="2"/>
      <c r="REN364" s="2"/>
      <c r="REO364" s="2"/>
      <c r="REP364" s="2"/>
      <c r="REQ364" s="2"/>
      <c r="RER364" s="2"/>
      <c r="RES364" s="2"/>
      <c r="RET364" s="2"/>
      <c r="REU364" s="2"/>
      <c r="REV364" s="2"/>
      <c r="REW364" s="2"/>
      <c r="REX364" s="2"/>
      <c r="REY364" s="2"/>
      <c r="REZ364" s="2"/>
      <c r="RFA364" s="2"/>
      <c r="RFB364" s="2"/>
      <c r="RFC364" s="2"/>
      <c r="RFD364" s="2"/>
      <c r="RFE364" s="2"/>
      <c r="RFF364" s="2"/>
      <c r="RFG364" s="2"/>
      <c r="RFH364" s="2"/>
      <c r="RFI364" s="2"/>
      <c r="RFJ364" s="2"/>
      <c r="RFK364" s="2"/>
      <c r="RFL364" s="2"/>
      <c r="RFM364" s="2"/>
      <c r="RFN364" s="2"/>
      <c r="RFO364" s="2"/>
      <c r="RFP364" s="2"/>
      <c r="RFQ364" s="2"/>
      <c r="RFR364" s="2"/>
      <c r="RFS364" s="2"/>
      <c r="RFT364" s="2"/>
      <c r="RFU364" s="2"/>
      <c r="RFV364" s="2"/>
      <c r="RFW364" s="2"/>
      <c r="RFX364" s="2"/>
      <c r="RFY364" s="2"/>
      <c r="RFZ364" s="2"/>
      <c r="RGA364" s="2"/>
      <c r="RGB364" s="2"/>
      <c r="RGC364" s="2"/>
      <c r="RGD364" s="2"/>
      <c r="RGE364" s="2"/>
      <c r="RGF364" s="2"/>
      <c r="RGG364" s="2"/>
      <c r="RGH364" s="2"/>
      <c r="RGI364" s="2"/>
      <c r="RGJ364" s="2"/>
      <c r="RGK364" s="2"/>
      <c r="RGL364" s="2"/>
      <c r="RGM364" s="2"/>
      <c r="RGN364" s="2"/>
      <c r="RGO364" s="2"/>
      <c r="RGP364" s="2"/>
      <c r="RGQ364" s="2"/>
      <c r="RGR364" s="2"/>
      <c r="RGS364" s="2"/>
      <c r="RGT364" s="2"/>
      <c r="RGU364" s="2"/>
      <c r="RGV364" s="2"/>
      <c r="RGW364" s="2"/>
      <c r="RGX364" s="2"/>
      <c r="RGY364" s="2"/>
      <c r="RGZ364" s="2"/>
      <c r="RHA364" s="2"/>
      <c r="RHB364" s="2"/>
      <c r="RHC364" s="2"/>
      <c r="RHD364" s="2"/>
      <c r="RHE364" s="2"/>
      <c r="RHF364" s="2"/>
      <c r="RHG364" s="2"/>
      <c r="RHH364" s="2"/>
      <c r="RHI364" s="2"/>
      <c r="RHJ364" s="2"/>
      <c r="RHK364" s="2"/>
      <c r="RHL364" s="2"/>
      <c r="RHM364" s="2"/>
      <c r="RHN364" s="2"/>
      <c r="RHO364" s="2"/>
      <c r="RHP364" s="2"/>
      <c r="RHQ364" s="2"/>
      <c r="RHR364" s="2"/>
      <c r="RHS364" s="2"/>
      <c r="RHT364" s="2"/>
      <c r="RHU364" s="2"/>
      <c r="RHV364" s="2"/>
      <c r="RHW364" s="2"/>
      <c r="RHX364" s="2"/>
      <c r="RHY364" s="2"/>
      <c r="RHZ364" s="2"/>
      <c r="RIA364" s="2"/>
      <c r="RIB364" s="2"/>
      <c r="RIC364" s="2"/>
      <c r="RID364" s="2"/>
      <c r="RIE364" s="2"/>
      <c r="RIF364" s="2"/>
      <c r="RIG364" s="2"/>
      <c r="RIH364" s="2"/>
      <c r="RII364" s="2"/>
      <c r="RIJ364" s="2"/>
      <c r="RIK364" s="2"/>
      <c r="RIL364" s="2"/>
      <c r="RIM364" s="2"/>
      <c r="RIN364" s="2"/>
      <c r="RIO364" s="2"/>
      <c r="RIP364" s="2"/>
      <c r="RIQ364" s="2"/>
      <c r="RIR364" s="2"/>
      <c r="RIS364" s="2"/>
      <c r="RIT364" s="2"/>
      <c r="RIU364" s="2"/>
      <c r="RIV364" s="2"/>
      <c r="RIW364" s="2"/>
      <c r="RIX364" s="2"/>
      <c r="RIY364" s="2"/>
      <c r="RIZ364" s="2"/>
      <c r="RJA364" s="2"/>
      <c r="RJB364" s="2"/>
      <c r="RJC364" s="2"/>
      <c r="RJD364" s="2"/>
      <c r="RJE364" s="2"/>
      <c r="RJF364" s="2"/>
      <c r="RJG364" s="2"/>
      <c r="RJH364" s="2"/>
      <c r="RJI364" s="2"/>
      <c r="RJJ364" s="2"/>
      <c r="RJK364" s="2"/>
      <c r="RJL364" s="2"/>
      <c r="RJM364" s="2"/>
      <c r="RJN364" s="2"/>
      <c r="RJO364" s="2"/>
      <c r="RJP364" s="2"/>
      <c r="RJQ364" s="2"/>
      <c r="RJR364" s="2"/>
      <c r="RJS364" s="2"/>
      <c r="RJT364" s="2"/>
      <c r="RJU364" s="2"/>
      <c r="RJV364" s="2"/>
      <c r="RJW364" s="2"/>
      <c r="RJX364" s="2"/>
      <c r="RJY364" s="2"/>
      <c r="RJZ364" s="2"/>
      <c r="RKA364" s="2"/>
      <c r="RKB364" s="2"/>
      <c r="RKC364" s="2"/>
      <c r="RKD364" s="2"/>
      <c r="RKE364" s="2"/>
      <c r="RKF364" s="2"/>
      <c r="RKG364" s="2"/>
      <c r="RKH364" s="2"/>
      <c r="RKI364" s="2"/>
      <c r="RKJ364" s="2"/>
      <c r="RKK364" s="2"/>
      <c r="RKL364" s="2"/>
      <c r="RKM364" s="2"/>
      <c r="RKN364" s="2"/>
      <c r="RKO364" s="2"/>
      <c r="RKP364" s="2"/>
      <c r="RKQ364" s="2"/>
      <c r="RKR364" s="2"/>
      <c r="RKS364" s="2"/>
      <c r="RKT364" s="2"/>
      <c r="RKU364" s="2"/>
      <c r="RKV364" s="2"/>
      <c r="RKW364" s="2"/>
      <c r="RKX364" s="2"/>
      <c r="RKY364" s="2"/>
      <c r="RKZ364" s="2"/>
      <c r="RLA364" s="2"/>
      <c r="RLB364" s="2"/>
      <c r="RLC364" s="2"/>
      <c r="RLD364" s="2"/>
      <c r="RLE364" s="2"/>
      <c r="RLF364" s="2"/>
      <c r="RLG364" s="2"/>
      <c r="RLH364" s="2"/>
      <c r="RLI364" s="2"/>
      <c r="RLJ364" s="2"/>
      <c r="RLK364" s="2"/>
      <c r="RLL364" s="2"/>
      <c r="RLM364" s="2"/>
      <c r="RLN364" s="2"/>
      <c r="RLO364" s="2"/>
      <c r="RLP364" s="2"/>
      <c r="RLQ364" s="2"/>
      <c r="RLR364" s="2"/>
      <c r="RLS364" s="2"/>
      <c r="RLT364" s="2"/>
      <c r="RLU364" s="2"/>
      <c r="RLV364" s="2"/>
      <c r="RLW364" s="2"/>
      <c r="RLX364" s="2"/>
      <c r="RLY364" s="2"/>
      <c r="RLZ364" s="2"/>
      <c r="RMA364" s="2"/>
      <c r="RMB364" s="2"/>
      <c r="RMC364" s="2"/>
      <c r="RMD364" s="2"/>
      <c r="RME364" s="2"/>
      <c r="RMF364" s="2"/>
      <c r="RMG364" s="2"/>
      <c r="RMH364" s="2"/>
      <c r="RMI364" s="2"/>
      <c r="RMJ364" s="2"/>
      <c r="RMK364" s="2"/>
      <c r="RML364" s="2"/>
      <c r="RMM364" s="2"/>
      <c r="RMN364" s="2"/>
      <c r="RMO364" s="2"/>
      <c r="RMP364" s="2"/>
      <c r="RMQ364" s="2"/>
      <c r="RMR364" s="2"/>
      <c r="RMS364" s="2"/>
      <c r="RMT364" s="2"/>
      <c r="RMU364" s="2"/>
      <c r="RMV364" s="2"/>
      <c r="RMW364" s="2"/>
      <c r="RMX364" s="2"/>
      <c r="RMY364" s="2"/>
      <c r="RMZ364" s="2"/>
      <c r="RNA364" s="2"/>
      <c r="RNB364" s="2"/>
      <c r="RNC364" s="2"/>
      <c r="RND364" s="2"/>
      <c r="RNE364" s="2"/>
      <c r="RNF364" s="2"/>
      <c r="RNG364" s="2"/>
      <c r="RNH364" s="2"/>
      <c r="RNI364" s="2"/>
      <c r="RNJ364" s="2"/>
      <c r="RNK364" s="2"/>
      <c r="RNL364" s="2"/>
      <c r="RNM364" s="2"/>
      <c r="RNN364" s="2"/>
      <c r="RNO364" s="2"/>
      <c r="RNP364" s="2"/>
      <c r="RNQ364" s="2"/>
      <c r="RNR364" s="2"/>
      <c r="RNS364" s="2"/>
      <c r="RNT364" s="2"/>
      <c r="RNU364" s="2"/>
      <c r="RNV364" s="2"/>
      <c r="RNW364" s="2"/>
      <c r="RNX364" s="2"/>
      <c r="RNY364" s="2"/>
      <c r="RNZ364" s="2"/>
      <c r="ROA364" s="2"/>
      <c r="ROB364" s="2"/>
      <c r="ROC364" s="2"/>
      <c r="ROD364" s="2"/>
      <c r="ROE364" s="2"/>
      <c r="ROF364" s="2"/>
      <c r="ROG364" s="2"/>
      <c r="ROH364" s="2"/>
      <c r="ROI364" s="2"/>
      <c r="ROJ364" s="2"/>
      <c r="ROK364" s="2"/>
      <c r="ROL364" s="2"/>
      <c r="ROM364" s="2"/>
      <c r="RON364" s="2"/>
      <c r="ROO364" s="2"/>
      <c r="ROP364" s="2"/>
      <c r="ROQ364" s="2"/>
      <c r="ROR364" s="2"/>
      <c r="ROS364" s="2"/>
      <c r="ROT364" s="2"/>
      <c r="ROU364" s="2"/>
      <c r="ROV364" s="2"/>
      <c r="ROW364" s="2"/>
      <c r="ROX364" s="2"/>
      <c r="ROY364" s="2"/>
      <c r="ROZ364" s="2"/>
      <c r="RPA364" s="2"/>
      <c r="RPB364" s="2"/>
      <c r="RPC364" s="2"/>
      <c r="RPD364" s="2"/>
      <c r="RPE364" s="2"/>
      <c r="RPF364" s="2"/>
      <c r="RPG364" s="2"/>
      <c r="RPH364" s="2"/>
      <c r="RPI364" s="2"/>
      <c r="RPJ364" s="2"/>
      <c r="RPK364" s="2"/>
      <c r="RPL364" s="2"/>
      <c r="RPM364" s="2"/>
      <c r="RPN364" s="2"/>
      <c r="RPO364" s="2"/>
      <c r="RPP364" s="2"/>
      <c r="RPQ364" s="2"/>
      <c r="RPR364" s="2"/>
      <c r="RPS364" s="2"/>
      <c r="RPT364" s="2"/>
      <c r="RPU364" s="2"/>
      <c r="RPV364" s="2"/>
      <c r="RPW364" s="2"/>
      <c r="RPX364" s="2"/>
      <c r="RPY364" s="2"/>
      <c r="RPZ364" s="2"/>
      <c r="RQA364" s="2"/>
      <c r="RQB364" s="2"/>
      <c r="RQC364" s="2"/>
      <c r="RQD364" s="2"/>
      <c r="RQE364" s="2"/>
      <c r="RQF364" s="2"/>
      <c r="RQG364" s="2"/>
      <c r="RQH364" s="2"/>
      <c r="RQI364" s="2"/>
      <c r="RQJ364" s="2"/>
      <c r="RQK364" s="2"/>
      <c r="RQL364" s="2"/>
      <c r="RQM364" s="2"/>
      <c r="RQN364" s="2"/>
      <c r="RQO364" s="2"/>
      <c r="RQP364" s="2"/>
      <c r="RQQ364" s="2"/>
      <c r="RQR364" s="2"/>
      <c r="RQS364" s="2"/>
      <c r="RQT364" s="2"/>
      <c r="RQU364" s="2"/>
      <c r="RQV364" s="2"/>
      <c r="RQW364" s="2"/>
      <c r="RQX364" s="2"/>
      <c r="RQY364" s="2"/>
      <c r="RQZ364" s="2"/>
      <c r="RRA364" s="2"/>
      <c r="RRB364" s="2"/>
      <c r="RRC364" s="2"/>
      <c r="RRD364" s="2"/>
      <c r="RRE364" s="2"/>
      <c r="RRF364" s="2"/>
      <c r="RRG364" s="2"/>
      <c r="RRH364" s="2"/>
      <c r="RRI364" s="2"/>
      <c r="RRJ364" s="2"/>
      <c r="RRK364" s="2"/>
      <c r="RRL364" s="2"/>
      <c r="RRM364" s="2"/>
      <c r="RRN364" s="2"/>
      <c r="RRO364" s="2"/>
      <c r="RRP364" s="2"/>
      <c r="RRQ364" s="2"/>
      <c r="RRR364" s="2"/>
      <c r="RRS364" s="2"/>
      <c r="RRT364" s="2"/>
      <c r="RRU364" s="2"/>
      <c r="RRV364" s="2"/>
      <c r="RRW364" s="2"/>
      <c r="RRX364" s="2"/>
      <c r="RRY364" s="2"/>
      <c r="RRZ364" s="2"/>
      <c r="RSA364" s="2"/>
      <c r="RSB364" s="2"/>
      <c r="RSC364" s="2"/>
      <c r="RSD364" s="2"/>
      <c r="RSE364" s="2"/>
      <c r="RSF364" s="2"/>
      <c r="RSG364" s="2"/>
      <c r="RSH364" s="2"/>
      <c r="RSI364" s="2"/>
      <c r="RSJ364" s="2"/>
      <c r="RSK364" s="2"/>
      <c r="RSL364" s="2"/>
      <c r="RSM364" s="2"/>
      <c r="RSN364" s="2"/>
      <c r="RSO364" s="2"/>
      <c r="RSP364" s="2"/>
      <c r="RSQ364" s="2"/>
      <c r="RSR364" s="2"/>
      <c r="RSS364" s="2"/>
      <c r="RST364" s="2"/>
      <c r="RSU364" s="2"/>
      <c r="RSV364" s="2"/>
      <c r="RSW364" s="2"/>
      <c r="RSX364" s="2"/>
      <c r="RSY364" s="2"/>
      <c r="RSZ364" s="2"/>
      <c r="RTA364" s="2"/>
      <c r="RTB364" s="2"/>
      <c r="RTC364" s="2"/>
      <c r="RTD364" s="2"/>
      <c r="RTE364" s="2"/>
      <c r="RTF364" s="2"/>
      <c r="RTG364" s="2"/>
      <c r="RTH364" s="2"/>
      <c r="RTI364" s="2"/>
      <c r="RTJ364" s="2"/>
      <c r="RTK364" s="2"/>
      <c r="RTL364" s="2"/>
      <c r="RTM364" s="2"/>
      <c r="RTN364" s="2"/>
      <c r="RTO364" s="2"/>
      <c r="RTP364" s="2"/>
      <c r="RTQ364" s="2"/>
      <c r="RTR364" s="2"/>
      <c r="RTS364" s="2"/>
      <c r="RTT364" s="2"/>
      <c r="RTU364" s="2"/>
      <c r="RTV364" s="2"/>
      <c r="RTW364" s="2"/>
      <c r="RTX364" s="2"/>
      <c r="RTY364" s="2"/>
      <c r="RTZ364" s="2"/>
      <c r="RUA364" s="2"/>
      <c r="RUB364" s="2"/>
      <c r="RUC364" s="2"/>
      <c r="RUD364" s="2"/>
      <c r="RUE364" s="2"/>
      <c r="RUF364" s="2"/>
      <c r="RUG364" s="2"/>
      <c r="RUH364" s="2"/>
      <c r="RUI364" s="2"/>
      <c r="RUJ364" s="2"/>
      <c r="RUK364" s="2"/>
      <c r="RUL364" s="2"/>
      <c r="RUM364" s="2"/>
      <c r="RUN364" s="2"/>
      <c r="RUO364" s="2"/>
      <c r="RUP364" s="2"/>
      <c r="RUQ364" s="2"/>
      <c r="RUR364" s="2"/>
      <c r="RUS364" s="2"/>
      <c r="RUT364" s="2"/>
      <c r="RUU364" s="2"/>
      <c r="RUV364" s="2"/>
      <c r="RUW364" s="2"/>
      <c r="RUX364" s="2"/>
      <c r="RUY364" s="2"/>
      <c r="RUZ364" s="2"/>
      <c r="RVA364" s="2"/>
      <c r="RVB364" s="2"/>
      <c r="RVC364" s="2"/>
      <c r="RVD364" s="2"/>
      <c r="RVE364" s="2"/>
      <c r="RVF364" s="2"/>
      <c r="RVG364" s="2"/>
      <c r="RVH364" s="2"/>
      <c r="RVI364" s="2"/>
      <c r="RVJ364" s="2"/>
      <c r="RVK364" s="2"/>
      <c r="RVL364" s="2"/>
      <c r="RVM364" s="2"/>
      <c r="RVN364" s="2"/>
      <c r="RVO364" s="2"/>
      <c r="RVP364" s="2"/>
      <c r="RVQ364" s="2"/>
      <c r="RVR364" s="2"/>
      <c r="RVS364" s="2"/>
      <c r="RVT364" s="2"/>
      <c r="RVU364" s="2"/>
      <c r="RVV364" s="2"/>
      <c r="RVW364" s="2"/>
      <c r="RVX364" s="2"/>
      <c r="RVY364" s="2"/>
      <c r="RVZ364" s="2"/>
      <c r="RWA364" s="2"/>
      <c r="RWB364" s="2"/>
      <c r="RWC364" s="2"/>
      <c r="RWD364" s="2"/>
      <c r="RWE364" s="2"/>
      <c r="RWF364" s="2"/>
      <c r="RWG364" s="2"/>
      <c r="RWH364" s="2"/>
      <c r="RWI364" s="2"/>
      <c r="RWJ364" s="2"/>
      <c r="RWK364" s="2"/>
      <c r="RWL364" s="2"/>
      <c r="RWM364" s="2"/>
      <c r="RWN364" s="2"/>
      <c r="RWO364" s="2"/>
      <c r="RWP364" s="2"/>
      <c r="RWQ364" s="2"/>
      <c r="RWR364" s="2"/>
      <c r="RWS364" s="2"/>
      <c r="RWT364" s="2"/>
      <c r="RWU364" s="2"/>
      <c r="RWV364" s="2"/>
      <c r="RWW364" s="2"/>
      <c r="RWX364" s="2"/>
      <c r="RWY364" s="2"/>
      <c r="RWZ364" s="2"/>
      <c r="RXA364" s="2"/>
      <c r="RXB364" s="2"/>
      <c r="RXC364" s="2"/>
      <c r="RXD364" s="2"/>
      <c r="RXE364" s="2"/>
      <c r="RXF364" s="2"/>
      <c r="RXG364" s="2"/>
      <c r="RXH364" s="2"/>
      <c r="RXI364" s="2"/>
      <c r="RXJ364" s="2"/>
      <c r="RXK364" s="2"/>
      <c r="RXL364" s="2"/>
      <c r="RXM364" s="2"/>
      <c r="RXN364" s="2"/>
      <c r="RXO364" s="2"/>
      <c r="RXP364" s="2"/>
      <c r="RXQ364" s="2"/>
      <c r="RXR364" s="2"/>
      <c r="RXS364" s="2"/>
      <c r="RXT364" s="2"/>
      <c r="RXU364" s="2"/>
      <c r="RXV364" s="2"/>
      <c r="RXW364" s="2"/>
      <c r="RXX364" s="2"/>
      <c r="RXY364" s="2"/>
      <c r="RXZ364" s="2"/>
      <c r="RYA364" s="2"/>
      <c r="RYB364" s="2"/>
      <c r="RYC364" s="2"/>
      <c r="RYD364" s="2"/>
      <c r="RYE364" s="2"/>
      <c r="RYF364" s="2"/>
      <c r="RYG364" s="2"/>
      <c r="RYH364" s="2"/>
      <c r="RYI364" s="2"/>
      <c r="RYJ364" s="2"/>
      <c r="RYK364" s="2"/>
      <c r="RYL364" s="2"/>
      <c r="RYM364" s="2"/>
      <c r="RYN364" s="2"/>
      <c r="RYO364" s="2"/>
      <c r="RYP364" s="2"/>
      <c r="RYQ364" s="2"/>
      <c r="RYR364" s="2"/>
      <c r="RYS364" s="2"/>
      <c r="RYT364" s="2"/>
      <c r="RYU364" s="2"/>
      <c r="RYV364" s="2"/>
      <c r="RYW364" s="2"/>
      <c r="RYX364" s="2"/>
      <c r="RYY364" s="2"/>
      <c r="RYZ364" s="2"/>
      <c r="RZA364" s="2"/>
      <c r="RZB364" s="2"/>
      <c r="RZC364" s="2"/>
      <c r="RZD364" s="2"/>
      <c r="RZE364" s="2"/>
      <c r="RZF364" s="2"/>
      <c r="RZG364" s="2"/>
      <c r="RZH364" s="2"/>
      <c r="RZI364" s="2"/>
      <c r="RZJ364" s="2"/>
      <c r="RZK364" s="2"/>
      <c r="RZL364" s="2"/>
      <c r="RZM364" s="2"/>
      <c r="RZN364" s="2"/>
      <c r="RZO364" s="2"/>
      <c r="RZP364" s="2"/>
      <c r="RZQ364" s="2"/>
      <c r="RZR364" s="2"/>
      <c r="RZS364" s="2"/>
      <c r="RZT364" s="2"/>
      <c r="RZU364" s="2"/>
      <c r="RZV364" s="2"/>
      <c r="RZW364" s="2"/>
      <c r="RZX364" s="2"/>
      <c r="RZY364" s="2"/>
      <c r="RZZ364" s="2"/>
      <c r="SAA364" s="2"/>
      <c r="SAB364" s="2"/>
      <c r="SAC364" s="2"/>
      <c r="SAD364" s="2"/>
      <c r="SAE364" s="2"/>
      <c r="SAF364" s="2"/>
      <c r="SAG364" s="2"/>
      <c r="SAH364" s="2"/>
      <c r="SAI364" s="2"/>
      <c r="SAJ364" s="2"/>
      <c r="SAK364" s="2"/>
      <c r="SAL364" s="2"/>
      <c r="SAM364" s="2"/>
      <c r="SAN364" s="2"/>
      <c r="SAO364" s="2"/>
      <c r="SAP364" s="2"/>
      <c r="SAQ364" s="2"/>
      <c r="SAR364" s="2"/>
      <c r="SAS364" s="2"/>
      <c r="SAT364" s="2"/>
      <c r="SAU364" s="2"/>
      <c r="SAV364" s="2"/>
      <c r="SAW364" s="2"/>
      <c r="SAX364" s="2"/>
      <c r="SAY364" s="2"/>
      <c r="SAZ364" s="2"/>
      <c r="SBA364" s="2"/>
      <c r="SBB364" s="2"/>
      <c r="SBC364" s="2"/>
      <c r="SBD364" s="2"/>
      <c r="SBE364" s="2"/>
      <c r="SBF364" s="2"/>
      <c r="SBG364" s="2"/>
      <c r="SBH364" s="2"/>
      <c r="SBI364" s="2"/>
      <c r="SBJ364" s="2"/>
      <c r="SBK364" s="2"/>
      <c r="SBL364" s="2"/>
      <c r="SBM364" s="2"/>
      <c r="SBN364" s="2"/>
      <c r="SBO364" s="2"/>
      <c r="SBP364" s="2"/>
      <c r="SBQ364" s="2"/>
      <c r="SBR364" s="2"/>
      <c r="SBS364" s="2"/>
      <c r="SBT364" s="2"/>
      <c r="SBU364" s="2"/>
      <c r="SBV364" s="2"/>
      <c r="SBW364" s="2"/>
      <c r="SBX364" s="2"/>
      <c r="SBY364" s="2"/>
      <c r="SBZ364" s="2"/>
      <c r="SCA364" s="2"/>
      <c r="SCB364" s="2"/>
      <c r="SCC364" s="2"/>
      <c r="SCD364" s="2"/>
      <c r="SCE364" s="2"/>
      <c r="SCF364" s="2"/>
      <c r="SCG364" s="2"/>
      <c r="SCH364" s="2"/>
      <c r="SCI364" s="2"/>
      <c r="SCJ364" s="2"/>
      <c r="SCK364" s="2"/>
      <c r="SCL364" s="2"/>
      <c r="SCM364" s="2"/>
      <c r="SCN364" s="2"/>
      <c r="SCO364" s="2"/>
      <c r="SCP364" s="2"/>
      <c r="SCQ364" s="2"/>
      <c r="SCR364" s="2"/>
      <c r="SCS364" s="2"/>
      <c r="SCT364" s="2"/>
      <c r="SCU364" s="2"/>
      <c r="SCV364" s="2"/>
      <c r="SCW364" s="2"/>
      <c r="SCX364" s="2"/>
      <c r="SCY364" s="2"/>
      <c r="SCZ364" s="2"/>
      <c r="SDA364" s="2"/>
      <c r="SDB364" s="2"/>
      <c r="SDC364" s="2"/>
      <c r="SDD364" s="2"/>
      <c r="SDE364" s="2"/>
      <c r="SDF364" s="2"/>
      <c r="SDG364" s="2"/>
      <c r="SDH364" s="2"/>
      <c r="SDI364" s="2"/>
      <c r="SDJ364" s="2"/>
      <c r="SDK364" s="2"/>
      <c r="SDL364" s="2"/>
      <c r="SDM364" s="2"/>
      <c r="SDN364" s="2"/>
      <c r="SDO364" s="2"/>
      <c r="SDP364" s="2"/>
      <c r="SDQ364" s="2"/>
      <c r="SDR364" s="2"/>
      <c r="SDS364" s="2"/>
      <c r="SDT364" s="2"/>
      <c r="SDU364" s="2"/>
      <c r="SDV364" s="2"/>
      <c r="SDW364" s="2"/>
      <c r="SDX364" s="2"/>
      <c r="SDY364" s="2"/>
      <c r="SDZ364" s="2"/>
      <c r="SEA364" s="2"/>
      <c r="SEB364" s="2"/>
      <c r="SEC364" s="2"/>
      <c r="SED364" s="2"/>
      <c r="SEE364" s="2"/>
      <c r="SEF364" s="2"/>
      <c r="SEG364" s="2"/>
      <c r="SEH364" s="2"/>
      <c r="SEI364" s="2"/>
      <c r="SEJ364" s="2"/>
      <c r="SEK364" s="2"/>
      <c r="SEL364" s="2"/>
      <c r="SEM364" s="2"/>
      <c r="SEN364" s="2"/>
      <c r="SEO364" s="2"/>
      <c r="SEP364" s="2"/>
      <c r="SEQ364" s="2"/>
      <c r="SER364" s="2"/>
      <c r="SES364" s="2"/>
      <c r="SET364" s="2"/>
      <c r="SEU364" s="2"/>
      <c r="SEV364" s="2"/>
      <c r="SEW364" s="2"/>
      <c r="SEX364" s="2"/>
      <c r="SEY364" s="2"/>
      <c r="SEZ364" s="2"/>
      <c r="SFA364" s="2"/>
      <c r="SFB364" s="2"/>
      <c r="SFC364" s="2"/>
      <c r="SFD364" s="2"/>
      <c r="SFE364" s="2"/>
      <c r="SFF364" s="2"/>
      <c r="SFG364" s="2"/>
      <c r="SFH364" s="2"/>
      <c r="SFI364" s="2"/>
      <c r="SFJ364" s="2"/>
      <c r="SFK364" s="2"/>
      <c r="SFL364" s="2"/>
      <c r="SFM364" s="2"/>
      <c r="SFN364" s="2"/>
      <c r="SFO364" s="2"/>
      <c r="SFP364" s="2"/>
      <c r="SFQ364" s="2"/>
      <c r="SFR364" s="2"/>
      <c r="SFS364" s="2"/>
      <c r="SFT364" s="2"/>
      <c r="SFU364" s="2"/>
      <c r="SFV364" s="2"/>
      <c r="SFW364" s="2"/>
      <c r="SFX364" s="2"/>
      <c r="SFY364" s="2"/>
      <c r="SFZ364" s="2"/>
      <c r="SGA364" s="2"/>
      <c r="SGB364" s="2"/>
      <c r="SGC364" s="2"/>
      <c r="SGD364" s="2"/>
      <c r="SGE364" s="2"/>
      <c r="SGF364" s="2"/>
      <c r="SGG364" s="2"/>
      <c r="SGH364" s="2"/>
      <c r="SGI364" s="2"/>
      <c r="SGJ364" s="2"/>
      <c r="SGK364" s="2"/>
      <c r="SGL364" s="2"/>
      <c r="SGM364" s="2"/>
      <c r="SGN364" s="2"/>
      <c r="SGO364" s="2"/>
      <c r="SGP364" s="2"/>
      <c r="SGQ364" s="2"/>
      <c r="SGR364" s="2"/>
      <c r="SGS364" s="2"/>
      <c r="SGT364" s="2"/>
      <c r="SGU364" s="2"/>
      <c r="SGV364" s="2"/>
      <c r="SGW364" s="2"/>
      <c r="SGX364" s="2"/>
      <c r="SGY364" s="2"/>
      <c r="SGZ364" s="2"/>
      <c r="SHA364" s="2"/>
      <c r="SHB364" s="2"/>
      <c r="SHC364" s="2"/>
      <c r="SHD364" s="2"/>
      <c r="SHE364" s="2"/>
      <c r="SHF364" s="2"/>
      <c r="SHG364" s="2"/>
      <c r="SHH364" s="2"/>
      <c r="SHI364" s="2"/>
      <c r="SHJ364" s="2"/>
      <c r="SHK364" s="2"/>
      <c r="SHL364" s="2"/>
      <c r="SHM364" s="2"/>
      <c r="SHN364" s="2"/>
      <c r="SHO364" s="2"/>
      <c r="SHP364" s="2"/>
      <c r="SHQ364" s="2"/>
      <c r="SHR364" s="2"/>
      <c r="SHS364" s="2"/>
      <c r="SHT364" s="2"/>
      <c r="SHU364" s="2"/>
      <c r="SHV364" s="2"/>
      <c r="SHW364" s="2"/>
      <c r="SHX364" s="2"/>
      <c r="SHY364" s="2"/>
      <c r="SHZ364" s="2"/>
      <c r="SIA364" s="2"/>
      <c r="SIB364" s="2"/>
      <c r="SIC364" s="2"/>
      <c r="SID364" s="2"/>
      <c r="SIE364" s="2"/>
      <c r="SIF364" s="2"/>
      <c r="SIG364" s="2"/>
      <c r="SIH364" s="2"/>
      <c r="SII364" s="2"/>
      <c r="SIJ364" s="2"/>
      <c r="SIK364" s="2"/>
      <c r="SIL364" s="2"/>
      <c r="SIM364" s="2"/>
      <c r="SIN364" s="2"/>
      <c r="SIO364" s="2"/>
      <c r="SIP364" s="2"/>
      <c r="SIQ364" s="2"/>
      <c r="SIR364" s="2"/>
      <c r="SIS364" s="2"/>
      <c r="SIT364" s="2"/>
      <c r="SIU364" s="2"/>
      <c r="SIV364" s="2"/>
      <c r="SIW364" s="2"/>
      <c r="SIX364" s="2"/>
      <c r="SIY364" s="2"/>
      <c r="SIZ364" s="2"/>
      <c r="SJA364" s="2"/>
      <c r="SJB364" s="2"/>
      <c r="SJC364" s="2"/>
      <c r="SJD364" s="2"/>
      <c r="SJE364" s="2"/>
      <c r="SJF364" s="2"/>
      <c r="SJG364" s="2"/>
      <c r="SJH364" s="2"/>
      <c r="SJI364" s="2"/>
      <c r="SJJ364" s="2"/>
      <c r="SJK364" s="2"/>
      <c r="SJL364" s="2"/>
      <c r="SJM364" s="2"/>
      <c r="SJN364" s="2"/>
      <c r="SJO364" s="2"/>
      <c r="SJP364" s="2"/>
      <c r="SJQ364" s="2"/>
      <c r="SJR364" s="2"/>
      <c r="SJS364" s="2"/>
      <c r="SJT364" s="2"/>
      <c r="SJU364" s="2"/>
      <c r="SJV364" s="2"/>
      <c r="SJW364" s="2"/>
      <c r="SJX364" s="2"/>
      <c r="SJY364" s="2"/>
      <c r="SJZ364" s="2"/>
      <c r="SKA364" s="2"/>
      <c r="SKB364" s="2"/>
      <c r="SKC364" s="2"/>
      <c r="SKD364" s="2"/>
      <c r="SKE364" s="2"/>
      <c r="SKF364" s="2"/>
      <c r="SKG364" s="2"/>
      <c r="SKH364" s="2"/>
      <c r="SKI364" s="2"/>
      <c r="SKJ364" s="2"/>
      <c r="SKK364" s="2"/>
      <c r="SKL364" s="2"/>
      <c r="SKM364" s="2"/>
      <c r="SKN364" s="2"/>
      <c r="SKO364" s="2"/>
      <c r="SKP364" s="2"/>
      <c r="SKQ364" s="2"/>
      <c r="SKR364" s="2"/>
      <c r="SKS364" s="2"/>
      <c r="SKT364" s="2"/>
      <c r="SKU364" s="2"/>
      <c r="SKV364" s="2"/>
      <c r="SKW364" s="2"/>
      <c r="SKX364" s="2"/>
      <c r="SKY364" s="2"/>
      <c r="SKZ364" s="2"/>
      <c r="SLA364" s="2"/>
      <c r="SLB364" s="2"/>
      <c r="SLC364" s="2"/>
      <c r="SLD364" s="2"/>
      <c r="SLE364" s="2"/>
      <c r="SLF364" s="2"/>
      <c r="SLG364" s="2"/>
      <c r="SLH364" s="2"/>
      <c r="SLI364" s="2"/>
      <c r="SLJ364" s="2"/>
      <c r="SLK364" s="2"/>
      <c r="SLL364" s="2"/>
      <c r="SLM364" s="2"/>
      <c r="SLN364" s="2"/>
      <c r="SLO364" s="2"/>
      <c r="SLP364" s="2"/>
      <c r="SLQ364" s="2"/>
      <c r="SLR364" s="2"/>
      <c r="SLS364" s="2"/>
      <c r="SLT364" s="2"/>
      <c r="SLU364" s="2"/>
      <c r="SLV364" s="2"/>
      <c r="SLW364" s="2"/>
      <c r="SLX364" s="2"/>
      <c r="SLY364" s="2"/>
      <c r="SLZ364" s="2"/>
      <c r="SMA364" s="2"/>
      <c r="SMB364" s="2"/>
      <c r="SMC364" s="2"/>
      <c r="SMD364" s="2"/>
      <c r="SME364" s="2"/>
      <c r="SMF364" s="2"/>
      <c r="SMG364" s="2"/>
      <c r="SMH364" s="2"/>
      <c r="SMI364" s="2"/>
      <c r="SMJ364" s="2"/>
      <c r="SMK364" s="2"/>
      <c r="SML364" s="2"/>
      <c r="SMM364" s="2"/>
      <c r="SMN364" s="2"/>
      <c r="SMO364" s="2"/>
      <c r="SMP364" s="2"/>
      <c r="SMQ364" s="2"/>
      <c r="SMR364" s="2"/>
      <c r="SMS364" s="2"/>
      <c r="SMT364" s="2"/>
      <c r="SMU364" s="2"/>
      <c r="SMV364" s="2"/>
      <c r="SMW364" s="2"/>
      <c r="SMX364" s="2"/>
      <c r="SMY364" s="2"/>
      <c r="SMZ364" s="2"/>
      <c r="SNA364" s="2"/>
      <c r="SNB364" s="2"/>
      <c r="SNC364" s="2"/>
      <c r="SND364" s="2"/>
      <c r="SNE364" s="2"/>
      <c r="SNF364" s="2"/>
      <c r="SNG364" s="2"/>
      <c r="SNH364" s="2"/>
      <c r="SNI364" s="2"/>
      <c r="SNJ364" s="2"/>
      <c r="SNK364" s="2"/>
      <c r="SNL364" s="2"/>
      <c r="SNM364" s="2"/>
      <c r="SNN364" s="2"/>
      <c r="SNO364" s="2"/>
      <c r="SNP364" s="2"/>
      <c r="SNQ364" s="2"/>
      <c r="SNR364" s="2"/>
      <c r="SNS364" s="2"/>
      <c r="SNT364" s="2"/>
      <c r="SNU364" s="2"/>
      <c r="SNV364" s="2"/>
      <c r="SNW364" s="2"/>
      <c r="SNX364" s="2"/>
      <c r="SNY364" s="2"/>
      <c r="SNZ364" s="2"/>
      <c r="SOA364" s="2"/>
      <c r="SOB364" s="2"/>
      <c r="SOC364" s="2"/>
      <c r="SOD364" s="2"/>
      <c r="SOE364" s="2"/>
      <c r="SOF364" s="2"/>
      <c r="SOG364" s="2"/>
      <c r="SOH364" s="2"/>
      <c r="SOI364" s="2"/>
      <c r="SOJ364" s="2"/>
      <c r="SOK364" s="2"/>
      <c r="SOL364" s="2"/>
      <c r="SOM364" s="2"/>
      <c r="SON364" s="2"/>
      <c r="SOO364" s="2"/>
      <c r="SOP364" s="2"/>
      <c r="SOQ364" s="2"/>
      <c r="SOR364" s="2"/>
      <c r="SOS364" s="2"/>
      <c r="SOT364" s="2"/>
      <c r="SOU364" s="2"/>
      <c r="SOV364" s="2"/>
      <c r="SOW364" s="2"/>
      <c r="SOX364" s="2"/>
      <c r="SOY364" s="2"/>
      <c r="SOZ364" s="2"/>
      <c r="SPA364" s="2"/>
      <c r="SPB364" s="2"/>
      <c r="SPC364" s="2"/>
      <c r="SPD364" s="2"/>
      <c r="SPE364" s="2"/>
      <c r="SPF364" s="2"/>
      <c r="SPG364" s="2"/>
      <c r="SPH364" s="2"/>
      <c r="SPI364" s="2"/>
      <c r="SPJ364" s="2"/>
      <c r="SPK364" s="2"/>
      <c r="SPL364" s="2"/>
      <c r="SPM364" s="2"/>
      <c r="SPN364" s="2"/>
      <c r="SPO364" s="2"/>
      <c r="SPP364" s="2"/>
      <c r="SPQ364" s="2"/>
      <c r="SPR364" s="2"/>
      <c r="SPS364" s="2"/>
      <c r="SPT364" s="2"/>
      <c r="SPU364" s="2"/>
      <c r="SPV364" s="2"/>
      <c r="SPW364" s="2"/>
      <c r="SPX364" s="2"/>
      <c r="SPY364" s="2"/>
      <c r="SPZ364" s="2"/>
      <c r="SQA364" s="2"/>
      <c r="SQB364" s="2"/>
      <c r="SQC364" s="2"/>
      <c r="SQD364" s="2"/>
      <c r="SQE364" s="2"/>
      <c r="SQF364" s="2"/>
      <c r="SQG364" s="2"/>
      <c r="SQH364" s="2"/>
      <c r="SQI364" s="2"/>
      <c r="SQJ364" s="2"/>
      <c r="SQK364" s="2"/>
      <c r="SQL364" s="2"/>
      <c r="SQM364" s="2"/>
      <c r="SQN364" s="2"/>
      <c r="SQO364" s="2"/>
      <c r="SQP364" s="2"/>
      <c r="SQQ364" s="2"/>
      <c r="SQR364" s="2"/>
      <c r="SQS364" s="2"/>
      <c r="SQT364" s="2"/>
      <c r="SQU364" s="2"/>
      <c r="SQV364" s="2"/>
      <c r="SQW364" s="2"/>
      <c r="SQX364" s="2"/>
      <c r="SQY364" s="2"/>
      <c r="SQZ364" s="2"/>
      <c r="SRA364" s="2"/>
      <c r="SRB364" s="2"/>
      <c r="SRC364" s="2"/>
      <c r="SRD364" s="2"/>
      <c r="SRE364" s="2"/>
      <c r="SRF364" s="2"/>
      <c r="SRG364" s="2"/>
      <c r="SRH364" s="2"/>
      <c r="SRI364" s="2"/>
      <c r="SRJ364" s="2"/>
      <c r="SRK364" s="2"/>
      <c r="SRL364" s="2"/>
      <c r="SRM364" s="2"/>
      <c r="SRN364" s="2"/>
      <c r="SRO364" s="2"/>
      <c r="SRP364" s="2"/>
      <c r="SRQ364" s="2"/>
      <c r="SRR364" s="2"/>
      <c r="SRS364" s="2"/>
      <c r="SRT364" s="2"/>
      <c r="SRU364" s="2"/>
      <c r="SRV364" s="2"/>
      <c r="SRW364" s="2"/>
      <c r="SRX364" s="2"/>
      <c r="SRY364" s="2"/>
      <c r="SRZ364" s="2"/>
      <c r="SSA364" s="2"/>
      <c r="SSB364" s="2"/>
      <c r="SSC364" s="2"/>
      <c r="SSD364" s="2"/>
      <c r="SSE364" s="2"/>
      <c r="SSF364" s="2"/>
      <c r="SSG364" s="2"/>
      <c r="SSH364" s="2"/>
      <c r="SSI364" s="2"/>
      <c r="SSJ364" s="2"/>
      <c r="SSK364" s="2"/>
      <c r="SSL364" s="2"/>
      <c r="SSM364" s="2"/>
      <c r="SSN364" s="2"/>
      <c r="SSO364" s="2"/>
      <c r="SSP364" s="2"/>
      <c r="SSQ364" s="2"/>
      <c r="SSR364" s="2"/>
      <c r="SSS364" s="2"/>
      <c r="SST364" s="2"/>
      <c r="SSU364" s="2"/>
      <c r="SSV364" s="2"/>
      <c r="SSW364" s="2"/>
      <c r="SSX364" s="2"/>
      <c r="SSY364" s="2"/>
      <c r="SSZ364" s="2"/>
      <c r="STA364" s="2"/>
      <c r="STB364" s="2"/>
      <c r="STC364" s="2"/>
      <c r="STD364" s="2"/>
      <c r="STE364" s="2"/>
      <c r="STF364" s="2"/>
      <c r="STG364" s="2"/>
      <c r="STH364" s="2"/>
      <c r="STI364" s="2"/>
      <c r="STJ364" s="2"/>
      <c r="STK364" s="2"/>
      <c r="STL364" s="2"/>
      <c r="STM364" s="2"/>
      <c r="STN364" s="2"/>
      <c r="STO364" s="2"/>
      <c r="STP364" s="2"/>
      <c r="STQ364" s="2"/>
      <c r="STR364" s="2"/>
      <c r="STS364" s="2"/>
      <c r="STT364" s="2"/>
      <c r="STU364" s="2"/>
      <c r="STV364" s="2"/>
      <c r="STW364" s="2"/>
      <c r="STX364" s="2"/>
      <c r="STY364" s="2"/>
      <c r="STZ364" s="2"/>
      <c r="SUA364" s="2"/>
      <c r="SUB364" s="2"/>
      <c r="SUC364" s="2"/>
      <c r="SUD364" s="2"/>
      <c r="SUE364" s="2"/>
      <c r="SUF364" s="2"/>
      <c r="SUG364" s="2"/>
      <c r="SUH364" s="2"/>
      <c r="SUI364" s="2"/>
      <c r="SUJ364" s="2"/>
      <c r="SUK364" s="2"/>
      <c r="SUL364" s="2"/>
      <c r="SUM364" s="2"/>
      <c r="SUN364" s="2"/>
      <c r="SUO364" s="2"/>
      <c r="SUP364" s="2"/>
      <c r="SUQ364" s="2"/>
      <c r="SUR364" s="2"/>
      <c r="SUS364" s="2"/>
      <c r="SUT364" s="2"/>
      <c r="SUU364" s="2"/>
      <c r="SUV364" s="2"/>
      <c r="SUW364" s="2"/>
      <c r="SUX364" s="2"/>
      <c r="SUY364" s="2"/>
      <c r="SUZ364" s="2"/>
      <c r="SVA364" s="2"/>
      <c r="SVB364" s="2"/>
      <c r="SVC364" s="2"/>
      <c r="SVD364" s="2"/>
      <c r="SVE364" s="2"/>
      <c r="SVF364" s="2"/>
      <c r="SVG364" s="2"/>
      <c r="SVH364" s="2"/>
      <c r="SVI364" s="2"/>
      <c r="SVJ364" s="2"/>
      <c r="SVK364" s="2"/>
      <c r="SVL364" s="2"/>
      <c r="SVM364" s="2"/>
      <c r="SVN364" s="2"/>
      <c r="SVO364" s="2"/>
      <c r="SVP364" s="2"/>
      <c r="SVQ364" s="2"/>
      <c r="SVR364" s="2"/>
      <c r="SVS364" s="2"/>
      <c r="SVT364" s="2"/>
      <c r="SVU364" s="2"/>
      <c r="SVV364" s="2"/>
      <c r="SVW364" s="2"/>
      <c r="SVX364" s="2"/>
      <c r="SVY364" s="2"/>
      <c r="SVZ364" s="2"/>
      <c r="SWA364" s="2"/>
      <c r="SWB364" s="2"/>
      <c r="SWC364" s="2"/>
      <c r="SWD364" s="2"/>
      <c r="SWE364" s="2"/>
      <c r="SWF364" s="2"/>
      <c r="SWG364" s="2"/>
      <c r="SWH364" s="2"/>
      <c r="SWI364" s="2"/>
      <c r="SWJ364" s="2"/>
      <c r="SWK364" s="2"/>
      <c r="SWL364" s="2"/>
      <c r="SWM364" s="2"/>
      <c r="SWN364" s="2"/>
      <c r="SWO364" s="2"/>
      <c r="SWP364" s="2"/>
      <c r="SWQ364" s="2"/>
      <c r="SWR364" s="2"/>
      <c r="SWS364" s="2"/>
      <c r="SWT364" s="2"/>
      <c r="SWU364" s="2"/>
      <c r="SWV364" s="2"/>
      <c r="SWW364" s="2"/>
      <c r="SWX364" s="2"/>
      <c r="SWY364" s="2"/>
      <c r="SWZ364" s="2"/>
      <c r="SXA364" s="2"/>
      <c r="SXB364" s="2"/>
      <c r="SXC364" s="2"/>
      <c r="SXD364" s="2"/>
      <c r="SXE364" s="2"/>
      <c r="SXF364" s="2"/>
      <c r="SXG364" s="2"/>
      <c r="SXH364" s="2"/>
      <c r="SXI364" s="2"/>
      <c r="SXJ364" s="2"/>
      <c r="SXK364" s="2"/>
      <c r="SXL364" s="2"/>
      <c r="SXM364" s="2"/>
      <c r="SXN364" s="2"/>
      <c r="SXO364" s="2"/>
      <c r="SXP364" s="2"/>
      <c r="SXQ364" s="2"/>
      <c r="SXR364" s="2"/>
      <c r="SXS364" s="2"/>
      <c r="SXT364" s="2"/>
      <c r="SXU364" s="2"/>
      <c r="SXV364" s="2"/>
      <c r="SXW364" s="2"/>
      <c r="SXX364" s="2"/>
      <c r="SXY364" s="2"/>
      <c r="SXZ364" s="2"/>
      <c r="SYA364" s="2"/>
      <c r="SYB364" s="2"/>
      <c r="SYC364" s="2"/>
      <c r="SYD364" s="2"/>
      <c r="SYE364" s="2"/>
      <c r="SYF364" s="2"/>
      <c r="SYG364" s="2"/>
      <c r="SYH364" s="2"/>
      <c r="SYI364" s="2"/>
      <c r="SYJ364" s="2"/>
      <c r="SYK364" s="2"/>
      <c r="SYL364" s="2"/>
      <c r="SYM364" s="2"/>
      <c r="SYN364" s="2"/>
      <c r="SYO364" s="2"/>
      <c r="SYP364" s="2"/>
      <c r="SYQ364" s="2"/>
      <c r="SYR364" s="2"/>
      <c r="SYS364" s="2"/>
      <c r="SYT364" s="2"/>
      <c r="SYU364" s="2"/>
      <c r="SYV364" s="2"/>
      <c r="SYW364" s="2"/>
      <c r="SYX364" s="2"/>
      <c r="SYY364" s="2"/>
      <c r="SYZ364" s="2"/>
      <c r="SZA364" s="2"/>
      <c r="SZB364" s="2"/>
      <c r="SZC364" s="2"/>
      <c r="SZD364" s="2"/>
      <c r="SZE364" s="2"/>
      <c r="SZF364" s="2"/>
      <c r="SZG364" s="2"/>
      <c r="SZH364" s="2"/>
      <c r="SZI364" s="2"/>
      <c r="SZJ364" s="2"/>
      <c r="SZK364" s="2"/>
      <c r="SZL364" s="2"/>
      <c r="SZM364" s="2"/>
      <c r="SZN364" s="2"/>
      <c r="SZO364" s="2"/>
      <c r="SZP364" s="2"/>
      <c r="SZQ364" s="2"/>
      <c r="SZR364" s="2"/>
      <c r="SZS364" s="2"/>
      <c r="SZT364" s="2"/>
      <c r="SZU364" s="2"/>
      <c r="SZV364" s="2"/>
      <c r="SZW364" s="2"/>
      <c r="SZX364" s="2"/>
      <c r="SZY364" s="2"/>
      <c r="SZZ364" s="2"/>
      <c r="TAA364" s="2"/>
      <c r="TAB364" s="2"/>
      <c r="TAC364" s="2"/>
      <c r="TAD364" s="2"/>
      <c r="TAE364" s="2"/>
      <c r="TAF364" s="2"/>
      <c r="TAG364" s="2"/>
      <c r="TAH364" s="2"/>
      <c r="TAI364" s="2"/>
      <c r="TAJ364" s="2"/>
      <c r="TAK364" s="2"/>
      <c r="TAL364" s="2"/>
      <c r="TAM364" s="2"/>
      <c r="TAN364" s="2"/>
      <c r="TAO364" s="2"/>
      <c r="TAP364" s="2"/>
      <c r="TAQ364" s="2"/>
      <c r="TAR364" s="2"/>
      <c r="TAS364" s="2"/>
      <c r="TAT364" s="2"/>
      <c r="TAU364" s="2"/>
      <c r="TAV364" s="2"/>
      <c r="TAW364" s="2"/>
      <c r="TAX364" s="2"/>
      <c r="TAY364" s="2"/>
      <c r="TAZ364" s="2"/>
      <c r="TBA364" s="2"/>
      <c r="TBB364" s="2"/>
      <c r="TBC364" s="2"/>
      <c r="TBD364" s="2"/>
      <c r="TBE364" s="2"/>
      <c r="TBF364" s="2"/>
      <c r="TBG364" s="2"/>
      <c r="TBH364" s="2"/>
      <c r="TBI364" s="2"/>
      <c r="TBJ364" s="2"/>
      <c r="TBK364" s="2"/>
      <c r="TBL364" s="2"/>
      <c r="TBM364" s="2"/>
      <c r="TBN364" s="2"/>
      <c r="TBO364" s="2"/>
      <c r="TBP364" s="2"/>
      <c r="TBQ364" s="2"/>
      <c r="TBR364" s="2"/>
      <c r="TBS364" s="2"/>
      <c r="TBT364" s="2"/>
      <c r="TBU364" s="2"/>
      <c r="TBV364" s="2"/>
      <c r="TBW364" s="2"/>
      <c r="TBX364" s="2"/>
      <c r="TBY364" s="2"/>
      <c r="TBZ364" s="2"/>
      <c r="TCA364" s="2"/>
      <c r="TCB364" s="2"/>
      <c r="TCC364" s="2"/>
      <c r="TCD364" s="2"/>
      <c r="TCE364" s="2"/>
      <c r="TCF364" s="2"/>
      <c r="TCG364" s="2"/>
      <c r="TCH364" s="2"/>
      <c r="TCI364" s="2"/>
      <c r="TCJ364" s="2"/>
      <c r="TCK364" s="2"/>
      <c r="TCL364" s="2"/>
      <c r="TCM364" s="2"/>
      <c r="TCN364" s="2"/>
      <c r="TCO364" s="2"/>
      <c r="TCP364" s="2"/>
      <c r="TCQ364" s="2"/>
      <c r="TCR364" s="2"/>
      <c r="TCS364" s="2"/>
      <c r="TCT364" s="2"/>
      <c r="TCU364" s="2"/>
      <c r="TCV364" s="2"/>
      <c r="TCW364" s="2"/>
      <c r="TCX364" s="2"/>
      <c r="TCY364" s="2"/>
      <c r="TCZ364" s="2"/>
      <c r="TDA364" s="2"/>
      <c r="TDB364" s="2"/>
      <c r="TDC364" s="2"/>
      <c r="TDD364" s="2"/>
      <c r="TDE364" s="2"/>
      <c r="TDF364" s="2"/>
      <c r="TDG364" s="2"/>
      <c r="TDH364" s="2"/>
      <c r="TDI364" s="2"/>
      <c r="TDJ364" s="2"/>
      <c r="TDK364" s="2"/>
      <c r="TDL364" s="2"/>
      <c r="TDM364" s="2"/>
      <c r="TDN364" s="2"/>
      <c r="TDO364" s="2"/>
      <c r="TDP364" s="2"/>
      <c r="TDQ364" s="2"/>
      <c r="TDR364" s="2"/>
      <c r="TDS364" s="2"/>
      <c r="TDT364" s="2"/>
      <c r="TDU364" s="2"/>
      <c r="TDV364" s="2"/>
      <c r="TDW364" s="2"/>
      <c r="TDX364" s="2"/>
      <c r="TDY364" s="2"/>
      <c r="TDZ364" s="2"/>
      <c r="TEA364" s="2"/>
      <c r="TEB364" s="2"/>
      <c r="TEC364" s="2"/>
      <c r="TED364" s="2"/>
      <c r="TEE364" s="2"/>
      <c r="TEF364" s="2"/>
      <c r="TEG364" s="2"/>
      <c r="TEH364" s="2"/>
      <c r="TEI364" s="2"/>
      <c r="TEJ364" s="2"/>
      <c r="TEK364" s="2"/>
      <c r="TEL364" s="2"/>
      <c r="TEM364" s="2"/>
      <c r="TEN364" s="2"/>
      <c r="TEO364" s="2"/>
      <c r="TEP364" s="2"/>
      <c r="TEQ364" s="2"/>
      <c r="TER364" s="2"/>
      <c r="TES364" s="2"/>
      <c r="TET364" s="2"/>
      <c r="TEU364" s="2"/>
      <c r="TEV364" s="2"/>
      <c r="TEW364" s="2"/>
      <c r="TEX364" s="2"/>
      <c r="TEY364" s="2"/>
      <c r="TEZ364" s="2"/>
      <c r="TFA364" s="2"/>
      <c r="TFB364" s="2"/>
      <c r="TFC364" s="2"/>
      <c r="TFD364" s="2"/>
      <c r="TFE364" s="2"/>
      <c r="TFF364" s="2"/>
      <c r="TFG364" s="2"/>
      <c r="TFH364" s="2"/>
      <c r="TFI364" s="2"/>
      <c r="TFJ364" s="2"/>
      <c r="TFK364" s="2"/>
      <c r="TFL364" s="2"/>
      <c r="TFM364" s="2"/>
      <c r="TFN364" s="2"/>
      <c r="TFO364" s="2"/>
      <c r="TFP364" s="2"/>
      <c r="TFQ364" s="2"/>
      <c r="TFR364" s="2"/>
      <c r="TFS364" s="2"/>
      <c r="TFT364" s="2"/>
      <c r="TFU364" s="2"/>
      <c r="TFV364" s="2"/>
      <c r="TFW364" s="2"/>
      <c r="TFX364" s="2"/>
      <c r="TFY364" s="2"/>
      <c r="TFZ364" s="2"/>
      <c r="TGA364" s="2"/>
      <c r="TGB364" s="2"/>
      <c r="TGC364" s="2"/>
      <c r="TGD364" s="2"/>
      <c r="TGE364" s="2"/>
      <c r="TGF364" s="2"/>
      <c r="TGG364" s="2"/>
      <c r="TGH364" s="2"/>
      <c r="TGI364" s="2"/>
      <c r="TGJ364" s="2"/>
      <c r="TGK364" s="2"/>
      <c r="TGL364" s="2"/>
      <c r="TGM364" s="2"/>
      <c r="TGN364" s="2"/>
      <c r="TGO364" s="2"/>
      <c r="TGP364" s="2"/>
      <c r="TGQ364" s="2"/>
      <c r="TGR364" s="2"/>
      <c r="TGS364" s="2"/>
      <c r="TGT364" s="2"/>
      <c r="TGU364" s="2"/>
      <c r="TGV364" s="2"/>
      <c r="TGW364" s="2"/>
      <c r="TGX364" s="2"/>
      <c r="TGY364" s="2"/>
      <c r="TGZ364" s="2"/>
      <c r="THA364" s="2"/>
      <c r="THB364" s="2"/>
      <c r="THC364" s="2"/>
      <c r="THD364" s="2"/>
      <c r="THE364" s="2"/>
      <c r="THF364" s="2"/>
      <c r="THG364" s="2"/>
      <c r="THH364" s="2"/>
      <c r="THI364" s="2"/>
      <c r="THJ364" s="2"/>
      <c r="THK364" s="2"/>
      <c r="THL364" s="2"/>
      <c r="THM364" s="2"/>
      <c r="THN364" s="2"/>
      <c r="THO364" s="2"/>
      <c r="THP364" s="2"/>
      <c r="THQ364" s="2"/>
      <c r="THR364" s="2"/>
      <c r="THS364" s="2"/>
      <c r="THT364" s="2"/>
      <c r="THU364" s="2"/>
      <c r="THV364" s="2"/>
      <c r="THW364" s="2"/>
      <c r="THX364" s="2"/>
      <c r="THY364" s="2"/>
      <c r="THZ364" s="2"/>
      <c r="TIA364" s="2"/>
      <c r="TIB364" s="2"/>
      <c r="TIC364" s="2"/>
      <c r="TID364" s="2"/>
      <c r="TIE364" s="2"/>
      <c r="TIF364" s="2"/>
      <c r="TIG364" s="2"/>
      <c r="TIH364" s="2"/>
      <c r="TII364" s="2"/>
      <c r="TIJ364" s="2"/>
      <c r="TIK364" s="2"/>
      <c r="TIL364" s="2"/>
      <c r="TIM364" s="2"/>
      <c r="TIN364" s="2"/>
      <c r="TIO364" s="2"/>
      <c r="TIP364" s="2"/>
      <c r="TIQ364" s="2"/>
      <c r="TIR364" s="2"/>
      <c r="TIS364" s="2"/>
      <c r="TIT364" s="2"/>
      <c r="TIU364" s="2"/>
      <c r="TIV364" s="2"/>
      <c r="TIW364" s="2"/>
      <c r="TIX364" s="2"/>
      <c r="TIY364" s="2"/>
      <c r="TIZ364" s="2"/>
      <c r="TJA364" s="2"/>
      <c r="TJB364" s="2"/>
      <c r="TJC364" s="2"/>
      <c r="TJD364" s="2"/>
      <c r="TJE364" s="2"/>
      <c r="TJF364" s="2"/>
      <c r="TJG364" s="2"/>
      <c r="TJH364" s="2"/>
      <c r="TJI364" s="2"/>
      <c r="TJJ364" s="2"/>
      <c r="TJK364" s="2"/>
      <c r="TJL364" s="2"/>
      <c r="TJM364" s="2"/>
      <c r="TJN364" s="2"/>
      <c r="TJO364" s="2"/>
      <c r="TJP364" s="2"/>
      <c r="TJQ364" s="2"/>
      <c r="TJR364" s="2"/>
      <c r="TJS364" s="2"/>
      <c r="TJT364" s="2"/>
      <c r="TJU364" s="2"/>
      <c r="TJV364" s="2"/>
      <c r="TJW364" s="2"/>
      <c r="TJX364" s="2"/>
      <c r="TJY364" s="2"/>
      <c r="TJZ364" s="2"/>
      <c r="TKA364" s="2"/>
      <c r="TKB364" s="2"/>
      <c r="TKC364" s="2"/>
      <c r="TKD364" s="2"/>
      <c r="TKE364" s="2"/>
      <c r="TKF364" s="2"/>
      <c r="TKG364" s="2"/>
      <c r="TKH364" s="2"/>
      <c r="TKI364" s="2"/>
      <c r="TKJ364" s="2"/>
      <c r="TKK364" s="2"/>
      <c r="TKL364" s="2"/>
      <c r="TKM364" s="2"/>
      <c r="TKN364" s="2"/>
      <c r="TKO364" s="2"/>
      <c r="TKP364" s="2"/>
      <c r="TKQ364" s="2"/>
      <c r="TKR364" s="2"/>
      <c r="TKS364" s="2"/>
      <c r="TKT364" s="2"/>
      <c r="TKU364" s="2"/>
      <c r="TKV364" s="2"/>
      <c r="TKW364" s="2"/>
      <c r="TKX364" s="2"/>
      <c r="TKY364" s="2"/>
      <c r="TKZ364" s="2"/>
      <c r="TLA364" s="2"/>
      <c r="TLB364" s="2"/>
      <c r="TLC364" s="2"/>
      <c r="TLD364" s="2"/>
      <c r="TLE364" s="2"/>
      <c r="TLF364" s="2"/>
      <c r="TLG364" s="2"/>
      <c r="TLH364" s="2"/>
      <c r="TLI364" s="2"/>
      <c r="TLJ364" s="2"/>
      <c r="TLK364" s="2"/>
      <c r="TLL364" s="2"/>
      <c r="TLM364" s="2"/>
      <c r="TLN364" s="2"/>
      <c r="TLO364" s="2"/>
      <c r="TLP364" s="2"/>
      <c r="TLQ364" s="2"/>
      <c r="TLR364" s="2"/>
      <c r="TLS364" s="2"/>
      <c r="TLT364" s="2"/>
      <c r="TLU364" s="2"/>
      <c r="TLV364" s="2"/>
      <c r="TLW364" s="2"/>
      <c r="TLX364" s="2"/>
      <c r="TLY364" s="2"/>
      <c r="TLZ364" s="2"/>
      <c r="TMA364" s="2"/>
      <c r="TMB364" s="2"/>
      <c r="TMC364" s="2"/>
      <c r="TMD364" s="2"/>
      <c r="TME364" s="2"/>
      <c r="TMF364" s="2"/>
      <c r="TMG364" s="2"/>
      <c r="TMH364" s="2"/>
      <c r="TMI364" s="2"/>
      <c r="TMJ364" s="2"/>
      <c r="TMK364" s="2"/>
      <c r="TML364" s="2"/>
      <c r="TMM364" s="2"/>
      <c r="TMN364" s="2"/>
      <c r="TMO364" s="2"/>
      <c r="TMP364" s="2"/>
      <c r="TMQ364" s="2"/>
      <c r="TMR364" s="2"/>
      <c r="TMS364" s="2"/>
      <c r="TMT364" s="2"/>
      <c r="TMU364" s="2"/>
      <c r="TMV364" s="2"/>
      <c r="TMW364" s="2"/>
      <c r="TMX364" s="2"/>
      <c r="TMY364" s="2"/>
      <c r="TMZ364" s="2"/>
      <c r="TNA364" s="2"/>
      <c r="TNB364" s="2"/>
      <c r="TNC364" s="2"/>
      <c r="TND364" s="2"/>
      <c r="TNE364" s="2"/>
      <c r="TNF364" s="2"/>
      <c r="TNG364" s="2"/>
      <c r="TNH364" s="2"/>
      <c r="TNI364" s="2"/>
      <c r="TNJ364" s="2"/>
      <c r="TNK364" s="2"/>
      <c r="TNL364" s="2"/>
      <c r="TNM364" s="2"/>
      <c r="TNN364" s="2"/>
      <c r="TNO364" s="2"/>
      <c r="TNP364" s="2"/>
      <c r="TNQ364" s="2"/>
      <c r="TNR364" s="2"/>
      <c r="TNS364" s="2"/>
      <c r="TNT364" s="2"/>
      <c r="TNU364" s="2"/>
      <c r="TNV364" s="2"/>
      <c r="TNW364" s="2"/>
      <c r="TNX364" s="2"/>
      <c r="TNY364" s="2"/>
      <c r="TNZ364" s="2"/>
      <c r="TOA364" s="2"/>
      <c r="TOB364" s="2"/>
      <c r="TOC364" s="2"/>
      <c r="TOD364" s="2"/>
      <c r="TOE364" s="2"/>
      <c r="TOF364" s="2"/>
      <c r="TOG364" s="2"/>
      <c r="TOH364" s="2"/>
      <c r="TOI364" s="2"/>
      <c r="TOJ364" s="2"/>
      <c r="TOK364" s="2"/>
      <c r="TOL364" s="2"/>
      <c r="TOM364" s="2"/>
      <c r="TON364" s="2"/>
      <c r="TOO364" s="2"/>
      <c r="TOP364" s="2"/>
      <c r="TOQ364" s="2"/>
      <c r="TOR364" s="2"/>
      <c r="TOS364" s="2"/>
      <c r="TOT364" s="2"/>
      <c r="TOU364" s="2"/>
      <c r="TOV364" s="2"/>
      <c r="TOW364" s="2"/>
      <c r="TOX364" s="2"/>
      <c r="TOY364" s="2"/>
      <c r="TOZ364" s="2"/>
      <c r="TPA364" s="2"/>
      <c r="TPB364" s="2"/>
      <c r="TPC364" s="2"/>
      <c r="TPD364" s="2"/>
      <c r="TPE364" s="2"/>
      <c r="TPF364" s="2"/>
      <c r="TPG364" s="2"/>
      <c r="TPH364" s="2"/>
      <c r="TPI364" s="2"/>
      <c r="TPJ364" s="2"/>
      <c r="TPK364" s="2"/>
      <c r="TPL364" s="2"/>
      <c r="TPM364" s="2"/>
      <c r="TPN364" s="2"/>
      <c r="TPO364" s="2"/>
      <c r="TPP364" s="2"/>
      <c r="TPQ364" s="2"/>
      <c r="TPR364" s="2"/>
      <c r="TPS364" s="2"/>
      <c r="TPT364" s="2"/>
      <c r="TPU364" s="2"/>
      <c r="TPV364" s="2"/>
      <c r="TPW364" s="2"/>
      <c r="TPX364" s="2"/>
      <c r="TPY364" s="2"/>
      <c r="TPZ364" s="2"/>
      <c r="TQA364" s="2"/>
      <c r="TQB364" s="2"/>
      <c r="TQC364" s="2"/>
      <c r="TQD364" s="2"/>
      <c r="TQE364" s="2"/>
      <c r="TQF364" s="2"/>
      <c r="TQG364" s="2"/>
      <c r="TQH364" s="2"/>
      <c r="TQI364" s="2"/>
      <c r="TQJ364" s="2"/>
      <c r="TQK364" s="2"/>
      <c r="TQL364" s="2"/>
      <c r="TQM364" s="2"/>
      <c r="TQN364" s="2"/>
      <c r="TQO364" s="2"/>
      <c r="TQP364" s="2"/>
      <c r="TQQ364" s="2"/>
      <c r="TQR364" s="2"/>
      <c r="TQS364" s="2"/>
      <c r="TQT364" s="2"/>
      <c r="TQU364" s="2"/>
      <c r="TQV364" s="2"/>
      <c r="TQW364" s="2"/>
      <c r="TQX364" s="2"/>
      <c r="TQY364" s="2"/>
      <c r="TQZ364" s="2"/>
      <c r="TRA364" s="2"/>
      <c r="TRB364" s="2"/>
      <c r="TRC364" s="2"/>
      <c r="TRD364" s="2"/>
      <c r="TRE364" s="2"/>
      <c r="TRF364" s="2"/>
      <c r="TRG364" s="2"/>
      <c r="TRH364" s="2"/>
      <c r="TRI364" s="2"/>
      <c r="TRJ364" s="2"/>
      <c r="TRK364" s="2"/>
      <c r="TRL364" s="2"/>
      <c r="TRM364" s="2"/>
      <c r="TRN364" s="2"/>
      <c r="TRO364" s="2"/>
      <c r="TRP364" s="2"/>
      <c r="TRQ364" s="2"/>
      <c r="TRR364" s="2"/>
      <c r="TRS364" s="2"/>
      <c r="TRT364" s="2"/>
      <c r="TRU364" s="2"/>
      <c r="TRV364" s="2"/>
      <c r="TRW364" s="2"/>
      <c r="TRX364" s="2"/>
      <c r="TRY364" s="2"/>
      <c r="TRZ364" s="2"/>
      <c r="TSA364" s="2"/>
      <c r="TSB364" s="2"/>
      <c r="TSC364" s="2"/>
      <c r="TSD364" s="2"/>
      <c r="TSE364" s="2"/>
      <c r="TSF364" s="2"/>
      <c r="TSG364" s="2"/>
      <c r="TSH364" s="2"/>
      <c r="TSI364" s="2"/>
      <c r="TSJ364" s="2"/>
      <c r="TSK364" s="2"/>
      <c r="TSL364" s="2"/>
      <c r="TSM364" s="2"/>
      <c r="TSN364" s="2"/>
      <c r="TSO364" s="2"/>
      <c r="TSP364" s="2"/>
      <c r="TSQ364" s="2"/>
      <c r="TSR364" s="2"/>
      <c r="TSS364" s="2"/>
      <c r="TST364" s="2"/>
      <c r="TSU364" s="2"/>
      <c r="TSV364" s="2"/>
      <c r="TSW364" s="2"/>
      <c r="TSX364" s="2"/>
      <c r="TSY364" s="2"/>
      <c r="TSZ364" s="2"/>
      <c r="TTA364" s="2"/>
      <c r="TTB364" s="2"/>
      <c r="TTC364" s="2"/>
      <c r="TTD364" s="2"/>
      <c r="TTE364" s="2"/>
      <c r="TTF364" s="2"/>
      <c r="TTG364" s="2"/>
      <c r="TTH364" s="2"/>
      <c r="TTI364" s="2"/>
      <c r="TTJ364" s="2"/>
      <c r="TTK364" s="2"/>
      <c r="TTL364" s="2"/>
      <c r="TTM364" s="2"/>
      <c r="TTN364" s="2"/>
      <c r="TTO364" s="2"/>
      <c r="TTP364" s="2"/>
      <c r="TTQ364" s="2"/>
      <c r="TTR364" s="2"/>
      <c r="TTS364" s="2"/>
      <c r="TTT364" s="2"/>
      <c r="TTU364" s="2"/>
      <c r="TTV364" s="2"/>
      <c r="TTW364" s="2"/>
      <c r="TTX364" s="2"/>
      <c r="TTY364" s="2"/>
      <c r="TTZ364" s="2"/>
      <c r="TUA364" s="2"/>
      <c r="TUB364" s="2"/>
      <c r="TUC364" s="2"/>
      <c r="TUD364" s="2"/>
      <c r="TUE364" s="2"/>
      <c r="TUF364" s="2"/>
      <c r="TUG364" s="2"/>
      <c r="TUH364" s="2"/>
      <c r="TUI364" s="2"/>
      <c r="TUJ364" s="2"/>
      <c r="TUK364" s="2"/>
      <c r="TUL364" s="2"/>
      <c r="TUM364" s="2"/>
      <c r="TUN364" s="2"/>
      <c r="TUO364" s="2"/>
      <c r="TUP364" s="2"/>
      <c r="TUQ364" s="2"/>
      <c r="TUR364" s="2"/>
      <c r="TUS364" s="2"/>
      <c r="TUT364" s="2"/>
      <c r="TUU364" s="2"/>
      <c r="TUV364" s="2"/>
      <c r="TUW364" s="2"/>
      <c r="TUX364" s="2"/>
      <c r="TUY364" s="2"/>
      <c r="TUZ364" s="2"/>
      <c r="TVA364" s="2"/>
      <c r="TVB364" s="2"/>
      <c r="TVC364" s="2"/>
      <c r="TVD364" s="2"/>
      <c r="TVE364" s="2"/>
      <c r="TVF364" s="2"/>
      <c r="TVG364" s="2"/>
      <c r="TVH364" s="2"/>
      <c r="TVI364" s="2"/>
      <c r="TVJ364" s="2"/>
      <c r="TVK364" s="2"/>
      <c r="TVL364" s="2"/>
      <c r="TVM364" s="2"/>
      <c r="TVN364" s="2"/>
      <c r="TVO364" s="2"/>
      <c r="TVP364" s="2"/>
      <c r="TVQ364" s="2"/>
      <c r="TVR364" s="2"/>
      <c r="TVS364" s="2"/>
      <c r="TVT364" s="2"/>
      <c r="TVU364" s="2"/>
      <c r="TVV364" s="2"/>
      <c r="TVW364" s="2"/>
      <c r="TVX364" s="2"/>
      <c r="TVY364" s="2"/>
      <c r="TVZ364" s="2"/>
      <c r="TWA364" s="2"/>
      <c r="TWB364" s="2"/>
      <c r="TWC364" s="2"/>
      <c r="TWD364" s="2"/>
      <c r="TWE364" s="2"/>
      <c r="TWF364" s="2"/>
      <c r="TWG364" s="2"/>
      <c r="TWH364" s="2"/>
      <c r="TWI364" s="2"/>
      <c r="TWJ364" s="2"/>
      <c r="TWK364" s="2"/>
      <c r="TWL364" s="2"/>
      <c r="TWM364" s="2"/>
      <c r="TWN364" s="2"/>
      <c r="TWO364" s="2"/>
      <c r="TWP364" s="2"/>
      <c r="TWQ364" s="2"/>
      <c r="TWR364" s="2"/>
      <c r="TWS364" s="2"/>
      <c r="TWT364" s="2"/>
      <c r="TWU364" s="2"/>
      <c r="TWV364" s="2"/>
      <c r="TWW364" s="2"/>
      <c r="TWX364" s="2"/>
      <c r="TWY364" s="2"/>
      <c r="TWZ364" s="2"/>
      <c r="TXA364" s="2"/>
      <c r="TXB364" s="2"/>
      <c r="TXC364" s="2"/>
      <c r="TXD364" s="2"/>
      <c r="TXE364" s="2"/>
      <c r="TXF364" s="2"/>
      <c r="TXG364" s="2"/>
      <c r="TXH364" s="2"/>
      <c r="TXI364" s="2"/>
      <c r="TXJ364" s="2"/>
      <c r="TXK364" s="2"/>
      <c r="TXL364" s="2"/>
      <c r="TXM364" s="2"/>
      <c r="TXN364" s="2"/>
      <c r="TXO364" s="2"/>
      <c r="TXP364" s="2"/>
      <c r="TXQ364" s="2"/>
      <c r="TXR364" s="2"/>
      <c r="TXS364" s="2"/>
      <c r="TXT364" s="2"/>
      <c r="TXU364" s="2"/>
      <c r="TXV364" s="2"/>
      <c r="TXW364" s="2"/>
      <c r="TXX364" s="2"/>
      <c r="TXY364" s="2"/>
      <c r="TXZ364" s="2"/>
      <c r="TYA364" s="2"/>
      <c r="TYB364" s="2"/>
      <c r="TYC364" s="2"/>
      <c r="TYD364" s="2"/>
      <c r="TYE364" s="2"/>
      <c r="TYF364" s="2"/>
      <c r="TYG364" s="2"/>
      <c r="TYH364" s="2"/>
      <c r="TYI364" s="2"/>
      <c r="TYJ364" s="2"/>
      <c r="TYK364" s="2"/>
      <c r="TYL364" s="2"/>
      <c r="TYM364" s="2"/>
      <c r="TYN364" s="2"/>
      <c r="TYO364" s="2"/>
      <c r="TYP364" s="2"/>
      <c r="TYQ364" s="2"/>
      <c r="TYR364" s="2"/>
      <c r="TYS364" s="2"/>
      <c r="TYT364" s="2"/>
      <c r="TYU364" s="2"/>
      <c r="TYV364" s="2"/>
      <c r="TYW364" s="2"/>
      <c r="TYX364" s="2"/>
      <c r="TYY364" s="2"/>
      <c r="TYZ364" s="2"/>
      <c r="TZA364" s="2"/>
      <c r="TZB364" s="2"/>
      <c r="TZC364" s="2"/>
      <c r="TZD364" s="2"/>
      <c r="TZE364" s="2"/>
      <c r="TZF364" s="2"/>
      <c r="TZG364" s="2"/>
      <c r="TZH364" s="2"/>
      <c r="TZI364" s="2"/>
      <c r="TZJ364" s="2"/>
      <c r="TZK364" s="2"/>
      <c r="TZL364" s="2"/>
      <c r="TZM364" s="2"/>
      <c r="TZN364" s="2"/>
      <c r="TZO364" s="2"/>
      <c r="TZP364" s="2"/>
      <c r="TZQ364" s="2"/>
      <c r="TZR364" s="2"/>
      <c r="TZS364" s="2"/>
      <c r="TZT364" s="2"/>
      <c r="TZU364" s="2"/>
      <c r="TZV364" s="2"/>
      <c r="TZW364" s="2"/>
      <c r="TZX364" s="2"/>
      <c r="TZY364" s="2"/>
      <c r="TZZ364" s="2"/>
      <c r="UAA364" s="2"/>
      <c r="UAB364" s="2"/>
      <c r="UAC364" s="2"/>
      <c r="UAD364" s="2"/>
      <c r="UAE364" s="2"/>
      <c r="UAF364" s="2"/>
      <c r="UAG364" s="2"/>
      <c r="UAH364" s="2"/>
      <c r="UAI364" s="2"/>
      <c r="UAJ364" s="2"/>
      <c r="UAK364" s="2"/>
      <c r="UAL364" s="2"/>
      <c r="UAM364" s="2"/>
      <c r="UAN364" s="2"/>
      <c r="UAO364" s="2"/>
      <c r="UAP364" s="2"/>
      <c r="UAQ364" s="2"/>
      <c r="UAR364" s="2"/>
      <c r="UAS364" s="2"/>
      <c r="UAT364" s="2"/>
      <c r="UAU364" s="2"/>
      <c r="UAV364" s="2"/>
      <c r="UAW364" s="2"/>
      <c r="UAX364" s="2"/>
      <c r="UAY364" s="2"/>
      <c r="UAZ364" s="2"/>
      <c r="UBA364" s="2"/>
      <c r="UBB364" s="2"/>
      <c r="UBC364" s="2"/>
      <c r="UBD364" s="2"/>
      <c r="UBE364" s="2"/>
      <c r="UBF364" s="2"/>
      <c r="UBG364" s="2"/>
      <c r="UBH364" s="2"/>
      <c r="UBI364" s="2"/>
      <c r="UBJ364" s="2"/>
      <c r="UBK364" s="2"/>
      <c r="UBL364" s="2"/>
      <c r="UBM364" s="2"/>
      <c r="UBN364" s="2"/>
      <c r="UBO364" s="2"/>
      <c r="UBP364" s="2"/>
      <c r="UBQ364" s="2"/>
      <c r="UBR364" s="2"/>
      <c r="UBS364" s="2"/>
      <c r="UBT364" s="2"/>
      <c r="UBU364" s="2"/>
      <c r="UBV364" s="2"/>
      <c r="UBW364" s="2"/>
      <c r="UBX364" s="2"/>
      <c r="UBY364" s="2"/>
      <c r="UBZ364" s="2"/>
      <c r="UCA364" s="2"/>
      <c r="UCB364" s="2"/>
      <c r="UCC364" s="2"/>
      <c r="UCD364" s="2"/>
      <c r="UCE364" s="2"/>
      <c r="UCF364" s="2"/>
      <c r="UCG364" s="2"/>
      <c r="UCH364" s="2"/>
      <c r="UCI364" s="2"/>
      <c r="UCJ364" s="2"/>
      <c r="UCK364" s="2"/>
      <c r="UCL364" s="2"/>
      <c r="UCM364" s="2"/>
      <c r="UCN364" s="2"/>
      <c r="UCO364" s="2"/>
      <c r="UCP364" s="2"/>
      <c r="UCQ364" s="2"/>
      <c r="UCR364" s="2"/>
      <c r="UCS364" s="2"/>
      <c r="UCT364" s="2"/>
      <c r="UCU364" s="2"/>
      <c r="UCV364" s="2"/>
      <c r="UCW364" s="2"/>
      <c r="UCX364" s="2"/>
      <c r="UCY364" s="2"/>
      <c r="UCZ364" s="2"/>
      <c r="UDA364" s="2"/>
      <c r="UDB364" s="2"/>
      <c r="UDC364" s="2"/>
      <c r="UDD364" s="2"/>
      <c r="UDE364" s="2"/>
      <c r="UDF364" s="2"/>
      <c r="UDG364" s="2"/>
      <c r="UDH364" s="2"/>
      <c r="UDI364" s="2"/>
      <c r="UDJ364" s="2"/>
      <c r="UDK364" s="2"/>
      <c r="UDL364" s="2"/>
      <c r="UDM364" s="2"/>
      <c r="UDN364" s="2"/>
      <c r="UDO364" s="2"/>
      <c r="UDP364" s="2"/>
      <c r="UDQ364" s="2"/>
      <c r="UDR364" s="2"/>
      <c r="UDS364" s="2"/>
      <c r="UDT364" s="2"/>
      <c r="UDU364" s="2"/>
      <c r="UDV364" s="2"/>
      <c r="UDW364" s="2"/>
      <c r="UDX364" s="2"/>
      <c r="UDY364" s="2"/>
      <c r="UDZ364" s="2"/>
      <c r="UEA364" s="2"/>
      <c r="UEB364" s="2"/>
      <c r="UEC364" s="2"/>
      <c r="UED364" s="2"/>
      <c r="UEE364" s="2"/>
      <c r="UEF364" s="2"/>
      <c r="UEG364" s="2"/>
      <c r="UEH364" s="2"/>
      <c r="UEI364" s="2"/>
      <c r="UEJ364" s="2"/>
      <c r="UEK364" s="2"/>
      <c r="UEL364" s="2"/>
      <c r="UEM364" s="2"/>
      <c r="UEN364" s="2"/>
      <c r="UEO364" s="2"/>
      <c r="UEP364" s="2"/>
      <c r="UEQ364" s="2"/>
      <c r="UER364" s="2"/>
      <c r="UES364" s="2"/>
      <c r="UET364" s="2"/>
      <c r="UEU364" s="2"/>
      <c r="UEV364" s="2"/>
      <c r="UEW364" s="2"/>
      <c r="UEX364" s="2"/>
      <c r="UEY364" s="2"/>
      <c r="UEZ364" s="2"/>
      <c r="UFA364" s="2"/>
      <c r="UFB364" s="2"/>
      <c r="UFC364" s="2"/>
      <c r="UFD364" s="2"/>
      <c r="UFE364" s="2"/>
      <c r="UFF364" s="2"/>
      <c r="UFG364" s="2"/>
      <c r="UFH364" s="2"/>
      <c r="UFI364" s="2"/>
      <c r="UFJ364" s="2"/>
      <c r="UFK364" s="2"/>
      <c r="UFL364" s="2"/>
      <c r="UFM364" s="2"/>
      <c r="UFN364" s="2"/>
      <c r="UFO364" s="2"/>
      <c r="UFP364" s="2"/>
      <c r="UFQ364" s="2"/>
      <c r="UFR364" s="2"/>
      <c r="UFS364" s="2"/>
      <c r="UFT364" s="2"/>
      <c r="UFU364" s="2"/>
      <c r="UFV364" s="2"/>
      <c r="UFW364" s="2"/>
      <c r="UFX364" s="2"/>
      <c r="UFY364" s="2"/>
      <c r="UFZ364" s="2"/>
      <c r="UGA364" s="2"/>
      <c r="UGB364" s="2"/>
      <c r="UGC364" s="2"/>
      <c r="UGD364" s="2"/>
      <c r="UGE364" s="2"/>
      <c r="UGF364" s="2"/>
      <c r="UGG364" s="2"/>
      <c r="UGH364" s="2"/>
      <c r="UGI364" s="2"/>
      <c r="UGJ364" s="2"/>
      <c r="UGK364" s="2"/>
      <c r="UGL364" s="2"/>
      <c r="UGM364" s="2"/>
      <c r="UGN364" s="2"/>
      <c r="UGO364" s="2"/>
      <c r="UGP364" s="2"/>
      <c r="UGQ364" s="2"/>
      <c r="UGR364" s="2"/>
      <c r="UGS364" s="2"/>
      <c r="UGT364" s="2"/>
      <c r="UGU364" s="2"/>
      <c r="UGV364" s="2"/>
      <c r="UGW364" s="2"/>
      <c r="UGX364" s="2"/>
      <c r="UGY364" s="2"/>
      <c r="UGZ364" s="2"/>
      <c r="UHA364" s="2"/>
      <c r="UHB364" s="2"/>
      <c r="UHC364" s="2"/>
      <c r="UHD364" s="2"/>
      <c r="UHE364" s="2"/>
      <c r="UHF364" s="2"/>
      <c r="UHG364" s="2"/>
      <c r="UHH364" s="2"/>
      <c r="UHI364" s="2"/>
      <c r="UHJ364" s="2"/>
      <c r="UHK364" s="2"/>
      <c r="UHL364" s="2"/>
      <c r="UHM364" s="2"/>
      <c r="UHN364" s="2"/>
      <c r="UHO364" s="2"/>
      <c r="UHP364" s="2"/>
      <c r="UHQ364" s="2"/>
      <c r="UHR364" s="2"/>
      <c r="UHS364" s="2"/>
      <c r="UHT364" s="2"/>
      <c r="UHU364" s="2"/>
      <c r="UHV364" s="2"/>
      <c r="UHW364" s="2"/>
      <c r="UHX364" s="2"/>
      <c r="UHY364" s="2"/>
      <c r="UHZ364" s="2"/>
      <c r="UIA364" s="2"/>
      <c r="UIB364" s="2"/>
      <c r="UIC364" s="2"/>
      <c r="UID364" s="2"/>
      <c r="UIE364" s="2"/>
      <c r="UIF364" s="2"/>
      <c r="UIG364" s="2"/>
      <c r="UIH364" s="2"/>
      <c r="UII364" s="2"/>
      <c r="UIJ364" s="2"/>
      <c r="UIK364" s="2"/>
      <c r="UIL364" s="2"/>
      <c r="UIM364" s="2"/>
      <c r="UIN364" s="2"/>
      <c r="UIO364" s="2"/>
      <c r="UIP364" s="2"/>
      <c r="UIQ364" s="2"/>
      <c r="UIR364" s="2"/>
      <c r="UIS364" s="2"/>
      <c r="UIT364" s="2"/>
      <c r="UIU364" s="2"/>
      <c r="UIV364" s="2"/>
      <c r="UIW364" s="2"/>
      <c r="UIX364" s="2"/>
      <c r="UIY364" s="2"/>
      <c r="UIZ364" s="2"/>
      <c r="UJA364" s="2"/>
      <c r="UJB364" s="2"/>
      <c r="UJC364" s="2"/>
      <c r="UJD364" s="2"/>
      <c r="UJE364" s="2"/>
      <c r="UJF364" s="2"/>
      <c r="UJG364" s="2"/>
      <c r="UJH364" s="2"/>
      <c r="UJI364" s="2"/>
      <c r="UJJ364" s="2"/>
      <c r="UJK364" s="2"/>
      <c r="UJL364" s="2"/>
      <c r="UJM364" s="2"/>
      <c r="UJN364" s="2"/>
      <c r="UJO364" s="2"/>
      <c r="UJP364" s="2"/>
      <c r="UJQ364" s="2"/>
      <c r="UJR364" s="2"/>
      <c r="UJS364" s="2"/>
      <c r="UJT364" s="2"/>
      <c r="UJU364" s="2"/>
      <c r="UJV364" s="2"/>
      <c r="UJW364" s="2"/>
      <c r="UJX364" s="2"/>
      <c r="UJY364" s="2"/>
      <c r="UJZ364" s="2"/>
      <c r="UKA364" s="2"/>
      <c r="UKB364" s="2"/>
      <c r="UKC364" s="2"/>
      <c r="UKD364" s="2"/>
      <c r="UKE364" s="2"/>
      <c r="UKF364" s="2"/>
      <c r="UKG364" s="2"/>
      <c r="UKH364" s="2"/>
      <c r="UKI364" s="2"/>
      <c r="UKJ364" s="2"/>
      <c r="UKK364" s="2"/>
      <c r="UKL364" s="2"/>
      <c r="UKM364" s="2"/>
      <c r="UKN364" s="2"/>
      <c r="UKO364" s="2"/>
      <c r="UKP364" s="2"/>
      <c r="UKQ364" s="2"/>
      <c r="UKR364" s="2"/>
      <c r="UKS364" s="2"/>
      <c r="UKT364" s="2"/>
      <c r="UKU364" s="2"/>
      <c r="UKV364" s="2"/>
      <c r="UKW364" s="2"/>
      <c r="UKX364" s="2"/>
      <c r="UKY364" s="2"/>
      <c r="UKZ364" s="2"/>
      <c r="ULA364" s="2"/>
      <c r="ULB364" s="2"/>
      <c r="ULC364" s="2"/>
      <c r="ULD364" s="2"/>
      <c r="ULE364" s="2"/>
      <c r="ULF364" s="2"/>
      <c r="ULG364" s="2"/>
      <c r="ULH364" s="2"/>
      <c r="ULI364" s="2"/>
      <c r="ULJ364" s="2"/>
      <c r="ULK364" s="2"/>
      <c r="ULL364" s="2"/>
      <c r="ULM364" s="2"/>
      <c r="ULN364" s="2"/>
      <c r="ULO364" s="2"/>
      <c r="ULP364" s="2"/>
      <c r="ULQ364" s="2"/>
      <c r="ULR364" s="2"/>
      <c r="ULS364" s="2"/>
      <c r="ULT364" s="2"/>
      <c r="ULU364" s="2"/>
      <c r="ULV364" s="2"/>
      <c r="ULW364" s="2"/>
      <c r="ULX364" s="2"/>
      <c r="ULY364" s="2"/>
      <c r="ULZ364" s="2"/>
      <c r="UMA364" s="2"/>
      <c r="UMB364" s="2"/>
      <c r="UMC364" s="2"/>
      <c r="UMD364" s="2"/>
      <c r="UME364" s="2"/>
      <c r="UMF364" s="2"/>
      <c r="UMG364" s="2"/>
      <c r="UMH364" s="2"/>
      <c r="UMI364" s="2"/>
      <c r="UMJ364" s="2"/>
      <c r="UMK364" s="2"/>
      <c r="UML364" s="2"/>
      <c r="UMM364" s="2"/>
      <c r="UMN364" s="2"/>
      <c r="UMO364" s="2"/>
      <c r="UMP364" s="2"/>
      <c r="UMQ364" s="2"/>
      <c r="UMR364" s="2"/>
      <c r="UMS364" s="2"/>
      <c r="UMT364" s="2"/>
      <c r="UMU364" s="2"/>
      <c r="UMV364" s="2"/>
      <c r="UMW364" s="2"/>
      <c r="UMX364" s="2"/>
      <c r="UMY364" s="2"/>
      <c r="UMZ364" s="2"/>
      <c r="UNA364" s="2"/>
      <c r="UNB364" s="2"/>
      <c r="UNC364" s="2"/>
      <c r="UND364" s="2"/>
      <c r="UNE364" s="2"/>
      <c r="UNF364" s="2"/>
      <c r="UNG364" s="2"/>
      <c r="UNH364" s="2"/>
      <c r="UNI364" s="2"/>
      <c r="UNJ364" s="2"/>
      <c r="UNK364" s="2"/>
      <c r="UNL364" s="2"/>
      <c r="UNM364" s="2"/>
      <c r="UNN364" s="2"/>
      <c r="UNO364" s="2"/>
      <c r="UNP364" s="2"/>
      <c r="UNQ364" s="2"/>
      <c r="UNR364" s="2"/>
      <c r="UNS364" s="2"/>
      <c r="UNT364" s="2"/>
      <c r="UNU364" s="2"/>
      <c r="UNV364" s="2"/>
      <c r="UNW364" s="2"/>
      <c r="UNX364" s="2"/>
      <c r="UNY364" s="2"/>
      <c r="UNZ364" s="2"/>
      <c r="UOA364" s="2"/>
      <c r="UOB364" s="2"/>
      <c r="UOC364" s="2"/>
      <c r="UOD364" s="2"/>
      <c r="UOE364" s="2"/>
      <c r="UOF364" s="2"/>
      <c r="UOG364" s="2"/>
      <c r="UOH364" s="2"/>
      <c r="UOI364" s="2"/>
      <c r="UOJ364" s="2"/>
      <c r="UOK364" s="2"/>
      <c r="UOL364" s="2"/>
      <c r="UOM364" s="2"/>
      <c r="UON364" s="2"/>
      <c r="UOO364" s="2"/>
      <c r="UOP364" s="2"/>
      <c r="UOQ364" s="2"/>
      <c r="UOR364" s="2"/>
      <c r="UOS364" s="2"/>
      <c r="UOT364" s="2"/>
      <c r="UOU364" s="2"/>
      <c r="UOV364" s="2"/>
      <c r="UOW364" s="2"/>
      <c r="UOX364" s="2"/>
      <c r="UOY364" s="2"/>
      <c r="UOZ364" s="2"/>
      <c r="UPA364" s="2"/>
      <c r="UPB364" s="2"/>
      <c r="UPC364" s="2"/>
      <c r="UPD364" s="2"/>
      <c r="UPE364" s="2"/>
      <c r="UPF364" s="2"/>
      <c r="UPG364" s="2"/>
      <c r="UPH364" s="2"/>
      <c r="UPI364" s="2"/>
      <c r="UPJ364" s="2"/>
      <c r="UPK364" s="2"/>
      <c r="UPL364" s="2"/>
      <c r="UPM364" s="2"/>
      <c r="UPN364" s="2"/>
      <c r="UPO364" s="2"/>
      <c r="UPP364" s="2"/>
      <c r="UPQ364" s="2"/>
      <c r="UPR364" s="2"/>
      <c r="UPS364" s="2"/>
      <c r="UPT364" s="2"/>
      <c r="UPU364" s="2"/>
      <c r="UPV364" s="2"/>
      <c r="UPW364" s="2"/>
      <c r="UPX364" s="2"/>
      <c r="UPY364" s="2"/>
      <c r="UPZ364" s="2"/>
      <c r="UQA364" s="2"/>
      <c r="UQB364" s="2"/>
      <c r="UQC364" s="2"/>
      <c r="UQD364" s="2"/>
      <c r="UQE364" s="2"/>
      <c r="UQF364" s="2"/>
      <c r="UQG364" s="2"/>
      <c r="UQH364" s="2"/>
      <c r="UQI364" s="2"/>
      <c r="UQJ364" s="2"/>
      <c r="UQK364" s="2"/>
      <c r="UQL364" s="2"/>
      <c r="UQM364" s="2"/>
      <c r="UQN364" s="2"/>
      <c r="UQO364" s="2"/>
      <c r="UQP364" s="2"/>
      <c r="UQQ364" s="2"/>
      <c r="UQR364" s="2"/>
      <c r="UQS364" s="2"/>
      <c r="UQT364" s="2"/>
      <c r="UQU364" s="2"/>
      <c r="UQV364" s="2"/>
      <c r="UQW364" s="2"/>
      <c r="UQX364" s="2"/>
      <c r="UQY364" s="2"/>
      <c r="UQZ364" s="2"/>
      <c r="URA364" s="2"/>
      <c r="URB364" s="2"/>
      <c r="URC364" s="2"/>
      <c r="URD364" s="2"/>
      <c r="URE364" s="2"/>
      <c r="URF364" s="2"/>
      <c r="URG364" s="2"/>
      <c r="URH364" s="2"/>
      <c r="URI364" s="2"/>
      <c r="URJ364" s="2"/>
      <c r="URK364" s="2"/>
      <c r="URL364" s="2"/>
      <c r="URM364" s="2"/>
      <c r="URN364" s="2"/>
      <c r="URO364" s="2"/>
      <c r="URP364" s="2"/>
      <c r="URQ364" s="2"/>
      <c r="URR364" s="2"/>
      <c r="URS364" s="2"/>
      <c r="URT364" s="2"/>
      <c r="URU364" s="2"/>
      <c r="URV364" s="2"/>
      <c r="URW364" s="2"/>
      <c r="URX364" s="2"/>
      <c r="URY364" s="2"/>
      <c r="URZ364" s="2"/>
      <c r="USA364" s="2"/>
      <c r="USB364" s="2"/>
      <c r="USC364" s="2"/>
      <c r="USD364" s="2"/>
      <c r="USE364" s="2"/>
      <c r="USF364" s="2"/>
      <c r="USG364" s="2"/>
      <c r="USH364" s="2"/>
      <c r="USI364" s="2"/>
      <c r="USJ364" s="2"/>
      <c r="USK364" s="2"/>
      <c r="USL364" s="2"/>
      <c r="USM364" s="2"/>
      <c r="USN364" s="2"/>
      <c r="USO364" s="2"/>
      <c r="USP364" s="2"/>
      <c r="USQ364" s="2"/>
      <c r="USR364" s="2"/>
      <c r="USS364" s="2"/>
      <c r="UST364" s="2"/>
      <c r="USU364" s="2"/>
      <c r="USV364" s="2"/>
      <c r="USW364" s="2"/>
      <c r="USX364" s="2"/>
      <c r="USY364" s="2"/>
      <c r="USZ364" s="2"/>
      <c r="UTA364" s="2"/>
      <c r="UTB364" s="2"/>
      <c r="UTC364" s="2"/>
      <c r="UTD364" s="2"/>
      <c r="UTE364" s="2"/>
      <c r="UTF364" s="2"/>
      <c r="UTG364" s="2"/>
      <c r="UTH364" s="2"/>
      <c r="UTI364" s="2"/>
      <c r="UTJ364" s="2"/>
      <c r="UTK364" s="2"/>
      <c r="UTL364" s="2"/>
      <c r="UTM364" s="2"/>
      <c r="UTN364" s="2"/>
      <c r="UTO364" s="2"/>
      <c r="UTP364" s="2"/>
      <c r="UTQ364" s="2"/>
      <c r="UTR364" s="2"/>
      <c r="UTS364" s="2"/>
      <c r="UTT364" s="2"/>
      <c r="UTU364" s="2"/>
      <c r="UTV364" s="2"/>
      <c r="UTW364" s="2"/>
      <c r="UTX364" s="2"/>
      <c r="UTY364" s="2"/>
      <c r="UTZ364" s="2"/>
      <c r="UUA364" s="2"/>
      <c r="UUB364" s="2"/>
      <c r="UUC364" s="2"/>
      <c r="UUD364" s="2"/>
      <c r="UUE364" s="2"/>
      <c r="UUF364" s="2"/>
      <c r="UUG364" s="2"/>
      <c r="UUH364" s="2"/>
      <c r="UUI364" s="2"/>
      <c r="UUJ364" s="2"/>
      <c r="UUK364" s="2"/>
      <c r="UUL364" s="2"/>
      <c r="UUM364" s="2"/>
      <c r="UUN364" s="2"/>
      <c r="UUO364" s="2"/>
      <c r="UUP364" s="2"/>
      <c r="UUQ364" s="2"/>
      <c r="UUR364" s="2"/>
      <c r="UUS364" s="2"/>
      <c r="UUT364" s="2"/>
      <c r="UUU364" s="2"/>
      <c r="UUV364" s="2"/>
      <c r="UUW364" s="2"/>
      <c r="UUX364" s="2"/>
      <c r="UUY364" s="2"/>
      <c r="UUZ364" s="2"/>
      <c r="UVA364" s="2"/>
      <c r="UVB364" s="2"/>
      <c r="UVC364" s="2"/>
      <c r="UVD364" s="2"/>
      <c r="UVE364" s="2"/>
      <c r="UVF364" s="2"/>
      <c r="UVG364" s="2"/>
      <c r="UVH364" s="2"/>
      <c r="UVI364" s="2"/>
      <c r="UVJ364" s="2"/>
      <c r="UVK364" s="2"/>
      <c r="UVL364" s="2"/>
      <c r="UVM364" s="2"/>
      <c r="UVN364" s="2"/>
      <c r="UVO364" s="2"/>
      <c r="UVP364" s="2"/>
      <c r="UVQ364" s="2"/>
      <c r="UVR364" s="2"/>
      <c r="UVS364" s="2"/>
      <c r="UVT364" s="2"/>
      <c r="UVU364" s="2"/>
      <c r="UVV364" s="2"/>
      <c r="UVW364" s="2"/>
      <c r="UVX364" s="2"/>
      <c r="UVY364" s="2"/>
      <c r="UVZ364" s="2"/>
      <c r="UWA364" s="2"/>
      <c r="UWB364" s="2"/>
      <c r="UWC364" s="2"/>
      <c r="UWD364" s="2"/>
      <c r="UWE364" s="2"/>
      <c r="UWF364" s="2"/>
      <c r="UWG364" s="2"/>
      <c r="UWH364" s="2"/>
      <c r="UWI364" s="2"/>
      <c r="UWJ364" s="2"/>
      <c r="UWK364" s="2"/>
      <c r="UWL364" s="2"/>
      <c r="UWM364" s="2"/>
      <c r="UWN364" s="2"/>
      <c r="UWO364" s="2"/>
      <c r="UWP364" s="2"/>
      <c r="UWQ364" s="2"/>
      <c r="UWR364" s="2"/>
      <c r="UWS364" s="2"/>
      <c r="UWT364" s="2"/>
      <c r="UWU364" s="2"/>
      <c r="UWV364" s="2"/>
      <c r="UWW364" s="2"/>
      <c r="UWX364" s="2"/>
      <c r="UWY364" s="2"/>
      <c r="UWZ364" s="2"/>
      <c r="UXA364" s="2"/>
      <c r="UXB364" s="2"/>
      <c r="UXC364" s="2"/>
      <c r="UXD364" s="2"/>
      <c r="UXE364" s="2"/>
      <c r="UXF364" s="2"/>
      <c r="UXG364" s="2"/>
      <c r="UXH364" s="2"/>
      <c r="UXI364" s="2"/>
      <c r="UXJ364" s="2"/>
      <c r="UXK364" s="2"/>
      <c r="UXL364" s="2"/>
      <c r="UXM364" s="2"/>
      <c r="UXN364" s="2"/>
      <c r="UXO364" s="2"/>
      <c r="UXP364" s="2"/>
      <c r="UXQ364" s="2"/>
      <c r="UXR364" s="2"/>
      <c r="UXS364" s="2"/>
      <c r="UXT364" s="2"/>
      <c r="UXU364" s="2"/>
      <c r="UXV364" s="2"/>
      <c r="UXW364" s="2"/>
      <c r="UXX364" s="2"/>
      <c r="UXY364" s="2"/>
      <c r="UXZ364" s="2"/>
      <c r="UYA364" s="2"/>
      <c r="UYB364" s="2"/>
      <c r="UYC364" s="2"/>
      <c r="UYD364" s="2"/>
      <c r="UYE364" s="2"/>
      <c r="UYF364" s="2"/>
      <c r="UYG364" s="2"/>
      <c r="UYH364" s="2"/>
      <c r="UYI364" s="2"/>
      <c r="UYJ364" s="2"/>
      <c r="UYK364" s="2"/>
      <c r="UYL364" s="2"/>
      <c r="UYM364" s="2"/>
      <c r="UYN364" s="2"/>
      <c r="UYO364" s="2"/>
      <c r="UYP364" s="2"/>
      <c r="UYQ364" s="2"/>
      <c r="UYR364" s="2"/>
      <c r="UYS364" s="2"/>
      <c r="UYT364" s="2"/>
      <c r="UYU364" s="2"/>
      <c r="UYV364" s="2"/>
      <c r="UYW364" s="2"/>
      <c r="UYX364" s="2"/>
      <c r="UYY364" s="2"/>
      <c r="UYZ364" s="2"/>
      <c r="UZA364" s="2"/>
      <c r="UZB364" s="2"/>
      <c r="UZC364" s="2"/>
      <c r="UZD364" s="2"/>
      <c r="UZE364" s="2"/>
      <c r="UZF364" s="2"/>
      <c r="UZG364" s="2"/>
      <c r="UZH364" s="2"/>
      <c r="UZI364" s="2"/>
      <c r="UZJ364" s="2"/>
      <c r="UZK364" s="2"/>
      <c r="UZL364" s="2"/>
      <c r="UZM364" s="2"/>
      <c r="UZN364" s="2"/>
      <c r="UZO364" s="2"/>
      <c r="UZP364" s="2"/>
      <c r="UZQ364" s="2"/>
      <c r="UZR364" s="2"/>
      <c r="UZS364" s="2"/>
      <c r="UZT364" s="2"/>
      <c r="UZU364" s="2"/>
      <c r="UZV364" s="2"/>
      <c r="UZW364" s="2"/>
      <c r="UZX364" s="2"/>
      <c r="UZY364" s="2"/>
      <c r="UZZ364" s="2"/>
      <c r="VAA364" s="2"/>
      <c r="VAB364" s="2"/>
      <c r="VAC364" s="2"/>
      <c r="VAD364" s="2"/>
      <c r="VAE364" s="2"/>
      <c r="VAF364" s="2"/>
      <c r="VAG364" s="2"/>
      <c r="VAH364" s="2"/>
      <c r="VAI364" s="2"/>
      <c r="VAJ364" s="2"/>
      <c r="VAK364" s="2"/>
      <c r="VAL364" s="2"/>
      <c r="VAM364" s="2"/>
      <c r="VAN364" s="2"/>
      <c r="VAO364" s="2"/>
      <c r="VAP364" s="2"/>
      <c r="VAQ364" s="2"/>
      <c r="VAR364" s="2"/>
      <c r="VAS364" s="2"/>
      <c r="VAT364" s="2"/>
      <c r="VAU364" s="2"/>
      <c r="VAV364" s="2"/>
      <c r="VAW364" s="2"/>
      <c r="VAX364" s="2"/>
      <c r="VAY364" s="2"/>
      <c r="VAZ364" s="2"/>
      <c r="VBA364" s="2"/>
      <c r="VBB364" s="2"/>
      <c r="VBC364" s="2"/>
      <c r="VBD364" s="2"/>
      <c r="VBE364" s="2"/>
      <c r="VBF364" s="2"/>
      <c r="VBG364" s="2"/>
      <c r="VBH364" s="2"/>
      <c r="VBI364" s="2"/>
      <c r="VBJ364" s="2"/>
      <c r="VBK364" s="2"/>
      <c r="VBL364" s="2"/>
      <c r="VBM364" s="2"/>
      <c r="VBN364" s="2"/>
      <c r="VBO364" s="2"/>
      <c r="VBP364" s="2"/>
      <c r="VBQ364" s="2"/>
      <c r="VBR364" s="2"/>
      <c r="VBS364" s="2"/>
      <c r="VBT364" s="2"/>
      <c r="VBU364" s="2"/>
      <c r="VBV364" s="2"/>
      <c r="VBW364" s="2"/>
      <c r="VBX364" s="2"/>
      <c r="VBY364" s="2"/>
      <c r="VBZ364" s="2"/>
      <c r="VCA364" s="2"/>
      <c r="VCB364" s="2"/>
      <c r="VCC364" s="2"/>
      <c r="VCD364" s="2"/>
      <c r="VCE364" s="2"/>
      <c r="VCF364" s="2"/>
      <c r="VCG364" s="2"/>
      <c r="VCH364" s="2"/>
      <c r="VCI364" s="2"/>
      <c r="VCJ364" s="2"/>
      <c r="VCK364" s="2"/>
      <c r="VCL364" s="2"/>
      <c r="VCM364" s="2"/>
      <c r="VCN364" s="2"/>
      <c r="VCO364" s="2"/>
      <c r="VCP364" s="2"/>
      <c r="VCQ364" s="2"/>
      <c r="VCR364" s="2"/>
      <c r="VCS364" s="2"/>
      <c r="VCT364" s="2"/>
      <c r="VCU364" s="2"/>
      <c r="VCV364" s="2"/>
      <c r="VCW364" s="2"/>
      <c r="VCX364" s="2"/>
      <c r="VCY364" s="2"/>
      <c r="VCZ364" s="2"/>
      <c r="VDA364" s="2"/>
      <c r="VDB364" s="2"/>
      <c r="VDC364" s="2"/>
      <c r="VDD364" s="2"/>
      <c r="VDE364" s="2"/>
      <c r="VDF364" s="2"/>
      <c r="VDG364" s="2"/>
      <c r="VDH364" s="2"/>
      <c r="VDI364" s="2"/>
      <c r="VDJ364" s="2"/>
      <c r="VDK364" s="2"/>
      <c r="VDL364" s="2"/>
      <c r="VDM364" s="2"/>
      <c r="VDN364" s="2"/>
      <c r="VDO364" s="2"/>
      <c r="VDP364" s="2"/>
      <c r="VDQ364" s="2"/>
      <c r="VDR364" s="2"/>
      <c r="VDS364" s="2"/>
      <c r="VDT364" s="2"/>
      <c r="VDU364" s="2"/>
      <c r="VDV364" s="2"/>
      <c r="VDW364" s="2"/>
      <c r="VDX364" s="2"/>
      <c r="VDY364" s="2"/>
      <c r="VDZ364" s="2"/>
      <c r="VEA364" s="2"/>
      <c r="VEB364" s="2"/>
      <c r="VEC364" s="2"/>
      <c r="VED364" s="2"/>
      <c r="VEE364" s="2"/>
      <c r="VEF364" s="2"/>
      <c r="VEG364" s="2"/>
      <c r="VEH364" s="2"/>
      <c r="VEI364" s="2"/>
      <c r="VEJ364" s="2"/>
      <c r="VEK364" s="2"/>
      <c r="VEL364" s="2"/>
      <c r="VEM364" s="2"/>
      <c r="VEN364" s="2"/>
      <c r="VEO364" s="2"/>
      <c r="VEP364" s="2"/>
      <c r="VEQ364" s="2"/>
      <c r="VER364" s="2"/>
      <c r="VES364" s="2"/>
      <c r="VET364" s="2"/>
      <c r="VEU364" s="2"/>
      <c r="VEV364" s="2"/>
      <c r="VEW364" s="2"/>
      <c r="VEX364" s="2"/>
      <c r="VEY364" s="2"/>
      <c r="VEZ364" s="2"/>
      <c r="VFA364" s="2"/>
      <c r="VFB364" s="2"/>
      <c r="VFC364" s="2"/>
      <c r="VFD364" s="2"/>
      <c r="VFE364" s="2"/>
      <c r="VFF364" s="2"/>
      <c r="VFG364" s="2"/>
      <c r="VFH364" s="2"/>
      <c r="VFI364" s="2"/>
      <c r="VFJ364" s="2"/>
      <c r="VFK364" s="2"/>
      <c r="VFL364" s="2"/>
      <c r="VFM364" s="2"/>
      <c r="VFN364" s="2"/>
      <c r="VFO364" s="2"/>
      <c r="VFP364" s="2"/>
      <c r="VFQ364" s="2"/>
      <c r="VFR364" s="2"/>
      <c r="VFS364" s="2"/>
      <c r="VFT364" s="2"/>
      <c r="VFU364" s="2"/>
      <c r="VFV364" s="2"/>
      <c r="VFW364" s="2"/>
      <c r="VFX364" s="2"/>
      <c r="VFY364" s="2"/>
      <c r="VFZ364" s="2"/>
      <c r="VGA364" s="2"/>
      <c r="VGB364" s="2"/>
      <c r="VGC364" s="2"/>
      <c r="VGD364" s="2"/>
      <c r="VGE364" s="2"/>
      <c r="VGF364" s="2"/>
      <c r="VGG364" s="2"/>
      <c r="VGH364" s="2"/>
      <c r="VGI364" s="2"/>
      <c r="VGJ364" s="2"/>
      <c r="VGK364" s="2"/>
      <c r="VGL364" s="2"/>
      <c r="VGM364" s="2"/>
      <c r="VGN364" s="2"/>
      <c r="VGO364" s="2"/>
      <c r="VGP364" s="2"/>
      <c r="VGQ364" s="2"/>
      <c r="VGR364" s="2"/>
      <c r="VGS364" s="2"/>
      <c r="VGT364" s="2"/>
      <c r="VGU364" s="2"/>
      <c r="VGV364" s="2"/>
      <c r="VGW364" s="2"/>
      <c r="VGX364" s="2"/>
      <c r="VGY364" s="2"/>
      <c r="VGZ364" s="2"/>
      <c r="VHA364" s="2"/>
      <c r="VHB364" s="2"/>
      <c r="VHC364" s="2"/>
      <c r="VHD364" s="2"/>
      <c r="VHE364" s="2"/>
      <c r="VHF364" s="2"/>
      <c r="VHG364" s="2"/>
      <c r="VHH364" s="2"/>
      <c r="VHI364" s="2"/>
      <c r="VHJ364" s="2"/>
      <c r="VHK364" s="2"/>
      <c r="VHL364" s="2"/>
      <c r="VHM364" s="2"/>
      <c r="VHN364" s="2"/>
      <c r="VHO364" s="2"/>
      <c r="VHP364" s="2"/>
      <c r="VHQ364" s="2"/>
      <c r="VHR364" s="2"/>
      <c r="VHS364" s="2"/>
      <c r="VHT364" s="2"/>
      <c r="VHU364" s="2"/>
      <c r="VHV364" s="2"/>
      <c r="VHW364" s="2"/>
      <c r="VHX364" s="2"/>
      <c r="VHY364" s="2"/>
      <c r="VHZ364" s="2"/>
      <c r="VIA364" s="2"/>
      <c r="VIB364" s="2"/>
      <c r="VIC364" s="2"/>
      <c r="VID364" s="2"/>
      <c r="VIE364" s="2"/>
      <c r="VIF364" s="2"/>
      <c r="VIG364" s="2"/>
      <c r="VIH364" s="2"/>
      <c r="VII364" s="2"/>
      <c r="VIJ364" s="2"/>
      <c r="VIK364" s="2"/>
      <c r="VIL364" s="2"/>
      <c r="VIM364" s="2"/>
      <c r="VIN364" s="2"/>
      <c r="VIO364" s="2"/>
      <c r="VIP364" s="2"/>
      <c r="VIQ364" s="2"/>
      <c r="VIR364" s="2"/>
      <c r="VIS364" s="2"/>
      <c r="VIT364" s="2"/>
      <c r="VIU364" s="2"/>
      <c r="VIV364" s="2"/>
      <c r="VIW364" s="2"/>
      <c r="VIX364" s="2"/>
      <c r="VIY364" s="2"/>
      <c r="VIZ364" s="2"/>
      <c r="VJA364" s="2"/>
      <c r="VJB364" s="2"/>
      <c r="VJC364" s="2"/>
      <c r="VJD364" s="2"/>
      <c r="VJE364" s="2"/>
      <c r="VJF364" s="2"/>
      <c r="VJG364" s="2"/>
      <c r="VJH364" s="2"/>
      <c r="VJI364" s="2"/>
      <c r="VJJ364" s="2"/>
      <c r="VJK364" s="2"/>
      <c r="VJL364" s="2"/>
      <c r="VJM364" s="2"/>
      <c r="VJN364" s="2"/>
      <c r="VJO364" s="2"/>
      <c r="VJP364" s="2"/>
      <c r="VJQ364" s="2"/>
      <c r="VJR364" s="2"/>
      <c r="VJS364" s="2"/>
      <c r="VJT364" s="2"/>
      <c r="VJU364" s="2"/>
      <c r="VJV364" s="2"/>
      <c r="VJW364" s="2"/>
      <c r="VJX364" s="2"/>
      <c r="VJY364" s="2"/>
      <c r="VJZ364" s="2"/>
      <c r="VKA364" s="2"/>
      <c r="VKB364" s="2"/>
      <c r="VKC364" s="2"/>
      <c r="VKD364" s="2"/>
      <c r="VKE364" s="2"/>
      <c r="VKF364" s="2"/>
      <c r="VKG364" s="2"/>
      <c r="VKH364" s="2"/>
      <c r="VKI364" s="2"/>
      <c r="VKJ364" s="2"/>
      <c r="VKK364" s="2"/>
      <c r="VKL364" s="2"/>
      <c r="VKM364" s="2"/>
      <c r="VKN364" s="2"/>
      <c r="VKO364" s="2"/>
      <c r="VKP364" s="2"/>
      <c r="VKQ364" s="2"/>
      <c r="VKR364" s="2"/>
      <c r="VKS364" s="2"/>
      <c r="VKT364" s="2"/>
      <c r="VKU364" s="2"/>
      <c r="VKV364" s="2"/>
      <c r="VKW364" s="2"/>
      <c r="VKX364" s="2"/>
      <c r="VKY364" s="2"/>
      <c r="VKZ364" s="2"/>
      <c r="VLA364" s="2"/>
      <c r="VLB364" s="2"/>
      <c r="VLC364" s="2"/>
      <c r="VLD364" s="2"/>
      <c r="VLE364" s="2"/>
      <c r="VLF364" s="2"/>
      <c r="VLG364" s="2"/>
      <c r="VLH364" s="2"/>
      <c r="VLI364" s="2"/>
      <c r="VLJ364" s="2"/>
      <c r="VLK364" s="2"/>
      <c r="VLL364" s="2"/>
      <c r="VLM364" s="2"/>
      <c r="VLN364" s="2"/>
      <c r="VLO364" s="2"/>
      <c r="VLP364" s="2"/>
      <c r="VLQ364" s="2"/>
      <c r="VLR364" s="2"/>
      <c r="VLS364" s="2"/>
      <c r="VLT364" s="2"/>
      <c r="VLU364" s="2"/>
      <c r="VLV364" s="2"/>
      <c r="VLW364" s="2"/>
      <c r="VLX364" s="2"/>
      <c r="VLY364" s="2"/>
      <c r="VLZ364" s="2"/>
      <c r="VMA364" s="2"/>
      <c r="VMB364" s="2"/>
      <c r="VMC364" s="2"/>
      <c r="VMD364" s="2"/>
      <c r="VME364" s="2"/>
      <c r="VMF364" s="2"/>
      <c r="VMG364" s="2"/>
      <c r="VMH364" s="2"/>
      <c r="VMI364" s="2"/>
      <c r="VMJ364" s="2"/>
      <c r="VMK364" s="2"/>
      <c r="VML364" s="2"/>
      <c r="VMM364" s="2"/>
      <c r="VMN364" s="2"/>
      <c r="VMO364" s="2"/>
      <c r="VMP364" s="2"/>
      <c r="VMQ364" s="2"/>
      <c r="VMR364" s="2"/>
      <c r="VMS364" s="2"/>
      <c r="VMT364" s="2"/>
      <c r="VMU364" s="2"/>
      <c r="VMV364" s="2"/>
      <c r="VMW364" s="2"/>
      <c r="VMX364" s="2"/>
      <c r="VMY364" s="2"/>
      <c r="VMZ364" s="2"/>
      <c r="VNA364" s="2"/>
      <c r="VNB364" s="2"/>
      <c r="VNC364" s="2"/>
      <c r="VND364" s="2"/>
      <c r="VNE364" s="2"/>
      <c r="VNF364" s="2"/>
      <c r="VNG364" s="2"/>
      <c r="VNH364" s="2"/>
      <c r="VNI364" s="2"/>
      <c r="VNJ364" s="2"/>
      <c r="VNK364" s="2"/>
      <c r="VNL364" s="2"/>
      <c r="VNM364" s="2"/>
      <c r="VNN364" s="2"/>
      <c r="VNO364" s="2"/>
      <c r="VNP364" s="2"/>
      <c r="VNQ364" s="2"/>
      <c r="VNR364" s="2"/>
      <c r="VNS364" s="2"/>
      <c r="VNT364" s="2"/>
      <c r="VNU364" s="2"/>
      <c r="VNV364" s="2"/>
      <c r="VNW364" s="2"/>
      <c r="VNX364" s="2"/>
      <c r="VNY364" s="2"/>
      <c r="VNZ364" s="2"/>
      <c r="VOA364" s="2"/>
      <c r="VOB364" s="2"/>
      <c r="VOC364" s="2"/>
      <c r="VOD364" s="2"/>
      <c r="VOE364" s="2"/>
      <c r="VOF364" s="2"/>
      <c r="VOG364" s="2"/>
      <c r="VOH364" s="2"/>
      <c r="VOI364" s="2"/>
      <c r="VOJ364" s="2"/>
      <c r="VOK364" s="2"/>
      <c r="VOL364" s="2"/>
      <c r="VOM364" s="2"/>
      <c r="VON364" s="2"/>
      <c r="VOO364" s="2"/>
      <c r="VOP364" s="2"/>
      <c r="VOQ364" s="2"/>
      <c r="VOR364" s="2"/>
      <c r="VOS364" s="2"/>
      <c r="VOT364" s="2"/>
      <c r="VOU364" s="2"/>
      <c r="VOV364" s="2"/>
      <c r="VOW364" s="2"/>
      <c r="VOX364" s="2"/>
      <c r="VOY364" s="2"/>
      <c r="VOZ364" s="2"/>
      <c r="VPA364" s="2"/>
      <c r="VPB364" s="2"/>
      <c r="VPC364" s="2"/>
      <c r="VPD364" s="2"/>
      <c r="VPE364" s="2"/>
      <c r="VPF364" s="2"/>
      <c r="VPG364" s="2"/>
      <c r="VPH364" s="2"/>
      <c r="VPI364" s="2"/>
      <c r="VPJ364" s="2"/>
      <c r="VPK364" s="2"/>
      <c r="VPL364" s="2"/>
      <c r="VPM364" s="2"/>
      <c r="VPN364" s="2"/>
      <c r="VPO364" s="2"/>
      <c r="VPP364" s="2"/>
      <c r="VPQ364" s="2"/>
      <c r="VPR364" s="2"/>
      <c r="VPS364" s="2"/>
      <c r="VPT364" s="2"/>
      <c r="VPU364" s="2"/>
      <c r="VPV364" s="2"/>
      <c r="VPW364" s="2"/>
      <c r="VPX364" s="2"/>
      <c r="VPY364" s="2"/>
      <c r="VPZ364" s="2"/>
      <c r="VQA364" s="2"/>
      <c r="VQB364" s="2"/>
      <c r="VQC364" s="2"/>
      <c r="VQD364" s="2"/>
      <c r="VQE364" s="2"/>
      <c r="VQF364" s="2"/>
      <c r="VQG364" s="2"/>
      <c r="VQH364" s="2"/>
      <c r="VQI364" s="2"/>
      <c r="VQJ364" s="2"/>
      <c r="VQK364" s="2"/>
      <c r="VQL364" s="2"/>
      <c r="VQM364" s="2"/>
      <c r="VQN364" s="2"/>
      <c r="VQO364" s="2"/>
      <c r="VQP364" s="2"/>
      <c r="VQQ364" s="2"/>
      <c r="VQR364" s="2"/>
      <c r="VQS364" s="2"/>
      <c r="VQT364" s="2"/>
      <c r="VQU364" s="2"/>
      <c r="VQV364" s="2"/>
      <c r="VQW364" s="2"/>
      <c r="VQX364" s="2"/>
      <c r="VQY364" s="2"/>
      <c r="VQZ364" s="2"/>
      <c r="VRA364" s="2"/>
      <c r="VRB364" s="2"/>
      <c r="VRC364" s="2"/>
      <c r="VRD364" s="2"/>
      <c r="VRE364" s="2"/>
      <c r="VRF364" s="2"/>
      <c r="VRG364" s="2"/>
      <c r="VRH364" s="2"/>
      <c r="VRI364" s="2"/>
      <c r="VRJ364" s="2"/>
      <c r="VRK364" s="2"/>
      <c r="VRL364" s="2"/>
      <c r="VRM364" s="2"/>
      <c r="VRN364" s="2"/>
      <c r="VRO364" s="2"/>
      <c r="VRP364" s="2"/>
      <c r="VRQ364" s="2"/>
      <c r="VRR364" s="2"/>
      <c r="VRS364" s="2"/>
      <c r="VRT364" s="2"/>
      <c r="VRU364" s="2"/>
      <c r="VRV364" s="2"/>
      <c r="VRW364" s="2"/>
      <c r="VRX364" s="2"/>
      <c r="VRY364" s="2"/>
      <c r="VRZ364" s="2"/>
      <c r="VSA364" s="2"/>
      <c r="VSB364" s="2"/>
      <c r="VSC364" s="2"/>
      <c r="VSD364" s="2"/>
      <c r="VSE364" s="2"/>
      <c r="VSF364" s="2"/>
      <c r="VSG364" s="2"/>
      <c r="VSH364" s="2"/>
      <c r="VSI364" s="2"/>
      <c r="VSJ364" s="2"/>
      <c r="VSK364" s="2"/>
      <c r="VSL364" s="2"/>
      <c r="VSM364" s="2"/>
      <c r="VSN364" s="2"/>
      <c r="VSO364" s="2"/>
      <c r="VSP364" s="2"/>
      <c r="VSQ364" s="2"/>
      <c r="VSR364" s="2"/>
      <c r="VSS364" s="2"/>
      <c r="VST364" s="2"/>
      <c r="VSU364" s="2"/>
      <c r="VSV364" s="2"/>
      <c r="VSW364" s="2"/>
      <c r="VSX364" s="2"/>
      <c r="VSY364" s="2"/>
      <c r="VSZ364" s="2"/>
      <c r="VTA364" s="2"/>
      <c r="VTB364" s="2"/>
      <c r="VTC364" s="2"/>
      <c r="VTD364" s="2"/>
      <c r="VTE364" s="2"/>
      <c r="VTF364" s="2"/>
      <c r="VTG364" s="2"/>
      <c r="VTH364" s="2"/>
      <c r="VTI364" s="2"/>
      <c r="VTJ364" s="2"/>
      <c r="VTK364" s="2"/>
      <c r="VTL364" s="2"/>
      <c r="VTM364" s="2"/>
      <c r="VTN364" s="2"/>
      <c r="VTO364" s="2"/>
      <c r="VTP364" s="2"/>
      <c r="VTQ364" s="2"/>
      <c r="VTR364" s="2"/>
      <c r="VTS364" s="2"/>
      <c r="VTT364" s="2"/>
      <c r="VTU364" s="2"/>
      <c r="VTV364" s="2"/>
      <c r="VTW364" s="2"/>
      <c r="VTX364" s="2"/>
      <c r="VTY364" s="2"/>
      <c r="VTZ364" s="2"/>
      <c r="VUA364" s="2"/>
      <c r="VUB364" s="2"/>
      <c r="VUC364" s="2"/>
      <c r="VUD364" s="2"/>
      <c r="VUE364" s="2"/>
      <c r="VUF364" s="2"/>
      <c r="VUG364" s="2"/>
      <c r="VUH364" s="2"/>
      <c r="VUI364" s="2"/>
      <c r="VUJ364" s="2"/>
      <c r="VUK364" s="2"/>
      <c r="VUL364" s="2"/>
      <c r="VUM364" s="2"/>
      <c r="VUN364" s="2"/>
      <c r="VUO364" s="2"/>
      <c r="VUP364" s="2"/>
      <c r="VUQ364" s="2"/>
      <c r="VUR364" s="2"/>
      <c r="VUS364" s="2"/>
      <c r="VUT364" s="2"/>
      <c r="VUU364" s="2"/>
      <c r="VUV364" s="2"/>
      <c r="VUW364" s="2"/>
      <c r="VUX364" s="2"/>
      <c r="VUY364" s="2"/>
      <c r="VUZ364" s="2"/>
      <c r="VVA364" s="2"/>
      <c r="VVB364" s="2"/>
      <c r="VVC364" s="2"/>
      <c r="VVD364" s="2"/>
      <c r="VVE364" s="2"/>
      <c r="VVF364" s="2"/>
      <c r="VVG364" s="2"/>
      <c r="VVH364" s="2"/>
      <c r="VVI364" s="2"/>
      <c r="VVJ364" s="2"/>
      <c r="VVK364" s="2"/>
      <c r="VVL364" s="2"/>
      <c r="VVM364" s="2"/>
      <c r="VVN364" s="2"/>
      <c r="VVO364" s="2"/>
      <c r="VVP364" s="2"/>
      <c r="VVQ364" s="2"/>
      <c r="VVR364" s="2"/>
      <c r="VVS364" s="2"/>
      <c r="VVT364" s="2"/>
      <c r="VVU364" s="2"/>
      <c r="VVV364" s="2"/>
      <c r="VVW364" s="2"/>
      <c r="VVX364" s="2"/>
      <c r="VVY364" s="2"/>
      <c r="VVZ364" s="2"/>
      <c r="VWA364" s="2"/>
      <c r="VWB364" s="2"/>
      <c r="VWC364" s="2"/>
      <c r="VWD364" s="2"/>
      <c r="VWE364" s="2"/>
      <c r="VWF364" s="2"/>
      <c r="VWG364" s="2"/>
      <c r="VWH364" s="2"/>
      <c r="VWI364" s="2"/>
      <c r="VWJ364" s="2"/>
      <c r="VWK364" s="2"/>
      <c r="VWL364" s="2"/>
      <c r="VWM364" s="2"/>
      <c r="VWN364" s="2"/>
      <c r="VWO364" s="2"/>
      <c r="VWP364" s="2"/>
      <c r="VWQ364" s="2"/>
      <c r="VWR364" s="2"/>
      <c r="VWS364" s="2"/>
      <c r="VWT364" s="2"/>
      <c r="VWU364" s="2"/>
      <c r="VWV364" s="2"/>
      <c r="VWW364" s="2"/>
      <c r="VWX364" s="2"/>
      <c r="VWY364" s="2"/>
      <c r="VWZ364" s="2"/>
      <c r="VXA364" s="2"/>
      <c r="VXB364" s="2"/>
      <c r="VXC364" s="2"/>
      <c r="VXD364" s="2"/>
      <c r="VXE364" s="2"/>
      <c r="VXF364" s="2"/>
      <c r="VXG364" s="2"/>
      <c r="VXH364" s="2"/>
      <c r="VXI364" s="2"/>
      <c r="VXJ364" s="2"/>
      <c r="VXK364" s="2"/>
      <c r="VXL364" s="2"/>
      <c r="VXM364" s="2"/>
      <c r="VXN364" s="2"/>
      <c r="VXO364" s="2"/>
      <c r="VXP364" s="2"/>
      <c r="VXQ364" s="2"/>
      <c r="VXR364" s="2"/>
      <c r="VXS364" s="2"/>
      <c r="VXT364" s="2"/>
      <c r="VXU364" s="2"/>
      <c r="VXV364" s="2"/>
      <c r="VXW364" s="2"/>
      <c r="VXX364" s="2"/>
      <c r="VXY364" s="2"/>
      <c r="VXZ364" s="2"/>
      <c r="VYA364" s="2"/>
      <c r="VYB364" s="2"/>
      <c r="VYC364" s="2"/>
      <c r="VYD364" s="2"/>
      <c r="VYE364" s="2"/>
      <c r="VYF364" s="2"/>
      <c r="VYG364" s="2"/>
      <c r="VYH364" s="2"/>
      <c r="VYI364" s="2"/>
      <c r="VYJ364" s="2"/>
      <c r="VYK364" s="2"/>
      <c r="VYL364" s="2"/>
      <c r="VYM364" s="2"/>
      <c r="VYN364" s="2"/>
      <c r="VYO364" s="2"/>
      <c r="VYP364" s="2"/>
      <c r="VYQ364" s="2"/>
      <c r="VYR364" s="2"/>
      <c r="VYS364" s="2"/>
      <c r="VYT364" s="2"/>
      <c r="VYU364" s="2"/>
      <c r="VYV364" s="2"/>
      <c r="VYW364" s="2"/>
      <c r="VYX364" s="2"/>
      <c r="VYY364" s="2"/>
      <c r="VYZ364" s="2"/>
      <c r="VZA364" s="2"/>
      <c r="VZB364" s="2"/>
      <c r="VZC364" s="2"/>
      <c r="VZD364" s="2"/>
      <c r="VZE364" s="2"/>
      <c r="VZF364" s="2"/>
      <c r="VZG364" s="2"/>
      <c r="VZH364" s="2"/>
      <c r="VZI364" s="2"/>
      <c r="VZJ364" s="2"/>
      <c r="VZK364" s="2"/>
      <c r="VZL364" s="2"/>
      <c r="VZM364" s="2"/>
      <c r="VZN364" s="2"/>
      <c r="VZO364" s="2"/>
      <c r="VZP364" s="2"/>
      <c r="VZQ364" s="2"/>
      <c r="VZR364" s="2"/>
      <c r="VZS364" s="2"/>
      <c r="VZT364" s="2"/>
      <c r="VZU364" s="2"/>
      <c r="VZV364" s="2"/>
      <c r="VZW364" s="2"/>
      <c r="VZX364" s="2"/>
      <c r="VZY364" s="2"/>
      <c r="VZZ364" s="2"/>
      <c r="WAA364" s="2"/>
      <c r="WAB364" s="2"/>
      <c r="WAC364" s="2"/>
      <c r="WAD364" s="2"/>
      <c r="WAE364" s="2"/>
      <c r="WAF364" s="2"/>
      <c r="WAG364" s="2"/>
      <c r="WAH364" s="2"/>
      <c r="WAI364" s="2"/>
      <c r="WAJ364" s="2"/>
      <c r="WAK364" s="2"/>
      <c r="WAL364" s="2"/>
      <c r="WAM364" s="2"/>
      <c r="WAN364" s="2"/>
      <c r="WAO364" s="2"/>
      <c r="WAP364" s="2"/>
      <c r="WAQ364" s="2"/>
      <c r="WAR364" s="2"/>
      <c r="WAS364" s="2"/>
      <c r="WAT364" s="2"/>
      <c r="WAU364" s="2"/>
      <c r="WAV364" s="2"/>
      <c r="WAW364" s="2"/>
      <c r="WAX364" s="2"/>
      <c r="WAY364" s="2"/>
      <c r="WAZ364" s="2"/>
      <c r="WBA364" s="2"/>
      <c r="WBB364" s="2"/>
      <c r="WBC364" s="2"/>
      <c r="WBD364" s="2"/>
      <c r="WBE364" s="2"/>
      <c r="WBF364" s="2"/>
      <c r="WBG364" s="2"/>
      <c r="WBH364" s="2"/>
      <c r="WBI364" s="2"/>
      <c r="WBJ364" s="2"/>
      <c r="WBK364" s="2"/>
      <c r="WBL364" s="2"/>
      <c r="WBM364" s="2"/>
      <c r="WBN364" s="2"/>
      <c r="WBO364" s="2"/>
      <c r="WBP364" s="2"/>
      <c r="WBQ364" s="2"/>
      <c r="WBR364" s="2"/>
      <c r="WBS364" s="2"/>
      <c r="WBT364" s="2"/>
      <c r="WBU364" s="2"/>
      <c r="WBV364" s="2"/>
      <c r="WBW364" s="2"/>
      <c r="WBX364" s="2"/>
      <c r="WBY364" s="2"/>
      <c r="WBZ364" s="2"/>
      <c r="WCA364" s="2"/>
      <c r="WCB364" s="2"/>
      <c r="WCC364" s="2"/>
      <c r="WCD364" s="2"/>
      <c r="WCE364" s="2"/>
      <c r="WCF364" s="2"/>
      <c r="WCG364" s="2"/>
      <c r="WCH364" s="2"/>
      <c r="WCI364" s="2"/>
      <c r="WCJ364" s="2"/>
      <c r="WCK364" s="2"/>
      <c r="WCL364" s="2"/>
      <c r="WCM364" s="2"/>
      <c r="WCN364" s="2"/>
      <c r="WCO364" s="2"/>
      <c r="WCP364" s="2"/>
      <c r="WCQ364" s="2"/>
      <c r="WCR364" s="2"/>
      <c r="WCS364" s="2"/>
      <c r="WCT364" s="2"/>
      <c r="WCU364" s="2"/>
      <c r="WCV364" s="2"/>
      <c r="WCW364" s="2"/>
      <c r="WCX364" s="2"/>
      <c r="WCY364" s="2"/>
      <c r="WCZ364" s="2"/>
      <c r="WDA364" s="2"/>
      <c r="WDB364" s="2"/>
      <c r="WDC364" s="2"/>
      <c r="WDD364" s="2"/>
      <c r="WDE364" s="2"/>
      <c r="WDF364" s="2"/>
      <c r="WDG364" s="2"/>
      <c r="WDH364" s="2"/>
      <c r="WDI364" s="2"/>
      <c r="WDJ364" s="2"/>
      <c r="WDK364" s="2"/>
      <c r="WDL364" s="2"/>
      <c r="WDM364" s="2"/>
      <c r="WDN364" s="2"/>
      <c r="WDO364" s="2"/>
      <c r="WDP364" s="2"/>
      <c r="WDQ364" s="2"/>
      <c r="WDR364" s="2"/>
      <c r="WDS364" s="2"/>
      <c r="WDT364" s="2"/>
      <c r="WDU364" s="2"/>
      <c r="WDV364" s="2"/>
      <c r="WDW364" s="2"/>
      <c r="WDX364" s="2"/>
      <c r="WDY364" s="2"/>
      <c r="WDZ364" s="2"/>
      <c r="WEA364" s="2"/>
      <c r="WEB364" s="2"/>
      <c r="WEC364" s="2"/>
      <c r="WED364" s="2"/>
      <c r="WEE364" s="2"/>
      <c r="WEF364" s="2"/>
      <c r="WEG364" s="2"/>
      <c r="WEH364" s="2"/>
      <c r="WEI364" s="2"/>
      <c r="WEJ364" s="2"/>
      <c r="WEK364" s="2"/>
      <c r="WEL364" s="2"/>
      <c r="WEM364" s="2"/>
      <c r="WEN364" s="2"/>
      <c r="WEO364" s="2"/>
      <c r="WEP364" s="2"/>
      <c r="WEQ364" s="2"/>
      <c r="WER364" s="2"/>
      <c r="WES364" s="2"/>
      <c r="WET364" s="2"/>
      <c r="WEU364" s="2"/>
      <c r="WEV364" s="2"/>
      <c r="WEW364" s="2"/>
      <c r="WEX364" s="2"/>
      <c r="WEY364" s="2"/>
      <c r="WEZ364" s="2"/>
      <c r="WFA364" s="2"/>
      <c r="WFB364" s="2"/>
      <c r="WFC364" s="2"/>
      <c r="WFD364" s="2"/>
      <c r="WFE364" s="2"/>
      <c r="WFF364" s="2"/>
      <c r="WFG364" s="2"/>
      <c r="WFH364" s="2"/>
      <c r="WFI364" s="2"/>
      <c r="WFJ364" s="2"/>
      <c r="WFK364" s="2"/>
      <c r="WFL364" s="2"/>
      <c r="WFM364" s="2"/>
      <c r="WFN364" s="2"/>
      <c r="WFO364" s="2"/>
      <c r="WFP364" s="2"/>
      <c r="WFQ364" s="2"/>
      <c r="WFR364" s="2"/>
      <c r="WFS364" s="2"/>
      <c r="WFT364" s="2"/>
      <c r="WFU364" s="2"/>
      <c r="WFV364" s="2"/>
      <c r="WFW364" s="2"/>
      <c r="WFX364" s="2"/>
      <c r="WFY364" s="2"/>
      <c r="WFZ364" s="2"/>
      <c r="WGA364" s="2"/>
      <c r="WGB364" s="2"/>
      <c r="WGC364" s="2"/>
      <c r="WGD364" s="2"/>
      <c r="WGE364" s="2"/>
      <c r="WGF364" s="2"/>
      <c r="WGG364" s="2"/>
      <c r="WGH364" s="2"/>
      <c r="WGI364" s="2"/>
      <c r="WGJ364" s="2"/>
      <c r="WGK364" s="2"/>
      <c r="WGL364" s="2"/>
      <c r="WGM364" s="2"/>
      <c r="WGN364" s="2"/>
      <c r="WGO364" s="2"/>
      <c r="WGP364" s="2"/>
      <c r="WGQ364" s="2"/>
      <c r="WGR364" s="2"/>
      <c r="WGS364" s="2"/>
      <c r="WGT364" s="2"/>
      <c r="WGU364" s="2"/>
      <c r="WGV364" s="2"/>
      <c r="WGW364" s="2"/>
      <c r="WGX364" s="2"/>
      <c r="WGY364" s="2"/>
      <c r="WGZ364" s="2"/>
      <c r="WHA364" s="2"/>
      <c r="WHB364" s="2"/>
      <c r="WHC364" s="2"/>
      <c r="WHD364" s="2"/>
      <c r="WHE364" s="2"/>
      <c r="WHF364" s="2"/>
      <c r="WHG364" s="2"/>
      <c r="WHH364" s="2"/>
      <c r="WHI364" s="2"/>
      <c r="WHJ364" s="2"/>
      <c r="WHK364" s="2"/>
      <c r="WHL364" s="2"/>
      <c r="WHM364" s="2"/>
      <c r="WHN364" s="2"/>
      <c r="WHO364" s="2"/>
      <c r="WHP364" s="2"/>
      <c r="WHQ364" s="2"/>
      <c r="WHR364" s="2"/>
      <c r="WHS364" s="2"/>
      <c r="WHT364" s="2"/>
      <c r="WHU364" s="2"/>
      <c r="WHV364" s="2"/>
      <c r="WHW364" s="2"/>
      <c r="WHX364" s="2"/>
      <c r="WHY364" s="2"/>
      <c r="WHZ364" s="2"/>
      <c r="WIA364" s="2"/>
      <c r="WIB364" s="2"/>
      <c r="WIC364" s="2"/>
      <c r="WID364" s="2"/>
      <c r="WIE364" s="2"/>
      <c r="WIF364" s="2"/>
      <c r="WIG364" s="2"/>
      <c r="WIH364" s="2"/>
      <c r="WII364" s="2"/>
      <c r="WIJ364" s="2"/>
      <c r="WIK364" s="2"/>
      <c r="WIL364" s="2"/>
      <c r="WIM364" s="2"/>
      <c r="WIN364" s="2"/>
      <c r="WIO364" s="2"/>
      <c r="WIP364" s="2"/>
      <c r="WIQ364" s="2"/>
      <c r="WIR364" s="2"/>
      <c r="WIS364" s="2"/>
      <c r="WIT364" s="2"/>
      <c r="WIU364" s="2"/>
      <c r="WIV364" s="2"/>
      <c r="WIW364" s="2"/>
      <c r="WIX364" s="2"/>
      <c r="WIY364" s="2"/>
      <c r="WIZ364" s="2"/>
      <c r="WJA364" s="2"/>
      <c r="WJB364" s="2"/>
      <c r="WJC364" s="2"/>
      <c r="WJD364" s="2"/>
      <c r="WJE364" s="2"/>
      <c r="WJF364" s="2"/>
      <c r="WJG364" s="2"/>
      <c r="WJH364" s="2"/>
      <c r="WJI364" s="2"/>
      <c r="WJJ364" s="2"/>
      <c r="WJK364" s="2"/>
      <c r="WJL364" s="2"/>
      <c r="WJM364" s="2"/>
      <c r="WJN364" s="2"/>
      <c r="WJO364" s="2"/>
      <c r="WJP364" s="2"/>
      <c r="WJQ364" s="2"/>
      <c r="WJR364" s="2"/>
      <c r="WJS364" s="2"/>
      <c r="WJT364" s="2"/>
      <c r="WJU364" s="2"/>
      <c r="WJV364" s="2"/>
      <c r="WJW364" s="2"/>
      <c r="WJX364" s="2"/>
      <c r="WJY364" s="2"/>
      <c r="WJZ364" s="2"/>
      <c r="WKA364" s="2"/>
      <c r="WKB364" s="2"/>
      <c r="WKC364" s="2"/>
      <c r="WKD364" s="2"/>
      <c r="WKE364" s="2"/>
      <c r="WKF364" s="2"/>
      <c r="WKG364" s="2"/>
      <c r="WKH364" s="2"/>
      <c r="WKI364" s="2"/>
      <c r="WKJ364" s="2"/>
      <c r="WKK364" s="2"/>
      <c r="WKL364" s="2"/>
      <c r="WKM364" s="2"/>
      <c r="WKN364" s="2"/>
      <c r="WKO364" s="2"/>
      <c r="WKP364" s="2"/>
      <c r="WKQ364" s="2"/>
      <c r="WKR364" s="2"/>
      <c r="WKS364" s="2"/>
      <c r="WKT364" s="2"/>
      <c r="WKU364" s="2"/>
      <c r="WKV364" s="2"/>
      <c r="WKW364" s="2"/>
      <c r="WKX364" s="2"/>
      <c r="WKY364" s="2"/>
      <c r="WKZ364" s="2"/>
      <c r="WLA364" s="2"/>
      <c r="WLB364" s="2"/>
      <c r="WLC364" s="2"/>
      <c r="WLD364" s="2"/>
      <c r="WLE364" s="2"/>
      <c r="WLF364" s="2"/>
      <c r="WLG364" s="2"/>
      <c r="WLH364" s="2"/>
      <c r="WLI364" s="2"/>
      <c r="WLJ364" s="2"/>
      <c r="WLK364" s="2"/>
      <c r="WLL364" s="2"/>
      <c r="WLM364" s="2"/>
      <c r="WLN364" s="2"/>
      <c r="WLO364" s="2"/>
      <c r="WLP364" s="2"/>
      <c r="WLQ364" s="2"/>
      <c r="WLR364" s="2"/>
      <c r="WLS364" s="2"/>
      <c r="WLT364" s="2"/>
      <c r="WLU364" s="2"/>
      <c r="WLV364" s="2"/>
      <c r="WLW364" s="2"/>
      <c r="WLX364" s="2"/>
      <c r="WLY364" s="2"/>
      <c r="WLZ364" s="2"/>
      <c r="WMA364" s="2"/>
      <c r="WMB364" s="2"/>
      <c r="WMC364" s="2"/>
      <c r="WMD364" s="2"/>
      <c r="WME364" s="2"/>
      <c r="WMF364" s="2"/>
      <c r="WMG364" s="2"/>
      <c r="WMH364" s="2"/>
      <c r="WMI364" s="2"/>
      <c r="WMJ364" s="2"/>
      <c r="WMK364" s="2"/>
      <c r="WML364" s="2"/>
      <c r="WMM364" s="2"/>
      <c r="WMN364" s="2"/>
      <c r="WMO364" s="2"/>
      <c r="WMP364" s="2"/>
      <c r="WMQ364" s="2"/>
      <c r="WMR364" s="2"/>
      <c r="WMS364" s="2"/>
      <c r="WMT364" s="2"/>
      <c r="WMU364" s="2"/>
      <c r="WMV364" s="2"/>
      <c r="WMW364" s="2"/>
      <c r="WMX364" s="2"/>
      <c r="WMY364" s="2"/>
      <c r="WMZ364" s="2"/>
      <c r="WNA364" s="2"/>
      <c r="WNB364" s="2"/>
      <c r="WNC364" s="2"/>
      <c r="WND364" s="2"/>
      <c r="WNE364" s="2"/>
      <c r="WNF364" s="2"/>
      <c r="WNG364" s="2"/>
      <c r="WNH364" s="2"/>
      <c r="WNI364" s="2"/>
      <c r="WNJ364" s="2"/>
      <c r="WNK364" s="2"/>
      <c r="WNL364" s="2"/>
      <c r="WNM364" s="2"/>
      <c r="WNN364" s="2"/>
      <c r="WNO364" s="2"/>
      <c r="WNP364" s="2"/>
      <c r="WNQ364" s="2"/>
      <c r="WNR364" s="2"/>
      <c r="WNS364" s="2"/>
      <c r="WNT364" s="2"/>
      <c r="WNU364" s="2"/>
      <c r="WNV364" s="2"/>
      <c r="WNW364" s="2"/>
      <c r="WNX364" s="2"/>
      <c r="WNY364" s="2"/>
      <c r="WNZ364" s="2"/>
      <c r="WOA364" s="2"/>
      <c r="WOB364" s="2"/>
      <c r="WOC364" s="2"/>
      <c r="WOD364" s="2"/>
      <c r="WOE364" s="2"/>
      <c r="WOF364" s="2"/>
      <c r="WOG364" s="2"/>
      <c r="WOH364" s="2"/>
      <c r="WOI364" s="2"/>
      <c r="WOJ364" s="2"/>
      <c r="WOK364" s="2"/>
      <c r="WOL364" s="2"/>
      <c r="WOM364" s="2"/>
      <c r="WON364" s="2"/>
      <c r="WOO364" s="2"/>
      <c r="WOP364" s="2"/>
      <c r="WOQ364" s="2"/>
      <c r="WOR364" s="2"/>
      <c r="WOS364" s="2"/>
      <c r="WOT364" s="2"/>
      <c r="WOU364" s="2"/>
      <c r="WOV364" s="2"/>
      <c r="WOW364" s="2"/>
      <c r="WOX364" s="2"/>
      <c r="WOY364" s="2"/>
      <c r="WOZ364" s="2"/>
      <c r="WPA364" s="2"/>
      <c r="WPB364" s="2"/>
      <c r="WPC364" s="2"/>
      <c r="WPD364" s="2"/>
      <c r="WPE364" s="2"/>
      <c r="WPF364" s="2"/>
      <c r="WPG364" s="2"/>
      <c r="WPH364" s="2"/>
      <c r="WPI364" s="2"/>
      <c r="WPJ364" s="2"/>
      <c r="WPK364" s="2"/>
      <c r="WPL364" s="2"/>
      <c r="WPM364" s="2"/>
      <c r="WPN364" s="2"/>
      <c r="WPO364" s="2"/>
      <c r="WPP364" s="2"/>
      <c r="WPQ364" s="2"/>
      <c r="WPR364" s="2"/>
      <c r="WPS364" s="2"/>
      <c r="WPT364" s="2"/>
      <c r="WPU364" s="2"/>
      <c r="WPV364" s="2"/>
      <c r="WPW364" s="2"/>
      <c r="WPX364" s="2"/>
      <c r="WPY364" s="2"/>
      <c r="WPZ364" s="2"/>
      <c r="WQA364" s="2"/>
      <c r="WQB364" s="2"/>
      <c r="WQC364" s="2"/>
      <c r="WQD364" s="2"/>
      <c r="WQE364" s="2"/>
      <c r="WQF364" s="2"/>
      <c r="WQG364" s="2"/>
      <c r="WQH364" s="2"/>
      <c r="WQI364" s="2"/>
      <c r="WQJ364" s="2"/>
      <c r="WQK364" s="2"/>
      <c r="WQL364" s="2"/>
      <c r="WQM364" s="2"/>
      <c r="WQN364" s="2"/>
      <c r="WQO364" s="2"/>
      <c r="WQP364" s="2"/>
      <c r="WQQ364" s="2"/>
      <c r="WQR364" s="2"/>
      <c r="WQS364" s="2"/>
      <c r="WQT364" s="2"/>
      <c r="WQU364" s="2"/>
      <c r="WQV364" s="2"/>
      <c r="WQW364" s="2"/>
      <c r="WQX364" s="2"/>
      <c r="WQY364" s="2"/>
      <c r="WQZ364" s="2"/>
      <c r="WRA364" s="2"/>
      <c r="WRB364" s="2"/>
      <c r="WRC364" s="2"/>
      <c r="WRD364" s="2"/>
      <c r="WRE364" s="2"/>
      <c r="WRF364" s="2"/>
      <c r="WRG364" s="2"/>
      <c r="WRH364" s="2"/>
      <c r="WRI364" s="2"/>
      <c r="WRJ364" s="2"/>
      <c r="WRK364" s="2"/>
      <c r="WRL364" s="2"/>
      <c r="WRM364" s="2"/>
      <c r="WRN364" s="2"/>
      <c r="WRO364" s="2"/>
      <c r="WRP364" s="2"/>
      <c r="WRQ364" s="2"/>
      <c r="WRR364" s="2"/>
      <c r="WRS364" s="2"/>
      <c r="WRT364" s="2"/>
      <c r="WRU364" s="2"/>
      <c r="WRV364" s="2"/>
      <c r="WRW364" s="2"/>
      <c r="WRX364" s="2"/>
      <c r="WRY364" s="2"/>
      <c r="WRZ364" s="2"/>
      <c r="WSA364" s="2"/>
      <c r="WSB364" s="2"/>
      <c r="WSC364" s="2"/>
      <c r="WSD364" s="2"/>
      <c r="WSE364" s="2"/>
      <c r="WSF364" s="2"/>
      <c r="WSG364" s="2"/>
      <c r="WSH364" s="2"/>
      <c r="WSI364" s="2"/>
      <c r="WSJ364" s="2"/>
      <c r="WSK364" s="2"/>
      <c r="WSL364" s="2"/>
      <c r="WSM364" s="2"/>
      <c r="WSN364" s="2"/>
      <c r="WSO364" s="2"/>
      <c r="WSP364" s="2"/>
      <c r="WSQ364" s="2"/>
      <c r="WSR364" s="2"/>
      <c r="WSS364" s="2"/>
      <c r="WST364" s="2"/>
      <c r="WSU364" s="2"/>
      <c r="WSV364" s="2"/>
      <c r="WSW364" s="2"/>
      <c r="WSX364" s="2"/>
      <c r="WSY364" s="2"/>
      <c r="WSZ364" s="2"/>
      <c r="WTA364" s="2"/>
      <c r="WTB364" s="2"/>
      <c r="WTC364" s="2"/>
      <c r="WTD364" s="2"/>
      <c r="WTE364" s="2"/>
      <c r="WTF364" s="2"/>
      <c r="WTG364" s="2"/>
      <c r="WTH364" s="2"/>
      <c r="WTI364" s="2"/>
      <c r="WTJ364" s="2"/>
      <c r="WTK364" s="2"/>
      <c r="WTL364" s="2"/>
      <c r="WTM364" s="2"/>
      <c r="WTN364" s="2"/>
      <c r="WTO364" s="2"/>
      <c r="WTP364" s="2"/>
      <c r="WTQ364" s="2"/>
      <c r="WTR364" s="2"/>
      <c r="WTS364" s="2"/>
      <c r="WTT364" s="2"/>
      <c r="WTU364" s="2"/>
      <c r="WTV364" s="2"/>
      <c r="WTW364" s="2"/>
      <c r="WTX364" s="2"/>
      <c r="WTY364" s="2"/>
      <c r="WTZ364" s="2"/>
      <c r="WUA364" s="2"/>
      <c r="WUB364" s="2"/>
      <c r="WUC364" s="2"/>
      <c r="WUD364" s="2"/>
      <c r="WUE364" s="2"/>
      <c r="WUF364" s="2"/>
      <c r="WUG364" s="2"/>
      <c r="WUH364" s="2"/>
      <c r="WUI364" s="2"/>
      <c r="WUJ364" s="2"/>
      <c r="WUK364" s="2"/>
      <c r="WUL364" s="2"/>
      <c r="WUM364" s="2"/>
      <c r="WUN364" s="2"/>
      <c r="WUO364" s="2"/>
      <c r="WUP364" s="2"/>
      <c r="WUQ364" s="2"/>
      <c r="WUR364" s="2"/>
      <c r="WUS364" s="2"/>
      <c r="WUT364" s="2"/>
      <c r="WUU364" s="2"/>
      <c r="WUV364" s="2"/>
      <c r="WUW364" s="2"/>
      <c r="WUX364" s="2"/>
      <c r="WUY364" s="2"/>
      <c r="WUZ364" s="2"/>
      <c r="WVA364" s="2"/>
      <c r="WVB364" s="2"/>
      <c r="WVC364" s="2"/>
      <c r="WVD364" s="2"/>
      <c r="WVE364" s="2"/>
      <c r="WVF364" s="2"/>
      <c r="WVG364" s="2"/>
      <c r="WVH364" s="2"/>
      <c r="WVI364" s="2"/>
      <c r="WVJ364" s="2"/>
      <c r="WVK364" s="2"/>
      <c r="WVL364" s="2"/>
      <c r="WVM364" s="2"/>
      <c r="WVN364" s="2"/>
      <c r="WVO364" s="2"/>
      <c r="WVP364" s="2"/>
      <c r="WVQ364" s="2"/>
      <c r="WVR364" s="2"/>
      <c r="WVS364" s="2"/>
      <c r="WVT364" s="2"/>
      <c r="WVU364" s="2"/>
      <c r="WVV364" s="2"/>
      <c r="WVW364" s="2"/>
      <c r="WVX364" s="2"/>
      <c r="WVY364" s="2"/>
      <c r="WVZ364" s="2"/>
      <c r="WWA364" s="2"/>
      <c r="WWB364" s="2"/>
      <c r="WWC364" s="2"/>
      <c r="WWD364" s="2"/>
      <c r="WWE364" s="2"/>
      <c r="WWF364" s="2"/>
      <c r="WWG364" s="2"/>
      <c r="WWH364" s="2"/>
      <c r="WWI364" s="2"/>
      <c r="WWJ364" s="2"/>
      <c r="WWK364" s="2"/>
      <c r="WWL364" s="2"/>
      <c r="WWM364" s="2"/>
      <c r="WWN364" s="2"/>
      <c r="WWO364" s="2"/>
      <c r="WWP364" s="2"/>
      <c r="WWQ364" s="2"/>
      <c r="WWR364" s="2"/>
      <c r="WWS364" s="2"/>
      <c r="WWT364" s="2"/>
      <c r="WWU364" s="2"/>
      <c r="WWV364" s="2"/>
      <c r="WWW364" s="2"/>
      <c r="WWX364" s="2"/>
      <c r="WWY364" s="2"/>
      <c r="WWZ364" s="2"/>
      <c r="WXA364" s="2"/>
      <c r="WXB364" s="2"/>
      <c r="WXC364" s="2"/>
      <c r="WXD364" s="2"/>
      <c r="WXE364" s="2"/>
      <c r="WXF364" s="2"/>
      <c r="WXG364" s="2"/>
      <c r="WXH364" s="2"/>
      <c r="WXI364" s="2"/>
      <c r="WXJ364" s="2"/>
      <c r="WXK364" s="2"/>
      <c r="WXL364" s="2"/>
      <c r="WXM364" s="2"/>
      <c r="WXN364" s="2"/>
      <c r="WXO364" s="2"/>
      <c r="WXP364" s="2"/>
      <c r="WXQ364" s="2"/>
      <c r="WXR364" s="2"/>
      <c r="WXS364" s="2"/>
      <c r="WXT364" s="2"/>
      <c r="WXU364" s="2"/>
      <c r="WXV364" s="2"/>
      <c r="WXW364" s="2"/>
      <c r="WXX364" s="2"/>
      <c r="WXY364" s="2"/>
      <c r="WXZ364" s="2"/>
      <c r="WYA364" s="2"/>
      <c r="WYB364" s="2"/>
      <c r="WYC364" s="2"/>
      <c r="WYD364" s="2"/>
      <c r="WYE364" s="2"/>
      <c r="WYF364" s="2"/>
      <c r="WYG364" s="2"/>
      <c r="WYH364" s="2"/>
      <c r="WYI364" s="2"/>
      <c r="WYJ364" s="2"/>
      <c r="WYK364" s="2"/>
      <c r="WYL364" s="2"/>
      <c r="WYM364" s="2"/>
      <c r="WYN364" s="2"/>
      <c r="WYO364" s="2"/>
      <c r="WYP364" s="2"/>
      <c r="WYQ364" s="2"/>
      <c r="WYR364" s="2"/>
      <c r="WYS364" s="2"/>
      <c r="WYT364" s="2"/>
      <c r="WYU364" s="2"/>
      <c r="WYV364" s="2"/>
      <c r="WYW364" s="2"/>
      <c r="WYX364" s="2"/>
      <c r="WYY364" s="2"/>
      <c r="WYZ364" s="2"/>
      <c r="WZA364" s="2"/>
      <c r="WZB364" s="2"/>
      <c r="WZC364" s="2"/>
      <c r="WZD364" s="2"/>
      <c r="WZE364" s="2"/>
      <c r="WZF364" s="2"/>
      <c r="WZG364" s="2"/>
      <c r="WZH364" s="2"/>
      <c r="WZI364" s="2"/>
      <c r="WZJ364" s="2"/>
      <c r="WZK364" s="2"/>
      <c r="WZL364" s="2"/>
      <c r="WZM364" s="2"/>
      <c r="WZN364" s="2"/>
      <c r="WZO364" s="2"/>
      <c r="WZP364" s="2"/>
      <c r="WZQ364" s="2"/>
      <c r="WZR364" s="2"/>
      <c r="WZS364" s="2"/>
      <c r="WZT364" s="2"/>
      <c r="WZU364" s="2"/>
      <c r="WZV364" s="2"/>
      <c r="WZW364" s="2"/>
      <c r="WZX364" s="2"/>
      <c r="WZY364" s="2"/>
      <c r="WZZ364" s="2"/>
      <c r="XAA364" s="2"/>
      <c r="XAB364" s="2"/>
      <c r="XAC364" s="2"/>
      <c r="XAD364" s="2"/>
      <c r="XAE364" s="2"/>
      <c r="XAF364" s="2"/>
      <c r="XAG364" s="2"/>
      <c r="XAH364" s="2"/>
      <c r="XAI364" s="2"/>
      <c r="XAJ364" s="2"/>
      <c r="XAK364" s="2"/>
      <c r="XAL364" s="2"/>
      <c r="XAM364" s="2"/>
      <c r="XAN364" s="2"/>
      <c r="XAO364" s="2"/>
      <c r="XAP364" s="2"/>
      <c r="XAQ364" s="2"/>
      <c r="XAR364" s="2"/>
      <c r="XAS364" s="2"/>
      <c r="XAT364" s="2"/>
      <c r="XAU364" s="2"/>
      <c r="XAV364" s="2"/>
      <c r="XAW364" s="2"/>
      <c r="XAX364" s="2"/>
      <c r="XAY364" s="2"/>
      <c r="XAZ364" s="2"/>
      <c r="XBA364" s="2"/>
      <c r="XBB364" s="2"/>
      <c r="XBC364" s="2"/>
      <c r="XBD364" s="2"/>
      <c r="XBE364" s="2"/>
      <c r="XBF364" s="2"/>
      <c r="XBG364" s="2"/>
      <c r="XBH364" s="2"/>
      <c r="XBI364" s="2"/>
      <c r="XBJ364" s="2"/>
      <c r="XBK364" s="2"/>
      <c r="XBL364" s="2"/>
      <c r="XBM364" s="2"/>
      <c r="XBN364" s="2"/>
      <c r="XBO364" s="2"/>
      <c r="XBP364" s="2"/>
      <c r="XBQ364" s="2"/>
      <c r="XBR364" s="2"/>
      <c r="XBS364" s="2"/>
      <c r="XBT364" s="2"/>
      <c r="XBU364" s="2"/>
      <c r="XBV364" s="2"/>
      <c r="XBW364" s="2"/>
      <c r="XBX364" s="2"/>
      <c r="XBY364" s="2"/>
      <c r="XBZ364" s="2"/>
      <c r="XCA364" s="2"/>
      <c r="XCB364" s="2"/>
      <c r="XCC364" s="2"/>
      <c r="XCD364" s="2"/>
      <c r="XCE364" s="2"/>
      <c r="XCF364" s="2"/>
      <c r="XCG364" s="2"/>
      <c r="XCH364" s="2"/>
      <c r="XCI364" s="2"/>
      <c r="XCJ364" s="2"/>
      <c r="XCK364" s="2"/>
      <c r="XCL364" s="2"/>
      <c r="XCM364" s="2"/>
      <c r="XCN364" s="2"/>
      <c r="XCO364" s="2"/>
      <c r="XCP364" s="2"/>
      <c r="XCQ364" s="2"/>
      <c r="XCR364" s="2"/>
      <c r="XCS364" s="2"/>
      <c r="XCT364" s="2"/>
      <c r="XCU364" s="2"/>
      <c r="XCV364" s="2"/>
      <c r="XCW364" s="2"/>
    </row>
  </sheetData>
  <mergeCells count="37">
    <mergeCell ref="C53:F53"/>
    <mergeCell ref="B56:I56"/>
    <mergeCell ref="C45:H45"/>
    <mergeCell ref="C46:H46"/>
    <mergeCell ref="C47:H47"/>
    <mergeCell ref="C48:H48"/>
    <mergeCell ref="C49:H49"/>
    <mergeCell ref="C50:H50"/>
    <mergeCell ref="C35:I35"/>
    <mergeCell ref="D36:E36"/>
    <mergeCell ref="D37:D39"/>
    <mergeCell ref="F37:F39"/>
    <mergeCell ref="D40:F40"/>
    <mergeCell ref="D41:F41"/>
    <mergeCell ref="G41:G44"/>
    <mergeCell ref="D42:F42"/>
    <mergeCell ref="D43:F43"/>
    <mergeCell ref="D44:F44"/>
    <mergeCell ref="C34:H34"/>
    <mergeCell ref="C13:I13"/>
    <mergeCell ref="C14:I14"/>
    <mergeCell ref="C21:I21"/>
    <mergeCell ref="C23:H23"/>
    <mergeCell ref="C24:H24"/>
    <mergeCell ref="C25:H25"/>
    <mergeCell ref="C26:C27"/>
    <mergeCell ref="E26:E28"/>
    <mergeCell ref="G26:G27"/>
    <mergeCell ref="H26:H27"/>
    <mergeCell ref="C29:I29"/>
    <mergeCell ref="B3:F3"/>
    <mergeCell ref="C4:E4"/>
    <mergeCell ref="C7:I7"/>
    <mergeCell ref="C8:I9"/>
    <mergeCell ref="C10:C11"/>
    <mergeCell ref="D10:D11"/>
    <mergeCell ref="E10:E12"/>
  </mergeCells>
  <printOptions horizontalCentered="1" verticalCentered="1"/>
  <pageMargins left="0" right="0.11811023622047245" top="0" bottom="0" header="0" footer="0"/>
  <pageSetup scale="50" orientation="portrait" r:id="rId1"/>
  <ignoredErrors>
    <ignoredError sqref="I49"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2536F-E49E-4874-A59B-A8EB43CB0BDC}">
  <dimension ref="B1:I2749"/>
  <sheetViews>
    <sheetView workbookViewId="0">
      <selection activeCell="E10" sqref="E10"/>
    </sheetView>
  </sheetViews>
  <sheetFormatPr baseColWidth="10" defaultRowHeight="16.5" x14ac:dyDescent="0.3"/>
  <cols>
    <col min="1" max="1" width="3" customWidth="1"/>
    <col min="5" max="5" width="46.85546875" style="155" customWidth="1"/>
    <col min="6" max="6" width="22.42578125" customWidth="1"/>
    <col min="7" max="7" width="21.140625" customWidth="1"/>
    <col min="8" max="8" width="68.5703125" customWidth="1"/>
  </cols>
  <sheetData>
    <row r="1" spans="2:9" ht="15" customHeight="1" x14ac:dyDescent="0.3">
      <c r="E1" s="151"/>
    </row>
    <row r="2" spans="2:9" ht="35.1" customHeight="1" x14ac:dyDescent="0.3">
      <c r="B2" s="110" t="s">
        <v>2189</v>
      </c>
      <c r="D2" s="111" t="s">
        <v>2190</v>
      </c>
      <c r="E2" s="152" t="s">
        <v>2191</v>
      </c>
      <c r="F2" s="112" t="s">
        <v>2192</v>
      </c>
      <c r="G2" s="112" t="s">
        <v>2193</v>
      </c>
      <c r="H2" s="113" t="s">
        <v>2194</v>
      </c>
    </row>
    <row r="3" spans="2:9" x14ac:dyDescent="0.3">
      <c r="E3" s="151"/>
    </row>
    <row r="4" spans="2:9" ht="20.100000000000001" customHeight="1" x14ac:dyDescent="0.45">
      <c r="B4" s="114" t="s">
        <v>2191</v>
      </c>
      <c r="C4" s="115"/>
      <c r="D4" s="115"/>
      <c r="E4" s="153"/>
      <c r="F4" s="115"/>
      <c r="G4" s="115"/>
      <c r="H4" s="115"/>
    </row>
    <row r="5" spans="2:9" ht="9.9499999999999993" customHeight="1" x14ac:dyDescent="0.3">
      <c r="E5" s="151"/>
      <c r="G5" s="116"/>
      <c r="H5" s="116"/>
    </row>
    <row r="6" spans="2:9" ht="15" customHeight="1" x14ac:dyDescent="0.3">
      <c r="E6" s="151"/>
      <c r="G6" s="282" t="s">
        <v>2948</v>
      </c>
      <c r="H6" s="282"/>
    </row>
    <row r="7" spans="2:9" x14ac:dyDescent="0.3">
      <c r="E7" s="151"/>
      <c r="G7" s="282" t="s">
        <v>2949</v>
      </c>
      <c r="H7" s="282"/>
    </row>
    <row r="8" spans="2:9" ht="15" customHeight="1" x14ac:dyDescent="0.3">
      <c r="E8" s="151"/>
      <c r="G8" s="283" t="s">
        <v>2950</v>
      </c>
      <c r="H8" s="283"/>
    </row>
    <row r="9" spans="2:9" x14ac:dyDescent="0.3">
      <c r="E9" s="151"/>
    </row>
    <row r="10" spans="2:9" x14ac:dyDescent="0.3">
      <c r="B10" s="133" t="s">
        <v>62</v>
      </c>
      <c r="C10" s="117" t="s">
        <v>63</v>
      </c>
      <c r="D10" s="117" t="s">
        <v>1</v>
      </c>
      <c r="E10" s="118" t="s">
        <v>64</v>
      </c>
      <c r="F10" s="119" t="s">
        <v>65</v>
      </c>
      <c r="G10" s="120" t="s">
        <v>66</v>
      </c>
      <c r="H10" s="121" t="s">
        <v>67</v>
      </c>
    </row>
    <row r="11" spans="2:9" ht="28.5" x14ac:dyDescent="0.3">
      <c r="B11" s="134" t="s">
        <v>68</v>
      </c>
      <c r="C11" s="135" t="s">
        <v>69</v>
      </c>
      <c r="D11" s="136">
        <v>322</v>
      </c>
      <c r="E11" s="154" t="s">
        <v>70</v>
      </c>
      <c r="F11" s="136" t="s">
        <v>71</v>
      </c>
      <c r="G11" s="137">
        <v>564303</v>
      </c>
      <c r="H11" s="135" t="s">
        <v>2435</v>
      </c>
      <c r="I11" s="150"/>
    </row>
    <row r="12" spans="2:9" ht="28.5" x14ac:dyDescent="0.3">
      <c r="B12" s="134" t="s">
        <v>68</v>
      </c>
      <c r="C12" s="135" t="s">
        <v>69</v>
      </c>
      <c r="D12" s="136">
        <v>323</v>
      </c>
      <c r="E12" s="154" t="s">
        <v>72</v>
      </c>
      <c r="F12" s="136" t="s">
        <v>71</v>
      </c>
      <c r="G12" s="137">
        <v>599299</v>
      </c>
      <c r="H12" s="135" t="s">
        <v>2435</v>
      </c>
      <c r="I12" s="150"/>
    </row>
    <row r="13" spans="2:9" ht="28.5" x14ac:dyDescent="0.3">
      <c r="B13" s="134" t="s">
        <v>68</v>
      </c>
      <c r="C13" s="135" t="s">
        <v>69</v>
      </c>
      <c r="D13" s="136">
        <v>324</v>
      </c>
      <c r="E13" s="154" t="s">
        <v>73</v>
      </c>
      <c r="F13" s="136" t="s">
        <v>71</v>
      </c>
      <c r="G13" s="137">
        <v>603117</v>
      </c>
      <c r="H13" s="135" t="s">
        <v>2435</v>
      </c>
      <c r="I13" s="150"/>
    </row>
    <row r="14" spans="2:9" ht="28.5" x14ac:dyDescent="0.3">
      <c r="B14" s="134" t="s">
        <v>68</v>
      </c>
      <c r="C14" s="135" t="s">
        <v>69</v>
      </c>
      <c r="D14" s="136">
        <v>325</v>
      </c>
      <c r="E14" s="154" t="s">
        <v>74</v>
      </c>
      <c r="F14" s="136" t="s">
        <v>71</v>
      </c>
      <c r="G14" s="137">
        <v>619564</v>
      </c>
      <c r="H14" s="135" t="s">
        <v>2435</v>
      </c>
      <c r="I14" s="150"/>
    </row>
    <row r="15" spans="2:9" ht="28.5" x14ac:dyDescent="0.3">
      <c r="B15" s="134" t="s">
        <v>68</v>
      </c>
      <c r="C15" s="135" t="s">
        <v>69</v>
      </c>
      <c r="D15" s="136">
        <v>326</v>
      </c>
      <c r="E15" s="154" t="s">
        <v>2007</v>
      </c>
      <c r="F15" s="136" t="s">
        <v>71</v>
      </c>
      <c r="G15" s="137">
        <v>637080</v>
      </c>
      <c r="H15" s="135" t="s">
        <v>2435</v>
      </c>
      <c r="I15" s="150"/>
    </row>
    <row r="16" spans="2:9" ht="28.5" x14ac:dyDescent="0.3">
      <c r="B16" s="134" t="s">
        <v>68</v>
      </c>
      <c r="C16" s="135" t="s">
        <v>69</v>
      </c>
      <c r="D16" s="136">
        <v>328</v>
      </c>
      <c r="E16" s="154" t="s">
        <v>75</v>
      </c>
      <c r="F16" s="136" t="s">
        <v>71</v>
      </c>
      <c r="G16" s="137">
        <v>663148</v>
      </c>
      <c r="H16" s="135" t="s">
        <v>2435</v>
      </c>
      <c r="I16" s="150"/>
    </row>
    <row r="17" spans="2:9" ht="28.5" x14ac:dyDescent="0.3">
      <c r="B17" s="134" t="s">
        <v>68</v>
      </c>
      <c r="C17" s="135" t="s">
        <v>69</v>
      </c>
      <c r="D17" s="136">
        <v>333</v>
      </c>
      <c r="E17" s="154" t="s">
        <v>76</v>
      </c>
      <c r="F17" s="136" t="s">
        <v>71</v>
      </c>
      <c r="G17" s="137">
        <v>616932</v>
      </c>
      <c r="H17" s="135" t="s">
        <v>2435</v>
      </c>
      <c r="I17" s="150"/>
    </row>
    <row r="18" spans="2:9" x14ac:dyDescent="0.3">
      <c r="B18" s="134" t="s">
        <v>68</v>
      </c>
      <c r="C18" s="135" t="s">
        <v>69</v>
      </c>
      <c r="D18" s="136">
        <v>366</v>
      </c>
      <c r="E18" s="154" t="s">
        <v>77</v>
      </c>
      <c r="F18" s="136" t="s">
        <v>71</v>
      </c>
      <c r="G18" s="137">
        <v>724353</v>
      </c>
      <c r="H18" s="135" t="s">
        <v>2435</v>
      </c>
      <c r="I18" s="150"/>
    </row>
    <row r="19" spans="2:9" ht="42.75" x14ac:dyDescent="0.3">
      <c r="B19" s="134" t="s">
        <v>68</v>
      </c>
      <c r="C19" s="135" t="s">
        <v>78</v>
      </c>
      <c r="D19" s="136">
        <v>1505</v>
      </c>
      <c r="E19" s="154" t="s">
        <v>79</v>
      </c>
      <c r="F19" s="136" t="s">
        <v>80</v>
      </c>
      <c r="G19" s="137">
        <v>196044</v>
      </c>
      <c r="H19" s="135" t="s">
        <v>2435</v>
      </c>
      <c r="I19" s="150"/>
    </row>
    <row r="20" spans="2:9" x14ac:dyDescent="0.3">
      <c r="B20" s="134" t="s">
        <v>68</v>
      </c>
      <c r="C20" s="135" t="s">
        <v>81</v>
      </c>
      <c r="D20" s="136">
        <v>1512</v>
      </c>
      <c r="E20" s="154" t="s">
        <v>82</v>
      </c>
      <c r="F20" s="136" t="s">
        <v>83</v>
      </c>
      <c r="G20" s="137">
        <v>19722</v>
      </c>
      <c r="H20" s="135" t="s">
        <v>2435</v>
      </c>
      <c r="I20" s="150"/>
    </row>
    <row r="21" spans="2:9" x14ac:dyDescent="0.3">
      <c r="B21" s="134" t="s">
        <v>68</v>
      </c>
      <c r="C21" s="135" t="s">
        <v>2200</v>
      </c>
      <c r="D21" s="136">
        <v>1515</v>
      </c>
      <c r="E21" s="154" t="s">
        <v>84</v>
      </c>
      <c r="F21" s="136" t="s">
        <v>85</v>
      </c>
      <c r="G21" s="137">
        <v>1131</v>
      </c>
      <c r="H21" s="135" t="s">
        <v>2435</v>
      </c>
      <c r="I21" s="150"/>
    </row>
    <row r="22" spans="2:9" x14ac:dyDescent="0.3">
      <c r="B22" s="134" t="s">
        <v>68</v>
      </c>
      <c r="C22" s="135" t="s">
        <v>86</v>
      </c>
      <c r="D22" s="136">
        <v>1794</v>
      </c>
      <c r="E22" s="154" t="s">
        <v>87</v>
      </c>
      <c r="F22" s="136" t="s">
        <v>88</v>
      </c>
      <c r="G22" s="137">
        <v>5711</v>
      </c>
      <c r="H22" s="135" t="s">
        <v>2435</v>
      </c>
      <c r="I22" s="150"/>
    </row>
    <row r="23" spans="2:9" x14ac:dyDescent="0.3">
      <c r="B23" s="134" t="s">
        <v>68</v>
      </c>
      <c r="C23" s="135" t="s">
        <v>89</v>
      </c>
      <c r="D23" s="136">
        <v>2273</v>
      </c>
      <c r="E23" s="154" t="s">
        <v>90</v>
      </c>
      <c r="F23" s="136" t="s">
        <v>91</v>
      </c>
      <c r="G23" s="137">
        <v>1050</v>
      </c>
      <c r="H23" s="135" t="s">
        <v>2435</v>
      </c>
      <c r="I23" s="150"/>
    </row>
    <row r="24" spans="2:9" x14ac:dyDescent="0.3">
      <c r="B24" s="134" t="s">
        <v>68</v>
      </c>
      <c r="C24" s="135" t="s">
        <v>92</v>
      </c>
      <c r="D24" s="136">
        <v>2307</v>
      </c>
      <c r="E24" s="154" t="s">
        <v>93</v>
      </c>
      <c r="F24" s="136" t="s">
        <v>71</v>
      </c>
      <c r="G24" s="137">
        <v>82110</v>
      </c>
      <c r="H24" s="135" t="s">
        <v>2435</v>
      </c>
      <c r="I24" s="150"/>
    </row>
    <row r="25" spans="2:9" x14ac:dyDescent="0.3">
      <c r="B25" s="134" t="s">
        <v>68</v>
      </c>
      <c r="C25" s="135" t="s">
        <v>92</v>
      </c>
      <c r="D25" s="136">
        <v>2308</v>
      </c>
      <c r="E25" s="154" t="s">
        <v>94</v>
      </c>
      <c r="F25" s="136" t="s">
        <v>71</v>
      </c>
      <c r="G25" s="137">
        <v>133130</v>
      </c>
      <c r="H25" s="135" t="s">
        <v>2435</v>
      </c>
      <c r="I25" s="150"/>
    </row>
    <row r="26" spans="2:9" x14ac:dyDescent="0.3">
      <c r="B26" s="134" t="s">
        <v>68</v>
      </c>
      <c r="C26" s="135" t="s">
        <v>95</v>
      </c>
      <c r="D26" s="136">
        <v>2551</v>
      </c>
      <c r="E26" s="154" t="s">
        <v>96</v>
      </c>
      <c r="F26" s="136" t="s">
        <v>91</v>
      </c>
      <c r="G26" s="137">
        <v>224910</v>
      </c>
      <c r="H26" s="135" t="s">
        <v>2435</v>
      </c>
      <c r="I26" s="150"/>
    </row>
    <row r="27" spans="2:9" x14ac:dyDescent="0.3">
      <c r="B27" s="134" t="s">
        <v>68</v>
      </c>
      <c r="C27" s="135" t="s">
        <v>89</v>
      </c>
      <c r="D27" s="136">
        <v>2798</v>
      </c>
      <c r="E27" s="154" t="s">
        <v>97</v>
      </c>
      <c r="F27" s="136" t="s">
        <v>91</v>
      </c>
      <c r="G27" s="137">
        <v>850</v>
      </c>
      <c r="H27" s="135" t="s">
        <v>2435</v>
      </c>
      <c r="I27" s="150"/>
    </row>
    <row r="28" spans="2:9" x14ac:dyDescent="0.3">
      <c r="B28" s="134" t="s">
        <v>68</v>
      </c>
      <c r="C28" s="135" t="s">
        <v>92</v>
      </c>
      <c r="D28" s="136">
        <v>2910</v>
      </c>
      <c r="E28" s="154" t="s">
        <v>98</v>
      </c>
      <c r="F28" s="136" t="s">
        <v>71</v>
      </c>
      <c r="G28" s="137">
        <v>11900</v>
      </c>
      <c r="H28" s="135" t="s">
        <v>2435</v>
      </c>
      <c r="I28" s="150"/>
    </row>
    <row r="29" spans="2:9" ht="28.5" x14ac:dyDescent="0.3">
      <c r="B29" s="134" t="s">
        <v>68</v>
      </c>
      <c r="C29" s="135" t="s">
        <v>2200</v>
      </c>
      <c r="D29" s="136">
        <v>3386</v>
      </c>
      <c r="E29" s="154" t="s">
        <v>2008</v>
      </c>
      <c r="F29" s="136" t="s">
        <v>99</v>
      </c>
      <c r="G29" s="137">
        <v>12964</v>
      </c>
      <c r="H29" s="135" t="s">
        <v>2435</v>
      </c>
      <c r="I29" s="150"/>
    </row>
    <row r="30" spans="2:9" ht="28.5" x14ac:dyDescent="0.3">
      <c r="B30" s="134" t="s">
        <v>68</v>
      </c>
      <c r="C30" s="135" t="s">
        <v>2200</v>
      </c>
      <c r="D30" s="136">
        <v>3995</v>
      </c>
      <c r="E30" s="154" t="s">
        <v>100</v>
      </c>
      <c r="F30" s="136" t="s">
        <v>83</v>
      </c>
      <c r="G30" s="137">
        <v>30615</v>
      </c>
      <c r="H30" s="135" t="s">
        <v>2435</v>
      </c>
      <c r="I30" s="150"/>
    </row>
    <row r="31" spans="2:9" x14ac:dyDescent="0.3">
      <c r="B31" s="134" t="s">
        <v>68</v>
      </c>
      <c r="C31" s="135" t="s">
        <v>101</v>
      </c>
      <c r="D31" s="136">
        <v>4513</v>
      </c>
      <c r="E31" s="154" t="s">
        <v>102</v>
      </c>
      <c r="F31" s="136" t="s">
        <v>103</v>
      </c>
      <c r="G31" s="137">
        <v>16925</v>
      </c>
      <c r="H31" s="135" t="s">
        <v>2435</v>
      </c>
      <c r="I31" s="150"/>
    </row>
    <row r="32" spans="2:9" x14ac:dyDescent="0.3">
      <c r="B32" s="134" t="s">
        <v>68</v>
      </c>
      <c r="C32" s="135" t="s">
        <v>101</v>
      </c>
      <c r="D32" s="136">
        <v>4514</v>
      </c>
      <c r="E32" s="154" t="s">
        <v>104</v>
      </c>
      <c r="F32" s="136" t="s">
        <v>103</v>
      </c>
      <c r="G32" s="137">
        <v>29139</v>
      </c>
      <c r="H32" s="135" t="s">
        <v>2435</v>
      </c>
      <c r="I32" s="150"/>
    </row>
    <row r="33" spans="2:9" x14ac:dyDescent="0.3">
      <c r="B33" s="134" t="s">
        <v>68</v>
      </c>
      <c r="C33" s="135" t="s">
        <v>101</v>
      </c>
      <c r="D33" s="136">
        <v>4520</v>
      </c>
      <c r="E33" s="154" t="s">
        <v>105</v>
      </c>
      <c r="F33" s="136" t="s">
        <v>103</v>
      </c>
      <c r="G33" s="137">
        <v>24074</v>
      </c>
      <c r="H33" s="135" t="s">
        <v>2435</v>
      </c>
      <c r="I33" s="150"/>
    </row>
    <row r="34" spans="2:9" x14ac:dyDescent="0.3">
      <c r="B34" s="134" t="s">
        <v>68</v>
      </c>
      <c r="C34" s="135" t="s">
        <v>101</v>
      </c>
      <c r="D34" s="136">
        <v>4521</v>
      </c>
      <c r="E34" s="154" t="s">
        <v>106</v>
      </c>
      <c r="F34" s="136" t="s">
        <v>103</v>
      </c>
      <c r="G34" s="137">
        <v>28524</v>
      </c>
      <c r="H34" s="135" t="s">
        <v>2435</v>
      </c>
      <c r="I34" s="150"/>
    </row>
    <row r="35" spans="2:9" ht="28.5" x14ac:dyDescent="0.3">
      <c r="B35" s="134" t="s">
        <v>68</v>
      </c>
      <c r="C35" s="135" t="s">
        <v>107</v>
      </c>
      <c r="D35" s="136">
        <v>4594</v>
      </c>
      <c r="E35" s="154" t="s">
        <v>2201</v>
      </c>
      <c r="F35" s="136" t="s">
        <v>91</v>
      </c>
      <c r="G35" s="137">
        <v>88599</v>
      </c>
      <c r="H35" s="135" t="s">
        <v>2435</v>
      </c>
      <c r="I35" s="150"/>
    </row>
    <row r="36" spans="2:9" ht="28.5" x14ac:dyDescent="0.3">
      <c r="B36" s="134" t="s">
        <v>68</v>
      </c>
      <c r="C36" s="135" t="s">
        <v>107</v>
      </c>
      <c r="D36" s="136">
        <v>4596</v>
      </c>
      <c r="E36" s="154" t="s">
        <v>2202</v>
      </c>
      <c r="F36" s="136" t="s">
        <v>91</v>
      </c>
      <c r="G36" s="137">
        <v>176735</v>
      </c>
      <c r="H36" s="135" t="s">
        <v>2435</v>
      </c>
      <c r="I36" s="150"/>
    </row>
    <row r="37" spans="2:9" ht="28.5" x14ac:dyDescent="0.3">
      <c r="B37" s="134" t="s">
        <v>68</v>
      </c>
      <c r="C37" s="135" t="s">
        <v>107</v>
      </c>
      <c r="D37" s="136">
        <v>4598</v>
      </c>
      <c r="E37" s="154" t="s">
        <v>2203</v>
      </c>
      <c r="F37" s="136" t="s">
        <v>91</v>
      </c>
      <c r="G37" s="137">
        <v>1323832</v>
      </c>
      <c r="H37" s="135" t="s">
        <v>2435</v>
      </c>
      <c r="I37" s="150"/>
    </row>
    <row r="38" spans="2:9" ht="28.5" x14ac:dyDescent="0.3">
      <c r="B38" s="134" t="s">
        <v>68</v>
      </c>
      <c r="C38" s="135" t="s">
        <v>107</v>
      </c>
      <c r="D38" s="136">
        <v>4600</v>
      </c>
      <c r="E38" s="154" t="s">
        <v>2204</v>
      </c>
      <c r="F38" s="136" t="s">
        <v>91</v>
      </c>
      <c r="G38" s="137">
        <v>3907698</v>
      </c>
      <c r="H38" s="135" t="s">
        <v>2435</v>
      </c>
      <c r="I38" s="150"/>
    </row>
    <row r="39" spans="2:9" x14ac:dyDescent="0.3">
      <c r="B39" s="134" t="s">
        <v>68</v>
      </c>
      <c r="C39" s="135" t="s">
        <v>107</v>
      </c>
      <c r="D39" s="136">
        <v>4608</v>
      </c>
      <c r="E39" s="154" t="s">
        <v>2205</v>
      </c>
      <c r="F39" s="136" t="s">
        <v>91</v>
      </c>
      <c r="G39" s="137">
        <v>42792</v>
      </c>
      <c r="H39" s="135" t="s">
        <v>2435</v>
      </c>
      <c r="I39" s="150"/>
    </row>
    <row r="40" spans="2:9" x14ac:dyDescent="0.3">
      <c r="B40" s="134" t="s">
        <v>68</v>
      </c>
      <c r="C40" s="135" t="s">
        <v>107</v>
      </c>
      <c r="D40" s="136">
        <v>4609</v>
      </c>
      <c r="E40" s="154" t="s">
        <v>2206</v>
      </c>
      <c r="F40" s="136" t="s">
        <v>91</v>
      </c>
      <c r="G40" s="137">
        <v>70485</v>
      </c>
      <c r="H40" s="135" t="s">
        <v>2435</v>
      </c>
      <c r="I40" s="150"/>
    </row>
    <row r="41" spans="2:9" x14ac:dyDescent="0.3">
      <c r="B41" s="134" t="s">
        <v>68</v>
      </c>
      <c r="C41" s="135" t="s">
        <v>107</v>
      </c>
      <c r="D41" s="136">
        <v>4610</v>
      </c>
      <c r="E41" s="154" t="s">
        <v>2207</v>
      </c>
      <c r="F41" s="136" t="s">
        <v>91</v>
      </c>
      <c r="G41" s="137">
        <v>102656</v>
      </c>
      <c r="H41" s="135" t="s">
        <v>2435</v>
      </c>
      <c r="I41" s="150"/>
    </row>
    <row r="42" spans="2:9" x14ac:dyDescent="0.3">
      <c r="B42" s="134" t="s">
        <v>68</v>
      </c>
      <c r="C42" s="135" t="s">
        <v>107</v>
      </c>
      <c r="D42" s="136">
        <v>4611</v>
      </c>
      <c r="E42" s="154" t="s">
        <v>2208</v>
      </c>
      <c r="F42" s="136" t="s">
        <v>91</v>
      </c>
      <c r="G42" s="137">
        <v>239697</v>
      </c>
      <c r="H42" s="135" t="s">
        <v>2435</v>
      </c>
      <c r="I42" s="150"/>
    </row>
    <row r="43" spans="2:9" x14ac:dyDescent="0.3">
      <c r="B43" s="134" t="s">
        <v>68</v>
      </c>
      <c r="C43" s="135" t="s">
        <v>107</v>
      </c>
      <c r="D43" s="136">
        <v>4612</v>
      </c>
      <c r="E43" s="154" t="s">
        <v>2209</v>
      </c>
      <c r="F43" s="136" t="s">
        <v>91</v>
      </c>
      <c r="G43" s="137">
        <v>440388</v>
      </c>
      <c r="H43" s="135" t="s">
        <v>2435</v>
      </c>
      <c r="I43" s="150"/>
    </row>
    <row r="44" spans="2:9" x14ac:dyDescent="0.3">
      <c r="B44" s="134" t="s">
        <v>68</v>
      </c>
      <c r="C44" s="135" t="s">
        <v>107</v>
      </c>
      <c r="D44" s="136">
        <v>4613</v>
      </c>
      <c r="E44" s="154" t="s">
        <v>2210</v>
      </c>
      <c r="F44" s="136" t="s">
        <v>91</v>
      </c>
      <c r="G44" s="137">
        <v>786838</v>
      </c>
      <c r="H44" s="135" t="s">
        <v>2435</v>
      </c>
      <c r="I44" s="150"/>
    </row>
    <row r="45" spans="2:9" x14ac:dyDescent="0.3">
      <c r="B45" s="134" t="s">
        <v>68</v>
      </c>
      <c r="C45" s="135" t="s">
        <v>107</v>
      </c>
      <c r="D45" s="136">
        <v>4614</v>
      </c>
      <c r="E45" s="154" t="s">
        <v>2211</v>
      </c>
      <c r="F45" s="136" t="s">
        <v>91</v>
      </c>
      <c r="G45" s="137">
        <v>1219423</v>
      </c>
      <c r="H45" s="135" t="s">
        <v>2435</v>
      </c>
      <c r="I45" s="150"/>
    </row>
    <row r="46" spans="2:9" x14ac:dyDescent="0.3">
      <c r="B46" s="134" t="s">
        <v>68</v>
      </c>
      <c r="C46" s="135" t="s">
        <v>108</v>
      </c>
      <c r="D46" s="136">
        <v>4675</v>
      </c>
      <c r="E46" s="154" t="s">
        <v>109</v>
      </c>
      <c r="F46" s="136" t="s">
        <v>91</v>
      </c>
      <c r="G46" s="137">
        <v>32600</v>
      </c>
      <c r="H46" s="135" t="s">
        <v>2435</v>
      </c>
      <c r="I46" s="150"/>
    </row>
    <row r="47" spans="2:9" x14ac:dyDescent="0.3">
      <c r="B47" s="134" t="s">
        <v>68</v>
      </c>
      <c r="C47" s="135" t="s">
        <v>110</v>
      </c>
      <c r="D47" s="136">
        <v>4694</v>
      </c>
      <c r="E47" s="154" t="s">
        <v>111</v>
      </c>
      <c r="F47" s="136" t="s">
        <v>103</v>
      </c>
      <c r="G47" s="137">
        <v>40737</v>
      </c>
      <c r="H47" s="135" t="s">
        <v>2951</v>
      </c>
      <c r="I47" s="150"/>
    </row>
    <row r="48" spans="2:9" x14ac:dyDescent="0.3">
      <c r="B48" s="134" t="s">
        <v>68</v>
      </c>
      <c r="C48" s="135" t="s">
        <v>110</v>
      </c>
      <c r="D48" s="136">
        <v>4697</v>
      </c>
      <c r="E48" s="154" t="s">
        <v>112</v>
      </c>
      <c r="F48" s="136" t="s">
        <v>103</v>
      </c>
      <c r="G48" s="137">
        <v>43372</v>
      </c>
      <c r="H48" s="135" t="s">
        <v>2951</v>
      </c>
      <c r="I48" s="150"/>
    </row>
    <row r="49" spans="2:9" x14ac:dyDescent="0.3">
      <c r="B49" s="134" t="s">
        <v>68</v>
      </c>
      <c r="C49" s="135" t="s">
        <v>86</v>
      </c>
      <c r="D49" s="136">
        <v>5038</v>
      </c>
      <c r="E49" s="154" t="s">
        <v>113</v>
      </c>
      <c r="F49" s="136" t="s">
        <v>88</v>
      </c>
      <c r="G49" s="137">
        <v>4657</v>
      </c>
      <c r="H49" s="135" t="s">
        <v>2435</v>
      </c>
      <c r="I49" s="150"/>
    </row>
    <row r="50" spans="2:9" x14ac:dyDescent="0.3">
      <c r="B50" s="134" t="s">
        <v>68</v>
      </c>
      <c r="C50" s="135" t="s">
        <v>86</v>
      </c>
      <c r="D50" s="136">
        <v>5041</v>
      </c>
      <c r="E50" s="154" t="s">
        <v>114</v>
      </c>
      <c r="F50" s="136" t="s">
        <v>88</v>
      </c>
      <c r="G50" s="137">
        <v>4665</v>
      </c>
      <c r="H50" s="135" t="s">
        <v>2435</v>
      </c>
      <c r="I50" s="150"/>
    </row>
    <row r="51" spans="2:9" x14ac:dyDescent="0.3">
      <c r="B51" s="134" t="s">
        <v>68</v>
      </c>
      <c r="C51" s="135" t="s">
        <v>86</v>
      </c>
      <c r="D51" s="136">
        <v>5042</v>
      </c>
      <c r="E51" s="154" t="s">
        <v>115</v>
      </c>
      <c r="F51" s="136" t="s">
        <v>88</v>
      </c>
      <c r="G51" s="137">
        <v>4665</v>
      </c>
      <c r="H51" s="135" t="s">
        <v>2435</v>
      </c>
      <c r="I51" s="150"/>
    </row>
    <row r="52" spans="2:9" x14ac:dyDescent="0.3">
      <c r="B52" s="134" t="s">
        <v>68</v>
      </c>
      <c r="C52" s="135" t="s">
        <v>69</v>
      </c>
      <c r="D52" s="136">
        <v>5056</v>
      </c>
      <c r="E52" s="154" t="s">
        <v>116</v>
      </c>
      <c r="F52" s="136" t="s">
        <v>71</v>
      </c>
      <c r="G52" s="137">
        <v>691033</v>
      </c>
      <c r="H52" s="135" t="s">
        <v>2435</v>
      </c>
      <c r="I52" s="150"/>
    </row>
    <row r="53" spans="2:9" x14ac:dyDescent="0.3">
      <c r="B53" s="134" t="s">
        <v>68</v>
      </c>
      <c r="C53" s="135" t="s">
        <v>117</v>
      </c>
      <c r="D53" s="136">
        <v>5115</v>
      </c>
      <c r="E53" s="154" t="s">
        <v>118</v>
      </c>
      <c r="F53" s="136" t="s">
        <v>119</v>
      </c>
      <c r="G53" s="137">
        <v>11276</v>
      </c>
      <c r="H53" s="135" t="s">
        <v>2435</v>
      </c>
      <c r="I53" s="150"/>
    </row>
    <row r="54" spans="2:9" x14ac:dyDescent="0.3">
      <c r="B54" s="134" t="s">
        <v>68</v>
      </c>
      <c r="C54" s="135" t="s">
        <v>89</v>
      </c>
      <c r="D54" s="136">
        <v>5481</v>
      </c>
      <c r="E54" s="154" t="s">
        <v>120</v>
      </c>
      <c r="F54" s="136" t="s">
        <v>91</v>
      </c>
      <c r="G54" s="137">
        <v>9735</v>
      </c>
      <c r="H54" s="135" t="s">
        <v>2435</v>
      </c>
      <c r="I54" s="150"/>
    </row>
    <row r="55" spans="2:9" ht="42.75" x14ac:dyDescent="0.3">
      <c r="B55" s="134" t="s">
        <v>68</v>
      </c>
      <c r="C55" s="135" t="s">
        <v>121</v>
      </c>
      <c r="D55" s="136">
        <v>5661</v>
      </c>
      <c r="E55" s="154" t="s">
        <v>122</v>
      </c>
      <c r="F55" s="136" t="s">
        <v>123</v>
      </c>
      <c r="G55" s="137">
        <v>61982</v>
      </c>
      <c r="H55" s="135" t="s">
        <v>2435</v>
      </c>
      <c r="I55" s="150"/>
    </row>
    <row r="56" spans="2:9" ht="28.5" x14ac:dyDescent="0.3">
      <c r="B56" s="134" t="s">
        <v>68</v>
      </c>
      <c r="C56" s="135" t="s">
        <v>78</v>
      </c>
      <c r="D56" s="136">
        <v>5890</v>
      </c>
      <c r="E56" s="154" t="s">
        <v>124</v>
      </c>
      <c r="F56" s="136" t="s">
        <v>80</v>
      </c>
      <c r="G56" s="137">
        <v>81813</v>
      </c>
      <c r="H56" s="135" t="s">
        <v>2435</v>
      </c>
      <c r="I56" s="150"/>
    </row>
    <row r="57" spans="2:9" x14ac:dyDescent="0.3">
      <c r="B57" s="134" t="s">
        <v>68</v>
      </c>
      <c r="C57" s="135" t="s">
        <v>92</v>
      </c>
      <c r="D57" s="136">
        <v>5915</v>
      </c>
      <c r="E57" s="154" t="s">
        <v>125</v>
      </c>
      <c r="F57" s="136" t="s">
        <v>71</v>
      </c>
      <c r="G57" s="137">
        <v>99960</v>
      </c>
      <c r="H57" s="135" t="s">
        <v>2435</v>
      </c>
      <c r="I57" s="150"/>
    </row>
    <row r="58" spans="2:9" ht="42.75" x14ac:dyDescent="0.3">
      <c r="B58" s="134" t="s">
        <v>68</v>
      </c>
      <c r="C58" s="135" t="s">
        <v>78</v>
      </c>
      <c r="D58" s="136">
        <v>6013</v>
      </c>
      <c r="E58" s="154" t="s">
        <v>126</v>
      </c>
      <c r="F58" s="136" t="s">
        <v>80</v>
      </c>
      <c r="G58" s="137">
        <v>327250</v>
      </c>
      <c r="H58" s="135" t="s">
        <v>2435</v>
      </c>
      <c r="I58" s="150"/>
    </row>
    <row r="59" spans="2:9" ht="42.75" x14ac:dyDescent="0.3">
      <c r="B59" s="134" t="s">
        <v>68</v>
      </c>
      <c r="C59" s="135" t="s">
        <v>78</v>
      </c>
      <c r="D59" s="136">
        <v>6026</v>
      </c>
      <c r="E59" s="154" t="s">
        <v>127</v>
      </c>
      <c r="F59" s="136" t="s">
        <v>80</v>
      </c>
      <c r="G59" s="137">
        <v>168662</v>
      </c>
      <c r="H59" s="135" t="s">
        <v>2435</v>
      </c>
      <c r="I59" s="150"/>
    </row>
    <row r="60" spans="2:9" ht="57" x14ac:dyDescent="0.3">
      <c r="B60" s="134" t="s">
        <v>68</v>
      </c>
      <c r="C60" s="135" t="s">
        <v>78</v>
      </c>
      <c r="D60" s="136">
        <v>6062</v>
      </c>
      <c r="E60" s="154" t="s">
        <v>128</v>
      </c>
      <c r="F60" s="136" t="s">
        <v>80</v>
      </c>
      <c r="G60" s="137">
        <v>207611</v>
      </c>
      <c r="H60" s="135" t="s">
        <v>2435</v>
      </c>
      <c r="I60" s="150"/>
    </row>
    <row r="61" spans="2:9" x14ac:dyDescent="0.3">
      <c r="B61" s="134" t="s">
        <v>68</v>
      </c>
      <c r="C61" s="135" t="s">
        <v>69</v>
      </c>
      <c r="D61" s="136">
        <v>6072</v>
      </c>
      <c r="E61" s="154" t="s">
        <v>129</v>
      </c>
      <c r="F61" s="136" t="s">
        <v>71</v>
      </c>
      <c r="G61" s="137">
        <v>762557</v>
      </c>
      <c r="H61" s="135" t="s">
        <v>2435</v>
      </c>
      <c r="I61" s="150"/>
    </row>
    <row r="62" spans="2:9" x14ac:dyDescent="0.3">
      <c r="B62" s="134" t="s">
        <v>68</v>
      </c>
      <c r="C62" s="135" t="s">
        <v>69</v>
      </c>
      <c r="D62" s="136">
        <v>6073</v>
      </c>
      <c r="E62" s="154" t="s">
        <v>130</v>
      </c>
      <c r="F62" s="136" t="s">
        <v>71</v>
      </c>
      <c r="G62" s="137">
        <v>777131</v>
      </c>
      <c r="H62" s="135" t="s">
        <v>2435</v>
      </c>
      <c r="I62" s="150"/>
    </row>
    <row r="63" spans="2:9" ht="28.5" x14ac:dyDescent="0.3">
      <c r="B63" s="134" t="s">
        <v>68</v>
      </c>
      <c r="C63" s="135" t="s">
        <v>131</v>
      </c>
      <c r="D63" s="136">
        <v>6087</v>
      </c>
      <c r="E63" s="154" t="s">
        <v>132</v>
      </c>
      <c r="F63" s="136" t="s">
        <v>133</v>
      </c>
      <c r="G63" s="137">
        <v>97414</v>
      </c>
      <c r="H63" s="135" t="s">
        <v>2436</v>
      </c>
      <c r="I63" s="150"/>
    </row>
    <row r="64" spans="2:9" ht="28.5" x14ac:dyDescent="0.3">
      <c r="B64" s="134" t="s">
        <v>68</v>
      </c>
      <c r="C64" s="135" t="s">
        <v>131</v>
      </c>
      <c r="D64" s="136">
        <v>6088</v>
      </c>
      <c r="E64" s="154" t="s">
        <v>134</v>
      </c>
      <c r="F64" s="136" t="s">
        <v>133</v>
      </c>
      <c r="G64" s="137">
        <v>121212</v>
      </c>
      <c r="H64" s="135" t="s">
        <v>2436</v>
      </c>
      <c r="I64" s="150"/>
    </row>
    <row r="65" spans="2:9" x14ac:dyDescent="0.3">
      <c r="B65" s="134" t="s">
        <v>68</v>
      </c>
      <c r="C65" s="135" t="s">
        <v>121</v>
      </c>
      <c r="D65" s="136">
        <v>6092</v>
      </c>
      <c r="E65" s="154" t="s">
        <v>135</v>
      </c>
      <c r="F65" s="136" t="s">
        <v>136</v>
      </c>
      <c r="G65" s="137">
        <v>2000</v>
      </c>
      <c r="H65" s="135" t="s">
        <v>137</v>
      </c>
      <c r="I65" s="150"/>
    </row>
    <row r="66" spans="2:9" x14ac:dyDescent="0.3">
      <c r="B66" s="134" t="s">
        <v>68</v>
      </c>
      <c r="C66" s="135" t="s">
        <v>108</v>
      </c>
      <c r="D66" s="136">
        <v>6098</v>
      </c>
      <c r="E66" s="154" t="s">
        <v>138</v>
      </c>
      <c r="F66" s="136" t="s">
        <v>139</v>
      </c>
      <c r="G66" s="137">
        <v>28</v>
      </c>
      <c r="H66" s="135" t="s">
        <v>2435</v>
      </c>
      <c r="I66" s="150"/>
    </row>
    <row r="67" spans="2:9" x14ac:dyDescent="0.3">
      <c r="B67" s="134" t="s">
        <v>68</v>
      </c>
      <c r="C67" s="135" t="s">
        <v>69</v>
      </c>
      <c r="D67" s="136">
        <v>6107</v>
      </c>
      <c r="E67" s="154" t="s">
        <v>140</v>
      </c>
      <c r="F67" s="136" t="s">
        <v>71</v>
      </c>
      <c r="G67" s="137">
        <v>902020</v>
      </c>
      <c r="H67" s="135" t="s">
        <v>2435</v>
      </c>
      <c r="I67" s="150"/>
    </row>
    <row r="68" spans="2:9" x14ac:dyDescent="0.3">
      <c r="B68" s="134" t="s">
        <v>68</v>
      </c>
      <c r="C68" s="135" t="s">
        <v>141</v>
      </c>
      <c r="D68" s="136">
        <v>6109</v>
      </c>
      <c r="E68" s="154" t="s">
        <v>142</v>
      </c>
      <c r="F68" s="136" t="s">
        <v>91</v>
      </c>
      <c r="G68" s="137">
        <v>53256</v>
      </c>
      <c r="H68" s="135" t="s">
        <v>2435</v>
      </c>
      <c r="I68" s="150"/>
    </row>
    <row r="69" spans="2:9" x14ac:dyDescent="0.3">
      <c r="B69" s="134" t="s">
        <v>68</v>
      </c>
      <c r="C69" s="135" t="s">
        <v>141</v>
      </c>
      <c r="D69" s="136">
        <v>6115</v>
      </c>
      <c r="E69" s="154" t="s">
        <v>143</v>
      </c>
      <c r="F69" s="136" t="s">
        <v>83</v>
      </c>
      <c r="G69" s="137">
        <v>111250</v>
      </c>
      <c r="H69" s="135" t="s">
        <v>2435</v>
      </c>
      <c r="I69" s="150"/>
    </row>
    <row r="70" spans="2:9" x14ac:dyDescent="0.3">
      <c r="B70" s="134" t="s">
        <v>68</v>
      </c>
      <c r="C70" s="135" t="s">
        <v>141</v>
      </c>
      <c r="D70" s="136">
        <v>6116</v>
      </c>
      <c r="E70" s="154" t="s">
        <v>144</v>
      </c>
      <c r="F70" s="136" t="s">
        <v>91</v>
      </c>
      <c r="G70" s="137">
        <v>46992</v>
      </c>
      <c r="H70" s="135" t="s">
        <v>2435</v>
      </c>
      <c r="I70" s="150"/>
    </row>
    <row r="71" spans="2:9" x14ac:dyDescent="0.3">
      <c r="B71" s="134" t="s">
        <v>68</v>
      </c>
      <c r="C71" s="135" t="s">
        <v>141</v>
      </c>
      <c r="D71" s="136">
        <v>6117</v>
      </c>
      <c r="E71" s="154" t="s">
        <v>145</v>
      </c>
      <c r="F71" s="136" t="s">
        <v>91</v>
      </c>
      <c r="G71" s="137">
        <v>83638</v>
      </c>
      <c r="H71" s="135" t="s">
        <v>2435</v>
      </c>
      <c r="I71" s="150"/>
    </row>
    <row r="72" spans="2:9" ht="28.5" x14ac:dyDescent="0.3">
      <c r="B72" s="134" t="s">
        <v>68</v>
      </c>
      <c r="C72" s="135" t="s">
        <v>141</v>
      </c>
      <c r="D72" s="136">
        <v>6118</v>
      </c>
      <c r="E72" s="154" t="s">
        <v>146</v>
      </c>
      <c r="F72" s="136" t="s">
        <v>91</v>
      </c>
      <c r="G72" s="137">
        <v>49109</v>
      </c>
      <c r="H72" s="135" t="s">
        <v>2435</v>
      </c>
      <c r="I72" s="150"/>
    </row>
    <row r="73" spans="2:9" x14ac:dyDescent="0.3">
      <c r="B73" s="134" t="s">
        <v>68</v>
      </c>
      <c r="C73" s="135" t="s">
        <v>141</v>
      </c>
      <c r="D73" s="136">
        <v>6122</v>
      </c>
      <c r="E73" s="154" t="s">
        <v>147</v>
      </c>
      <c r="F73" s="136" t="s">
        <v>91</v>
      </c>
      <c r="G73" s="137">
        <v>380800</v>
      </c>
      <c r="H73" s="135" t="s">
        <v>2435</v>
      </c>
      <c r="I73" s="150"/>
    </row>
    <row r="74" spans="2:9" ht="28.5" x14ac:dyDescent="0.3">
      <c r="B74" s="134" t="s">
        <v>68</v>
      </c>
      <c r="C74" s="135" t="s">
        <v>148</v>
      </c>
      <c r="D74" s="136">
        <v>6126</v>
      </c>
      <c r="E74" s="154" t="s">
        <v>2212</v>
      </c>
      <c r="F74" s="136" t="s">
        <v>103</v>
      </c>
      <c r="G74" s="137">
        <v>27659</v>
      </c>
      <c r="H74" s="135" t="s">
        <v>2435</v>
      </c>
      <c r="I74" s="150"/>
    </row>
    <row r="75" spans="2:9" ht="28.5" x14ac:dyDescent="0.3">
      <c r="B75" s="134" t="s">
        <v>68</v>
      </c>
      <c r="C75" s="135" t="s">
        <v>148</v>
      </c>
      <c r="D75" s="136">
        <v>6127</v>
      </c>
      <c r="E75" s="154" t="s">
        <v>2213</v>
      </c>
      <c r="F75" s="136" t="s">
        <v>103</v>
      </c>
      <c r="G75" s="137">
        <v>52567</v>
      </c>
      <c r="H75" s="135" t="s">
        <v>2435</v>
      </c>
      <c r="I75" s="150"/>
    </row>
    <row r="76" spans="2:9" ht="28.5" x14ac:dyDescent="0.3">
      <c r="B76" s="134" t="s">
        <v>68</v>
      </c>
      <c r="C76" s="135" t="s">
        <v>148</v>
      </c>
      <c r="D76" s="136">
        <v>6128</v>
      </c>
      <c r="E76" s="154" t="s">
        <v>2214</v>
      </c>
      <c r="F76" s="136" t="s">
        <v>103</v>
      </c>
      <c r="G76" s="137">
        <v>75144</v>
      </c>
      <c r="H76" s="135" t="s">
        <v>2435</v>
      </c>
      <c r="I76" s="150"/>
    </row>
    <row r="77" spans="2:9" ht="28.5" x14ac:dyDescent="0.3">
      <c r="B77" s="134" t="s">
        <v>68</v>
      </c>
      <c r="C77" s="135" t="s">
        <v>148</v>
      </c>
      <c r="D77" s="136">
        <v>6129</v>
      </c>
      <c r="E77" s="154" t="s">
        <v>2215</v>
      </c>
      <c r="F77" s="136" t="s">
        <v>103</v>
      </c>
      <c r="G77" s="137">
        <v>109752</v>
      </c>
      <c r="H77" s="135" t="s">
        <v>2435</v>
      </c>
      <c r="I77" s="150"/>
    </row>
    <row r="78" spans="2:9" ht="28.5" x14ac:dyDescent="0.3">
      <c r="B78" s="134" t="s">
        <v>68</v>
      </c>
      <c r="C78" s="135" t="s">
        <v>148</v>
      </c>
      <c r="D78" s="136">
        <v>6130</v>
      </c>
      <c r="E78" s="154" t="s">
        <v>2216</v>
      </c>
      <c r="F78" s="136" t="s">
        <v>103</v>
      </c>
      <c r="G78" s="137">
        <v>157926</v>
      </c>
      <c r="H78" s="135" t="s">
        <v>2435</v>
      </c>
      <c r="I78" s="150"/>
    </row>
    <row r="79" spans="2:9" ht="28.5" x14ac:dyDescent="0.3">
      <c r="B79" s="134" t="s">
        <v>68</v>
      </c>
      <c r="C79" s="135" t="s">
        <v>148</v>
      </c>
      <c r="D79" s="136">
        <v>6131</v>
      </c>
      <c r="E79" s="154" t="s">
        <v>2217</v>
      </c>
      <c r="F79" s="136" t="s">
        <v>103</v>
      </c>
      <c r="G79" s="137">
        <v>289477</v>
      </c>
      <c r="H79" s="135" t="s">
        <v>2435</v>
      </c>
      <c r="I79" s="150"/>
    </row>
    <row r="80" spans="2:9" ht="28.5" x14ac:dyDescent="0.3">
      <c r="B80" s="134" t="s">
        <v>68</v>
      </c>
      <c r="C80" s="135" t="s">
        <v>148</v>
      </c>
      <c r="D80" s="136">
        <v>6132</v>
      </c>
      <c r="E80" s="154" t="s">
        <v>2218</v>
      </c>
      <c r="F80" s="136" t="s">
        <v>103</v>
      </c>
      <c r="G80" s="137">
        <v>397651</v>
      </c>
      <c r="H80" s="135" t="s">
        <v>2435</v>
      </c>
      <c r="I80" s="150"/>
    </row>
    <row r="81" spans="2:9" ht="28.5" x14ac:dyDescent="0.3">
      <c r="B81" s="134" t="s">
        <v>68</v>
      </c>
      <c r="C81" s="135" t="s">
        <v>148</v>
      </c>
      <c r="D81" s="136">
        <v>6133</v>
      </c>
      <c r="E81" s="154" t="s">
        <v>2219</v>
      </c>
      <c r="F81" s="136" t="s">
        <v>103</v>
      </c>
      <c r="G81" s="137">
        <v>487403</v>
      </c>
      <c r="H81" s="135" t="s">
        <v>2435</v>
      </c>
      <c r="I81" s="150"/>
    </row>
    <row r="82" spans="2:9" ht="42.75" x14ac:dyDescent="0.3">
      <c r="B82" s="134" t="s">
        <v>68</v>
      </c>
      <c r="C82" s="135" t="s">
        <v>121</v>
      </c>
      <c r="D82" s="136">
        <v>6140</v>
      </c>
      <c r="E82" s="154" t="s">
        <v>149</v>
      </c>
      <c r="F82" s="136" t="s">
        <v>80</v>
      </c>
      <c r="G82" s="137">
        <v>60640</v>
      </c>
      <c r="H82" s="135" t="s">
        <v>2435</v>
      </c>
      <c r="I82" s="150"/>
    </row>
    <row r="83" spans="2:9" x14ac:dyDescent="0.3">
      <c r="B83" s="134" t="s">
        <v>68</v>
      </c>
      <c r="C83" s="135" t="s">
        <v>150</v>
      </c>
      <c r="D83" s="136">
        <v>6143</v>
      </c>
      <c r="E83" s="154" t="s">
        <v>151</v>
      </c>
      <c r="F83" s="136" t="s">
        <v>88</v>
      </c>
      <c r="G83" s="137">
        <v>17441</v>
      </c>
      <c r="H83" s="135" t="s">
        <v>2951</v>
      </c>
      <c r="I83" s="150"/>
    </row>
    <row r="84" spans="2:9" x14ac:dyDescent="0.3">
      <c r="B84" s="134" t="s">
        <v>68</v>
      </c>
      <c r="C84" s="135" t="s">
        <v>152</v>
      </c>
      <c r="D84" s="136">
        <v>6147</v>
      </c>
      <c r="E84" s="154" t="s">
        <v>153</v>
      </c>
      <c r="F84" s="136" t="s">
        <v>103</v>
      </c>
      <c r="G84" s="137">
        <v>50397</v>
      </c>
      <c r="H84" s="135" t="s">
        <v>2435</v>
      </c>
      <c r="I84" s="150"/>
    </row>
    <row r="85" spans="2:9" x14ac:dyDescent="0.3">
      <c r="B85" s="134" t="s">
        <v>68</v>
      </c>
      <c r="C85" s="135" t="s">
        <v>152</v>
      </c>
      <c r="D85" s="136">
        <v>6148</v>
      </c>
      <c r="E85" s="154" t="s">
        <v>154</v>
      </c>
      <c r="F85" s="136" t="s">
        <v>103</v>
      </c>
      <c r="G85" s="137">
        <v>84329</v>
      </c>
      <c r="H85" s="135" t="s">
        <v>2435</v>
      </c>
      <c r="I85" s="150"/>
    </row>
    <row r="86" spans="2:9" x14ac:dyDescent="0.3">
      <c r="B86" s="134" t="s">
        <v>68</v>
      </c>
      <c r="C86" s="135" t="s">
        <v>152</v>
      </c>
      <c r="D86" s="136">
        <v>6149</v>
      </c>
      <c r="E86" s="154" t="s">
        <v>155</v>
      </c>
      <c r="F86" s="136" t="s">
        <v>103</v>
      </c>
      <c r="G86" s="137">
        <v>103454</v>
      </c>
      <c r="H86" s="135" t="s">
        <v>2435</v>
      </c>
      <c r="I86" s="150"/>
    </row>
    <row r="87" spans="2:9" x14ac:dyDescent="0.3">
      <c r="B87" s="134" t="s">
        <v>68</v>
      </c>
      <c r="C87" s="135" t="s">
        <v>152</v>
      </c>
      <c r="D87" s="136">
        <v>6150</v>
      </c>
      <c r="E87" s="154" t="s">
        <v>156</v>
      </c>
      <c r="F87" s="136" t="s">
        <v>103</v>
      </c>
      <c r="G87" s="137">
        <v>122921</v>
      </c>
      <c r="H87" s="135" t="s">
        <v>2435</v>
      </c>
      <c r="I87" s="150"/>
    </row>
    <row r="88" spans="2:9" x14ac:dyDescent="0.3">
      <c r="B88" s="134" t="s">
        <v>68</v>
      </c>
      <c r="C88" s="135" t="s">
        <v>152</v>
      </c>
      <c r="D88" s="136">
        <v>6151</v>
      </c>
      <c r="E88" s="154" t="s">
        <v>157</v>
      </c>
      <c r="F88" s="136" t="s">
        <v>103</v>
      </c>
      <c r="G88" s="137">
        <v>154688</v>
      </c>
      <c r="H88" s="135" t="s">
        <v>2435</v>
      </c>
      <c r="I88" s="150"/>
    </row>
    <row r="89" spans="2:9" x14ac:dyDescent="0.3">
      <c r="B89" s="134" t="s">
        <v>68</v>
      </c>
      <c r="C89" s="135" t="s">
        <v>152</v>
      </c>
      <c r="D89" s="136">
        <v>6152</v>
      </c>
      <c r="E89" s="154" t="s">
        <v>158</v>
      </c>
      <c r="F89" s="136" t="s">
        <v>103</v>
      </c>
      <c r="G89" s="137">
        <v>203714</v>
      </c>
      <c r="H89" s="135" t="s">
        <v>2435</v>
      </c>
      <c r="I89" s="150"/>
    </row>
    <row r="90" spans="2:9" x14ac:dyDescent="0.3">
      <c r="B90" s="134" t="s">
        <v>68</v>
      </c>
      <c r="C90" s="135" t="s">
        <v>152</v>
      </c>
      <c r="D90" s="136">
        <v>6153</v>
      </c>
      <c r="E90" s="154" t="s">
        <v>159</v>
      </c>
      <c r="F90" s="136" t="s">
        <v>103</v>
      </c>
      <c r="G90" s="137">
        <v>264383</v>
      </c>
      <c r="H90" s="135" t="s">
        <v>2435</v>
      </c>
      <c r="I90" s="150"/>
    </row>
    <row r="91" spans="2:9" x14ac:dyDescent="0.3">
      <c r="B91" s="134" t="s">
        <v>68</v>
      </c>
      <c r="C91" s="135" t="s">
        <v>152</v>
      </c>
      <c r="D91" s="136">
        <v>6154</v>
      </c>
      <c r="E91" s="154" t="s">
        <v>160</v>
      </c>
      <c r="F91" s="136" t="s">
        <v>103</v>
      </c>
      <c r="G91" s="137">
        <v>342278</v>
      </c>
      <c r="H91" s="135" t="s">
        <v>2435</v>
      </c>
      <c r="I91" s="150"/>
    </row>
    <row r="92" spans="2:9" x14ac:dyDescent="0.3">
      <c r="B92" s="134" t="s">
        <v>68</v>
      </c>
      <c r="C92" s="135" t="s">
        <v>152</v>
      </c>
      <c r="D92" s="136">
        <v>6155</v>
      </c>
      <c r="E92" s="154" t="s">
        <v>161</v>
      </c>
      <c r="F92" s="136" t="s">
        <v>103</v>
      </c>
      <c r="G92" s="137">
        <v>504325</v>
      </c>
      <c r="H92" s="135" t="s">
        <v>2435</v>
      </c>
      <c r="I92" s="150"/>
    </row>
    <row r="93" spans="2:9" x14ac:dyDescent="0.3">
      <c r="B93" s="134" t="s">
        <v>68</v>
      </c>
      <c r="C93" s="135" t="s">
        <v>152</v>
      </c>
      <c r="D93" s="136">
        <v>6156</v>
      </c>
      <c r="E93" s="154" t="s">
        <v>162</v>
      </c>
      <c r="F93" s="136" t="s">
        <v>103</v>
      </c>
      <c r="G93" s="137">
        <v>61154</v>
      </c>
      <c r="H93" s="135" t="s">
        <v>2435</v>
      </c>
      <c r="I93" s="150"/>
    </row>
    <row r="94" spans="2:9" x14ac:dyDescent="0.3">
      <c r="B94" s="134" t="s">
        <v>68</v>
      </c>
      <c r="C94" s="135" t="s">
        <v>152</v>
      </c>
      <c r="D94" s="136">
        <v>6157</v>
      </c>
      <c r="E94" s="154" t="s">
        <v>163</v>
      </c>
      <c r="F94" s="136" t="s">
        <v>103</v>
      </c>
      <c r="G94" s="137">
        <v>103654</v>
      </c>
      <c r="H94" s="135" t="s">
        <v>2435</v>
      </c>
      <c r="I94" s="150"/>
    </row>
    <row r="95" spans="2:9" x14ac:dyDescent="0.3">
      <c r="B95" s="134" t="s">
        <v>68</v>
      </c>
      <c r="C95" s="135" t="s">
        <v>152</v>
      </c>
      <c r="D95" s="136">
        <v>6158</v>
      </c>
      <c r="E95" s="154" t="s">
        <v>164</v>
      </c>
      <c r="F95" s="136" t="s">
        <v>103</v>
      </c>
      <c r="G95" s="137">
        <v>132681</v>
      </c>
      <c r="H95" s="135" t="s">
        <v>2435</v>
      </c>
      <c r="I95" s="150"/>
    </row>
    <row r="96" spans="2:9" x14ac:dyDescent="0.3">
      <c r="B96" s="134" t="s">
        <v>68</v>
      </c>
      <c r="C96" s="135" t="s">
        <v>152</v>
      </c>
      <c r="D96" s="136">
        <v>6159</v>
      </c>
      <c r="E96" s="154" t="s">
        <v>165</v>
      </c>
      <c r="F96" s="136" t="s">
        <v>103</v>
      </c>
      <c r="G96" s="137">
        <v>169311</v>
      </c>
      <c r="H96" s="135" t="s">
        <v>2435</v>
      </c>
      <c r="I96" s="150"/>
    </row>
    <row r="97" spans="2:9" x14ac:dyDescent="0.3">
      <c r="B97" s="134" t="s">
        <v>68</v>
      </c>
      <c r="C97" s="135" t="s">
        <v>152</v>
      </c>
      <c r="D97" s="136">
        <v>6160</v>
      </c>
      <c r="E97" s="154" t="s">
        <v>166</v>
      </c>
      <c r="F97" s="136" t="s">
        <v>103</v>
      </c>
      <c r="G97" s="137">
        <v>224688</v>
      </c>
      <c r="H97" s="135" t="s">
        <v>2435</v>
      </c>
      <c r="I97" s="150"/>
    </row>
    <row r="98" spans="2:9" x14ac:dyDescent="0.3">
      <c r="B98" s="134" t="s">
        <v>68</v>
      </c>
      <c r="C98" s="135" t="s">
        <v>152</v>
      </c>
      <c r="D98" s="136">
        <v>6161</v>
      </c>
      <c r="E98" s="154" t="s">
        <v>167</v>
      </c>
      <c r="F98" s="136" t="s">
        <v>103</v>
      </c>
      <c r="G98" s="137">
        <v>292178</v>
      </c>
      <c r="H98" s="135" t="s">
        <v>2435</v>
      </c>
      <c r="I98" s="150"/>
    </row>
    <row r="99" spans="2:9" x14ac:dyDescent="0.3">
      <c r="B99" s="134" t="s">
        <v>68</v>
      </c>
      <c r="C99" s="135" t="s">
        <v>152</v>
      </c>
      <c r="D99" s="136">
        <v>6162</v>
      </c>
      <c r="E99" s="154" t="s">
        <v>168</v>
      </c>
      <c r="F99" s="136" t="s">
        <v>103</v>
      </c>
      <c r="G99" s="137">
        <v>393530</v>
      </c>
      <c r="H99" s="135" t="s">
        <v>2435</v>
      </c>
      <c r="I99" s="150"/>
    </row>
    <row r="100" spans="2:9" x14ac:dyDescent="0.3">
      <c r="B100" s="134" t="s">
        <v>68</v>
      </c>
      <c r="C100" s="135" t="s">
        <v>152</v>
      </c>
      <c r="D100" s="136">
        <v>6163</v>
      </c>
      <c r="E100" s="154" t="s">
        <v>169</v>
      </c>
      <c r="F100" s="136" t="s">
        <v>103</v>
      </c>
      <c r="G100" s="137">
        <v>471267</v>
      </c>
      <c r="H100" s="135" t="s">
        <v>2435</v>
      </c>
      <c r="I100" s="150"/>
    </row>
    <row r="101" spans="2:9" x14ac:dyDescent="0.3">
      <c r="B101" s="134" t="s">
        <v>68</v>
      </c>
      <c r="C101" s="135" t="s">
        <v>152</v>
      </c>
      <c r="D101" s="136">
        <v>6164</v>
      </c>
      <c r="E101" s="154" t="s">
        <v>170</v>
      </c>
      <c r="F101" s="136" t="s">
        <v>103</v>
      </c>
      <c r="G101" s="137">
        <v>677770</v>
      </c>
      <c r="H101" s="135" t="s">
        <v>2435</v>
      </c>
      <c r="I101" s="150"/>
    </row>
    <row r="102" spans="2:9" x14ac:dyDescent="0.3">
      <c r="B102" s="134" t="s">
        <v>68</v>
      </c>
      <c r="C102" s="135" t="s">
        <v>152</v>
      </c>
      <c r="D102" s="136">
        <v>6165</v>
      </c>
      <c r="E102" s="154" t="s">
        <v>171</v>
      </c>
      <c r="F102" s="136" t="s">
        <v>103</v>
      </c>
      <c r="G102" s="137">
        <v>738945</v>
      </c>
      <c r="H102" s="135" t="s">
        <v>2435</v>
      </c>
      <c r="I102" s="150"/>
    </row>
    <row r="103" spans="2:9" x14ac:dyDescent="0.3">
      <c r="B103" s="134" t="s">
        <v>68</v>
      </c>
      <c r="C103" s="135" t="s">
        <v>152</v>
      </c>
      <c r="D103" s="136">
        <v>6166</v>
      </c>
      <c r="E103" s="154" t="s">
        <v>172</v>
      </c>
      <c r="F103" s="136" t="s">
        <v>103</v>
      </c>
      <c r="G103" s="137">
        <v>902144</v>
      </c>
      <c r="H103" s="135" t="s">
        <v>2435</v>
      </c>
      <c r="I103" s="150"/>
    </row>
    <row r="104" spans="2:9" x14ac:dyDescent="0.3">
      <c r="B104" s="134" t="s">
        <v>68</v>
      </c>
      <c r="C104" s="135" t="s">
        <v>152</v>
      </c>
      <c r="D104" s="136">
        <v>6167</v>
      </c>
      <c r="E104" s="154" t="s">
        <v>173</v>
      </c>
      <c r="F104" s="136" t="s">
        <v>103</v>
      </c>
      <c r="G104" s="137">
        <v>1126691</v>
      </c>
      <c r="H104" s="135" t="s">
        <v>2435</v>
      </c>
      <c r="I104" s="150"/>
    </row>
    <row r="105" spans="2:9" x14ac:dyDescent="0.3">
      <c r="B105" s="134" t="s">
        <v>68</v>
      </c>
      <c r="C105" s="135" t="s">
        <v>152</v>
      </c>
      <c r="D105" s="136">
        <v>6168</v>
      </c>
      <c r="E105" s="154" t="s">
        <v>174</v>
      </c>
      <c r="F105" s="136" t="s">
        <v>103</v>
      </c>
      <c r="G105" s="137">
        <v>1417338</v>
      </c>
      <c r="H105" s="135" t="s">
        <v>2435</v>
      </c>
      <c r="I105" s="150"/>
    </row>
    <row r="106" spans="2:9" x14ac:dyDescent="0.3">
      <c r="B106" s="134" t="s">
        <v>68</v>
      </c>
      <c r="C106" s="135" t="s">
        <v>152</v>
      </c>
      <c r="D106" s="136">
        <v>6169</v>
      </c>
      <c r="E106" s="154" t="s">
        <v>175</v>
      </c>
      <c r="F106" s="136" t="s">
        <v>103</v>
      </c>
      <c r="G106" s="137">
        <v>1772836</v>
      </c>
      <c r="H106" s="135" t="s">
        <v>2435</v>
      </c>
      <c r="I106" s="150"/>
    </row>
    <row r="107" spans="2:9" x14ac:dyDescent="0.3">
      <c r="B107" s="134" t="s">
        <v>68</v>
      </c>
      <c r="C107" s="135" t="s">
        <v>152</v>
      </c>
      <c r="D107" s="136">
        <v>6170</v>
      </c>
      <c r="E107" s="154" t="s">
        <v>176</v>
      </c>
      <c r="F107" s="136" t="s">
        <v>103</v>
      </c>
      <c r="G107" s="137">
        <v>1994913</v>
      </c>
      <c r="H107" s="135" t="s">
        <v>2435</v>
      </c>
      <c r="I107" s="150"/>
    </row>
    <row r="108" spans="2:9" x14ac:dyDescent="0.3">
      <c r="B108" s="134" t="s">
        <v>68</v>
      </c>
      <c r="C108" s="135" t="s">
        <v>152</v>
      </c>
      <c r="D108" s="136">
        <v>6171</v>
      </c>
      <c r="E108" s="154" t="s">
        <v>177</v>
      </c>
      <c r="F108" s="136" t="s">
        <v>103</v>
      </c>
      <c r="G108" s="137">
        <v>2327567</v>
      </c>
      <c r="H108" s="135" t="s">
        <v>2435</v>
      </c>
      <c r="I108" s="150"/>
    </row>
    <row r="109" spans="2:9" x14ac:dyDescent="0.3">
      <c r="B109" s="134" t="s">
        <v>68</v>
      </c>
      <c r="C109" s="135" t="s">
        <v>152</v>
      </c>
      <c r="D109" s="136">
        <v>6172</v>
      </c>
      <c r="E109" s="154" t="s">
        <v>178</v>
      </c>
      <c r="F109" s="136" t="s">
        <v>103</v>
      </c>
      <c r="G109" s="137">
        <v>2577285</v>
      </c>
      <c r="H109" s="135" t="s">
        <v>2435</v>
      </c>
      <c r="I109" s="150"/>
    </row>
    <row r="110" spans="2:9" x14ac:dyDescent="0.3">
      <c r="B110" s="134" t="s">
        <v>68</v>
      </c>
      <c r="C110" s="135" t="s">
        <v>152</v>
      </c>
      <c r="D110" s="136">
        <v>6173</v>
      </c>
      <c r="E110" s="154" t="s">
        <v>179</v>
      </c>
      <c r="F110" s="136" t="s">
        <v>103</v>
      </c>
      <c r="G110" s="137">
        <v>2893384</v>
      </c>
      <c r="H110" s="135" t="s">
        <v>2435</v>
      </c>
      <c r="I110" s="150"/>
    </row>
    <row r="111" spans="2:9" x14ac:dyDescent="0.3">
      <c r="B111" s="134" t="s">
        <v>68</v>
      </c>
      <c r="C111" s="135" t="s">
        <v>152</v>
      </c>
      <c r="D111" s="136">
        <v>6174</v>
      </c>
      <c r="E111" s="154" t="s">
        <v>180</v>
      </c>
      <c r="F111" s="136" t="s">
        <v>103</v>
      </c>
      <c r="G111" s="137">
        <v>3213691</v>
      </c>
      <c r="H111" s="135" t="s">
        <v>2435</v>
      </c>
      <c r="I111" s="150"/>
    </row>
    <row r="112" spans="2:9" x14ac:dyDescent="0.3">
      <c r="B112" s="134" t="s">
        <v>68</v>
      </c>
      <c r="C112" s="135" t="s">
        <v>152</v>
      </c>
      <c r="D112" s="136">
        <v>6175</v>
      </c>
      <c r="E112" s="154" t="s">
        <v>181</v>
      </c>
      <c r="F112" s="136" t="s">
        <v>103</v>
      </c>
      <c r="G112" s="137">
        <v>3636087</v>
      </c>
      <c r="H112" s="135" t="s">
        <v>2435</v>
      </c>
      <c r="I112" s="150"/>
    </row>
    <row r="113" spans="2:9" x14ac:dyDescent="0.3">
      <c r="B113" s="134" t="s">
        <v>68</v>
      </c>
      <c r="C113" s="135" t="s">
        <v>152</v>
      </c>
      <c r="D113" s="136">
        <v>6176</v>
      </c>
      <c r="E113" s="154" t="s">
        <v>182</v>
      </c>
      <c r="F113" s="136" t="s">
        <v>103</v>
      </c>
      <c r="G113" s="137">
        <v>4109880</v>
      </c>
      <c r="H113" s="135" t="s">
        <v>2435</v>
      </c>
      <c r="I113" s="150"/>
    </row>
    <row r="114" spans="2:9" x14ac:dyDescent="0.3">
      <c r="B114" s="134" t="s">
        <v>68</v>
      </c>
      <c r="C114" s="135" t="s">
        <v>152</v>
      </c>
      <c r="D114" s="136">
        <v>6177</v>
      </c>
      <c r="E114" s="154" t="s">
        <v>183</v>
      </c>
      <c r="F114" s="136" t="s">
        <v>103</v>
      </c>
      <c r="G114" s="137">
        <v>4636694</v>
      </c>
      <c r="H114" s="135" t="s">
        <v>2435</v>
      </c>
      <c r="I114" s="150"/>
    </row>
    <row r="115" spans="2:9" x14ac:dyDescent="0.3">
      <c r="B115" s="134" t="s">
        <v>68</v>
      </c>
      <c r="C115" s="135" t="s">
        <v>152</v>
      </c>
      <c r="D115" s="136">
        <v>6178</v>
      </c>
      <c r="E115" s="154" t="s">
        <v>184</v>
      </c>
      <c r="F115" s="136" t="s">
        <v>103</v>
      </c>
      <c r="G115" s="137">
        <v>5828518</v>
      </c>
      <c r="H115" s="135" t="s">
        <v>2435</v>
      </c>
      <c r="I115" s="150"/>
    </row>
    <row r="116" spans="2:9" x14ac:dyDescent="0.3">
      <c r="B116" s="134" t="s">
        <v>68</v>
      </c>
      <c r="C116" s="135" t="s">
        <v>152</v>
      </c>
      <c r="D116" s="136">
        <v>6179</v>
      </c>
      <c r="E116" s="154" t="s">
        <v>185</v>
      </c>
      <c r="F116" s="136" t="s">
        <v>103</v>
      </c>
      <c r="G116" s="137">
        <v>6577314</v>
      </c>
      <c r="H116" s="135" t="s">
        <v>2435</v>
      </c>
      <c r="I116" s="150"/>
    </row>
    <row r="117" spans="2:9" x14ac:dyDescent="0.3">
      <c r="B117" s="134" t="s">
        <v>68</v>
      </c>
      <c r="C117" s="135" t="s">
        <v>152</v>
      </c>
      <c r="D117" s="136">
        <v>6180</v>
      </c>
      <c r="E117" s="154" t="s">
        <v>186</v>
      </c>
      <c r="F117" s="136" t="s">
        <v>103</v>
      </c>
      <c r="G117" s="137">
        <v>7402208</v>
      </c>
      <c r="H117" s="135" t="s">
        <v>2435</v>
      </c>
      <c r="I117" s="150"/>
    </row>
    <row r="118" spans="2:9" x14ac:dyDescent="0.3">
      <c r="B118" s="134" t="s">
        <v>68</v>
      </c>
      <c r="C118" s="135" t="s">
        <v>152</v>
      </c>
      <c r="D118" s="136">
        <v>6181</v>
      </c>
      <c r="E118" s="154" t="s">
        <v>187</v>
      </c>
      <c r="F118" s="136" t="s">
        <v>103</v>
      </c>
      <c r="G118" s="137">
        <v>738945</v>
      </c>
      <c r="H118" s="135" t="s">
        <v>2435</v>
      </c>
      <c r="I118" s="150"/>
    </row>
    <row r="119" spans="2:9" x14ac:dyDescent="0.3">
      <c r="B119" s="134" t="s">
        <v>68</v>
      </c>
      <c r="C119" s="135" t="s">
        <v>152</v>
      </c>
      <c r="D119" s="136">
        <v>6182</v>
      </c>
      <c r="E119" s="154" t="s">
        <v>188</v>
      </c>
      <c r="F119" s="136" t="s">
        <v>103</v>
      </c>
      <c r="G119" s="137">
        <v>928371</v>
      </c>
      <c r="H119" s="135" t="s">
        <v>2435</v>
      </c>
      <c r="I119" s="150"/>
    </row>
    <row r="120" spans="2:9" x14ac:dyDescent="0.3">
      <c r="B120" s="134" t="s">
        <v>68</v>
      </c>
      <c r="C120" s="135" t="s">
        <v>152</v>
      </c>
      <c r="D120" s="136">
        <v>6183</v>
      </c>
      <c r="E120" s="154" t="s">
        <v>189</v>
      </c>
      <c r="F120" s="136" t="s">
        <v>103</v>
      </c>
      <c r="G120" s="137">
        <v>1159154</v>
      </c>
      <c r="H120" s="135" t="s">
        <v>2435</v>
      </c>
      <c r="I120" s="150"/>
    </row>
    <row r="121" spans="2:9" x14ac:dyDescent="0.3">
      <c r="B121" s="134" t="s">
        <v>68</v>
      </c>
      <c r="C121" s="135" t="s">
        <v>152</v>
      </c>
      <c r="D121" s="136">
        <v>6184</v>
      </c>
      <c r="E121" s="154" t="s">
        <v>190</v>
      </c>
      <c r="F121" s="136" t="s">
        <v>103</v>
      </c>
      <c r="G121" s="137">
        <v>1453800</v>
      </c>
      <c r="H121" s="135" t="s">
        <v>2435</v>
      </c>
      <c r="I121" s="150"/>
    </row>
    <row r="122" spans="2:9" x14ac:dyDescent="0.3">
      <c r="B122" s="134" t="s">
        <v>68</v>
      </c>
      <c r="C122" s="135" t="s">
        <v>152</v>
      </c>
      <c r="D122" s="136">
        <v>6185</v>
      </c>
      <c r="E122" s="154" t="s">
        <v>191</v>
      </c>
      <c r="F122" s="136" t="s">
        <v>103</v>
      </c>
      <c r="G122" s="137">
        <v>1819293</v>
      </c>
      <c r="H122" s="135" t="s">
        <v>2435</v>
      </c>
      <c r="I122" s="150"/>
    </row>
    <row r="123" spans="2:9" x14ac:dyDescent="0.3">
      <c r="B123" s="134" t="s">
        <v>68</v>
      </c>
      <c r="C123" s="135" t="s">
        <v>152</v>
      </c>
      <c r="D123" s="136">
        <v>6188</v>
      </c>
      <c r="E123" s="154" t="s">
        <v>192</v>
      </c>
      <c r="F123" s="136" t="s">
        <v>103</v>
      </c>
      <c r="G123" s="137">
        <v>2037467</v>
      </c>
      <c r="H123" s="135" t="s">
        <v>2435</v>
      </c>
      <c r="I123" s="150"/>
    </row>
    <row r="124" spans="2:9" x14ac:dyDescent="0.3">
      <c r="B124" s="134" t="s">
        <v>68</v>
      </c>
      <c r="C124" s="135" t="s">
        <v>152</v>
      </c>
      <c r="D124" s="136">
        <v>6189</v>
      </c>
      <c r="E124" s="154" t="s">
        <v>193</v>
      </c>
      <c r="F124" s="136" t="s">
        <v>103</v>
      </c>
      <c r="G124" s="137">
        <v>2388257</v>
      </c>
      <c r="H124" s="135" t="s">
        <v>2435</v>
      </c>
      <c r="I124" s="150"/>
    </row>
    <row r="125" spans="2:9" x14ac:dyDescent="0.3">
      <c r="B125" s="134" t="s">
        <v>68</v>
      </c>
      <c r="C125" s="135" t="s">
        <v>152</v>
      </c>
      <c r="D125" s="136">
        <v>6190</v>
      </c>
      <c r="E125" s="154" t="s">
        <v>194</v>
      </c>
      <c r="F125" s="136" t="s">
        <v>103</v>
      </c>
      <c r="G125" s="137">
        <v>2650066</v>
      </c>
      <c r="H125" s="135" t="s">
        <v>2435</v>
      </c>
      <c r="I125" s="150"/>
    </row>
    <row r="126" spans="2:9" x14ac:dyDescent="0.3">
      <c r="B126" s="134" t="s">
        <v>68</v>
      </c>
      <c r="C126" s="135" t="s">
        <v>152</v>
      </c>
      <c r="D126" s="136">
        <v>6191</v>
      </c>
      <c r="E126" s="154" t="s">
        <v>195</v>
      </c>
      <c r="F126" s="136" t="s">
        <v>103</v>
      </c>
      <c r="G126" s="137">
        <v>2935986</v>
      </c>
      <c r="H126" s="135" t="s">
        <v>2435</v>
      </c>
      <c r="I126" s="150"/>
    </row>
    <row r="127" spans="2:9" x14ac:dyDescent="0.3">
      <c r="B127" s="134" t="s">
        <v>68</v>
      </c>
      <c r="C127" s="135" t="s">
        <v>152</v>
      </c>
      <c r="D127" s="136">
        <v>6192</v>
      </c>
      <c r="E127" s="154" t="s">
        <v>196</v>
      </c>
      <c r="F127" s="136" t="s">
        <v>103</v>
      </c>
      <c r="G127" s="137">
        <v>3280521</v>
      </c>
      <c r="H127" s="135" t="s">
        <v>2435</v>
      </c>
      <c r="I127" s="150"/>
    </row>
    <row r="128" spans="2:9" x14ac:dyDescent="0.3">
      <c r="B128" s="134" t="s">
        <v>68</v>
      </c>
      <c r="C128" s="135" t="s">
        <v>152</v>
      </c>
      <c r="D128" s="136">
        <v>6193</v>
      </c>
      <c r="E128" s="154" t="s">
        <v>197</v>
      </c>
      <c r="F128" s="136" t="s">
        <v>103</v>
      </c>
      <c r="G128" s="137">
        <v>3729050</v>
      </c>
      <c r="H128" s="135" t="s">
        <v>2435</v>
      </c>
      <c r="I128" s="150"/>
    </row>
    <row r="129" spans="2:9" x14ac:dyDescent="0.3">
      <c r="B129" s="134" t="s">
        <v>68</v>
      </c>
      <c r="C129" s="135" t="s">
        <v>152</v>
      </c>
      <c r="D129" s="136">
        <v>6194</v>
      </c>
      <c r="E129" s="154" t="s">
        <v>198</v>
      </c>
      <c r="F129" s="136" t="s">
        <v>103</v>
      </c>
      <c r="G129" s="137">
        <v>4214980</v>
      </c>
      <c r="H129" s="135" t="s">
        <v>2435</v>
      </c>
      <c r="I129" s="150"/>
    </row>
    <row r="130" spans="2:9" x14ac:dyDescent="0.3">
      <c r="B130" s="134" t="s">
        <v>68</v>
      </c>
      <c r="C130" s="135" t="s">
        <v>152</v>
      </c>
      <c r="D130" s="136">
        <v>6195</v>
      </c>
      <c r="E130" s="154" t="s">
        <v>199</v>
      </c>
      <c r="F130" s="136" t="s">
        <v>103</v>
      </c>
      <c r="G130" s="137">
        <v>4658828</v>
      </c>
      <c r="H130" s="135" t="s">
        <v>2435</v>
      </c>
      <c r="I130" s="150"/>
    </row>
    <row r="131" spans="2:9" x14ac:dyDescent="0.3">
      <c r="B131" s="134" t="s">
        <v>68</v>
      </c>
      <c r="C131" s="135" t="s">
        <v>152</v>
      </c>
      <c r="D131" s="136">
        <v>6196</v>
      </c>
      <c r="E131" s="154" t="s">
        <v>200</v>
      </c>
      <c r="F131" s="136" t="s">
        <v>103</v>
      </c>
      <c r="G131" s="137">
        <v>5856793</v>
      </c>
      <c r="H131" s="135" t="s">
        <v>2435</v>
      </c>
      <c r="I131" s="150"/>
    </row>
    <row r="132" spans="2:9" x14ac:dyDescent="0.3">
      <c r="B132" s="134" t="s">
        <v>68</v>
      </c>
      <c r="C132" s="135" t="s">
        <v>152</v>
      </c>
      <c r="D132" s="136">
        <v>6197</v>
      </c>
      <c r="E132" s="154" t="s">
        <v>201</v>
      </c>
      <c r="F132" s="136" t="s">
        <v>103</v>
      </c>
      <c r="G132" s="137">
        <v>6686556</v>
      </c>
      <c r="H132" s="135" t="s">
        <v>2435</v>
      </c>
      <c r="I132" s="150"/>
    </row>
    <row r="133" spans="2:9" x14ac:dyDescent="0.3">
      <c r="B133" s="134" t="s">
        <v>68</v>
      </c>
      <c r="C133" s="135" t="s">
        <v>152</v>
      </c>
      <c r="D133" s="136">
        <v>6198</v>
      </c>
      <c r="E133" s="154" t="s">
        <v>202</v>
      </c>
      <c r="F133" s="136" t="s">
        <v>103</v>
      </c>
      <c r="G133" s="137">
        <v>7523684</v>
      </c>
      <c r="H133" s="135" t="s">
        <v>2435</v>
      </c>
      <c r="I133" s="150"/>
    </row>
    <row r="134" spans="2:9" x14ac:dyDescent="0.3">
      <c r="B134" s="134" t="s">
        <v>68</v>
      </c>
      <c r="C134" s="135" t="s">
        <v>152</v>
      </c>
      <c r="D134" s="136">
        <v>6199</v>
      </c>
      <c r="E134" s="154" t="s">
        <v>203</v>
      </c>
      <c r="F134" s="136" t="s">
        <v>103</v>
      </c>
      <c r="G134" s="137">
        <v>738945</v>
      </c>
      <c r="H134" s="135" t="s">
        <v>2435</v>
      </c>
      <c r="I134" s="150"/>
    </row>
    <row r="135" spans="2:9" x14ac:dyDescent="0.3">
      <c r="B135" s="134" t="s">
        <v>68</v>
      </c>
      <c r="C135" s="135" t="s">
        <v>152</v>
      </c>
      <c r="D135" s="136">
        <v>6200</v>
      </c>
      <c r="E135" s="154" t="s">
        <v>204</v>
      </c>
      <c r="F135" s="136" t="s">
        <v>103</v>
      </c>
      <c r="G135" s="137">
        <v>983206</v>
      </c>
      <c r="H135" s="135" t="s">
        <v>2435</v>
      </c>
      <c r="I135" s="150"/>
    </row>
    <row r="136" spans="2:9" x14ac:dyDescent="0.3">
      <c r="B136" s="134" t="s">
        <v>68</v>
      </c>
      <c r="C136" s="135" t="s">
        <v>152</v>
      </c>
      <c r="D136" s="136">
        <v>6201</v>
      </c>
      <c r="E136" s="154" t="s">
        <v>205</v>
      </c>
      <c r="F136" s="136" t="s">
        <v>103</v>
      </c>
      <c r="G136" s="137">
        <v>1225890</v>
      </c>
      <c r="H136" s="135" t="s">
        <v>2435</v>
      </c>
      <c r="I136" s="150"/>
    </row>
    <row r="137" spans="2:9" x14ac:dyDescent="0.3">
      <c r="B137" s="134" t="s">
        <v>68</v>
      </c>
      <c r="C137" s="135" t="s">
        <v>152</v>
      </c>
      <c r="D137" s="136">
        <v>6202</v>
      </c>
      <c r="E137" s="154" t="s">
        <v>206</v>
      </c>
      <c r="F137" s="136" t="s">
        <v>103</v>
      </c>
      <c r="G137" s="137">
        <v>1536767</v>
      </c>
      <c r="H137" s="135" t="s">
        <v>2435</v>
      </c>
      <c r="I137" s="150"/>
    </row>
    <row r="138" spans="2:9" x14ac:dyDescent="0.3">
      <c r="B138" s="134" t="s">
        <v>68</v>
      </c>
      <c r="C138" s="135" t="s">
        <v>152</v>
      </c>
      <c r="D138" s="136">
        <v>6203</v>
      </c>
      <c r="E138" s="154" t="s">
        <v>207</v>
      </c>
      <c r="F138" s="136" t="s">
        <v>103</v>
      </c>
      <c r="G138" s="137">
        <v>1926441</v>
      </c>
      <c r="H138" s="135" t="s">
        <v>2435</v>
      </c>
      <c r="I138" s="150"/>
    </row>
    <row r="139" spans="2:9" x14ac:dyDescent="0.3">
      <c r="B139" s="134" t="s">
        <v>68</v>
      </c>
      <c r="C139" s="135" t="s">
        <v>152</v>
      </c>
      <c r="D139" s="136">
        <v>6204</v>
      </c>
      <c r="E139" s="154" t="s">
        <v>208</v>
      </c>
      <c r="F139" s="136" t="s">
        <v>103</v>
      </c>
      <c r="G139" s="137">
        <v>2154516</v>
      </c>
      <c r="H139" s="135" t="s">
        <v>2435</v>
      </c>
      <c r="I139" s="150"/>
    </row>
    <row r="140" spans="2:9" x14ac:dyDescent="0.3">
      <c r="B140" s="134" t="s">
        <v>68</v>
      </c>
      <c r="C140" s="135" t="s">
        <v>152</v>
      </c>
      <c r="D140" s="136">
        <v>6205</v>
      </c>
      <c r="E140" s="154" t="s">
        <v>209</v>
      </c>
      <c r="F140" s="136" t="s">
        <v>103</v>
      </c>
      <c r="G140" s="137">
        <v>2527963</v>
      </c>
      <c r="H140" s="135" t="s">
        <v>2435</v>
      </c>
      <c r="I140" s="150"/>
    </row>
    <row r="141" spans="2:9" x14ac:dyDescent="0.3">
      <c r="B141" s="134" t="s">
        <v>68</v>
      </c>
      <c r="C141" s="135" t="s">
        <v>152</v>
      </c>
      <c r="D141" s="136">
        <v>6206</v>
      </c>
      <c r="E141" s="154" t="s">
        <v>210</v>
      </c>
      <c r="F141" s="136" t="s">
        <v>103</v>
      </c>
      <c r="G141" s="137">
        <v>2803909</v>
      </c>
      <c r="H141" s="135" t="s">
        <v>2435</v>
      </c>
      <c r="I141" s="150"/>
    </row>
    <row r="142" spans="2:9" x14ac:dyDescent="0.3">
      <c r="B142" s="134" t="s">
        <v>68</v>
      </c>
      <c r="C142" s="135" t="s">
        <v>152</v>
      </c>
      <c r="D142" s="136">
        <v>6207</v>
      </c>
      <c r="E142" s="154" t="s">
        <v>211</v>
      </c>
      <c r="F142" s="136" t="s">
        <v>103</v>
      </c>
      <c r="G142" s="137">
        <v>3101872</v>
      </c>
      <c r="H142" s="135" t="s">
        <v>2435</v>
      </c>
      <c r="I142" s="150"/>
    </row>
    <row r="143" spans="2:9" x14ac:dyDescent="0.3">
      <c r="B143" s="134" t="s">
        <v>68</v>
      </c>
      <c r="C143" s="135" t="s">
        <v>152</v>
      </c>
      <c r="D143" s="136">
        <v>6208</v>
      </c>
      <c r="E143" s="154" t="s">
        <v>212</v>
      </c>
      <c r="F143" s="136" t="s">
        <v>103</v>
      </c>
      <c r="G143" s="137">
        <v>3699258</v>
      </c>
      <c r="H143" s="135" t="s">
        <v>2435</v>
      </c>
      <c r="I143" s="150"/>
    </row>
    <row r="144" spans="2:9" x14ac:dyDescent="0.3">
      <c r="B144" s="134" t="s">
        <v>68</v>
      </c>
      <c r="C144" s="135" t="s">
        <v>152</v>
      </c>
      <c r="D144" s="136">
        <v>6209</v>
      </c>
      <c r="E144" s="154" t="s">
        <v>213</v>
      </c>
      <c r="F144" s="136" t="s">
        <v>103</v>
      </c>
      <c r="G144" s="137">
        <v>3896935</v>
      </c>
      <c r="H144" s="135" t="s">
        <v>2435</v>
      </c>
      <c r="I144" s="150"/>
    </row>
    <row r="145" spans="2:9" x14ac:dyDescent="0.3">
      <c r="B145" s="134" t="s">
        <v>68</v>
      </c>
      <c r="C145" s="135" t="s">
        <v>152</v>
      </c>
      <c r="D145" s="136">
        <v>6210</v>
      </c>
      <c r="E145" s="154" t="s">
        <v>214</v>
      </c>
      <c r="F145" s="136" t="s">
        <v>103</v>
      </c>
      <c r="G145" s="137">
        <v>4407189</v>
      </c>
      <c r="H145" s="135" t="s">
        <v>2435</v>
      </c>
      <c r="I145" s="150"/>
    </row>
    <row r="146" spans="2:9" x14ac:dyDescent="0.3">
      <c r="B146" s="134" t="s">
        <v>68</v>
      </c>
      <c r="C146" s="135" t="s">
        <v>152</v>
      </c>
      <c r="D146" s="136">
        <v>6211</v>
      </c>
      <c r="E146" s="154" t="s">
        <v>215</v>
      </c>
      <c r="F146" s="136" t="s">
        <v>103</v>
      </c>
      <c r="G146" s="137">
        <v>5146442</v>
      </c>
      <c r="H146" s="135" t="s">
        <v>2435</v>
      </c>
      <c r="I146" s="150"/>
    </row>
    <row r="147" spans="2:9" x14ac:dyDescent="0.3">
      <c r="B147" s="134" t="s">
        <v>68</v>
      </c>
      <c r="C147" s="135" t="s">
        <v>152</v>
      </c>
      <c r="D147" s="136">
        <v>6212</v>
      </c>
      <c r="E147" s="154" t="s">
        <v>216</v>
      </c>
      <c r="F147" s="136" t="s">
        <v>103</v>
      </c>
      <c r="G147" s="137">
        <v>6113690</v>
      </c>
      <c r="H147" s="135" t="s">
        <v>2435</v>
      </c>
      <c r="I147" s="150"/>
    </row>
    <row r="148" spans="2:9" x14ac:dyDescent="0.3">
      <c r="B148" s="134" t="s">
        <v>68</v>
      </c>
      <c r="C148" s="135" t="s">
        <v>152</v>
      </c>
      <c r="D148" s="136">
        <v>6213</v>
      </c>
      <c r="E148" s="154" t="s">
        <v>217</v>
      </c>
      <c r="F148" s="136" t="s">
        <v>103</v>
      </c>
      <c r="G148" s="137">
        <v>6862534</v>
      </c>
      <c r="H148" s="135" t="s">
        <v>2435</v>
      </c>
      <c r="I148" s="150"/>
    </row>
    <row r="149" spans="2:9" x14ac:dyDescent="0.3">
      <c r="B149" s="134" t="s">
        <v>68</v>
      </c>
      <c r="C149" s="135" t="s">
        <v>152</v>
      </c>
      <c r="D149" s="136">
        <v>6214</v>
      </c>
      <c r="E149" s="154" t="s">
        <v>218</v>
      </c>
      <c r="F149" s="136" t="s">
        <v>103</v>
      </c>
      <c r="G149" s="137">
        <v>7655107</v>
      </c>
      <c r="H149" s="135" t="s">
        <v>2435</v>
      </c>
      <c r="I149" s="150"/>
    </row>
    <row r="150" spans="2:9" x14ac:dyDescent="0.3">
      <c r="B150" s="134" t="s">
        <v>68</v>
      </c>
      <c r="C150" s="135" t="s">
        <v>152</v>
      </c>
      <c r="D150" s="136">
        <v>6215</v>
      </c>
      <c r="E150" s="154" t="s">
        <v>219</v>
      </c>
      <c r="F150" s="136" t="s">
        <v>103</v>
      </c>
      <c r="G150" s="137">
        <v>838048</v>
      </c>
      <c r="H150" s="135" t="s">
        <v>2435</v>
      </c>
      <c r="I150" s="150"/>
    </row>
    <row r="151" spans="2:9" x14ac:dyDescent="0.3">
      <c r="B151" s="134" t="s">
        <v>68</v>
      </c>
      <c r="C151" s="135" t="s">
        <v>152</v>
      </c>
      <c r="D151" s="136">
        <v>6216</v>
      </c>
      <c r="E151" s="154" t="s">
        <v>220</v>
      </c>
      <c r="F151" s="136" t="s">
        <v>103</v>
      </c>
      <c r="G151" s="137">
        <v>1118533</v>
      </c>
      <c r="H151" s="135" t="s">
        <v>2435</v>
      </c>
      <c r="I151" s="150"/>
    </row>
    <row r="152" spans="2:9" x14ac:dyDescent="0.3">
      <c r="B152" s="134" t="s">
        <v>68</v>
      </c>
      <c r="C152" s="135" t="s">
        <v>152</v>
      </c>
      <c r="D152" s="136">
        <v>6217</v>
      </c>
      <c r="E152" s="154" t="s">
        <v>221</v>
      </c>
      <c r="F152" s="136" t="s">
        <v>103</v>
      </c>
      <c r="G152" s="137">
        <v>1401724</v>
      </c>
      <c r="H152" s="135" t="s">
        <v>2435</v>
      </c>
      <c r="I152" s="150"/>
    </row>
    <row r="153" spans="2:9" x14ac:dyDescent="0.3">
      <c r="B153" s="134" t="s">
        <v>68</v>
      </c>
      <c r="C153" s="135" t="s">
        <v>152</v>
      </c>
      <c r="D153" s="136">
        <v>6218</v>
      </c>
      <c r="E153" s="154" t="s">
        <v>222</v>
      </c>
      <c r="F153" s="136" t="s">
        <v>103</v>
      </c>
      <c r="G153" s="137">
        <v>1757012</v>
      </c>
      <c r="H153" s="135" t="s">
        <v>2435</v>
      </c>
      <c r="I153" s="150"/>
    </row>
    <row r="154" spans="2:9" x14ac:dyDescent="0.3">
      <c r="B154" s="134" t="s">
        <v>68</v>
      </c>
      <c r="C154" s="135" t="s">
        <v>152</v>
      </c>
      <c r="D154" s="136">
        <v>6219</v>
      </c>
      <c r="E154" s="154" t="s">
        <v>223</v>
      </c>
      <c r="F154" s="136" t="s">
        <v>103</v>
      </c>
      <c r="G154" s="137">
        <v>2199617</v>
      </c>
      <c r="H154" s="135" t="s">
        <v>2435</v>
      </c>
      <c r="I154" s="150"/>
    </row>
    <row r="155" spans="2:9" x14ac:dyDescent="0.3">
      <c r="B155" s="134" t="s">
        <v>68</v>
      </c>
      <c r="C155" s="135" t="s">
        <v>152</v>
      </c>
      <c r="D155" s="136">
        <v>6220</v>
      </c>
      <c r="E155" s="154" t="s">
        <v>224</v>
      </c>
      <c r="F155" s="136" t="s">
        <v>103</v>
      </c>
      <c r="G155" s="137">
        <v>2462107</v>
      </c>
      <c r="H155" s="135" t="s">
        <v>2435</v>
      </c>
      <c r="I155" s="150"/>
    </row>
    <row r="156" spans="2:9" x14ac:dyDescent="0.3">
      <c r="B156" s="134" t="s">
        <v>68</v>
      </c>
      <c r="C156" s="135" t="s">
        <v>152</v>
      </c>
      <c r="D156" s="136">
        <v>6221</v>
      </c>
      <c r="E156" s="154" t="s">
        <v>225</v>
      </c>
      <c r="F156" s="136" t="s">
        <v>103</v>
      </c>
      <c r="G156" s="137">
        <v>2888247</v>
      </c>
      <c r="H156" s="135" t="s">
        <v>2435</v>
      </c>
      <c r="I156" s="150"/>
    </row>
    <row r="157" spans="2:9" x14ac:dyDescent="0.3">
      <c r="B157" s="134" t="s">
        <v>68</v>
      </c>
      <c r="C157" s="135" t="s">
        <v>152</v>
      </c>
      <c r="D157" s="136">
        <v>6222</v>
      </c>
      <c r="E157" s="154" t="s">
        <v>226</v>
      </c>
      <c r="F157" s="136" t="s">
        <v>103</v>
      </c>
      <c r="G157" s="137">
        <v>3228644</v>
      </c>
      <c r="H157" s="135" t="s">
        <v>2435</v>
      </c>
      <c r="I157" s="150"/>
    </row>
    <row r="158" spans="2:9" x14ac:dyDescent="0.3">
      <c r="B158" s="134" t="s">
        <v>68</v>
      </c>
      <c r="C158" s="135" t="s">
        <v>152</v>
      </c>
      <c r="D158" s="136">
        <v>6223</v>
      </c>
      <c r="E158" s="154" t="s">
        <v>227</v>
      </c>
      <c r="F158" s="136" t="s">
        <v>103</v>
      </c>
      <c r="G158" s="137">
        <v>3421411</v>
      </c>
      <c r="H158" s="135" t="s">
        <v>2435</v>
      </c>
      <c r="I158" s="150"/>
    </row>
    <row r="159" spans="2:9" x14ac:dyDescent="0.3">
      <c r="B159" s="134" t="s">
        <v>68</v>
      </c>
      <c r="C159" s="135" t="s">
        <v>152</v>
      </c>
      <c r="D159" s="136">
        <v>6224</v>
      </c>
      <c r="E159" s="154" t="s">
        <v>228</v>
      </c>
      <c r="F159" s="136" t="s">
        <v>103</v>
      </c>
      <c r="G159" s="137">
        <v>3919646</v>
      </c>
      <c r="H159" s="135" t="s">
        <v>2435</v>
      </c>
      <c r="I159" s="150"/>
    </row>
    <row r="160" spans="2:9" x14ac:dyDescent="0.3">
      <c r="B160" s="134" t="s">
        <v>68</v>
      </c>
      <c r="C160" s="135" t="s">
        <v>152</v>
      </c>
      <c r="D160" s="136">
        <v>6225</v>
      </c>
      <c r="E160" s="154" t="s">
        <v>229</v>
      </c>
      <c r="F160" s="136" t="s">
        <v>103</v>
      </c>
      <c r="G160" s="137">
        <v>4457282</v>
      </c>
      <c r="H160" s="135" t="s">
        <v>2435</v>
      </c>
      <c r="I160" s="150"/>
    </row>
    <row r="161" spans="2:9" x14ac:dyDescent="0.3">
      <c r="B161" s="134" t="s">
        <v>68</v>
      </c>
      <c r="C161" s="135" t="s">
        <v>152</v>
      </c>
      <c r="D161" s="136">
        <v>6226</v>
      </c>
      <c r="E161" s="154" t="s">
        <v>230</v>
      </c>
      <c r="F161" s="136" t="s">
        <v>103</v>
      </c>
      <c r="G161" s="137">
        <v>5044410</v>
      </c>
      <c r="H161" s="135" t="s">
        <v>2435</v>
      </c>
      <c r="I161" s="150"/>
    </row>
    <row r="162" spans="2:9" x14ac:dyDescent="0.3">
      <c r="B162" s="134" t="s">
        <v>68</v>
      </c>
      <c r="C162" s="135" t="s">
        <v>152</v>
      </c>
      <c r="D162" s="136">
        <v>6227</v>
      </c>
      <c r="E162" s="154" t="s">
        <v>231</v>
      </c>
      <c r="F162" s="136" t="s">
        <v>103</v>
      </c>
      <c r="G162" s="137">
        <v>5640197</v>
      </c>
      <c r="H162" s="135" t="s">
        <v>2435</v>
      </c>
      <c r="I162" s="150"/>
    </row>
    <row r="163" spans="2:9" x14ac:dyDescent="0.3">
      <c r="B163" s="134" t="s">
        <v>68</v>
      </c>
      <c r="C163" s="135" t="s">
        <v>152</v>
      </c>
      <c r="D163" s="136">
        <v>6228</v>
      </c>
      <c r="E163" s="154" t="s">
        <v>232</v>
      </c>
      <c r="F163" s="136" t="s">
        <v>103</v>
      </c>
      <c r="G163" s="137">
        <v>6991767</v>
      </c>
      <c r="H163" s="135" t="s">
        <v>2435</v>
      </c>
      <c r="I163" s="150"/>
    </row>
    <row r="164" spans="2:9" x14ac:dyDescent="0.3">
      <c r="B164" s="134" t="s">
        <v>68</v>
      </c>
      <c r="C164" s="135" t="s">
        <v>152</v>
      </c>
      <c r="D164" s="136">
        <v>6229</v>
      </c>
      <c r="E164" s="154" t="s">
        <v>233</v>
      </c>
      <c r="F164" s="136" t="s">
        <v>103</v>
      </c>
      <c r="G164" s="137">
        <v>8383687</v>
      </c>
      <c r="H164" s="135" t="s">
        <v>2435</v>
      </c>
      <c r="I164" s="150"/>
    </row>
    <row r="165" spans="2:9" x14ac:dyDescent="0.3">
      <c r="B165" s="134" t="s">
        <v>68</v>
      </c>
      <c r="C165" s="135" t="s">
        <v>152</v>
      </c>
      <c r="D165" s="136">
        <v>6230</v>
      </c>
      <c r="E165" s="154" t="s">
        <v>234</v>
      </c>
      <c r="F165" s="136" t="s">
        <v>103</v>
      </c>
      <c r="G165" s="137">
        <v>9160076</v>
      </c>
      <c r="H165" s="135" t="s">
        <v>2435</v>
      </c>
      <c r="I165" s="150"/>
    </row>
    <row r="166" spans="2:9" x14ac:dyDescent="0.3">
      <c r="B166" s="134" t="s">
        <v>68</v>
      </c>
      <c r="C166" s="135" t="s">
        <v>152</v>
      </c>
      <c r="D166" s="136">
        <v>6236</v>
      </c>
      <c r="E166" s="154" t="s">
        <v>235</v>
      </c>
      <c r="F166" s="136" t="s">
        <v>91</v>
      </c>
      <c r="G166" s="137">
        <v>141233</v>
      </c>
      <c r="H166" s="135" t="s">
        <v>2435</v>
      </c>
      <c r="I166" s="150"/>
    </row>
    <row r="167" spans="2:9" x14ac:dyDescent="0.3">
      <c r="B167" s="134" t="s">
        <v>68</v>
      </c>
      <c r="C167" s="135" t="s">
        <v>152</v>
      </c>
      <c r="D167" s="136">
        <v>6237</v>
      </c>
      <c r="E167" s="154" t="s">
        <v>236</v>
      </c>
      <c r="F167" s="136" t="s">
        <v>91</v>
      </c>
      <c r="G167" s="137">
        <v>248638</v>
      </c>
      <c r="H167" s="135" t="s">
        <v>2435</v>
      </c>
      <c r="I167" s="150"/>
    </row>
    <row r="168" spans="2:9" x14ac:dyDescent="0.3">
      <c r="B168" s="134" t="s">
        <v>68</v>
      </c>
      <c r="C168" s="135" t="s">
        <v>152</v>
      </c>
      <c r="D168" s="136">
        <v>6238</v>
      </c>
      <c r="E168" s="154" t="s">
        <v>237</v>
      </c>
      <c r="F168" s="136" t="s">
        <v>91</v>
      </c>
      <c r="G168" s="137">
        <v>319056</v>
      </c>
      <c r="H168" s="135" t="s">
        <v>2435</v>
      </c>
      <c r="I168" s="150"/>
    </row>
    <row r="169" spans="2:9" x14ac:dyDescent="0.3">
      <c r="B169" s="134" t="s">
        <v>68</v>
      </c>
      <c r="C169" s="135" t="s">
        <v>152</v>
      </c>
      <c r="D169" s="136">
        <v>6239</v>
      </c>
      <c r="E169" s="154" t="s">
        <v>238</v>
      </c>
      <c r="F169" s="136" t="s">
        <v>91</v>
      </c>
      <c r="G169" s="137">
        <v>380479</v>
      </c>
      <c r="H169" s="135" t="s">
        <v>2435</v>
      </c>
      <c r="I169" s="150"/>
    </row>
    <row r="170" spans="2:9" x14ac:dyDescent="0.3">
      <c r="B170" s="134" t="s">
        <v>68</v>
      </c>
      <c r="C170" s="135" t="s">
        <v>152</v>
      </c>
      <c r="D170" s="136">
        <v>6240</v>
      </c>
      <c r="E170" s="154" t="s">
        <v>239</v>
      </c>
      <c r="F170" s="136" t="s">
        <v>91</v>
      </c>
      <c r="G170" s="137">
        <v>486203</v>
      </c>
      <c r="H170" s="135" t="s">
        <v>2435</v>
      </c>
      <c r="I170" s="150"/>
    </row>
    <row r="171" spans="2:9" x14ac:dyDescent="0.3">
      <c r="B171" s="134" t="s">
        <v>68</v>
      </c>
      <c r="C171" s="135" t="s">
        <v>152</v>
      </c>
      <c r="D171" s="136">
        <v>6241</v>
      </c>
      <c r="E171" s="154" t="s">
        <v>240</v>
      </c>
      <c r="F171" s="136" t="s">
        <v>91</v>
      </c>
      <c r="G171" s="137">
        <v>572448</v>
      </c>
      <c r="H171" s="135" t="s">
        <v>2435</v>
      </c>
      <c r="I171" s="150"/>
    </row>
    <row r="172" spans="2:9" x14ac:dyDescent="0.3">
      <c r="B172" s="134" t="s">
        <v>68</v>
      </c>
      <c r="C172" s="135" t="s">
        <v>152</v>
      </c>
      <c r="D172" s="136">
        <v>6242</v>
      </c>
      <c r="E172" s="154" t="s">
        <v>241</v>
      </c>
      <c r="F172" s="136" t="s">
        <v>91</v>
      </c>
      <c r="G172" s="137">
        <v>690278</v>
      </c>
      <c r="H172" s="135" t="s">
        <v>2435</v>
      </c>
      <c r="I172" s="150"/>
    </row>
    <row r="173" spans="2:9" x14ac:dyDescent="0.3">
      <c r="B173" s="134" t="s">
        <v>68</v>
      </c>
      <c r="C173" s="135" t="s">
        <v>152</v>
      </c>
      <c r="D173" s="136">
        <v>6243</v>
      </c>
      <c r="E173" s="154" t="s">
        <v>242</v>
      </c>
      <c r="F173" s="136" t="s">
        <v>91</v>
      </c>
      <c r="G173" s="137">
        <v>1026295</v>
      </c>
      <c r="H173" s="135" t="s">
        <v>2435</v>
      </c>
      <c r="I173" s="150"/>
    </row>
    <row r="174" spans="2:9" x14ac:dyDescent="0.3">
      <c r="B174" s="134" t="s">
        <v>68</v>
      </c>
      <c r="C174" s="135" t="s">
        <v>107</v>
      </c>
      <c r="D174" s="136">
        <v>6257</v>
      </c>
      <c r="E174" s="154" t="s">
        <v>2220</v>
      </c>
      <c r="F174" s="136" t="s">
        <v>103</v>
      </c>
      <c r="G174" s="137">
        <v>19650</v>
      </c>
      <c r="H174" s="135" t="s">
        <v>2435</v>
      </c>
      <c r="I174" s="150"/>
    </row>
    <row r="175" spans="2:9" ht="28.5" x14ac:dyDescent="0.3">
      <c r="B175" s="134" t="s">
        <v>68</v>
      </c>
      <c r="C175" s="135" t="s">
        <v>107</v>
      </c>
      <c r="D175" s="136">
        <v>6258</v>
      </c>
      <c r="E175" s="154" t="s">
        <v>2221</v>
      </c>
      <c r="F175" s="136" t="s">
        <v>103</v>
      </c>
      <c r="G175" s="137">
        <v>29250</v>
      </c>
      <c r="H175" s="135" t="s">
        <v>2435</v>
      </c>
      <c r="I175" s="150"/>
    </row>
    <row r="176" spans="2:9" x14ac:dyDescent="0.3">
      <c r="B176" s="134" t="s">
        <v>68</v>
      </c>
      <c r="C176" s="135" t="s">
        <v>107</v>
      </c>
      <c r="D176" s="136">
        <v>6259</v>
      </c>
      <c r="E176" s="154" t="s">
        <v>2222</v>
      </c>
      <c r="F176" s="136" t="s">
        <v>103</v>
      </c>
      <c r="G176" s="137">
        <v>51431</v>
      </c>
      <c r="H176" s="135" t="s">
        <v>2435</v>
      </c>
      <c r="I176" s="150"/>
    </row>
    <row r="177" spans="2:9" x14ac:dyDescent="0.3">
      <c r="B177" s="134" t="s">
        <v>68</v>
      </c>
      <c r="C177" s="135" t="s">
        <v>107</v>
      </c>
      <c r="D177" s="136">
        <v>6260</v>
      </c>
      <c r="E177" s="154" t="s">
        <v>2223</v>
      </c>
      <c r="F177" s="136" t="s">
        <v>103</v>
      </c>
      <c r="G177" s="137">
        <v>64984</v>
      </c>
      <c r="H177" s="135" t="s">
        <v>2435</v>
      </c>
      <c r="I177" s="150"/>
    </row>
    <row r="178" spans="2:9" x14ac:dyDescent="0.3">
      <c r="B178" s="134" t="s">
        <v>68</v>
      </c>
      <c r="C178" s="135" t="s">
        <v>107</v>
      </c>
      <c r="D178" s="136">
        <v>6261</v>
      </c>
      <c r="E178" s="154" t="s">
        <v>2224</v>
      </c>
      <c r="F178" s="136" t="s">
        <v>103</v>
      </c>
      <c r="G178" s="137">
        <v>133504</v>
      </c>
      <c r="H178" s="135" t="s">
        <v>2435</v>
      </c>
      <c r="I178" s="150"/>
    </row>
    <row r="179" spans="2:9" x14ac:dyDescent="0.3">
      <c r="B179" s="134" t="s">
        <v>68</v>
      </c>
      <c r="C179" s="135" t="s">
        <v>107</v>
      </c>
      <c r="D179" s="136">
        <v>6262</v>
      </c>
      <c r="E179" s="154" t="s">
        <v>2225</v>
      </c>
      <c r="F179" s="136" t="s">
        <v>103</v>
      </c>
      <c r="G179" s="137">
        <v>226138</v>
      </c>
      <c r="H179" s="135" t="s">
        <v>2435</v>
      </c>
      <c r="I179" s="150"/>
    </row>
    <row r="180" spans="2:9" x14ac:dyDescent="0.3">
      <c r="B180" s="134" t="s">
        <v>68</v>
      </c>
      <c r="C180" s="135" t="s">
        <v>107</v>
      </c>
      <c r="D180" s="136">
        <v>6263</v>
      </c>
      <c r="E180" s="154" t="s">
        <v>2226</v>
      </c>
      <c r="F180" s="136" t="s">
        <v>103</v>
      </c>
      <c r="G180" s="137">
        <v>355986</v>
      </c>
      <c r="H180" s="135" t="s">
        <v>2435</v>
      </c>
      <c r="I180" s="150"/>
    </row>
    <row r="181" spans="2:9" x14ac:dyDescent="0.3">
      <c r="B181" s="134" t="s">
        <v>68</v>
      </c>
      <c r="C181" s="135" t="s">
        <v>107</v>
      </c>
      <c r="D181" s="136">
        <v>6264</v>
      </c>
      <c r="E181" s="154" t="s">
        <v>2227</v>
      </c>
      <c r="F181" s="136" t="s">
        <v>103</v>
      </c>
      <c r="G181" s="137">
        <v>498094</v>
      </c>
      <c r="H181" s="135" t="s">
        <v>2435</v>
      </c>
      <c r="I181" s="150"/>
    </row>
    <row r="182" spans="2:9" x14ac:dyDescent="0.3">
      <c r="B182" s="134" t="s">
        <v>68</v>
      </c>
      <c r="C182" s="135" t="s">
        <v>107</v>
      </c>
      <c r="D182" s="136">
        <v>6265</v>
      </c>
      <c r="E182" s="154" t="s">
        <v>2228</v>
      </c>
      <c r="F182" s="136" t="s">
        <v>103</v>
      </c>
      <c r="G182" s="137">
        <v>16305</v>
      </c>
      <c r="H182" s="135" t="s">
        <v>2435</v>
      </c>
      <c r="I182" s="150"/>
    </row>
    <row r="183" spans="2:9" x14ac:dyDescent="0.3">
      <c r="B183" s="134" t="s">
        <v>68</v>
      </c>
      <c r="C183" s="135" t="s">
        <v>107</v>
      </c>
      <c r="D183" s="136">
        <v>6266</v>
      </c>
      <c r="E183" s="154" t="s">
        <v>2229</v>
      </c>
      <c r="F183" s="136" t="s">
        <v>103</v>
      </c>
      <c r="G183" s="137">
        <v>42650</v>
      </c>
      <c r="H183" s="135" t="s">
        <v>2435</v>
      </c>
      <c r="I183" s="150"/>
    </row>
    <row r="184" spans="2:9" ht="28.5" x14ac:dyDescent="0.3">
      <c r="B184" s="134" t="s">
        <v>68</v>
      </c>
      <c r="C184" s="135" t="s">
        <v>107</v>
      </c>
      <c r="D184" s="136">
        <v>6267</v>
      </c>
      <c r="E184" s="154" t="s">
        <v>2230</v>
      </c>
      <c r="F184" s="136" t="s">
        <v>103</v>
      </c>
      <c r="G184" s="137">
        <v>24300</v>
      </c>
      <c r="H184" s="135" t="s">
        <v>2435</v>
      </c>
      <c r="I184" s="150"/>
    </row>
    <row r="185" spans="2:9" x14ac:dyDescent="0.3">
      <c r="B185" s="134" t="s">
        <v>68</v>
      </c>
      <c r="C185" s="135" t="s">
        <v>107</v>
      </c>
      <c r="D185" s="136">
        <v>6268</v>
      </c>
      <c r="E185" s="154" t="s">
        <v>2231</v>
      </c>
      <c r="F185" s="136" t="s">
        <v>103</v>
      </c>
      <c r="G185" s="137">
        <v>54714</v>
      </c>
      <c r="H185" s="135" t="s">
        <v>2435</v>
      </c>
      <c r="I185" s="150"/>
    </row>
    <row r="186" spans="2:9" x14ac:dyDescent="0.3">
      <c r="B186" s="134" t="s">
        <v>68</v>
      </c>
      <c r="C186" s="135" t="s">
        <v>107</v>
      </c>
      <c r="D186" s="136">
        <v>6269</v>
      </c>
      <c r="E186" s="154" t="s">
        <v>2232</v>
      </c>
      <c r="F186" s="136" t="s">
        <v>103</v>
      </c>
      <c r="G186" s="137">
        <v>109342</v>
      </c>
      <c r="H186" s="135" t="s">
        <v>2435</v>
      </c>
      <c r="I186" s="150"/>
    </row>
    <row r="187" spans="2:9" x14ac:dyDescent="0.3">
      <c r="B187" s="134" t="s">
        <v>68</v>
      </c>
      <c r="C187" s="135" t="s">
        <v>107</v>
      </c>
      <c r="D187" s="136">
        <v>6270</v>
      </c>
      <c r="E187" s="154" t="s">
        <v>2233</v>
      </c>
      <c r="F187" s="136" t="s">
        <v>103</v>
      </c>
      <c r="G187" s="137">
        <v>186019</v>
      </c>
      <c r="H187" s="135" t="s">
        <v>2435</v>
      </c>
      <c r="I187" s="150"/>
    </row>
    <row r="188" spans="2:9" x14ac:dyDescent="0.3">
      <c r="B188" s="134" t="s">
        <v>68</v>
      </c>
      <c r="C188" s="135" t="s">
        <v>107</v>
      </c>
      <c r="D188" s="136">
        <v>6271</v>
      </c>
      <c r="E188" s="154" t="s">
        <v>2234</v>
      </c>
      <c r="F188" s="136" t="s">
        <v>103</v>
      </c>
      <c r="G188" s="137">
        <v>289540</v>
      </c>
      <c r="H188" s="135" t="s">
        <v>2435</v>
      </c>
      <c r="I188" s="150"/>
    </row>
    <row r="189" spans="2:9" x14ac:dyDescent="0.3">
      <c r="B189" s="134" t="s">
        <v>68</v>
      </c>
      <c r="C189" s="135" t="s">
        <v>107</v>
      </c>
      <c r="D189" s="136">
        <v>6272</v>
      </c>
      <c r="E189" s="154" t="s">
        <v>2235</v>
      </c>
      <c r="F189" s="136" t="s">
        <v>103</v>
      </c>
      <c r="G189" s="137">
        <v>426706</v>
      </c>
      <c r="H189" s="135" t="s">
        <v>2435</v>
      </c>
      <c r="I189" s="150"/>
    </row>
    <row r="190" spans="2:9" x14ac:dyDescent="0.3">
      <c r="B190" s="134" t="s">
        <v>68</v>
      </c>
      <c r="C190" s="135" t="s">
        <v>107</v>
      </c>
      <c r="D190" s="136">
        <v>6273</v>
      </c>
      <c r="E190" s="154" t="s">
        <v>2236</v>
      </c>
      <c r="F190" s="136" t="s">
        <v>103</v>
      </c>
      <c r="G190" s="137">
        <v>34368</v>
      </c>
      <c r="H190" s="135" t="s">
        <v>2435</v>
      </c>
      <c r="I190" s="150"/>
    </row>
    <row r="191" spans="2:9" x14ac:dyDescent="0.3">
      <c r="B191" s="134" t="s">
        <v>68</v>
      </c>
      <c r="C191" s="135" t="s">
        <v>107</v>
      </c>
      <c r="D191" s="136">
        <v>6274</v>
      </c>
      <c r="E191" s="154" t="s">
        <v>2237</v>
      </c>
      <c r="F191" s="136" t="s">
        <v>103</v>
      </c>
      <c r="G191" s="137">
        <v>43680</v>
      </c>
      <c r="H191" s="135" t="s">
        <v>2435</v>
      </c>
      <c r="I191" s="150"/>
    </row>
    <row r="192" spans="2:9" x14ac:dyDescent="0.3">
      <c r="B192" s="134" t="s">
        <v>68</v>
      </c>
      <c r="C192" s="135" t="s">
        <v>107</v>
      </c>
      <c r="D192" s="136">
        <v>6275</v>
      </c>
      <c r="E192" s="154" t="s">
        <v>2238</v>
      </c>
      <c r="F192" s="136" t="s">
        <v>103</v>
      </c>
      <c r="G192" s="137">
        <v>89215</v>
      </c>
      <c r="H192" s="135" t="s">
        <v>2435</v>
      </c>
      <c r="I192" s="150"/>
    </row>
    <row r="193" spans="2:9" x14ac:dyDescent="0.3">
      <c r="B193" s="134" t="s">
        <v>68</v>
      </c>
      <c r="C193" s="135" t="s">
        <v>107</v>
      </c>
      <c r="D193" s="136">
        <v>6276</v>
      </c>
      <c r="E193" s="154" t="s">
        <v>2239</v>
      </c>
      <c r="F193" s="136" t="s">
        <v>103</v>
      </c>
      <c r="G193" s="137">
        <v>151802</v>
      </c>
      <c r="H193" s="135" t="s">
        <v>2435</v>
      </c>
      <c r="I193" s="150"/>
    </row>
    <row r="194" spans="2:9" x14ac:dyDescent="0.3">
      <c r="B194" s="134" t="s">
        <v>68</v>
      </c>
      <c r="C194" s="135" t="s">
        <v>107</v>
      </c>
      <c r="D194" s="136">
        <v>6277</v>
      </c>
      <c r="E194" s="154" t="s">
        <v>2240</v>
      </c>
      <c r="F194" s="136" t="s">
        <v>103</v>
      </c>
      <c r="G194" s="137">
        <v>237290</v>
      </c>
      <c r="H194" s="135" t="s">
        <v>2435</v>
      </c>
      <c r="I194" s="150"/>
    </row>
    <row r="195" spans="2:9" x14ac:dyDescent="0.3">
      <c r="B195" s="134" t="s">
        <v>68</v>
      </c>
      <c r="C195" s="135" t="s">
        <v>107</v>
      </c>
      <c r="D195" s="136">
        <v>6278</v>
      </c>
      <c r="E195" s="154" t="s">
        <v>2241</v>
      </c>
      <c r="F195" s="136" t="s">
        <v>103</v>
      </c>
      <c r="G195" s="137">
        <v>349472</v>
      </c>
      <c r="H195" s="135" t="s">
        <v>2435</v>
      </c>
      <c r="I195" s="150"/>
    </row>
    <row r="196" spans="2:9" x14ac:dyDescent="0.3">
      <c r="B196" s="134" t="s">
        <v>68</v>
      </c>
      <c r="C196" s="135" t="s">
        <v>107</v>
      </c>
      <c r="D196" s="136">
        <v>6279</v>
      </c>
      <c r="E196" s="154" t="s">
        <v>2242</v>
      </c>
      <c r="F196" s="136" t="s">
        <v>103</v>
      </c>
      <c r="G196" s="137">
        <v>33921</v>
      </c>
      <c r="H196" s="135" t="s">
        <v>2435</v>
      </c>
      <c r="I196" s="150"/>
    </row>
    <row r="197" spans="2:9" x14ac:dyDescent="0.3">
      <c r="B197" s="134" t="s">
        <v>68</v>
      </c>
      <c r="C197" s="135" t="s">
        <v>107</v>
      </c>
      <c r="D197" s="136">
        <v>6280</v>
      </c>
      <c r="E197" s="154" t="s">
        <v>2243</v>
      </c>
      <c r="F197" s="136" t="s">
        <v>103</v>
      </c>
      <c r="G197" s="137">
        <v>71911</v>
      </c>
      <c r="H197" s="135" t="s">
        <v>2435</v>
      </c>
      <c r="I197" s="150"/>
    </row>
    <row r="198" spans="2:9" x14ac:dyDescent="0.3">
      <c r="B198" s="134" t="s">
        <v>68</v>
      </c>
      <c r="C198" s="135" t="s">
        <v>107</v>
      </c>
      <c r="D198" s="136">
        <v>6281</v>
      </c>
      <c r="E198" s="154" t="s">
        <v>2244</v>
      </c>
      <c r="F198" s="136" t="s">
        <v>103</v>
      </c>
      <c r="G198" s="137">
        <v>121461</v>
      </c>
      <c r="H198" s="135" t="s">
        <v>2435</v>
      </c>
      <c r="I198" s="150"/>
    </row>
    <row r="199" spans="2:9" x14ac:dyDescent="0.3">
      <c r="B199" s="134" t="s">
        <v>68</v>
      </c>
      <c r="C199" s="135" t="s">
        <v>107</v>
      </c>
      <c r="D199" s="136">
        <v>6282</v>
      </c>
      <c r="E199" s="154" t="s">
        <v>2245</v>
      </c>
      <c r="F199" s="136" t="s">
        <v>103</v>
      </c>
      <c r="G199" s="137">
        <v>189934</v>
      </c>
      <c r="H199" s="135" t="s">
        <v>2435</v>
      </c>
      <c r="I199" s="150"/>
    </row>
    <row r="200" spans="2:9" x14ac:dyDescent="0.3">
      <c r="B200" s="134" t="s">
        <v>68</v>
      </c>
      <c r="C200" s="135" t="s">
        <v>107</v>
      </c>
      <c r="D200" s="136">
        <v>6283</v>
      </c>
      <c r="E200" s="154" t="s">
        <v>2246</v>
      </c>
      <c r="F200" s="136" t="s">
        <v>103</v>
      </c>
      <c r="G200" s="137">
        <v>264191</v>
      </c>
      <c r="H200" s="135" t="s">
        <v>2435</v>
      </c>
      <c r="I200" s="150"/>
    </row>
    <row r="201" spans="2:9" ht="28.5" x14ac:dyDescent="0.3">
      <c r="B201" s="134" t="s">
        <v>68</v>
      </c>
      <c r="C201" s="135" t="s">
        <v>69</v>
      </c>
      <c r="D201" s="136">
        <v>6285</v>
      </c>
      <c r="E201" s="154" t="s">
        <v>243</v>
      </c>
      <c r="F201" s="136" t="s">
        <v>71</v>
      </c>
      <c r="G201" s="137">
        <v>547199</v>
      </c>
      <c r="H201" s="135" t="s">
        <v>2435</v>
      </c>
      <c r="I201" s="150"/>
    </row>
    <row r="202" spans="2:9" x14ac:dyDescent="0.3">
      <c r="B202" s="134" t="s">
        <v>68</v>
      </c>
      <c r="C202" s="135" t="s">
        <v>244</v>
      </c>
      <c r="D202" s="136">
        <v>6295</v>
      </c>
      <c r="E202" s="154" t="s">
        <v>245</v>
      </c>
      <c r="F202" s="136" t="s">
        <v>91</v>
      </c>
      <c r="G202" s="137">
        <v>584290</v>
      </c>
      <c r="H202" s="135" t="s">
        <v>2951</v>
      </c>
      <c r="I202" s="150"/>
    </row>
    <row r="203" spans="2:9" x14ac:dyDescent="0.3">
      <c r="B203" s="134" t="s">
        <v>68</v>
      </c>
      <c r="C203" s="135" t="s">
        <v>244</v>
      </c>
      <c r="D203" s="136">
        <v>6296</v>
      </c>
      <c r="E203" s="154" t="s">
        <v>246</v>
      </c>
      <c r="F203" s="136" t="s">
        <v>91</v>
      </c>
      <c r="G203" s="137">
        <v>729470</v>
      </c>
      <c r="H203" s="135" t="s">
        <v>2951</v>
      </c>
      <c r="I203" s="150"/>
    </row>
    <row r="204" spans="2:9" x14ac:dyDescent="0.3">
      <c r="B204" s="134" t="s">
        <v>68</v>
      </c>
      <c r="C204" s="135" t="s">
        <v>244</v>
      </c>
      <c r="D204" s="136">
        <v>6297</v>
      </c>
      <c r="E204" s="154" t="s">
        <v>247</v>
      </c>
      <c r="F204" s="136" t="s">
        <v>91</v>
      </c>
      <c r="G204" s="137">
        <v>980560</v>
      </c>
      <c r="H204" s="135" t="s">
        <v>2951</v>
      </c>
      <c r="I204" s="150"/>
    </row>
    <row r="205" spans="2:9" x14ac:dyDescent="0.3">
      <c r="B205" s="134" t="s">
        <v>68</v>
      </c>
      <c r="C205" s="135" t="s">
        <v>244</v>
      </c>
      <c r="D205" s="136">
        <v>6298</v>
      </c>
      <c r="E205" s="154" t="s">
        <v>248</v>
      </c>
      <c r="F205" s="136" t="s">
        <v>91</v>
      </c>
      <c r="G205" s="137">
        <v>800000</v>
      </c>
      <c r="H205" s="135" t="s">
        <v>2951</v>
      </c>
      <c r="I205" s="150"/>
    </row>
    <row r="206" spans="2:9" x14ac:dyDescent="0.3">
      <c r="B206" s="134" t="s">
        <v>68</v>
      </c>
      <c r="C206" s="135" t="s">
        <v>244</v>
      </c>
      <c r="D206" s="136">
        <v>6303</v>
      </c>
      <c r="E206" s="154" t="s">
        <v>249</v>
      </c>
      <c r="F206" s="136" t="s">
        <v>91</v>
      </c>
      <c r="G206" s="137">
        <v>759220</v>
      </c>
      <c r="H206" s="135" t="s">
        <v>2951</v>
      </c>
      <c r="I206" s="150"/>
    </row>
    <row r="207" spans="2:9" x14ac:dyDescent="0.3">
      <c r="B207" s="134" t="s">
        <v>68</v>
      </c>
      <c r="C207" s="135" t="s">
        <v>244</v>
      </c>
      <c r="D207" s="136">
        <v>6304</v>
      </c>
      <c r="E207" s="154" t="s">
        <v>250</v>
      </c>
      <c r="F207" s="136" t="s">
        <v>91</v>
      </c>
      <c r="G207" s="137">
        <v>917490</v>
      </c>
      <c r="H207" s="135" t="s">
        <v>2951</v>
      </c>
      <c r="I207" s="150"/>
    </row>
    <row r="208" spans="2:9" x14ac:dyDescent="0.3">
      <c r="B208" s="134" t="s">
        <v>68</v>
      </c>
      <c r="C208" s="135" t="s">
        <v>244</v>
      </c>
      <c r="D208" s="136">
        <v>6305</v>
      </c>
      <c r="E208" s="154" t="s">
        <v>251</v>
      </c>
      <c r="F208" s="136" t="s">
        <v>91</v>
      </c>
      <c r="G208" s="137">
        <v>1276823</v>
      </c>
      <c r="H208" s="135" t="s">
        <v>2951</v>
      </c>
      <c r="I208" s="150"/>
    </row>
    <row r="209" spans="2:9" x14ac:dyDescent="0.3">
      <c r="B209" s="134" t="s">
        <v>68</v>
      </c>
      <c r="C209" s="135" t="s">
        <v>244</v>
      </c>
      <c r="D209" s="136">
        <v>6306</v>
      </c>
      <c r="E209" s="154" t="s">
        <v>252</v>
      </c>
      <c r="F209" s="136" t="s">
        <v>91</v>
      </c>
      <c r="G209" s="137">
        <v>807508</v>
      </c>
      <c r="H209" s="135" t="s">
        <v>2951</v>
      </c>
      <c r="I209" s="150"/>
    </row>
    <row r="210" spans="2:9" x14ac:dyDescent="0.3">
      <c r="B210" s="134" t="s">
        <v>68</v>
      </c>
      <c r="C210" s="135" t="s">
        <v>244</v>
      </c>
      <c r="D210" s="136">
        <v>6307</v>
      </c>
      <c r="E210" s="154" t="s">
        <v>253</v>
      </c>
      <c r="F210" s="136" t="s">
        <v>91</v>
      </c>
      <c r="G210" s="137">
        <v>1248072</v>
      </c>
      <c r="H210" s="135" t="s">
        <v>2951</v>
      </c>
      <c r="I210" s="150"/>
    </row>
    <row r="211" spans="2:9" x14ac:dyDescent="0.3">
      <c r="B211" s="134" t="s">
        <v>68</v>
      </c>
      <c r="C211" s="135" t="s">
        <v>244</v>
      </c>
      <c r="D211" s="136">
        <v>6308</v>
      </c>
      <c r="E211" s="154" t="s">
        <v>254</v>
      </c>
      <c r="F211" s="136" t="s">
        <v>91</v>
      </c>
      <c r="G211" s="137">
        <v>1382185</v>
      </c>
      <c r="H211" s="135" t="s">
        <v>2951</v>
      </c>
      <c r="I211" s="150"/>
    </row>
    <row r="212" spans="2:9" x14ac:dyDescent="0.3">
      <c r="B212" s="134" t="s">
        <v>68</v>
      </c>
      <c r="C212" s="135" t="s">
        <v>244</v>
      </c>
      <c r="D212" s="136">
        <v>6309</v>
      </c>
      <c r="E212" s="154" t="s">
        <v>255</v>
      </c>
      <c r="F212" s="136" t="s">
        <v>91</v>
      </c>
      <c r="G212" s="137">
        <v>994840</v>
      </c>
      <c r="H212" s="135" t="s">
        <v>2951</v>
      </c>
      <c r="I212" s="150"/>
    </row>
    <row r="213" spans="2:9" x14ac:dyDescent="0.3">
      <c r="B213" s="134" t="s">
        <v>68</v>
      </c>
      <c r="C213" s="135" t="s">
        <v>244</v>
      </c>
      <c r="D213" s="136">
        <v>6310</v>
      </c>
      <c r="E213" s="154" t="s">
        <v>256</v>
      </c>
      <c r="F213" s="136" t="s">
        <v>91</v>
      </c>
      <c r="G213" s="137">
        <v>1296000</v>
      </c>
      <c r="H213" s="135" t="s">
        <v>2951</v>
      </c>
      <c r="I213" s="150"/>
    </row>
    <row r="214" spans="2:9" x14ac:dyDescent="0.3">
      <c r="B214" s="134" t="s">
        <v>68</v>
      </c>
      <c r="C214" s="135" t="s">
        <v>244</v>
      </c>
      <c r="D214" s="136">
        <v>6311</v>
      </c>
      <c r="E214" s="154" t="s">
        <v>257</v>
      </c>
      <c r="F214" s="136" t="s">
        <v>91</v>
      </c>
      <c r="G214" s="137">
        <v>2000000</v>
      </c>
      <c r="H214" s="135" t="s">
        <v>2951</v>
      </c>
      <c r="I214" s="150"/>
    </row>
    <row r="215" spans="2:9" x14ac:dyDescent="0.3">
      <c r="B215" s="134" t="s">
        <v>68</v>
      </c>
      <c r="C215" s="135" t="s">
        <v>244</v>
      </c>
      <c r="D215" s="136">
        <v>6312</v>
      </c>
      <c r="E215" s="154" t="s">
        <v>258</v>
      </c>
      <c r="F215" s="136" t="s">
        <v>91</v>
      </c>
      <c r="G215" s="137">
        <v>1352078</v>
      </c>
      <c r="H215" s="135" t="s">
        <v>2951</v>
      </c>
      <c r="I215" s="150"/>
    </row>
    <row r="216" spans="2:9" x14ac:dyDescent="0.3">
      <c r="B216" s="134" t="s">
        <v>68</v>
      </c>
      <c r="C216" s="135" t="s">
        <v>244</v>
      </c>
      <c r="D216" s="136">
        <v>6314</v>
      </c>
      <c r="E216" s="154" t="s">
        <v>259</v>
      </c>
      <c r="F216" s="136" t="s">
        <v>91</v>
      </c>
      <c r="G216" s="137">
        <v>2000000</v>
      </c>
      <c r="H216" s="135" t="s">
        <v>2951</v>
      </c>
      <c r="I216" s="150"/>
    </row>
    <row r="217" spans="2:9" x14ac:dyDescent="0.3">
      <c r="B217" s="134" t="s">
        <v>68</v>
      </c>
      <c r="C217" s="135" t="s">
        <v>244</v>
      </c>
      <c r="D217" s="136">
        <v>6315</v>
      </c>
      <c r="E217" s="154" t="s">
        <v>260</v>
      </c>
      <c r="F217" s="136" t="s">
        <v>91</v>
      </c>
      <c r="G217" s="137">
        <v>1806420</v>
      </c>
      <c r="H217" s="135" t="s">
        <v>2951</v>
      </c>
      <c r="I217" s="150"/>
    </row>
    <row r="218" spans="2:9" x14ac:dyDescent="0.3">
      <c r="B218" s="134" t="s">
        <v>68</v>
      </c>
      <c r="C218" s="135" t="s">
        <v>244</v>
      </c>
      <c r="D218" s="136">
        <v>6316</v>
      </c>
      <c r="E218" s="154" t="s">
        <v>261</v>
      </c>
      <c r="F218" s="136" t="s">
        <v>91</v>
      </c>
      <c r="G218" s="137">
        <v>2290750</v>
      </c>
      <c r="H218" s="135" t="s">
        <v>2951</v>
      </c>
      <c r="I218" s="150"/>
    </row>
    <row r="219" spans="2:9" x14ac:dyDescent="0.3">
      <c r="B219" s="134" t="s">
        <v>68</v>
      </c>
      <c r="C219" s="135" t="s">
        <v>244</v>
      </c>
      <c r="D219" s="136">
        <v>6317</v>
      </c>
      <c r="E219" s="154" t="s">
        <v>262</v>
      </c>
      <c r="F219" s="136" t="s">
        <v>91</v>
      </c>
      <c r="G219" s="137">
        <v>2696540</v>
      </c>
      <c r="H219" s="135" t="s">
        <v>2951</v>
      </c>
      <c r="I219" s="150"/>
    </row>
    <row r="220" spans="2:9" x14ac:dyDescent="0.3">
      <c r="B220" s="134" t="s">
        <v>68</v>
      </c>
      <c r="C220" s="135" t="s">
        <v>244</v>
      </c>
      <c r="D220" s="136">
        <v>6318</v>
      </c>
      <c r="E220" s="154" t="s">
        <v>263</v>
      </c>
      <c r="F220" s="136" t="s">
        <v>91</v>
      </c>
      <c r="G220" s="137">
        <v>2096542</v>
      </c>
      <c r="H220" s="135" t="s">
        <v>2951</v>
      </c>
      <c r="I220" s="150"/>
    </row>
    <row r="221" spans="2:9" x14ac:dyDescent="0.3">
      <c r="B221" s="134" t="s">
        <v>68</v>
      </c>
      <c r="C221" s="135" t="s">
        <v>244</v>
      </c>
      <c r="D221" s="136">
        <v>6319</v>
      </c>
      <c r="E221" s="154" t="s">
        <v>264</v>
      </c>
      <c r="F221" s="136" t="s">
        <v>91</v>
      </c>
      <c r="G221" s="137">
        <v>2782161</v>
      </c>
      <c r="H221" s="135" t="s">
        <v>2951</v>
      </c>
      <c r="I221" s="150"/>
    </row>
    <row r="222" spans="2:9" x14ac:dyDescent="0.3">
      <c r="B222" s="134" t="s">
        <v>68</v>
      </c>
      <c r="C222" s="135" t="s">
        <v>244</v>
      </c>
      <c r="D222" s="136">
        <v>6320</v>
      </c>
      <c r="E222" s="154" t="s">
        <v>265</v>
      </c>
      <c r="F222" s="136" t="s">
        <v>91</v>
      </c>
      <c r="G222" s="137">
        <v>3486938</v>
      </c>
      <c r="H222" s="135" t="s">
        <v>2951</v>
      </c>
      <c r="I222" s="150"/>
    </row>
    <row r="223" spans="2:9" x14ac:dyDescent="0.3">
      <c r="B223" s="134" t="s">
        <v>68</v>
      </c>
      <c r="C223" s="135" t="s">
        <v>244</v>
      </c>
      <c r="D223" s="136">
        <v>6324</v>
      </c>
      <c r="E223" s="154" t="s">
        <v>266</v>
      </c>
      <c r="F223" s="136" t="s">
        <v>91</v>
      </c>
      <c r="G223" s="137">
        <v>4983839</v>
      </c>
      <c r="H223" s="135" t="s">
        <v>2951</v>
      </c>
      <c r="I223" s="150"/>
    </row>
    <row r="224" spans="2:9" x14ac:dyDescent="0.3">
      <c r="B224" s="134" t="s">
        <v>68</v>
      </c>
      <c r="C224" s="135" t="s">
        <v>244</v>
      </c>
      <c r="D224" s="136">
        <v>6326</v>
      </c>
      <c r="E224" s="154" t="s">
        <v>267</v>
      </c>
      <c r="F224" s="136" t="s">
        <v>91</v>
      </c>
      <c r="G224" s="137">
        <v>4292330</v>
      </c>
      <c r="H224" s="135" t="s">
        <v>2951</v>
      </c>
      <c r="I224" s="150"/>
    </row>
    <row r="225" spans="2:9" ht="28.5" x14ac:dyDescent="0.3">
      <c r="B225" s="134" t="s">
        <v>68</v>
      </c>
      <c r="C225" s="135" t="s">
        <v>244</v>
      </c>
      <c r="D225" s="136">
        <v>6327</v>
      </c>
      <c r="E225" s="154" t="s">
        <v>2247</v>
      </c>
      <c r="F225" s="136" t="s">
        <v>91</v>
      </c>
      <c r="G225" s="137">
        <v>1553188</v>
      </c>
      <c r="H225" s="135" t="s">
        <v>2951</v>
      </c>
      <c r="I225" s="150"/>
    </row>
    <row r="226" spans="2:9" ht="28.5" x14ac:dyDescent="0.3">
      <c r="B226" s="134" t="s">
        <v>68</v>
      </c>
      <c r="C226" s="135" t="s">
        <v>244</v>
      </c>
      <c r="D226" s="136">
        <v>6328</v>
      </c>
      <c r="E226" s="154" t="s">
        <v>2248</v>
      </c>
      <c r="F226" s="136" t="s">
        <v>91</v>
      </c>
      <c r="G226" s="137">
        <v>1682601</v>
      </c>
      <c r="H226" s="135" t="s">
        <v>2951</v>
      </c>
      <c r="I226" s="150"/>
    </row>
    <row r="227" spans="2:9" x14ac:dyDescent="0.3">
      <c r="B227" s="134" t="s">
        <v>68</v>
      </c>
      <c r="C227" s="135" t="s">
        <v>244</v>
      </c>
      <c r="D227" s="136">
        <v>6329</v>
      </c>
      <c r="E227" s="154" t="s">
        <v>268</v>
      </c>
      <c r="F227" s="136" t="s">
        <v>91</v>
      </c>
      <c r="G227" s="137">
        <v>214200</v>
      </c>
      <c r="H227" s="135" t="s">
        <v>2951</v>
      </c>
      <c r="I227" s="150"/>
    </row>
    <row r="228" spans="2:9" x14ac:dyDescent="0.3">
      <c r="B228" s="134" t="s">
        <v>68</v>
      </c>
      <c r="C228" s="135" t="s">
        <v>269</v>
      </c>
      <c r="D228" s="136">
        <v>6332</v>
      </c>
      <c r="E228" s="154" t="s">
        <v>270</v>
      </c>
      <c r="F228" s="136" t="s">
        <v>91</v>
      </c>
      <c r="G228" s="137">
        <v>449820</v>
      </c>
      <c r="H228" s="135" t="s">
        <v>2951</v>
      </c>
      <c r="I228" s="150"/>
    </row>
    <row r="229" spans="2:9" x14ac:dyDescent="0.3">
      <c r="B229" s="134" t="s">
        <v>68</v>
      </c>
      <c r="C229" s="135" t="s">
        <v>269</v>
      </c>
      <c r="D229" s="136">
        <v>6333</v>
      </c>
      <c r="E229" s="154" t="s">
        <v>271</v>
      </c>
      <c r="F229" s="136" t="s">
        <v>91</v>
      </c>
      <c r="G229" s="137">
        <v>856800</v>
      </c>
      <c r="H229" s="135" t="s">
        <v>2951</v>
      </c>
      <c r="I229" s="150"/>
    </row>
    <row r="230" spans="2:9" x14ac:dyDescent="0.3">
      <c r="B230" s="134" t="s">
        <v>68</v>
      </c>
      <c r="C230" s="135" t="s">
        <v>269</v>
      </c>
      <c r="D230" s="136">
        <v>6334</v>
      </c>
      <c r="E230" s="154" t="s">
        <v>272</v>
      </c>
      <c r="F230" s="136" t="s">
        <v>91</v>
      </c>
      <c r="G230" s="137">
        <v>157981</v>
      </c>
      <c r="H230" s="135" t="s">
        <v>2951</v>
      </c>
      <c r="I230" s="150"/>
    </row>
    <row r="231" spans="2:9" x14ac:dyDescent="0.3">
      <c r="B231" s="134" t="s">
        <v>68</v>
      </c>
      <c r="C231" s="135" t="s">
        <v>269</v>
      </c>
      <c r="D231" s="136">
        <v>6335</v>
      </c>
      <c r="E231" s="154" t="s">
        <v>273</v>
      </c>
      <c r="F231" s="136" t="s">
        <v>91</v>
      </c>
      <c r="G231" s="137">
        <v>237405</v>
      </c>
      <c r="H231" s="135" t="s">
        <v>2951</v>
      </c>
      <c r="I231" s="150"/>
    </row>
    <row r="232" spans="2:9" x14ac:dyDescent="0.3">
      <c r="B232" s="134" t="s">
        <v>68</v>
      </c>
      <c r="C232" s="135" t="s">
        <v>269</v>
      </c>
      <c r="D232" s="136">
        <v>6337</v>
      </c>
      <c r="E232" s="154" t="s">
        <v>274</v>
      </c>
      <c r="F232" s="136" t="s">
        <v>91</v>
      </c>
      <c r="G232" s="137">
        <v>714000</v>
      </c>
      <c r="H232" s="135" t="s">
        <v>2951</v>
      </c>
      <c r="I232" s="150"/>
    </row>
    <row r="233" spans="2:9" ht="28.5" x14ac:dyDescent="0.3">
      <c r="B233" s="134" t="s">
        <v>68</v>
      </c>
      <c r="C233" s="135" t="s">
        <v>121</v>
      </c>
      <c r="D233" s="136">
        <v>6356</v>
      </c>
      <c r="E233" s="154" t="s">
        <v>275</v>
      </c>
      <c r="F233" s="136" t="s">
        <v>123</v>
      </c>
      <c r="G233" s="137">
        <v>65006</v>
      </c>
      <c r="H233" s="135" t="s">
        <v>2435</v>
      </c>
      <c r="I233" s="150"/>
    </row>
    <row r="234" spans="2:9" x14ac:dyDescent="0.3">
      <c r="B234" s="134" t="s">
        <v>68</v>
      </c>
      <c r="C234" s="135" t="s">
        <v>276</v>
      </c>
      <c r="D234" s="136">
        <v>6370</v>
      </c>
      <c r="E234" s="154" t="s">
        <v>2437</v>
      </c>
      <c r="F234" s="136" t="s">
        <v>91</v>
      </c>
      <c r="G234" s="137">
        <v>848470</v>
      </c>
      <c r="H234" s="135" t="s">
        <v>2951</v>
      </c>
      <c r="I234" s="150"/>
    </row>
    <row r="235" spans="2:9" x14ac:dyDescent="0.3">
      <c r="B235" s="134" t="s">
        <v>68</v>
      </c>
      <c r="C235" s="135" t="s">
        <v>276</v>
      </c>
      <c r="D235" s="136">
        <v>6371</v>
      </c>
      <c r="E235" s="154" t="s">
        <v>2438</v>
      </c>
      <c r="F235" s="136" t="s">
        <v>91</v>
      </c>
      <c r="G235" s="137">
        <v>813960</v>
      </c>
      <c r="H235" s="135" t="s">
        <v>2951</v>
      </c>
      <c r="I235" s="150"/>
    </row>
    <row r="236" spans="2:9" x14ac:dyDescent="0.3">
      <c r="B236" s="134" t="s">
        <v>68</v>
      </c>
      <c r="C236" s="135" t="s">
        <v>276</v>
      </c>
      <c r="D236" s="136">
        <v>6372</v>
      </c>
      <c r="E236" s="154" t="s">
        <v>2439</v>
      </c>
      <c r="F236" s="136" t="s">
        <v>91</v>
      </c>
      <c r="G236" s="137">
        <v>773500</v>
      </c>
      <c r="H236" s="135" t="s">
        <v>2951</v>
      </c>
      <c r="I236" s="150"/>
    </row>
    <row r="237" spans="2:9" x14ac:dyDescent="0.3">
      <c r="B237" s="134" t="s">
        <v>68</v>
      </c>
      <c r="C237" s="135" t="s">
        <v>276</v>
      </c>
      <c r="D237" s="136">
        <v>6373</v>
      </c>
      <c r="E237" s="154" t="s">
        <v>2440</v>
      </c>
      <c r="F237" s="136" t="s">
        <v>91</v>
      </c>
      <c r="G237" s="137">
        <v>967470</v>
      </c>
      <c r="H237" s="135" t="s">
        <v>2951</v>
      </c>
      <c r="I237" s="150"/>
    </row>
    <row r="238" spans="2:9" x14ac:dyDescent="0.3">
      <c r="B238" s="134" t="s">
        <v>68</v>
      </c>
      <c r="C238" s="135" t="s">
        <v>276</v>
      </c>
      <c r="D238" s="136">
        <v>6375</v>
      </c>
      <c r="E238" s="154" t="s">
        <v>2441</v>
      </c>
      <c r="F238" s="136" t="s">
        <v>91</v>
      </c>
      <c r="G238" s="137">
        <v>1238790</v>
      </c>
      <c r="H238" s="135" t="s">
        <v>2951</v>
      </c>
      <c r="I238" s="150"/>
    </row>
    <row r="239" spans="2:9" x14ac:dyDescent="0.3">
      <c r="B239" s="134" t="s">
        <v>68</v>
      </c>
      <c r="C239" s="135" t="s">
        <v>276</v>
      </c>
      <c r="D239" s="136">
        <v>6376</v>
      </c>
      <c r="E239" s="154" t="s">
        <v>2442</v>
      </c>
      <c r="F239" s="136" t="s">
        <v>91</v>
      </c>
      <c r="G239" s="137">
        <v>1367310</v>
      </c>
      <c r="H239" s="135" t="s">
        <v>2951</v>
      </c>
      <c r="I239" s="150"/>
    </row>
    <row r="240" spans="2:9" x14ac:dyDescent="0.3">
      <c r="B240" s="134" t="s">
        <v>68</v>
      </c>
      <c r="C240" s="135" t="s">
        <v>276</v>
      </c>
      <c r="D240" s="136">
        <v>6377</v>
      </c>
      <c r="E240" s="154" t="s">
        <v>2443</v>
      </c>
      <c r="F240" s="136" t="s">
        <v>91</v>
      </c>
      <c r="G240" s="137">
        <v>1549380</v>
      </c>
      <c r="H240" s="135" t="s">
        <v>2951</v>
      </c>
      <c r="I240" s="150"/>
    </row>
    <row r="241" spans="2:9" x14ac:dyDescent="0.3">
      <c r="B241" s="134" t="s">
        <v>68</v>
      </c>
      <c r="C241" s="135" t="s">
        <v>276</v>
      </c>
      <c r="D241" s="136">
        <v>6378</v>
      </c>
      <c r="E241" s="154" t="s">
        <v>2444</v>
      </c>
      <c r="F241" s="136" t="s">
        <v>91</v>
      </c>
      <c r="G241" s="137">
        <v>1620780</v>
      </c>
      <c r="H241" s="135" t="s">
        <v>2951</v>
      </c>
      <c r="I241" s="150"/>
    </row>
    <row r="242" spans="2:9" x14ac:dyDescent="0.3">
      <c r="B242" s="134" t="s">
        <v>68</v>
      </c>
      <c r="C242" s="135" t="s">
        <v>276</v>
      </c>
      <c r="D242" s="136">
        <v>6379</v>
      </c>
      <c r="E242" s="154" t="s">
        <v>2445</v>
      </c>
      <c r="F242" s="136" t="s">
        <v>91</v>
      </c>
      <c r="G242" s="137">
        <v>1689800</v>
      </c>
      <c r="H242" s="135" t="s">
        <v>2951</v>
      </c>
      <c r="I242" s="150"/>
    </row>
    <row r="243" spans="2:9" x14ac:dyDescent="0.3">
      <c r="B243" s="134" t="s">
        <v>68</v>
      </c>
      <c r="C243" s="135" t="s">
        <v>276</v>
      </c>
      <c r="D243" s="136">
        <v>6380</v>
      </c>
      <c r="E243" s="154" t="s">
        <v>2446</v>
      </c>
      <c r="F243" s="136" t="s">
        <v>91</v>
      </c>
      <c r="G243" s="137">
        <v>1793330</v>
      </c>
      <c r="H243" s="135" t="s">
        <v>2951</v>
      </c>
      <c r="I243" s="150"/>
    </row>
    <row r="244" spans="2:9" x14ac:dyDescent="0.3">
      <c r="B244" s="134" t="s">
        <v>68</v>
      </c>
      <c r="C244" s="135" t="s">
        <v>276</v>
      </c>
      <c r="D244" s="136">
        <v>6381</v>
      </c>
      <c r="E244" s="154" t="s">
        <v>2447</v>
      </c>
      <c r="F244" s="136" t="s">
        <v>91</v>
      </c>
      <c r="G244" s="137">
        <v>2169370</v>
      </c>
      <c r="H244" s="135" t="s">
        <v>2951</v>
      </c>
      <c r="I244" s="150"/>
    </row>
    <row r="245" spans="2:9" x14ac:dyDescent="0.3">
      <c r="B245" s="134" t="s">
        <v>68</v>
      </c>
      <c r="C245" s="135" t="s">
        <v>276</v>
      </c>
      <c r="D245" s="136">
        <v>6382</v>
      </c>
      <c r="E245" s="154" t="s">
        <v>2448</v>
      </c>
      <c r="F245" s="136" t="s">
        <v>91</v>
      </c>
      <c r="G245" s="137">
        <v>2251480</v>
      </c>
      <c r="H245" s="135" t="s">
        <v>2951</v>
      </c>
      <c r="I245" s="150"/>
    </row>
    <row r="246" spans="2:9" x14ac:dyDescent="0.3">
      <c r="B246" s="134" t="s">
        <v>68</v>
      </c>
      <c r="C246" s="135" t="s">
        <v>276</v>
      </c>
      <c r="D246" s="136">
        <v>6383</v>
      </c>
      <c r="E246" s="154" t="s">
        <v>2449</v>
      </c>
      <c r="F246" s="136" t="s">
        <v>91</v>
      </c>
      <c r="G246" s="137">
        <v>2468060</v>
      </c>
      <c r="H246" s="135" t="s">
        <v>2951</v>
      </c>
      <c r="I246" s="150"/>
    </row>
    <row r="247" spans="2:9" x14ac:dyDescent="0.3">
      <c r="B247" s="134" t="s">
        <v>68</v>
      </c>
      <c r="C247" s="135" t="s">
        <v>276</v>
      </c>
      <c r="D247" s="136">
        <v>6384</v>
      </c>
      <c r="E247" s="154" t="s">
        <v>2450</v>
      </c>
      <c r="F247" s="136" t="s">
        <v>91</v>
      </c>
      <c r="G247" s="137">
        <v>2738190</v>
      </c>
      <c r="H247" s="135" t="s">
        <v>2951</v>
      </c>
      <c r="I247" s="150"/>
    </row>
    <row r="248" spans="2:9" x14ac:dyDescent="0.3">
      <c r="B248" s="134" t="s">
        <v>68</v>
      </c>
      <c r="C248" s="135" t="s">
        <v>276</v>
      </c>
      <c r="D248" s="136">
        <v>6385</v>
      </c>
      <c r="E248" s="154" t="s">
        <v>2451</v>
      </c>
      <c r="F248" s="136" t="s">
        <v>91</v>
      </c>
      <c r="G248" s="137">
        <v>3336760</v>
      </c>
      <c r="H248" s="135" t="s">
        <v>2951</v>
      </c>
      <c r="I248" s="150"/>
    </row>
    <row r="249" spans="2:9" x14ac:dyDescent="0.3">
      <c r="B249" s="134" t="s">
        <v>68</v>
      </c>
      <c r="C249" s="135" t="s">
        <v>276</v>
      </c>
      <c r="D249" s="136">
        <v>6387</v>
      </c>
      <c r="E249" s="154" t="s">
        <v>2452</v>
      </c>
      <c r="F249" s="136" t="s">
        <v>91</v>
      </c>
      <c r="G249" s="137">
        <v>2142000</v>
      </c>
      <c r="H249" s="135" t="s">
        <v>2951</v>
      </c>
      <c r="I249" s="150"/>
    </row>
    <row r="250" spans="2:9" x14ac:dyDescent="0.3">
      <c r="B250" s="134" t="s">
        <v>68</v>
      </c>
      <c r="C250" s="135" t="s">
        <v>276</v>
      </c>
      <c r="D250" s="136">
        <v>6388</v>
      </c>
      <c r="E250" s="154" t="s">
        <v>2453</v>
      </c>
      <c r="F250" s="136" t="s">
        <v>91</v>
      </c>
      <c r="G250" s="137">
        <v>2773890</v>
      </c>
      <c r="H250" s="135" t="s">
        <v>2951</v>
      </c>
      <c r="I250" s="150"/>
    </row>
    <row r="251" spans="2:9" x14ac:dyDescent="0.3">
      <c r="B251" s="134" t="s">
        <v>68</v>
      </c>
      <c r="C251" s="135" t="s">
        <v>276</v>
      </c>
      <c r="D251" s="136">
        <v>6389</v>
      </c>
      <c r="E251" s="154" t="s">
        <v>2454</v>
      </c>
      <c r="F251" s="136" t="s">
        <v>91</v>
      </c>
      <c r="G251" s="137">
        <v>2308600</v>
      </c>
      <c r="H251" s="135" t="s">
        <v>2951</v>
      </c>
      <c r="I251" s="150"/>
    </row>
    <row r="252" spans="2:9" x14ac:dyDescent="0.3">
      <c r="B252" s="134" t="s">
        <v>68</v>
      </c>
      <c r="C252" s="135" t="s">
        <v>276</v>
      </c>
      <c r="D252" s="136">
        <v>6390</v>
      </c>
      <c r="E252" s="154" t="s">
        <v>2455</v>
      </c>
      <c r="F252" s="136" t="s">
        <v>91</v>
      </c>
      <c r="G252" s="137">
        <v>2778650</v>
      </c>
      <c r="H252" s="135" t="s">
        <v>2951</v>
      </c>
      <c r="I252" s="150"/>
    </row>
    <row r="253" spans="2:9" x14ac:dyDescent="0.3">
      <c r="B253" s="134" t="s">
        <v>68</v>
      </c>
      <c r="C253" s="135" t="s">
        <v>276</v>
      </c>
      <c r="D253" s="136">
        <v>6391</v>
      </c>
      <c r="E253" s="154" t="s">
        <v>2456</v>
      </c>
      <c r="F253" s="136" t="s">
        <v>91</v>
      </c>
      <c r="G253" s="137">
        <v>3790150</v>
      </c>
      <c r="H253" s="135" t="s">
        <v>2951</v>
      </c>
      <c r="I253" s="150"/>
    </row>
    <row r="254" spans="2:9" x14ac:dyDescent="0.3">
      <c r="B254" s="134" t="s">
        <v>68</v>
      </c>
      <c r="C254" s="135" t="s">
        <v>276</v>
      </c>
      <c r="D254" s="136">
        <v>6392</v>
      </c>
      <c r="E254" s="154" t="s">
        <v>2457</v>
      </c>
      <c r="F254" s="136" t="s">
        <v>91</v>
      </c>
      <c r="G254" s="137">
        <v>4199510</v>
      </c>
      <c r="H254" s="135" t="s">
        <v>2951</v>
      </c>
      <c r="I254" s="150"/>
    </row>
    <row r="255" spans="2:9" x14ac:dyDescent="0.3">
      <c r="B255" s="134" t="s">
        <v>68</v>
      </c>
      <c r="C255" s="135" t="s">
        <v>276</v>
      </c>
      <c r="D255" s="136">
        <v>6393</v>
      </c>
      <c r="E255" s="154" t="s">
        <v>2458</v>
      </c>
      <c r="F255" s="136" t="s">
        <v>91</v>
      </c>
      <c r="G255" s="137">
        <v>10579100</v>
      </c>
      <c r="H255" s="135" t="s">
        <v>2951</v>
      </c>
      <c r="I255" s="150"/>
    </row>
    <row r="256" spans="2:9" x14ac:dyDescent="0.3">
      <c r="B256" s="134" t="s">
        <v>68</v>
      </c>
      <c r="C256" s="135" t="s">
        <v>276</v>
      </c>
      <c r="D256" s="136">
        <v>6394</v>
      </c>
      <c r="E256" s="154" t="s">
        <v>2459</v>
      </c>
      <c r="F256" s="136" t="s">
        <v>91</v>
      </c>
      <c r="G256" s="137">
        <v>10959900</v>
      </c>
      <c r="H256" s="135" t="s">
        <v>2951</v>
      </c>
      <c r="I256" s="150"/>
    </row>
    <row r="257" spans="2:9" x14ac:dyDescent="0.3">
      <c r="B257" s="134" t="s">
        <v>68</v>
      </c>
      <c r="C257" s="135" t="s">
        <v>276</v>
      </c>
      <c r="D257" s="136">
        <v>6395</v>
      </c>
      <c r="E257" s="154" t="s">
        <v>2460</v>
      </c>
      <c r="F257" s="136" t="s">
        <v>91</v>
      </c>
      <c r="G257" s="137">
        <v>12828200</v>
      </c>
      <c r="H257" s="135" t="s">
        <v>2951</v>
      </c>
      <c r="I257" s="150"/>
    </row>
    <row r="258" spans="2:9" x14ac:dyDescent="0.3">
      <c r="B258" s="134" t="s">
        <v>68</v>
      </c>
      <c r="C258" s="135" t="s">
        <v>276</v>
      </c>
      <c r="D258" s="136">
        <v>6396</v>
      </c>
      <c r="E258" s="154" t="s">
        <v>2461</v>
      </c>
      <c r="F258" s="136" t="s">
        <v>91</v>
      </c>
      <c r="G258" s="137">
        <v>13458900</v>
      </c>
      <c r="H258" s="135" t="s">
        <v>2951</v>
      </c>
      <c r="I258" s="150"/>
    </row>
    <row r="259" spans="2:9" x14ac:dyDescent="0.3">
      <c r="B259" s="134" t="s">
        <v>68</v>
      </c>
      <c r="C259" s="135" t="s">
        <v>276</v>
      </c>
      <c r="D259" s="136">
        <v>6397</v>
      </c>
      <c r="E259" s="154" t="s">
        <v>2462</v>
      </c>
      <c r="F259" s="136" t="s">
        <v>91</v>
      </c>
      <c r="G259" s="137">
        <v>14422800</v>
      </c>
      <c r="H259" s="135" t="s">
        <v>2951</v>
      </c>
      <c r="I259" s="150"/>
    </row>
    <row r="260" spans="2:9" x14ac:dyDescent="0.3">
      <c r="B260" s="134" t="s">
        <v>68</v>
      </c>
      <c r="C260" s="135" t="s">
        <v>276</v>
      </c>
      <c r="D260" s="136">
        <v>6398</v>
      </c>
      <c r="E260" s="154" t="s">
        <v>2463</v>
      </c>
      <c r="F260" s="136" t="s">
        <v>91</v>
      </c>
      <c r="G260" s="137">
        <v>14839300</v>
      </c>
      <c r="H260" s="135" t="s">
        <v>2951</v>
      </c>
      <c r="I260" s="150"/>
    </row>
    <row r="261" spans="2:9" x14ac:dyDescent="0.3">
      <c r="B261" s="134" t="s">
        <v>68</v>
      </c>
      <c r="C261" s="135" t="s">
        <v>276</v>
      </c>
      <c r="D261" s="136">
        <v>6399</v>
      </c>
      <c r="E261" s="154" t="s">
        <v>2464</v>
      </c>
      <c r="F261" s="136" t="s">
        <v>91</v>
      </c>
      <c r="G261" s="137">
        <v>15791300</v>
      </c>
      <c r="H261" s="135" t="s">
        <v>2951</v>
      </c>
      <c r="I261" s="150"/>
    </row>
    <row r="262" spans="2:9" x14ac:dyDescent="0.3">
      <c r="B262" s="134" t="s">
        <v>68</v>
      </c>
      <c r="C262" s="135" t="s">
        <v>276</v>
      </c>
      <c r="D262" s="136">
        <v>6400</v>
      </c>
      <c r="E262" s="154" t="s">
        <v>2465</v>
      </c>
      <c r="F262" s="136" t="s">
        <v>91</v>
      </c>
      <c r="G262" s="137">
        <v>16798040</v>
      </c>
      <c r="H262" s="135" t="s">
        <v>2951</v>
      </c>
      <c r="I262" s="150"/>
    </row>
    <row r="263" spans="2:9" x14ac:dyDescent="0.3">
      <c r="B263" s="134" t="s">
        <v>68</v>
      </c>
      <c r="C263" s="135" t="s">
        <v>276</v>
      </c>
      <c r="D263" s="136">
        <v>6401</v>
      </c>
      <c r="E263" s="154" t="s">
        <v>2466</v>
      </c>
      <c r="F263" s="136" t="s">
        <v>91</v>
      </c>
      <c r="G263" s="137">
        <v>484330</v>
      </c>
      <c r="H263" s="135" t="s">
        <v>2951</v>
      </c>
      <c r="I263" s="150"/>
    </row>
    <row r="264" spans="2:9" x14ac:dyDescent="0.3">
      <c r="B264" s="134" t="s">
        <v>68</v>
      </c>
      <c r="C264" s="135" t="s">
        <v>276</v>
      </c>
      <c r="D264" s="136">
        <v>6402</v>
      </c>
      <c r="E264" s="154" t="s">
        <v>2467</v>
      </c>
      <c r="F264" s="136" t="s">
        <v>91</v>
      </c>
      <c r="G264" s="137">
        <v>568820</v>
      </c>
      <c r="H264" s="135" t="s">
        <v>2951</v>
      </c>
      <c r="I264" s="150"/>
    </row>
    <row r="265" spans="2:9" x14ac:dyDescent="0.3">
      <c r="B265" s="134" t="s">
        <v>68</v>
      </c>
      <c r="C265" s="135" t="s">
        <v>276</v>
      </c>
      <c r="D265" s="136">
        <v>6404</v>
      </c>
      <c r="E265" s="154" t="s">
        <v>2468</v>
      </c>
      <c r="F265" s="136" t="s">
        <v>91</v>
      </c>
      <c r="G265" s="137">
        <v>146370</v>
      </c>
      <c r="H265" s="135" t="s">
        <v>2951</v>
      </c>
      <c r="I265" s="150"/>
    </row>
    <row r="266" spans="2:9" x14ac:dyDescent="0.3">
      <c r="B266" s="134" t="s">
        <v>68</v>
      </c>
      <c r="C266" s="135" t="s">
        <v>276</v>
      </c>
      <c r="D266" s="136">
        <v>6405</v>
      </c>
      <c r="E266" s="154" t="s">
        <v>2469</v>
      </c>
      <c r="F266" s="136" t="s">
        <v>91</v>
      </c>
      <c r="G266" s="137">
        <v>210630</v>
      </c>
      <c r="H266" s="135" t="s">
        <v>2951</v>
      </c>
      <c r="I266" s="150"/>
    </row>
    <row r="267" spans="2:9" x14ac:dyDescent="0.3">
      <c r="B267" s="134" t="s">
        <v>68</v>
      </c>
      <c r="C267" s="135" t="s">
        <v>276</v>
      </c>
      <c r="D267" s="136">
        <v>6406</v>
      </c>
      <c r="E267" s="154" t="s">
        <v>2470</v>
      </c>
      <c r="F267" s="136" t="s">
        <v>91</v>
      </c>
      <c r="G267" s="137">
        <v>327250</v>
      </c>
      <c r="H267" s="135" t="s">
        <v>2951</v>
      </c>
      <c r="I267" s="150"/>
    </row>
    <row r="268" spans="2:9" x14ac:dyDescent="0.3">
      <c r="B268" s="134" t="s">
        <v>68</v>
      </c>
      <c r="C268" s="135" t="s">
        <v>276</v>
      </c>
      <c r="D268" s="136">
        <v>6407</v>
      </c>
      <c r="E268" s="154" t="s">
        <v>2471</v>
      </c>
      <c r="F268" s="136" t="s">
        <v>91</v>
      </c>
      <c r="G268" s="137">
        <v>704480</v>
      </c>
      <c r="H268" s="135" t="s">
        <v>2951</v>
      </c>
      <c r="I268" s="150"/>
    </row>
    <row r="269" spans="2:9" x14ac:dyDescent="0.3">
      <c r="B269" s="134" t="s">
        <v>68</v>
      </c>
      <c r="C269" s="135" t="s">
        <v>276</v>
      </c>
      <c r="D269" s="136">
        <v>6408</v>
      </c>
      <c r="E269" s="154" t="s">
        <v>2472</v>
      </c>
      <c r="F269" s="136" t="s">
        <v>91</v>
      </c>
      <c r="G269" s="137">
        <v>1306620</v>
      </c>
      <c r="H269" s="135" t="s">
        <v>2951</v>
      </c>
      <c r="I269" s="150"/>
    </row>
    <row r="270" spans="2:9" x14ac:dyDescent="0.3">
      <c r="B270" s="134" t="s">
        <v>68</v>
      </c>
      <c r="C270" s="135" t="s">
        <v>276</v>
      </c>
      <c r="D270" s="136">
        <v>6409</v>
      </c>
      <c r="E270" s="154" t="s">
        <v>2473</v>
      </c>
      <c r="F270" s="136" t="s">
        <v>91</v>
      </c>
      <c r="G270" s="137">
        <v>2288370</v>
      </c>
      <c r="H270" s="135" t="s">
        <v>2951</v>
      </c>
      <c r="I270" s="150"/>
    </row>
    <row r="271" spans="2:9" x14ac:dyDescent="0.3">
      <c r="B271" s="134" t="s">
        <v>68</v>
      </c>
      <c r="C271" s="135" t="s">
        <v>276</v>
      </c>
      <c r="D271" s="136">
        <v>6410</v>
      </c>
      <c r="E271" s="154" t="s">
        <v>2474</v>
      </c>
      <c r="F271" s="136" t="s">
        <v>91</v>
      </c>
      <c r="G271" s="137">
        <v>2900030</v>
      </c>
      <c r="H271" s="135" t="s">
        <v>2951</v>
      </c>
      <c r="I271" s="150"/>
    </row>
    <row r="272" spans="2:9" x14ac:dyDescent="0.3">
      <c r="B272" s="134" t="s">
        <v>68</v>
      </c>
      <c r="C272" s="135" t="s">
        <v>276</v>
      </c>
      <c r="D272" s="136">
        <v>6411</v>
      </c>
      <c r="E272" s="154" t="s">
        <v>2475</v>
      </c>
      <c r="F272" s="136" t="s">
        <v>91</v>
      </c>
      <c r="G272" s="137">
        <v>6461700</v>
      </c>
      <c r="H272" s="135" t="s">
        <v>2951</v>
      </c>
      <c r="I272" s="150"/>
    </row>
    <row r="273" spans="2:9" x14ac:dyDescent="0.3">
      <c r="B273" s="134" t="s">
        <v>68</v>
      </c>
      <c r="C273" s="135" t="s">
        <v>276</v>
      </c>
      <c r="D273" s="136">
        <v>6412</v>
      </c>
      <c r="E273" s="154" t="s">
        <v>2476</v>
      </c>
      <c r="F273" s="136" t="s">
        <v>91</v>
      </c>
      <c r="G273" s="137">
        <v>8068200</v>
      </c>
      <c r="H273" s="135" t="s">
        <v>2951</v>
      </c>
      <c r="I273" s="150"/>
    </row>
    <row r="274" spans="2:9" x14ac:dyDescent="0.3">
      <c r="B274" s="134" t="s">
        <v>68</v>
      </c>
      <c r="C274" s="135" t="s">
        <v>276</v>
      </c>
      <c r="D274" s="136">
        <v>6413</v>
      </c>
      <c r="E274" s="154" t="s">
        <v>2477</v>
      </c>
      <c r="F274" s="136" t="s">
        <v>91</v>
      </c>
      <c r="G274" s="137">
        <v>9305800</v>
      </c>
      <c r="H274" s="135" t="s">
        <v>2951</v>
      </c>
      <c r="I274" s="150"/>
    </row>
    <row r="275" spans="2:9" x14ac:dyDescent="0.3">
      <c r="B275" s="134" t="s">
        <v>68</v>
      </c>
      <c r="C275" s="135" t="s">
        <v>276</v>
      </c>
      <c r="D275" s="136">
        <v>6414</v>
      </c>
      <c r="E275" s="154" t="s">
        <v>2478</v>
      </c>
      <c r="F275" s="136" t="s">
        <v>91</v>
      </c>
      <c r="G275" s="137">
        <v>13042400</v>
      </c>
      <c r="H275" s="135" t="s">
        <v>2951</v>
      </c>
      <c r="I275" s="150"/>
    </row>
    <row r="276" spans="2:9" x14ac:dyDescent="0.3">
      <c r="B276" s="134" t="s">
        <v>68</v>
      </c>
      <c r="C276" s="135" t="s">
        <v>276</v>
      </c>
      <c r="D276" s="136">
        <v>6416</v>
      </c>
      <c r="E276" s="154" t="s">
        <v>2479</v>
      </c>
      <c r="F276" s="136" t="s">
        <v>91</v>
      </c>
      <c r="G276" s="137">
        <v>170170</v>
      </c>
      <c r="H276" s="135" t="s">
        <v>2951</v>
      </c>
      <c r="I276" s="150"/>
    </row>
    <row r="277" spans="2:9" x14ac:dyDescent="0.3">
      <c r="B277" s="134" t="s">
        <v>68</v>
      </c>
      <c r="C277" s="135" t="s">
        <v>276</v>
      </c>
      <c r="D277" s="136">
        <v>6417</v>
      </c>
      <c r="E277" s="154" t="s">
        <v>2480</v>
      </c>
      <c r="F277" s="136" t="s">
        <v>91</v>
      </c>
      <c r="G277" s="137">
        <v>208250</v>
      </c>
      <c r="H277" s="135" t="s">
        <v>2951</v>
      </c>
      <c r="I277" s="150"/>
    </row>
    <row r="278" spans="2:9" x14ac:dyDescent="0.3">
      <c r="B278" s="134" t="s">
        <v>68</v>
      </c>
      <c r="C278" s="135" t="s">
        <v>276</v>
      </c>
      <c r="D278" s="136">
        <v>6418</v>
      </c>
      <c r="E278" s="154" t="s">
        <v>2481</v>
      </c>
      <c r="F278" s="136" t="s">
        <v>91</v>
      </c>
      <c r="G278" s="137">
        <v>315350</v>
      </c>
      <c r="H278" s="135" t="s">
        <v>2951</v>
      </c>
      <c r="I278" s="150"/>
    </row>
    <row r="279" spans="2:9" x14ac:dyDescent="0.3">
      <c r="B279" s="134" t="s">
        <v>68</v>
      </c>
      <c r="C279" s="135" t="s">
        <v>276</v>
      </c>
      <c r="D279" s="136">
        <v>6419</v>
      </c>
      <c r="E279" s="154" t="s">
        <v>2482</v>
      </c>
      <c r="F279" s="136" t="s">
        <v>91</v>
      </c>
      <c r="G279" s="137">
        <v>592620</v>
      </c>
      <c r="H279" s="135" t="s">
        <v>2951</v>
      </c>
      <c r="I279" s="150"/>
    </row>
    <row r="280" spans="2:9" x14ac:dyDescent="0.3">
      <c r="B280" s="134" t="s">
        <v>68</v>
      </c>
      <c r="C280" s="135" t="s">
        <v>276</v>
      </c>
      <c r="D280" s="136">
        <v>6420</v>
      </c>
      <c r="E280" s="154" t="s">
        <v>2483</v>
      </c>
      <c r="F280" s="136" t="s">
        <v>91</v>
      </c>
      <c r="G280" s="137">
        <v>1234030</v>
      </c>
      <c r="H280" s="135" t="s">
        <v>2951</v>
      </c>
      <c r="I280" s="150"/>
    </row>
    <row r="281" spans="2:9" x14ac:dyDescent="0.3">
      <c r="B281" s="134" t="s">
        <v>68</v>
      </c>
      <c r="C281" s="135" t="s">
        <v>276</v>
      </c>
      <c r="D281" s="136">
        <v>6421</v>
      </c>
      <c r="E281" s="154" t="s">
        <v>2484</v>
      </c>
      <c r="F281" s="136" t="s">
        <v>91</v>
      </c>
      <c r="G281" s="137">
        <v>2119390</v>
      </c>
      <c r="H281" s="135" t="s">
        <v>2951</v>
      </c>
      <c r="I281" s="150"/>
    </row>
    <row r="282" spans="2:9" x14ac:dyDescent="0.3">
      <c r="B282" s="134" t="s">
        <v>68</v>
      </c>
      <c r="C282" s="135" t="s">
        <v>276</v>
      </c>
      <c r="D282" s="136">
        <v>6422</v>
      </c>
      <c r="E282" s="154" t="s">
        <v>2485</v>
      </c>
      <c r="F282" s="136" t="s">
        <v>91</v>
      </c>
      <c r="G282" s="137">
        <v>2658460</v>
      </c>
      <c r="H282" s="135" t="s">
        <v>2951</v>
      </c>
      <c r="I282" s="150"/>
    </row>
    <row r="283" spans="2:9" x14ac:dyDescent="0.3">
      <c r="B283" s="134" t="s">
        <v>68</v>
      </c>
      <c r="C283" s="135" t="s">
        <v>276</v>
      </c>
      <c r="D283" s="136">
        <v>6423</v>
      </c>
      <c r="E283" s="154" t="s">
        <v>2486</v>
      </c>
      <c r="F283" s="136" t="s">
        <v>91</v>
      </c>
      <c r="G283" s="137">
        <v>4129300</v>
      </c>
      <c r="H283" s="135" t="s">
        <v>2951</v>
      </c>
      <c r="I283" s="150"/>
    </row>
    <row r="284" spans="2:9" x14ac:dyDescent="0.3">
      <c r="B284" s="134" t="s">
        <v>68</v>
      </c>
      <c r="C284" s="135" t="s">
        <v>276</v>
      </c>
      <c r="D284" s="136">
        <v>6424</v>
      </c>
      <c r="E284" s="154" t="s">
        <v>2487</v>
      </c>
      <c r="F284" s="136" t="s">
        <v>91</v>
      </c>
      <c r="G284" s="137">
        <v>6021400</v>
      </c>
      <c r="H284" s="135" t="s">
        <v>2951</v>
      </c>
      <c r="I284" s="150"/>
    </row>
    <row r="285" spans="2:9" x14ac:dyDescent="0.3">
      <c r="B285" s="134" t="s">
        <v>68</v>
      </c>
      <c r="C285" s="135" t="s">
        <v>276</v>
      </c>
      <c r="D285" s="136">
        <v>6425</v>
      </c>
      <c r="E285" s="154" t="s">
        <v>2488</v>
      </c>
      <c r="F285" s="136" t="s">
        <v>91</v>
      </c>
      <c r="G285" s="137">
        <v>7996800</v>
      </c>
      <c r="H285" s="135" t="s">
        <v>2951</v>
      </c>
      <c r="I285" s="150"/>
    </row>
    <row r="286" spans="2:9" x14ac:dyDescent="0.3">
      <c r="B286" s="134" t="s">
        <v>68</v>
      </c>
      <c r="C286" s="135" t="s">
        <v>276</v>
      </c>
      <c r="D286" s="136">
        <v>6426</v>
      </c>
      <c r="E286" s="154" t="s">
        <v>2489</v>
      </c>
      <c r="F286" s="136" t="s">
        <v>91</v>
      </c>
      <c r="G286" s="137">
        <v>10126900</v>
      </c>
      <c r="H286" s="135" t="s">
        <v>2951</v>
      </c>
      <c r="I286" s="150"/>
    </row>
    <row r="287" spans="2:9" x14ac:dyDescent="0.3">
      <c r="B287" s="134" t="s">
        <v>68</v>
      </c>
      <c r="C287" s="135" t="s">
        <v>276</v>
      </c>
      <c r="D287" s="136">
        <v>6430</v>
      </c>
      <c r="E287" s="154" t="s">
        <v>2490</v>
      </c>
      <c r="F287" s="136" t="s">
        <v>91</v>
      </c>
      <c r="G287" s="137">
        <v>278460</v>
      </c>
      <c r="H287" s="135" t="s">
        <v>2951</v>
      </c>
      <c r="I287" s="150"/>
    </row>
    <row r="288" spans="2:9" x14ac:dyDescent="0.3">
      <c r="B288" s="134" t="s">
        <v>68</v>
      </c>
      <c r="C288" s="135" t="s">
        <v>276</v>
      </c>
      <c r="D288" s="136">
        <v>6431</v>
      </c>
      <c r="E288" s="154" t="s">
        <v>2491</v>
      </c>
      <c r="F288" s="136" t="s">
        <v>91</v>
      </c>
      <c r="G288" s="137">
        <v>564060</v>
      </c>
      <c r="H288" s="135" t="s">
        <v>2951</v>
      </c>
      <c r="I288" s="150"/>
    </row>
    <row r="289" spans="2:9" x14ac:dyDescent="0.3">
      <c r="B289" s="134" t="s">
        <v>68</v>
      </c>
      <c r="C289" s="135" t="s">
        <v>276</v>
      </c>
      <c r="D289" s="136">
        <v>6434</v>
      </c>
      <c r="E289" s="154" t="s">
        <v>2492</v>
      </c>
      <c r="F289" s="136" t="s">
        <v>91</v>
      </c>
      <c r="G289" s="137">
        <v>2344300</v>
      </c>
      <c r="H289" s="135" t="s">
        <v>2951</v>
      </c>
      <c r="I289" s="150"/>
    </row>
    <row r="290" spans="2:9" x14ac:dyDescent="0.3">
      <c r="B290" s="134" t="s">
        <v>68</v>
      </c>
      <c r="C290" s="135" t="s">
        <v>276</v>
      </c>
      <c r="D290" s="136">
        <v>6440</v>
      </c>
      <c r="E290" s="154" t="s">
        <v>2493</v>
      </c>
      <c r="F290" s="136" t="s">
        <v>91</v>
      </c>
      <c r="G290" s="137">
        <v>130900</v>
      </c>
      <c r="H290" s="135" t="s">
        <v>2951</v>
      </c>
      <c r="I290" s="150"/>
    </row>
    <row r="291" spans="2:9" x14ac:dyDescent="0.3">
      <c r="B291" s="134" t="s">
        <v>68</v>
      </c>
      <c r="C291" s="135" t="s">
        <v>276</v>
      </c>
      <c r="D291" s="136">
        <v>6441</v>
      </c>
      <c r="E291" s="154" t="s">
        <v>2494</v>
      </c>
      <c r="F291" s="136" t="s">
        <v>91</v>
      </c>
      <c r="G291" s="137">
        <v>195160</v>
      </c>
      <c r="H291" s="135" t="s">
        <v>2951</v>
      </c>
      <c r="I291" s="150"/>
    </row>
    <row r="292" spans="2:9" x14ac:dyDescent="0.3">
      <c r="B292" s="134" t="s">
        <v>68</v>
      </c>
      <c r="C292" s="135" t="s">
        <v>276</v>
      </c>
      <c r="D292" s="136">
        <v>6442</v>
      </c>
      <c r="E292" s="154" t="s">
        <v>2495</v>
      </c>
      <c r="F292" s="136" t="s">
        <v>91</v>
      </c>
      <c r="G292" s="137">
        <v>257040</v>
      </c>
      <c r="H292" s="135" t="s">
        <v>2951</v>
      </c>
      <c r="I292" s="150"/>
    </row>
    <row r="293" spans="2:9" x14ac:dyDescent="0.3">
      <c r="B293" s="134" t="s">
        <v>68</v>
      </c>
      <c r="C293" s="135" t="s">
        <v>276</v>
      </c>
      <c r="D293" s="136">
        <v>6443</v>
      </c>
      <c r="E293" s="154" t="s">
        <v>2496</v>
      </c>
      <c r="F293" s="136" t="s">
        <v>91</v>
      </c>
      <c r="G293" s="137">
        <v>492660</v>
      </c>
      <c r="H293" s="135" t="s">
        <v>2951</v>
      </c>
      <c r="I293" s="150"/>
    </row>
    <row r="294" spans="2:9" x14ac:dyDescent="0.3">
      <c r="B294" s="134" t="s">
        <v>68</v>
      </c>
      <c r="C294" s="135" t="s">
        <v>276</v>
      </c>
      <c r="D294" s="136">
        <v>6446</v>
      </c>
      <c r="E294" s="154" t="s">
        <v>2497</v>
      </c>
      <c r="F294" s="136" t="s">
        <v>91</v>
      </c>
      <c r="G294" s="137">
        <v>1987300</v>
      </c>
      <c r="H294" s="135" t="s">
        <v>2951</v>
      </c>
      <c r="I294" s="150"/>
    </row>
    <row r="295" spans="2:9" x14ac:dyDescent="0.3">
      <c r="B295" s="134" t="s">
        <v>68</v>
      </c>
      <c r="C295" s="135" t="s">
        <v>276</v>
      </c>
      <c r="D295" s="136">
        <v>6454</v>
      </c>
      <c r="E295" s="154" t="s">
        <v>2498</v>
      </c>
      <c r="F295" s="136" t="s">
        <v>91</v>
      </c>
      <c r="G295" s="137">
        <v>263915</v>
      </c>
      <c r="H295" s="135" t="s">
        <v>2951</v>
      </c>
      <c r="I295" s="150"/>
    </row>
    <row r="296" spans="2:9" x14ac:dyDescent="0.3">
      <c r="B296" s="134" t="s">
        <v>68</v>
      </c>
      <c r="C296" s="135" t="s">
        <v>276</v>
      </c>
      <c r="D296" s="136">
        <v>6455</v>
      </c>
      <c r="E296" s="154" t="s">
        <v>2499</v>
      </c>
      <c r="F296" s="136" t="s">
        <v>91</v>
      </c>
      <c r="G296" s="137">
        <v>420951</v>
      </c>
      <c r="H296" s="135" t="s">
        <v>2951</v>
      </c>
      <c r="I296" s="150"/>
    </row>
    <row r="297" spans="2:9" x14ac:dyDescent="0.3">
      <c r="B297" s="134" t="s">
        <v>68</v>
      </c>
      <c r="C297" s="135" t="s">
        <v>276</v>
      </c>
      <c r="D297" s="136">
        <v>6456</v>
      </c>
      <c r="E297" s="154" t="s">
        <v>2500</v>
      </c>
      <c r="F297" s="136" t="s">
        <v>91</v>
      </c>
      <c r="G297" s="137">
        <v>931151</v>
      </c>
      <c r="H297" s="135" t="s">
        <v>2951</v>
      </c>
      <c r="I297" s="150"/>
    </row>
    <row r="298" spans="2:9" x14ac:dyDescent="0.3">
      <c r="B298" s="134" t="s">
        <v>68</v>
      </c>
      <c r="C298" s="135" t="s">
        <v>276</v>
      </c>
      <c r="D298" s="136">
        <v>6457</v>
      </c>
      <c r="E298" s="154" t="s">
        <v>2501</v>
      </c>
      <c r="F298" s="136" t="s">
        <v>91</v>
      </c>
      <c r="G298" s="137">
        <v>1120879</v>
      </c>
      <c r="H298" s="135" t="s">
        <v>2951</v>
      </c>
      <c r="I298" s="150"/>
    </row>
    <row r="299" spans="2:9" x14ac:dyDescent="0.3">
      <c r="B299" s="134" t="s">
        <v>68</v>
      </c>
      <c r="C299" s="135" t="s">
        <v>276</v>
      </c>
      <c r="D299" s="136">
        <v>6458</v>
      </c>
      <c r="E299" s="154" t="s">
        <v>2502</v>
      </c>
      <c r="F299" s="136" t="s">
        <v>91</v>
      </c>
      <c r="G299" s="137">
        <v>1351869</v>
      </c>
      <c r="H299" s="135" t="s">
        <v>2951</v>
      </c>
      <c r="I299" s="150"/>
    </row>
    <row r="300" spans="2:9" x14ac:dyDescent="0.3">
      <c r="B300" s="134" t="s">
        <v>68</v>
      </c>
      <c r="C300" s="135" t="s">
        <v>276</v>
      </c>
      <c r="D300" s="136">
        <v>6459</v>
      </c>
      <c r="E300" s="154" t="s">
        <v>2503</v>
      </c>
      <c r="F300" s="136" t="s">
        <v>91</v>
      </c>
      <c r="G300" s="137">
        <v>1455859</v>
      </c>
      <c r="H300" s="135" t="s">
        <v>2951</v>
      </c>
      <c r="I300" s="150"/>
    </row>
    <row r="301" spans="2:9" x14ac:dyDescent="0.3">
      <c r="B301" s="134" t="s">
        <v>68</v>
      </c>
      <c r="C301" s="135" t="s">
        <v>276</v>
      </c>
      <c r="D301" s="136">
        <v>6462</v>
      </c>
      <c r="E301" s="154" t="s">
        <v>2504</v>
      </c>
      <c r="F301" s="136" t="s">
        <v>91</v>
      </c>
      <c r="G301" s="137">
        <v>179690</v>
      </c>
      <c r="H301" s="135" t="s">
        <v>2951</v>
      </c>
      <c r="I301" s="150"/>
    </row>
    <row r="302" spans="2:9" x14ac:dyDescent="0.3">
      <c r="B302" s="134" t="s">
        <v>68</v>
      </c>
      <c r="C302" s="135" t="s">
        <v>276</v>
      </c>
      <c r="D302" s="136">
        <v>6463</v>
      </c>
      <c r="E302" s="154" t="s">
        <v>2505</v>
      </c>
      <c r="F302" s="136" t="s">
        <v>91</v>
      </c>
      <c r="G302" s="137">
        <v>411740</v>
      </c>
      <c r="H302" s="135" t="s">
        <v>2951</v>
      </c>
      <c r="I302" s="150"/>
    </row>
    <row r="303" spans="2:9" x14ac:dyDescent="0.3">
      <c r="B303" s="134" t="s">
        <v>68</v>
      </c>
      <c r="C303" s="135" t="s">
        <v>276</v>
      </c>
      <c r="D303" s="136">
        <v>6464</v>
      </c>
      <c r="E303" s="154" t="s">
        <v>2506</v>
      </c>
      <c r="F303" s="136" t="s">
        <v>91</v>
      </c>
      <c r="G303" s="137">
        <v>828240</v>
      </c>
      <c r="H303" s="135" t="s">
        <v>2951</v>
      </c>
      <c r="I303" s="150"/>
    </row>
    <row r="304" spans="2:9" x14ac:dyDescent="0.3">
      <c r="B304" s="134" t="s">
        <v>68</v>
      </c>
      <c r="C304" s="135" t="s">
        <v>101</v>
      </c>
      <c r="D304" s="136">
        <v>6472</v>
      </c>
      <c r="E304" s="154" t="s">
        <v>277</v>
      </c>
      <c r="F304" s="136" t="s">
        <v>103</v>
      </c>
      <c r="G304" s="137">
        <v>5567</v>
      </c>
      <c r="H304" s="135" t="s">
        <v>2435</v>
      </c>
      <c r="I304" s="150"/>
    </row>
    <row r="305" spans="2:9" x14ac:dyDescent="0.3">
      <c r="B305" s="134" t="s">
        <v>68</v>
      </c>
      <c r="C305" s="135" t="s">
        <v>101</v>
      </c>
      <c r="D305" s="136">
        <v>6473</v>
      </c>
      <c r="E305" s="154" t="s">
        <v>278</v>
      </c>
      <c r="F305" s="136" t="s">
        <v>103</v>
      </c>
      <c r="G305" s="137">
        <v>8609</v>
      </c>
      <c r="H305" s="135" t="s">
        <v>2435</v>
      </c>
      <c r="I305" s="150"/>
    </row>
    <row r="306" spans="2:9" x14ac:dyDescent="0.3">
      <c r="B306" s="134" t="s">
        <v>68</v>
      </c>
      <c r="C306" s="135" t="s">
        <v>101</v>
      </c>
      <c r="D306" s="136">
        <v>6474</v>
      </c>
      <c r="E306" s="154" t="s">
        <v>279</v>
      </c>
      <c r="F306" s="136" t="s">
        <v>103</v>
      </c>
      <c r="G306" s="137">
        <v>10973</v>
      </c>
      <c r="H306" s="135" t="s">
        <v>2435</v>
      </c>
      <c r="I306" s="150"/>
    </row>
    <row r="307" spans="2:9" x14ac:dyDescent="0.3">
      <c r="B307" s="134" t="s">
        <v>68</v>
      </c>
      <c r="C307" s="135" t="s">
        <v>101</v>
      </c>
      <c r="D307" s="136">
        <v>6475</v>
      </c>
      <c r="E307" s="154" t="s">
        <v>280</v>
      </c>
      <c r="F307" s="136" t="s">
        <v>103</v>
      </c>
      <c r="G307" s="137">
        <v>16880</v>
      </c>
      <c r="H307" s="135" t="s">
        <v>2435</v>
      </c>
      <c r="I307" s="150"/>
    </row>
    <row r="308" spans="2:9" x14ac:dyDescent="0.3">
      <c r="B308" s="134" t="s">
        <v>68</v>
      </c>
      <c r="C308" s="135" t="s">
        <v>276</v>
      </c>
      <c r="D308" s="136">
        <v>6476</v>
      </c>
      <c r="E308" s="154" t="s">
        <v>2507</v>
      </c>
      <c r="F308" s="136" t="s">
        <v>91</v>
      </c>
      <c r="G308" s="137">
        <v>602140</v>
      </c>
      <c r="H308" s="135" t="s">
        <v>2951</v>
      </c>
      <c r="I308" s="150"/>
    </row>
    <row r="309" spans="2:9" x14ac:dyDescent="0.3">
      <c r="B309" s="134" t="s">
        <v>68</v>
      </c>
      <c r="C309" s="135" t="s">
        <v>276</v>
      </c>
      <c r="D309" s="136">
        <v>6477</v>
      </c>
      <c r="E309" s="154" t="s">
        <v>2508</v>
      </c>
      <c r="F309" s="136" t="s">
        <v>91</v>
      </c>
      <c r="G309" s="137">
        <v>857990</v>
      </c>
      <c r="H309" s="135" t="s">
        <v>2951</v>
      </c>
      <c r="I309" s="150"/>
    </row>
    <row r="310" spans="2:9" x14ac:dyDescent="0.3">
      <c r="B310" s="134" t="s">
        <v>68</v>
      </c>
      <c r="C310" s="135" t="s">
        <v>276</v>
      </c>
      <c r="D310" s="136">
        <v>6479</v>
      </c>
      <c r="E310" s="154" t="s">
        <v>2509</v>
      </c>
      <c r="F310" s="136" t="s">
        <v>91</v>
      </c>
      <c r="G310" s="137">
        <v>2193170</v>
      </c>
      <c r="H310" s="135" t="s">
        <v>2951</v>
      </c>
      <c r="I310" s="150"/>
    </row>
    <row r="311" spans="2:9" x14ac:dyDescent="0.3">
      <c r="B311" s="134" t="s">
        <v>68</v>
      </c>
      <c r="C311" s="135" t="s">
        <v>276</v>
      </c>
      <c r="D311" s="136">
        <v>6480</v>
      </c>
      <c r="E311" s="154" t="s">
        <v>2510</v>
      </c>
      <c r="F311" s="136" t="s">
        <v>91</v>
      </c>
      <c r="G311" s="137">
        <v>3712800</v>
      </c>
      <c r="H311" s="135" t="s">
        <v>2951</v>
      </c>
      <c r="I311" s="150"/>
    </row>
    <row r="312" spans="2:9" ht="28.5" x14ac:dyDescent="0.3">
      <c r="B312" s="134" t="s">
        <v>68</v>
      </c>
      <c r="C312" s="135" t="s">
        <v>276</v>
      </c>
      <c r="D312" s="136">
        <v>6481</v>
      </c>
      <c r="E312" s="154" t="s">
        <v>2511</v>
      </c>
      <c r="F312" s="136" t="s">
        <v>91</v>
      </c>
      <c r="G312" s="137">
        <v>4358970</v>
      </c>
      <c r="H312" s="135" t="s">
        <v>2951</v>
      </c>
      <c r="I312" s="150"/>
    </row>
    <row r="313" spans="2:9" ht="28.5" x14ac:dyDescent="0.3">
      <c r="B313" s="134" t="s">
        <v>68</v>
      </c>
      <c r="C313" s="135" t="s">
        <v>276</v>
      </c>
      <c r="D313" s="136">
        <v>6482</v>
      </c>
      <c r="E313" s="154" t="s">
        <v>2512</v>
      </c>
      <c r="F313" s="136" t="s">
        <v>91</v>
      </c>
      <c r="G313" s="137">
        <v>6092800</v>
      </c>
      <c r="H313" s="135" t="s">
        <v>2951</v>
      </c>
      <c r="I313" s="150"/>
    </row>
    <row r="314" spans="2:9" ht="28.5" x14ac:dyDescent="0.3">
      <c r="B314" s="134" t="s">
        <v>68</v>
      </c>
      <c r="C314" s="135" t="s">
        <v>276</v>
      </c>
      <c r="D314" s="136">
        <v>6483</v>
      </c>
      <c r="E314" s="154" t="s">
        <v>2513</v>
      </c>
      <c r="F314" s="136" t="s">
        <v>91</v>
      </c>
      <c r="G314" s="137">
        <v>8772680</v>
      </c>
      <c r="H314" s="135" t="s">
        <v>2951</v>
      </c>
      <c r="I314" s="150"/>
    </row>
    <row r="315" spans="2:9" ht="28.5" x14ac:dyDescent="0.3">
      <c r="B315" s="134" t="s">
        <v>68</v>
      </c>
      <c r="C315" s="135" t="s">
        <v>276</v>
      </c>
      <c r="D315" s="136">
        <v>6484</v>
      </c>
      <c r="E315" s="154" t="s">
        <v>2514</v>
      </c>
      <c r="F315" s="136" t="s">
        <v>91</v>
      </c>
      <c r="G315" s="137">
        <v>3102330</v>
      </c>
      <c r="H315" s="135" t="s">
        <v>2951</v>
      </c>
      <c r="I315" s="150"/>
    </row>
    <row r="316" spans="2:9" ht="28.5" x14ac:dyDescent="0.3">
      <c r="B316" s="134" t="s">
        <v>68</v>
      </c>
      <c r="C316" s="135" t="s">
        <v>276</v>
      </c>
      <c r="D316" s="136">
        <v>6485</v>
      </c>
      <c r="E316" s="154" t="s">
        <v>2515</v>
      </c>
      <c r="F316" s="136" t="s">
        <v>91</v>
      </c>
      <c r="G316" s="137">
        <v>3316530</v>
      </c>
      <c r="H316" s="135" t="s">
        <v>2951</v>
      </c>
      <c r="I316" s="150"/>
    </row>
    <row r="317" spans="2:9" ht="57" x14ac:dyDescent="0.3">
      <c r="B317" s="134" t="s">
        <v>68</v>
      </c>
      <c r="C317" s="135" t="s">
        <v>78</v>
      </c>
      <c r="D317" s="136">
        <v>6507</v>
      </c>
      <c r="E317" s="154" t="s">
        <v>281</v>
      </c>
      <c r="F317" s="136" t="s">
        <v>80</v>
      </c>
      <c r="G317" s="137">
        <v>311238</v>
      </c>
      <c r="H317" s="135" t="s">
        <v>2435</v>
      </c>
      <c r="I317" s="150"/>
    </row>
    <row r="318" spans="2:9" ht="28.5" x14ac:dyDescent="0.3">
      <c r="B318" s="134" t="s">
        <v>68</v>
      </c>
      <c r="C318" s="135" t="s">
        <v>107</v>
      </c>
      <c r="D318" s="136">
        <v>6527</v>
      </c>
      <c r="E318" s="154" t="s">
        <v>2249</v>
      </c>
      <c r="F318" s="136" t="s">
        <v>91</v>
      </c>
      <c r="G318" s="137">
        <v>267400</v>
      </c>
      <c r="H318" s="135" t="s">
        <v>2435</v>
      </c>
      <c r="I318" s="150"/>
    </row>
    <row r="319" spans="2:9" ht="28.5" x14ac:dyDescent="0.3">
      <c r="B319" s="134" t="s">
        <v>68</v>
      </c>
      <c r="C319" s="135" t="s">
        <v>107</v>
      </c>
      <c r="D319" s="136">
        <v>6528</v>
      </c>
      <c r="E319" s="154" t="s">
        <v>2250</v>
      </c>
      <c r="F319" s="136" t="s">
        <v>91</v>
      </c>
      <c r="G319" s="137">
        <v>491665</v>
      </c>
      <c r="H319" s="135" t="s">
        <v>2435</v>
      </c>
      <c r="I319" s="150"/>
    </row>
    <row r="320" spans="2:9" ht="28.5" x14ac:dyDescent="0.3">
      <c r="B320" s="134" t="s">
        <v>68</v>
      </c>
      <c r="C320" s="135" t="s">
        <v>107</v>
      </c>
      <c r="D320" s="136">
        <v>6530</v>
      </c>
      <c r="E320" s="154" t="s">
        <v>2251</v>
      </c>
      <c r="F320" s="136" t="s">
        <v>91</v>
      </c>
      <c r="G320" s="137">
        <v>1537259</v>
      </c>
      <c r="H320" s="135" t="s">
        <v>2435</v>
      </c>
      <c r="I320" s="150"/>
    </row>
    <row r="321" spans="2:9" x14ac:dyDescent="0.3">
      <c r="B321" s="134" t="s">
        <v>68</v>
      </c>
      <c r="C321" s="135" t="s">
        <v>269</v>
      </c>
      <c r="D321" s="136">
        <v>6534</v>
      </c>
      <c r="E321" s="154" t="s">
        <v>282</v>
      </c>
      <c r="F321" s="136" t="s">
        <v>91</v>
      </c>
      <c r="G321" s="137">
        <v>474810</v>
      </c>
      <c r="H321" s="135" t="s">
        <v>2951</v>
      </c>
      <c r="I321" s="150"/>
    </row>
    <row r="322" spans="2:9" x14ac:dyDescent="0.3">
      <c r="B322" s="134" t="s">
        <v>68</v>
      </c>
      <c r="C322" s="135" t="s">
        <v>269</v>
      </c>
      <c r="D322" s="136">
        <v>6535</v>
      </c>
      <c r="E322" s="154" t="s">
        <v>283</v>
      </c>
      <c r="F322" s="136" t="s">
        <v>91</v>
      </c>
      <c r="G322" s="137">
        <v>226100</v>
      </c>
      <c r="H322" s="135" t="s">
        <v>2951</v>
      </c>
      <c r="I322" s="150"/>
    </row>
    <row r="323" spans="2:9" x14ac:dyDescent="0.3">
      <c r="B323" s="134" t="s">
        <v>68</v>
      </c>
      <c r="C323" s="135" t="s">
        <v>101</v>
      </c>
      <c r="D323" s="136">
        <v>6539</v>
      </c>
      <c r="E323" s="154" t="s">
        <v>284</v>
      </c>
      <c r="F323" s="136" t="s">
        <v>91</v>
      </c>
      <c r="G323" s="137">
        <v>9100</v>
      </c>
      <c r="H323" s="135" t="s">
        <v>2435</v>
      </c>
      <c r="I323" s="150"/>
    </row>
    <row r="324" spans="2:9" x14ac:dyDescent="0.3">
      <c r="B324" s="134" t="s">
        <v>68</v>
      </c>
      <c r="C324" s="135" t="s">
        <v>101</v>
      </c>
      <c r="D324" s="136">
        <v>6540</v>
      </c>
      <c r="E324" s="154" t="s">
        <v>285</v>
      </c>
      <c r="F324" s="136" t="s">
        <v>91</v>
      </c>
      <c r="G324" s="137">
        <v>17600</v>
      </c>
      <c r="H324" s="135" t="s">
        <v>2435</v>
      </c>
      <c r="I324" s="150"/>
    </row>
    <row r="325" spans="2:9" x14ac:dyDescent="0.3">
      <c r="B325" s="134" t="s">
        <v>68</v>
      </c>
      <c r="C325" s="135" t="s">
        <v>95</v>
      </c>
      <c r="D325" s="136">
        <v>6543</v>
      </c>
      <c r="E325" s="154" t="s">
        <v>286</v>
      </c>
      <c r="F325" s="136" t="s">
        <v>91</v>
      </c>
      <c r="G325" s="137">
        <v>394464</v>
      </c>
      <c r="H325" s="135" t="s">
        <v>2435</v>
      </c>
      <c r="I325" s="150"/>
    </row>
    <row r="326" spans="2:9" x14ac:dyDescent="0.3">
      <c r="B326" s="134" t="s">
        <v>68</v>
      </c>
      <c r="C326" s="135" t="s">
        <v>95</v>
      </c>
      <c r="D326" s="136">
        <v>6545</v>
      </c>
      <c r="E326" s="154" t="s">
        <v>287</v>
      </c>
      <c r="F326" s="136" t="s">
        <v>91</v>
      </c>
      <c r="G326" s="137">
        <v>681540</v>
      </c>
      <c r="H326" s="135" t="s">
        <v>2435</v>
      </c>
      <c r="I326" s="150"/>
    </row>
    <row r="327" spans="2:9" x14ac:dyDescent="0.3">
      <c r="B327" s="134" t="s">
        <v>68</v>
      </c>
      <c r="C327" s="135" t="s">
        <v>288</v>
      </c>
      <c r="D327" s="136">
        <v>6551</v>
      </c>
      <c r="E327" s="154" t="s">
        <v>289</v>
      </c>
      <c r="F327" s="136" t="s">
        <v>91</v>
      </c>
      <c r="G327" s="137">
        <v>575069</v>
      </c>
      <c r="H327" s="135" t="s">
        <v>2951</v>
      </c>
      <c r="I327" s="150"/>
    </row>
    <row r="328" spans="2:9" x14ac:dyDescent="0.3">
      <c r="B328" s="134" t="s">
        <v>68</v>
      </c>
      <c r="C328" s="135" t="s">
        <v>288</v>
      </c>
      <c r="D328" s="136">
        <v>6552</v>
      </c>
      <c r="E328" s="154" t="s">
        <v>290</v>
      </c>
      <c r="F328" s="136" t="s">
        <v>91</v>
      </c>
      <c r="G328" s="137">
        <v>400124</v>
      </c>
      <c r="H328" s="135" t="s">
        <v>2951</v>
      </c>
      <c r="I328" s="150"/>
    </row>
    <row r="329" spans="2:9" x14ac:dyDescent="0.3">
      <c r="B329" s="134" t="s">
        <v>68</v>
      </c>
      <c r="C329" s="135" t="s">
        <v>288</v>
      </c>
      <c r="D329" s="136">
        <v>6553</v>
      </c>
      <c r="E329" s="154" t="s">
        <v>291</v>
      </c>
      <c r="F329" s="136" t="s">
        <v>91</v>
      </c>
      <c r="G329" s="137">
        <v>520664</v>
      </c>
      <c r="H329" s="135" t="s">
        <v>2951</v>
      </c>
      <c r="I329" s="150"/>
    </row>
    <row r="330" spans="2:9" x14ac:dyDescent="0.3">
      <c r="B330" s="134" t="s">
        <v>68</v>
      </c>
      <c r="C330" s="135" t="s">
        <v>288</v>
      </c>
      <c r="D330" s="136">
        <v>6554</v>
      </c>
      <c r="E330" s="154" t="s">
        <v>292</v>
      </c>
      <c r="F330" s="136" t="s">
        <v>91</v>
      </c>
      <c r="G330" s="137">
        <v>701498</v>
      </c>
      <c r="H330" s="135" t="s">
        <v>2951</v>
      </c>
      <c r="I330" s="150"/>
    </row>
    <row r="331" spans="2:9" x14ac:dyDescent="0.3">
      <c r="B331" s="134" t="s">
        <v>68</v>
      </c>
      <c r="C331" s="135" t="s">
        <v>288</v>
      </c>
      <c r="D331" s="136">
        <v>6555</v>
      </c>
      <c r="E331" s="154" t="s">
        <v>293</v>
      </c>
      <c r="F331" s="136" t="s">
        <v>91</v>
      </c>
      <c r="G331" s="137">
        <v>58505</v>
      </c>
      <c r="H331" s="135" t="s">
        <v>2951</v>
      </c>
      <c r="I331" s="150"/>
    </row>
    <row r="332" spans="2:9" ht="28.5" x14ac:dyDescent="0.3">
      <c r="B332" s="134" t="s">
        <v>68</v>
      </c>
      <c r="C332" s="135" t="s">
        <v>288</v>
      </c>
      <c r="D332" s="136">
        <v>6556</v>
      </c>
      <c r="E332" s="154" t="s">
        <v>294</v>
      </c>
      <c r="F332" s="136" t="s">
        <v>91</v>
      </c>
      <c r="G332" s="137">
        <v>8923</v>
      </c>
      <c r="H332" s="135" t="s">
        <v>2951</v>
      </c>
      <c r="I332" s="150"/>
    </row>
    <row r="333" spans="2:9" x14ac:dyDescent="0.3">
      <c r="B333" s="134" t="s">
        <v>68</v>
      </c>
      <c r="C333" s="135" t="s">
        <v>107</v>
      </c>
      <c r="D333" s="136">
        <v>6559</v>
      </c>
      <c r="E333" s="154" t="s">
        <v>2252</v>
      </c>
      <c r="F333" s="136" t="s">
        <v>91</v>
      </c>
      <c r="G333" s="137">
        <v>8716</v>
      </c>
      <c r="H333" s="135" t="s">
        <v>2435</v>
      </c>
      <c r="I333" s="150"/>
    </row>
    <row r="334" spans="2:9" x14ac:dyDescent="0.3">
      <c r="B334" s="134" t="s">
        <v>68</v>
      </c>
      <c r="C334" s="135" t="s">
        <v>107</v>
      </c>
      <c r="D334" s="136">
        <v>6560</v>
      </c>
      <c r="E334" s="154" t="s">
        <v>2253</v>
      </c>
      <c r="F334" s="136" t="s">
        <v>91</v>
      </c>
      <c r="G334" s="137">
        <v>34260</v>
      </c>
      <c r="H334" s="135" t="s">
        <v>2435</v>
      </c>
      <c r="I334" s="150"/>
    </row>
    <row r="335" spans="2:9" x14ac:dyDescent="0.3">
      <c r="B335" s="134" t="s">
        <v>68</v>
      </c>
      <c r="C335" s="135" t="s">
        <v>107</v>
      </c>
      <c r="D335" s="136">
        <v>6561</v>
      </c>
      <c r="E335" s="154" t="s">
        <v>2254</v>
      </c>
      <c r="F335" s="136" t="s">
        <v>91</v>
      </c>
      <c r="G335" s="137">
        <v>63022</v>
      </c>
      <c r="H335" s="135" t="s">
        <v>2435</v>
      </c>
      <c r="I335" s="150"/>
    </row>
    <row r="336" spans="2:9" x14ac:dyDescent="0.3">
      <c r="B336" s="134" t="s">
        <v>68</v>
      </c>
      <c r="C336" s="135" t="s">
        <v>78</v>
      </c>
      <c r="D336" s="136">
        <v>6567</v>
      </c>
      <c r="E336" s="154" t="s">
        <v>295</v>
      </c>
      <c r="F336" s="136" t="s">
        <v>80</v>
      </c>
      <c r="G336" s="137">
        <v>114404</v>
      </c>
      <c r="H336" s="135" t="s">
        <v>2435</v>
      </c>
      <c r="I336" s="150"/>
    </row>
    <row r="337" spans="2:9" x14ac:dyDescent="0.3">
      <c r="B337" s="134" t="s">
        <v>68</v>
      </c>
      <c r="C337" s="135" t="s">
        <v>92</v>
      </c>
      <c r="D337" s="136">
        <v>6578</v>
      </c>
      <c r="E337" s="154" t="s">
        <v>296</v>
      </c>
      <c r="F337" s="136" t="s">
        <v>71</v>
      </c>
      <c r="G337" s="137">
        <v>99960</v>
      </c>
      <c r="H337" s="135" t="s">
        <v>2435</v>
      </c>
      <c r="I337" s="150"/>
    </row>
    <row r="338" spans="2:9" x14ac:dyDescent="0.3">
      <c r="B338" s="134" t="s">
        <v>68</v>
      </c>
      <c r="C338" s="135" t="s">
        <v>92</v>
      </c>
      <c r="D338" s="136">
        <v>6624</v>
      </c>
      <c r="E338" s="154" t="s">
        <v>297</v>
      </c>
      <c r="F338" s="136" t="s">
        <v>71</v>
      </c>
      <c r="G338" s="137">
        <v>61285</v>
      </c>
      <c r="H338" s="135" t="s">
        <v>2435</v>
      </c>
      <c r="I338" s="150"/>
    </row>
    <row r="339" spans="2:9" ht="28.5" x14ac:dyDescent="0.3">
      <c r="B339" s="134" t="s">
        <v>68</v>
      </c>
      <c r="C339" s="135" t="s">
        <v>121</v>
      </c>
      <c r="D339" s="136">
        <v>6625</v>
      </c>
      <c r="E339" s="154" t="s">
        <v>298</v>
      </c>
      <c r="F339" s="136" t="s">
        <v>123</v>
      </c>
      <c r="G339" s="137">
        <v>74066</v>
      </c>
      <c r="H339" s="135" t="s">
        <v>2435</v>
      </c>
      <c r="I339" s="150"/>
    </row>
    <row r="340" spans="2:9" x14ac:dyDescent="0.3">
      <c r="B340" s="134" t="s">
        <v>68</v>
      </c>
      <c r="C340" s="135" t="s">
        <v>244</v>
      </c>
      <c r="D340" s="136">
        <v>6629</v>
      </c>
      <c r="E340" s="154" t="s">
        <v>299</v>
      </c>
      <c r="F340" s="136" t="s">
        <v>91</v>
      </c>
      <c r="G340" s="137">
        <v>48490</v>
      </c>
      <c r="H340" s="135" t="s">
        <v>2951</v>
      </c>
      <c r="I340" s="150"/>
    </row>
    <row r="341" spans="2:9" ht="28.5" x14ac:dyDescent="0.3">
      <c r="B341" s="134" t="s">
        <v>68</v>
      </c>
      <c r="C341" s="135" t="s">
        <v>244</v>
      </c>
      <c r="D341" s="136">
        <v>6636</v>
      </c>
      <c r="E341" s="154" t="s">
        <v>300</v>
      </c>
      <c r="F341" s="136" t="s">
        <v>91</v>
      </c>
      <c r="G341" s="137">
        <v>4130371</v>
      </c>
      <c r="H341" s="135" t="s">
        <v>2951</v>
      </c>
      <c r="I341" s="150"/>
    </row>
    <row r="342" spans="2:9" ht="28.5" x14ac:dyDescent="0.3">
      <c r="B342" s="134" t="s">
        <v>68</v>
      </c>
      <c r="C342" s="135" t="s">
        <v>107</v>
      </c>
      <c r="D342" s="136">
        <v>6645</v>
      </c>
      <c r="E342" s="154" t="s">
        <v>2255</v>
      </c>
      <c r="F342" s="136" t="s">
        <v>91</v>
      </c>
      <c r="G342" s="137">
        <v>95971</v>
      </c>
      <c r="H342" s="135" t="s">
        <v>2435</v>
      </c>
      <c r="I342" s="150"/>
    </row>
    <row r="343" spans="2:9" ht="28.5" x14ac:dyDescent="0.3">
      <c r="B343" s="134" t="s">
        <v>68</v>
      </c>
      <c r="C343" s="135" t="s">
        <v>107</v>
      </c>
      <c r="D343" s="136">
        <v>6646</v>
      </c>
      <c r="E343" s="154" t="s">
        <v>2256</v>
      </c>
      <c r="F343" s="136" t="s">
        <v>91</v>
      </c>
      <c r="G343" s="137">
        <v>133412</v>
      </c>
      <c r="H343" s="135" t="s">
        <v>2435</v>
      </c>
      <c r="I343" s="150"/>
    </row>
    <row r="344" spans="2:9" ht="28.5" x14ac:dyDescent="0.3">
      <c r="B344" s="134" t="s">
        <v>68</v>
      </c>
      <c r="C344" s="135" t="s">
        <v>107</v>
      </c>
      <c r="D344" s="136">
        <v>6647</v>
      </c>
      <c r="E344" s="154" t="s">
        <v>2257</v>
      </c>
      <c r="F344" s="136" t="s">
        <v>91</v>
      </c>
      <c r="G344" s="137">
        <v>361384</v>
      </c>
      <c r="H344" s="135" t="s">
        <v>2435</v>
      </c>
      <c r="I344" s="150"/>
    </row>
    <row r="345" spans="2:9" ht="28.5" x14ac:dyDescent="0.3">
      <c r="B345" s="134" t="s">
        <v>68</v>
      </c>
      <c r="C345" s="135" t="s">
        <v>107</v>
      </c>
      <c r="D345" s="136">
        <v>6648</v>
      </c>
      <c r="E345" s="154" t="s">
        <v>2258</v>
      </c>
      <c r="F345" s="136" t="s">
        <v>91</v>
      </c>
      <c r="G345" s="137">
        <v>2879273</v>
      </c>
      <c r="H345" s="135" t="s">
        <v>2435</v>
      </c>
      <c r="I345" s="150"/>
    </row>
    <row r="346" spans="2:9" ht="28.5" x14ac:dyDescent="0.3">
      <c r="B346" s="134" t="s">
        <v>68</v>
      </c>
      <c r="C346" s="135" t="s">
        <v>107</v>
      </c>
      <c r="D346" s="136">
        <v>6649</v>
      </c>
      <c r="E346" s="154" t="s">
        <v>2259</v>
      </c>
      <c r="F346" s="136" t="s">
        <v>91</v>
      </c>
      <c r="G346" s="137">
        <v>110061</v>
      </c>
      <c r="H346" s="135" t="s">
        <v>2435</v>
      </c>
      <c r="I346" s="150"/>
    </row>
    <row r="347" spans="2:9" ht="28.5" x14ac:dyDescent="0.3">
      <c r="B347" s="134" t="s">
        <v>68</v>
      </c>
      <c r="C347" s="135" t="s">
        <v>107</v>
      </c>
      <c r="D347" s="136">
        <v>6650</v>
      </c>
      <c r="E347" s="154" t="s">
        <v>2260</v>
      </c>
      <c r="F347" s="136" t="s">
        <v>91</v>
      </c>
      <c r="G347" s="137">
        <v>85021</v>
      </c>
      <c r="H347" s="135" t="s">
        <v>2435</v>
      </c>
      <c r="I347" s="150"/>
    </row>
    <row r="348" spans="2:9" ht="28.5" x14ac:dyDescent="0.3">
      <c r="B348" s="134" t="s">
        <v>68</v>
      </c>
      <c r="C348" s="135" t="s">
        <v>107</v>
      </c>
      <c r="D348" s="136">
        <v>6651</v>
      </c>
      <c r="E348" s="154" t="s">
        <v>2261</v>
      </c>
      <c r="F348" s="136" t="s">
        <v>91</v>
      </c>
      <c r="G348" s="137">
        <v>126615</v>
      </c>
      <c r="H348" s="135" t="s">
        <v>2435</v>
      </c>
      <c r="I348" s="150"/>
    </row>
    <row r="349" spans="2:9" ht="28.5" x14ac:dyDescent="0.3">
      <c r="B349" s="134" t="s">
        <v>68</v>
      </c>
      <c r="C349" s="135" t="s">
        <v>107</v>
      </c>
      <c r="D349" s="136">
        <v>6652</v>
      </c>
      <c r="E349" s="154" t="s">
        <v>2262</v>
      </c>
      <c r="F349" s="136" t="s">
        <v>91</v>
      </c>
      <c r="G349" s="137">
        <v>167099</v>
      </c>
      <c r="H349" s="135" t="s">
        <v>2435</v>
      </c>
      <c r="I349" s="150"/>
    </row>
    <row r="350" spans="2:9" ht="28.5" x14ac:dyDescent="0.3">
      <c r="B350" s="134" t="s">
        <v>68</v>
      </c>
      <c r="C350" s="135" t="s">
        <v>107</v>
      </c>
      <c r="D350" s="136">
        <v>6653</v>
      </c>
      <c r="E350" s="154" t="s">
        <v>2263</v>
      </c>
      <c r="F350" s="136" t="s">
        <v>91</v>
      </c>
      <c r="G350" s="137">
        <v>313678</v>
      </c>
      <c r="H350" s="135" t="s">
        <v>2435</v>
      </c>
      <c r="I350" s="150"/>
    </row>
    <row r="351" spans="2:9" ht="28.5" x14ac:dyDescent="0.3">
      <c r="B351" s="134" t="s">
        <v>68</v>
      </c>
      <c r="C351" s="135" t="s">
        <v>107</v>
      </c>
      <c r="D351" s="136">
        <v>6654</v>
      </c>
      <c r="E351" s="154" t="s">
        <v>2264</v>
      </c>
      <c r="F351" s="136" t="s">
        <v>91</v>
      </c>
      <c r="G351" s="137">
        <v>879529</v>
      </c>
      <c r="H351" s="135" t="s">
        <v>2435</v>
      </c>
      <c r="I351" s="150"/>
    </row>
    <row r="352" spans="2:9" ht="28.5" x14ac:dyDescent="0.3">
      <c r="B352" s="134" t="s">
        <v>68</v>
      </c>
      <c r="C352" s="135" t="s">
        <v>107</v>
      </c>
      <c r="D352" s="136">
        <v>6655</v>
      </c>
      <c r="E352" s="154" t="s">
        <v>2265</v>
      </c>
      <c r="F352" s="136" t="s">
        <v>91</v>
      </c>
      <c r="G352" s="137">
        <v>1883600</v>
      </c>
      <c r="H352" s="135" t="s">
        <v>2435</v>
      </c>
      <c r="I352" s="150"/>
    </row>
    <row r="353" spans="2:9" ht="28.5" x14ac:dyDescent="0.3">
      <c r="B353" s="134" t="s">
        <v>68</v>
      </c>
      <c r="C353" s="135" t="s">
        <v>107</v>
      </c>
      <c r="D353" s="136">
        <v>6656</v>
      </c>
      <c r="E353" s="154" t="s">
        <v>2266</v>
      </c>
      <c r="F353" s="136" t="s">
        <v>91</v>
      </c>
      <c r="G353" s="137">
        <v>2644021</v>
      </c>
      <c r="H353" s="135" t="s">
        <v>2435</v>
      </c>
      <c r="I353" s="150"/>
    </row>
    <row r="354" spans="2:9" ht="28.5" x14ac:dyDescent="0.3">
      <c r="B354" s="134" t="s">
        <v>68</v>
      </c>
      <c r="C354" s="135" t="s">
        <v>107</v>
      </c>
      <c r="D354" s="136">
        <v>6657</v>
      </c>
      <c r="E354" s="154" t="s">
        <v>2267</v>
      </c>
      <c r="F354" s="136" t="s">
        <v>91</v>
      </c>
      <c r="G354" s="137">
        <v>41166</v>
      </c>
      <c r="H354" s="135" t="s">
        <v>2435</v>
      </c>
      <c r="I354" s="150"/>
    </row>
    <row r="355" spans="2:9" ht="28.5" x14ac:dyDescent="0.3">
      <c r="B355" s="134" t="s">
        <v>68</v>
      </c>
      <c r="C355" s="135" t="s">
        <v>107</v>
      </c>
      <c r="D355" s="136">
        <v>6658</v>
      </c>
      <c r="E355" s="154" t="s">
        <v>2268</v>
      </c>
      <c r="F355" s="136" t="s">
        <v>91</v>
      </c>
      <c r="G355" s="137">
        <v>58167</v>
      </c>
      <c r="H355" s="135" t="s">
        <v>2435</v>
      </c>
      <c r="I355" s="150"/>
    </row>
    <row r="356" spans="2:9" ht="28.5" x14ac:dyDescent="0.3">
      <c r="B356" s="134" t="s">
        <v>68</v>
      </c>
      <c r="C356" s="135" t="s">
        <v>107</v>
      </c>
      <c r="D356" s="136">
        <v>6659</v>
      </c>
      <c r="E356" s="154" t="s">
        <v>2269</v>
      </c>
      <c r="F356" s="136" t="s">
        <v>91</v>
      </c>
      <c r="G356" s="137">
        <v>80149</v>
      </c>
      <c r="H356" s="135" t="s">
        <v>2435</v>
      </c>
      <c r="I356" s="150"/>
    </row>
    <row r="357" spans="2:9" ht="28.5" x14ac:dyDescent="0.3">
      <c r="B357" s="134" t="s">
        <v>68</v>
      </c>
      <c r="C357" s="135" t="s">
        <v>107</v>
      </c>
      <c r="D357" s="136">
        <v>6660</v>
      </c>
      <c r="E357" s="154" t="s">
        <v>2270</v>
      </c>
      <c r="F357" s="136" t="s">
        <v>91</v>
      </c>
      <c r="G357" s="137">
        <v>131656</v>
      </c>
      <c r="H357" s="135" t="s">
        <v>2435</v>
      </c>
      <c r="I357" s="150"/>
    </row>
    <row r="358" spans="2:9" ht="28.5" x14ac:dyDescent="0.3">
      <c r="B358" s="134" t="s">
        <v>68</v>
      </c>
      <c r="C358" s="135" t="s">
        <v>107</v>
      </c>
      <c r="D358" s="136">
        <v>6661</v>
      </c>
      <c r="E358" s="154" t="s">
        <v>2271</v>
      </c>
      <c r="F358" s="136" t="s">
        <v>91</v>
      </c>
      <c r="G358" s="137">
        <v>323491</v>
      </c>
      <c r="H358" s="135" t="s">
        <v>2435</v>
      </c>
      <c r="I358" s="150"/>
    </row>
    <row r="359" spans="2:9" ht="28.5" x14ac:dyDescent="0.3">
      <c r="B359" s="134" t="s">
        <v>68</v>
      </c>
      <c r="C359" s="135" t="s">
        <v>107</v>
      </c>
      <c r="D359" s="136">
        <v>6662</v>
      </c>
      <c r="E359" s="154" t="s">
        <v>2272</v>
      </c>
      <c r="F359" s="136" t="s">
        <v>91</v>
      </c>
      <c r="G359" s="137">
        <v>684455</v>
      </c>
      <c r="H359" s="135" t="s">
        <v>2435</v>
      </c>
      <c r="I359" s="150"/>
    </row>
    <row r="360" spans="2:9" ht="28.5" x14ac:dyDescent="0.3">
      <c r="B360" s="134" t="s">
        <v>68</v>
      </c>
      <c r="C360" s="135" t="s">
        <v>107</v>
      </c>
      <c r="D360" s="136">
        <v>6663</v>
      </c>
      <c r="E360" s="154" t="s">
        <v>2273</v>
      </c>
      <c r="F360" s="136" t="s">
        <v>91</v>
      </c>
      <c r="G360" s="137">
        <v>1533707</v>
      </c>
      <c r="H360" s="135" t="s">
        <v>2435</v>
      </c>
      <c r="I360" s="150"/>
    </row>
    <row r="361" spans="2:9" ht="28.5" x14ac:dyDescent="0.3">
      <c r="B361" s="134" t="s">
        <v>68</v>
      </c>
      <c r="C361" s="135" t="s">
        <v>107</v>
      </c>
      <c r="D361" s="136">
        <v>6664</v>
      </c>
      <c r="E361" s="154" t="s">
        <v>2274</v>
      </c>
      <c r="F361" s="136" t="s">
        <v>91</v>
      </c>
      <c r="G361" s="137">
        <v>2065344</v>
      </c>
      <c r="H361" s="135" t="s">
        <v>2435</v>
      </c>
      <c r="I361" s="150"/>
    </row>
    <row r="362" spans="2:9" ht="28.5" x14ac:dyDescent="0.3">
      <c r="B362" s="134" t="s">
        <v>68</v>
      </c>
      <c r="C362" s="135" t="s">
        <v>107</v>
      </c>
      <c r="D362" s="136">
        <v>6665</v>
      </c>
      <c r="E362" s="154" t="s">
        <v>2275</v>
      </c>
      <c r="F362" s="136" t="s">
        <v>91</v>
      </c>
      <c r="G362" s="137">
        <v>47593</v>
      </c>
      <c r="H362" s="135" t="s">
        <v>2435</v>
      </c>
      <c r="I362" s="150"/>
    </row>
    <row r="363" spans="2:9" ht="28.5" x14ac:dyDescent="0.3">
      <c r="B363" s="134" t="s">
        <v>68</v>
      </c>
      <c r="C363" s="135" t="s">
        <v>107</v>
      </c>
      <c r="D363" s="136">
        <v>6666</v>
      </c>
      <c r="E363" s="154" t="s">
        <v>2276</v>
      </c>
      <c r="F363" s="136" t="s">
        <v>91</v>
      </c>
      <c r="G363" s="137">
        <v>55001</v>
      </c>
      <c r="H363" s="135" t="s">
        <v>2435</v>
      </c>
      <c r="I363" s="150"/>
    </row>
    <row r="364" spans="2:9" ht="28.5" x14ac:dyDescent="0.3">
      <c r="B364" s="134" t="s">
        <v>68</v>
      </c>
      <c r="C364" s="135" t="s">
        <v>107</v>
      </c>
      <c r="D364" s="136">
        <v>6667</v>
      </c>
      <c r="E364" s="154" t="s">
        <v>2277</v>
      </c>
      <c r="F364" s="136" t="s">
        <v>91</v>
      </c>
      <c r="G364" s="137">
        <v>73048</v>
      </c>
      <c r="H364" s="135" t="s">
        <v>2435</v>
      </c>
      <c r="I364" s="150"/>
    </row>
    <row r="365" spans="2:9" ht="28.5" x14ac:dyDescent="0.3">
      <c r="B365" s="134" t="s">
        <v>68</v>
      </c>
      <c r="C365" s="135" t="s">
        <v>107</v>
      </c>
      <c r="D365" s="136">
        <v>6668</v>
      </c>
      <c r="E365" s="154" t="s">
        <v>2278</v>
      </c>
      <c r="F365" s="136" t="s">
        <v>91</v>
      </c>
      <c r="G365" s="137">
        <v>125084</v>
      </c>
      <c r="H365" s="135" t="s">
        <v>2435</v>
      </c>
      <c r="I365" s="150"/>
    </row>
    <row r="366" spans="2:9" ht="28.5" x14ac:dyDescent="0.3">
      <c r="B366" s="134" t="s">
        <v>68</v>
      </c>
      <c r="C366" s="135" t="s">
        <v>107</v>
      </c>
      <c r="D366" s="136">
        <v>6669</v>
      </c>
      <c r="E366" s="154" t="s">
        <v>2279</v>
      </c>
      <c r="F366" s="136" t="s">
        <v>91</v>
      </c>
      <c r="G366" s="137">
        <v>289254</v>
      </c>
      <c r="H366" s="135" t="s">
        <v>2435</v>
      </c>
      <c r="I366" s="150"/>
    </row>
    <row r="367" spans="2:9" ht="28.5" x14ac:dyDescent="0.3">
      <c r="B367" s="134" t="s">
        <v>68</v>
      </c>
      <c r="C367" s="135" t="s">
        <v>107</v>
      </c>
      <c r="D367" s="136">
        <v>6670</v>
      </c>
      <c r="E367" s="154" t="s">
        <v>2280</v>
      </c>
      <c r="F367" s="136" t="s">
        <v>91</v>
      </c>
      <c r="G367" s="137">
        <v>587743</v>
      </c>
      <c r="H367" s="135" t="s">
        <v>2435</v>
      </c>
      <c r="I367" s="150"/>
    </row>
    <row r="368" spans="2:9" ht="28.5" x14ac:dyDescent="0.3">
      <c r="B368" s="134" t="s">
        <v>68</v>
      </c>
      <c r="C368" s="135" t="s">
        <v>107</v>
      </c>
      <c r="D368" s="136">
        <v>6671</v>
      </c>
      <c r="E368" s="154" t="s">
        <v>2281</v>
      </c>
      <c r="F368" s="136" t="s">
        <v>91</v>
      </c>
      <c r="G368" s="137">
        <v>1254705</v>
      </c>
      <c r="H368" s="135" t="s">
        <v>2435</v>
      </c>
      <c r="I368" s="150"/>
    </row>
    <row r="369" spans="2:9" ht="28.5" x14ac:dyDescent="0.3">
      <c r="B369" s="134" t="s">
        <v>68</v>
      </c>
      <c r="C369" s="135" t="s">
        <v>107</v>
      </c>
      <c r="D369" s="136">
        <v>6672</v>
      </c>
      <c r="E369" s="154" t="s">
        <v>2282</v>
      </c>
      <c r="F369" s="136" t="s">
        <v>91</v>
      </c>
      <c r="G369" s="137">
        <v>1660804</v>
      </c>
      <c r="H369" s="135" t="s">
        <v>2435</v>
      </c>
      <c r="I369" s="150"/>
    </row>
    <row r="370" spans="2:9" x14ac:dyDescent="0.3">
      <c r="B370" s="134" t="s">
        <v>68</v>
      </c>
      <c r="C370" s="135" t="s">
        <v>269</v>
      </c>
      <c r="D370" s="136">
        <v>6673</v>
      </c>
      <c r="E370" s="154" t="s">
        <v>301</v>
      </c>
      <c r="F370" s="136" t="s">
        <v>91</v>
      </c>
      <c r="G370" s="137">
        <v>10710000</v>
      </c>
      <c r="H370" s="135" t="s">
        <v>2951</v>
      </c>
      <c r="I370" s="150"/>
    </row>
    <row r="371" spans="2:9" x14ac:dyDescent="0.3">
      <c r="B371" s="134" t="s">
        <v>68</v>
      </c>
      <c r="C371" s="135" t="s">
        <v>269</v>
      </c>
      <c r="D371" s="136">
        <v>6674</v>
      </c>
      <c r="E371" s="154" t="s">
        <v>2009</v>
      </c>
      <c r="F371" s="136" t="s">
        <v>91</v>
      </c>
      <c r="G371" s="137">
        <v>10948000</v>
      </c>
      <c r="H371" s="135" t="s">
        <v>2951</v>
      </c>
      <c r="I371" s="150"/>
    </row>
    <row r="372" spans="2:9" x14ac:dyDescent="0.3">
      <c r="B372" s="134" t="s">
        <v>68</v>
      </c>
      <c r="C372" s="135" t="s">
        <v>269</v>
      </c>
      <c r="D372" s="136">
        <v>6675</v>
      </c>
      <c r="E372" s="154" t="s">
        <v>302</v>
      </c>
      <c r="F372" s="136" t="s">
        <v>91</v>
      </c>
      <c r="G372" s="137">
        <v>1047200</v>
      </c>
      <c r="H372" s="135" t="s">
        <v>2951</v>
      </c>
      <c r="I372" s="150"/>
    </row>
    <row r="373" spans="2:9" x14ac:dyDescent="0.3">
      <c r="B373" s="134" t="s">
        <v>68</v>
      </c>
      <c r="C373" s="135" t="s">
        <v>269</v>
      </c>
      <c r="D373" s="136">
        <v>6677</v>
      </c>
      <c r="E373" s="154" t="s">
        <v>303</v>
      </c>
      <c r="F373" s="136" t="s">
        <v>91</v>
      </c>
      <c r="G373" s="137">
        <v>812175</v>
      </c>
      <c r="H373" s="135" t="s">
        <v>2951</v>
      </c>
      <c r="I373" s="150"/>
    </row>
    <row r="374" spans="2:9" x14ac:dyDescent="0.3">
      <c r="B374" s="134" t="s">
        <v>68</v>
      </c>
      <c r="C374" s="135" t="s">
        <v>269</v>
      </c>
      <c r="D374" s="136">
        <v>6679</v>
      </c>
      <c r="E374" s="154" t="s">
        <v>304</v>
      </c>
      <c r="F374" s="136" t="s">
        <v>91</v>
      </c>
      <c r="G374" s="137">
        <v>999600</v>
      </c>
      <c r="H374" s="135" t="s">
        <v>2951</v>
      </c>
      <c r="I374" s="150"/>
    </row>
    <row r="375" spans="2:9" x14ac:dyDescent="0.3">
      <c r="B375" s="134" t="s">
        <v>68</v>
      </c>
      <c r="C375" s="135" t="s">
        <v>269</v>
      </c>
      <c r="D375" s="136">
        <v>6680</v>
      </c>
      <c r="E375" s="154" t="s">
        <v>305</v>
      </c>
      <c r="F375" s="136" t="s">
        <v>91</v>
      </c>
      <c r="G375" s="137">
        <v>238000</v>
      </c>
      <c r="H375" s="135" t="s">
        <v>2951</v>
      </c>
      <c r="I375" s="150"/>
    </row>
    <row r="376" spans="2:9" x14ac:dyDescent="0.3">
      <c r="B376" s="134" t="s">
        <v>68</v>
      </c>
      <c r="C376" s="135" t="s">
        <v>269</v>
      </c>
      <c r="D376" s="136">
        <v>6681</v>
      </c>
      <c r="E376" s="154" t="s">
        <v>306</v>
      </c>
      <c r="F376" s="136" t="s">
        <v>91</v>
      </c>
      <c r="G376" s="137">
        <v>4713114</v>
      </c>
      <c r="H376" s="135" t="s">
        <v>2951</v>
      </c>
      <c r="I376" s="150"/>
    </row>
    <row r="377" spans="2:9" x14ac:dyDescent="0.3">
      <c r="B377" s="134" t="s">
        <v>68</v>
      </c>
      <c r="C377" s="135" t="s">
        <v>269</v>
      </c>
      <c r="D377" s="136">
        <v>6682</v>
      </c>
      <c r="E377" s="154" t="s">
        <v>307</v>
      </c>
      <c r="F377" s="136" t="s">
        <v>91</v>
      </c>
      <c r="G377" s="137">
        <v>237405</v>
      </c>
      <c r="H377" s="135" t="s">
        <v>2951</v>
      </c>
      <c r="I377" s="150"/>
    </row>
    <row r="378" spans="2:9" x14ac:dyDescent="0.3">
      <c r="B378" s="134" t="s">
        <v>68</v>
      </c>
      <c r="C378" s="135" t="s">
        <v>269</v>
      </c>
      <c r="D378" s="136">
        <v>6683</v>
      </c>
      <c r="E378" s="154" t="s">
        <v>308</v>
      </c>
      <c r="F378" s="136" t="s">
        <v>91</v>
      </c>
      <c r="G378" s="137">
        <v>127786</v>
      </c>
      <c r="H378" s="135" t="s">
        <v>2951</v>
      </c>
      <c r="I378" s="150"/>
    </row>
    <row r="379" spans="2:9" x14ac:dyDescent="0.3">
      <c r="B379" s="134" t="s">
        <v>68</v>
      </c>
      <c r="C379" s="135" t="s">
        <v>89</v>
      </c>
      <c r="D379" s="136">
        <v>6684</v>
      </c>
      <c r="E379" s="154" t="s">
        <v>309</v>
      </c>
      <c r="F379" s="136" t="s">
        <v>91</v>
      </c>
      <c r="G379" s="137">
        <v>6148</v>
      </c>
      <c r="H379" s="135" t="s">
        <v>2435</v>
      </c>
      <c r="I379" s="150"/>
    </row>
    <row r="380" spans="2:9" ht="57" x14ac:dyDescent="0.3">
      <c r="B380" s="134" t="s">
        <v>68</v>
      </c>
      <c r="C380" s="135" t="s">
        <v>310</v>
      </c>
      <c r="D380" s="136">
        <v>6698</v>
      </c>
      <c r="E380" s="154" t="s">
        <v>2010</v>
      </c>
      <c r="F380" s="136" t="s">
        <v>83</v>
      </c>
      <c r="G380" s="137">
        <v>7521</v>
      </c>
      <c r="H380" s="135" t="s">
        <v>2951</v>
      </c>
      <c r="I380" s="150"/>
    </row>
    <row r="381" spans="2:9" ht="57" x14ac:dyDescent="0.3">
      <c r="B381" s="134" t="s">
        <v>68</v>
      </c>
      <c r="C381" s="135" t="s">
        <v>310</v>
      </c>
      <c r="D381" s="136">
        <v>6700</v>
      </c>
      <c r="E381" s="154" t="s">
        <v>2011</v>
      </c>
      <c r="F381" s="136" t="s">
        <v>83</v>
      </c>
      <c r="G381" s="137">
        <v>9978</v>
      </c>
      <c r="H381" s="135" t="s">
        <v>2951</v>
      </c>
      <c r="I381" s="150"/>
    </row>
    <row r="382" spans="2:9" ht="57" x14ac:dyDescent="0.3">
      <c r="B382" s="134" t="s">
        <v>68</v>
      </c>
      <c r="C382" s="135" t="s">
        <v>310</v>
      </c>
      <c r="D382" s="136">
        <v>6701</v>
      </c>
      <c r="E382" s="154" t="s">
        <v>2012</v>
      </c>
      <c r="F382" s="136" t="s">
        <v>83</v>
      </c>
      <c r="G382" s="137">
        <v>17705</v>
      </c>
      <c r="H382" s="135" t="s">
        <v>2951</v>
      </c>
      <c r="I382" s="150"/>
    </row>
    <row r="383" spans="2:9" ht="57" x14ac:dyDescent="0.3">
      <c r="B383" s="134" t="s">
        <v>68</v>
      </c>
      <c r="C383" s="135" t="s">
        <v>310</v>
      </c>
      <c r="D383" s="136">
        <v>6702</v>
      </c>
      <c r="E383" s="154" t="s">
        <v>2013</v>
      </c>
      <c r="F383" s="136" t="s">
        <v>83</v>
      </c>
      <c r="G383" s="137">
        <v>21975</v>
      </c>
      <c r="H383" s="135" t="s">
        <v>2951</v>
      </c>
      <c r="I383" s="150"/>
    </row>
    <row r="384" spans="2:9" ht="42.75" x14ac:dyDescent="0.3">
      <c r="B384" s="134" t="s">
        <v>68</v>
      </c>
      <c r="C384" s="135" t="s">
        <v>310</v>
      </c>
      <c r="D384" s="136">
        <v>6703</v>
      </c>
      <c r="E384" s="154" t="s">
        <v>2014</v>
      </c>
      <c r="F384" s="136" t="s">
        <v>83</v>
      </c>
      <c r="G384" s="137">
        <v>25129</v>
      </c>
      <c r="H384" s="135" t="s">
        <v>2951</v>
      </c>
      <c r="I384" s="150"/>
    </row>
    <row r="385" spans="2:9" ht="42.75" x14ac:dyDescent="0.3">
      <c r="B385" s="134" t="s">
        <v>68</v>
      </c>
      <c r="C385" s="135" t="s">
        <v>310</v>
      </c>
      <c r="D385" s="136">
        <v>6704</v>
      </c>
      <c r="E385" s="154" t="s">
        <v>2015</v>
      </c>
      <c r="F385" s="136" t="s">
        <v>83</v>
      </c>
      <c r="G385" s="137">
        <v>31384</v>
      </c>
      <c r="H385" s="135" t="s">
        <v>2951</v>
      </c>
      <c r="I385" s="150"/>
    </row>
    <row r="386" spans="2:9" ht="57" x14ac:dyDescent="0.3">
      <c r="B386" s="134" t="s">
        <v>68</v>
      </c>
      <c r="C386" s="135" t="s">
        <v>310</v>
      </c>
      <c r="D386" s="136">
        <v>6710</v>
      </c>
      <c r="E386" s="154" t="s">
        <v>2016</v>
      </c>
      <c r="F386" s="136" t="s">
        <v>83</v>
      </c>
      <c r="G386" s="137">
        <v>8469</v>
      </c>
      <c r="H386" s="135" t="s">
        <v>2951</v>
      </c>
      <c r="I386" s="150"/>
    </row>
    <row r="387" spans="2:9" x14ac:dyDescent="0.3">
      <c r="B387" s="134" t="s">
        <v>68</v>
      </c>
      <c r="C387" s="135" t="s">
        <v>107</v>
      </c>
      <c r="D387" s="136">
        <v>6715</v>
      </c>
      <c r="E387" s="154" t="s">
        <v>2283</v>
      </c>
      <c r="F387" s="136" t="s">
        <v>91</v>
      </c>
      <c r="G387" s="137">
        <v>25395</v>
      </c>
      <c r="H387" s="135" t="s">
        <v>2435</v>
      </c>
      <c r="I387" s="150"/>
    </row>
    <row r="388" spans="2:9" x14ac:dyDescent="0.3">
      <c r="B388" s="134" t="s">
        <v>68</v>
      </c>
      <c r="C388" s="135" t="s">
        <v>92</v>
      </c>
      <c r="D388" s="136">
        <v>6722</v>
      </c>
      <c r="E388" s="154" t="s">
        <v>311</v>
      </c>
      <c r="F388" s="136" t="s">
        <v>71</v>
      </c>
      <c r="G388" s="137">
        <v>29750</v>
      </c>
      <c r="H388" s="135" t="s">
        <v>2435</v>
      </c>
      <c r="I388" s="150"/>
    </row>
    <row r="389" spans="2:9" x14ac:dyDescent="0.3">
      <c r="B389" s="134" t="s">
        <v>68</v>
      </c>
      <c r="C389" s="135" t="s">
        <v>89</v>
      </c>
      <c r="D389" s="136">
        <v>6733</v>
      </c>
      <c r="E389" s="154" t="s">
        <v>312</v>
      </c>
      <c r="F389" s="136" t="s">
        <v>91</v>
      </c>
      <c r="G389" s="137">
        <v>1230</v>
      </c>
      <c r="H389" s="135" t="s">
        <v>2435</v>
      </c>
      <c r="I389" s="150"/>
    </row>
    <row r="390" spans="2:9" ht="28.5" x14ac:dyDescent="0.3">
      <c r="B390" s="134" t="s">
        <v>68</v>
      </c>
      <c r="C390" s="135" t="s">
        <v>69</v>
      </c>
      <c r="D390" s="136">
        <v>6739</v>
      </c>
      <c r="E390" s="154" t="s">
        <v>313</v>
      </c>
      <c r="F390" s="136" t="s">
        <v>71</v>
      </c>
      <c r="G390" s="137">
        <v>75041</v>
      </c>
      <c r="H390" s="135" t="s">
        <v>2435</v>
      </c>
      <c r="I390" s="150"/>
    </row>
    <row r="391" spans="2:9" ht="28.5" x14ac:dyDescent="0.3">
      <c r="B391" s="134" t="s">
        <v>68</v>
      </c>
      <c r="C391" s="135" t="s">
        <v>121</v>
      </c>
      <c r="D391" s="136">
        <v>6780</v>
      </c>
      <c r="E391" s="154" t="s">
        <v>314</v>
      </c>
      <c r="F391" s="136" t="s">
        <v>123</v>
      </c>
      <c r="G391" s="137">
        <v>134708</v>
      </c>
      <c r="H391" s="135" t="s">
        <v>2435</v>
      </c>
      <c r="I391" s="150"/>
    </row>
    <row r="392" spans="2:9" x14ac:dyDescent="0.3">
      <c r="B392" s="134" t="s">
        <v>68</v>
      </c>
      <c r="C392" s="135" t="s">
        <v>86</v>
      </c>
      <c r="D392" s="136">
        <v>6789</v>
      </c>
      <c r="E392" s="154" t="s">
        <v>315</v>
      </c>
      <c r="F392" s="136" t="s">
        <v>88</v>
      </c>
      <c r="G392" s="137">
        <v>4665</v>
      </c>
      <c r="H392" s="135" t="s">
        <v>2435</v>
      </c>
      <c r="I392" s="150"/>
    </row>
    <row r="393" spans="2:9" ht="28.5" x14ac:dyDescent="0.3">
      <c r="B393" s="134" t="s">
        <v>68</v>
      </c>
      <c r="C393" s="135" t="s">
        <v>95</v>
      </c>
      <c r="D393" s="136">
        <v>6792</v>
      </c>
      <c r="E393" s="154" t="s">
        <v>316</v>
      </c>
      <c r="F393" s="136" t="s">
        <v>91</v>
      </c>
      <c r="G393" s="137">
        <v>571200</v>
      </c>
      <c r="H393" s="135" t="s">
        <v>2435</v>
      </c>
      <c r="I393" s="150"/>
    </row>
    <row r="394" spans="2:9" ht="28.5" x14ac:dyDescent="0.3">
      <c r="B394" s="134" t="s">
        <v>68</v>
      </c>
      <c r="C394" s="135" t="s">
        <v>95</v>
      </c>
      <c r="D394" s="136">
        <v>6793</v>
      </c>
      <c r="E394" s="154" t="s">
        <v>317</v>
      </c>
      <c r="F394" s="136" t="s">
        <v>91</v>
      </c>
      <c r="G394" s="137">
        <v>543830</v>
      </c>
      <c r="H394" s="135" t="s">
        <v>2435</v>
      </c>
      <c r="I394" s="150"/>
    </row>
    <row r="395" spans="2:9" x14ac:dyDescent="0.3">
      <c r="B395" s="134" t="s">
        <v>68</v>
      </c>
      <c r="C395" s="135" t="s">
        <v>2200</v>
      </c>
      <c r="D395" s="136">
        <v>6807</v>
      </c>
      <c r="E395" s="154" t="s">
        <v>318</v>
      </c>
      <c r="F395" s="136" t="s">
        <v>83</v>
      </c>
      <c r="G395" s="137">
        <v>50700</v>
      </c>
      <c r="H395" s="135" t="s">
        <v>2435</v>
      </c>
      <c r="I395" s="150"/>
    </row>
    <row r="396" spans="2:9" x14ac:dyDescent="0.3">
      <c r="B396" s="134" t="s">
        <v>68</v>
      </c>
      <c r="C396" s="135" t="s">
        <v>319</v>
      </c>
      <c r="D396" s="136">
        <v>6824</v>
      </c>
      <c r="E396" s="154" t="s">
        <v>320</v>
      </c>
      <c r="F396" s="136" t="s">
        <v>88</v>
      </c>
      <c r="G396" s="137">
        <v>42</v>
      </c>
      <c r="H396" s="135" t="s">
        <v>2435</v>
      </c>
      <c r="I396" s="150"/>
    </row>
    <row r="397" spans="2:9" ht="28.5" x14ac:dyDescent="0.3">
      <c r="B397" s="134" t="s">
        <v>68</v>
      </c>
      <c r="C397" s="135" t="s">
        <v>288</v>
      </c>
      <c r="D397" s="136">
        <v>6825</v>
      </c>
      <c r="E397" s="154" t="s">
        <v>321</v>
      </c>
      <c r="F397" s="136" t="s">
        <v>91</v>
      </c>
      <c r="G397" s="137">
        <v>281961</v>
      </c>
      <c r="H397" s="135" t="s">
        <v>2951</v>
      </c>
      <c r="I397" s="150"/>
    </row>
    <row r="398" spans="2:9" ht="28.5" x14ac:dyDescent="0.3">
      <c r="B398" s="134" t="s">
        <v>68</v>
      </c>
      <c r="C398" s="135" t="s">
        <v>288</v>
      </c>
      <c r="D398" s="136">
        <v>6826</v>
      </c>
      <c r="E398" s="154" t="s">
        <v>322</v>
      </c>
      <c r="F398" s="136" t="s">
        <v>91</v>
      </c>
      <c r="G398" s="137">
        <v>435504</v>
      </c>
      <c r="H398" s="135" t="s">
        <v>2951</v>
      </c>
      <c r="I398" s="150"/>
    </row>
    <row r="399" spans="2:9" x14ac:dyDescent="0.3">
      <c r="B399" s="134" t="s">
        <v>68</v>
      </c>
      <c r="C399" s="135" t="s">
        <v>69</v>
      </c>
      <c r="D399" s="136">
        <v>6830</v>
      </c>
      <c r="E399" s="154" t="s">
        <v>323</v>
      </c>
      <c r="F399" s="136" t="s">
        <v>71</v>
      </c>
      <c r="G399" s="137">
        <v>609200</v>
      </c>
      <c r="H399" s="135" t="s">
        <v>2435</v>
      </c>
      <c r="I399" s="150"/>
    </row>
    <row r="400" spans="2:9" x14ac:dyDescent="0.3">
      <c r="B400" s="134" t="s">
        <v>68</v>
      </c>
      <c r="C400" s="135" t="s">
        <v>69</v>
      </c>
      <c r="D400" s="136">
        <v>6831</v>
      </c>
      <c r="E400" s="154" t="s">
        <v>324</v>
      </c>
      <c r="F400" s="136" t="s">
        <v>71</v>
      </c>
      <c r="G400" s="137">
        <v>641109</v>
      </c>
      <c r="H400" s="135" t="s">
        <v>2435</v>
      </c>
      <c r="I400" s="150"/>
    </row>
    <row r="401" spans="2:9" x14ac:dyDescent="0.3">
      <c r="B401" s="134" t="s">
        <v>68</v>
      </c>
      <c r="C401" s="135" t="s">
        <v>69</v>
      </c>
      <c r="D401" s="136">
        <v>6832</v>
      </c>
      <c r="E401" s="154" t="s">
        <v>325</v>
      </c>
      <c r="F401" s="136" t="s">
        <v>71</v>
      </c>
      <c r="G401" s="137">
        <v>650233</v>
      </c>
      <c r="H401" s="135" t="s">
        <v>2435</v>
      </c>
      <c r="I401" s="150"/>
    </row>
    <row r="402" spans="2:9" x14ac:dyDescent="0.3">
      <c r="B402" s="134" t="s">
        <v>68</v>
      </c>
      <c r="C402" s="135" t="s">
        <v>1400</v>
      </c>
      <c r="D402" s="136">
        <v>6834</v>
      </c>
      <c r="E402" s="154" t="s">
        <v>326</v>
      </c>
      <c r="F402" s="136" t="s">
        <v>103</v>
      </c>
      <c r="G402" s="137">
        <v>4121</v>
      </c>
      <c r="H402" s="135" t="s">
        <v>2951</v>
      </c>
      <c r="I402" s="150"/>
    </row>
    <row r="403" spans="2:9" x14ac:dyDescent="0.3">
      <c r="B403" s="134" t="s">
        <v>68</v>
      </c>
      <c r="C403" s="135" t="s">
        <v>107</v>
      </c>
      <c r="D403" s="136">
        <v>6835</v>
      </c>
      <c r="E403" s="154" t="s">
        <v>2284</v>
      </c>
      <c r="F403" s="136" t="s">
        <v>91</v>
      </c>
      <c r="G403" s="137">
        <v>605</v>
      </c>
      <c r="H403" s="135" t="s">
        <v>2435</v>
      </c>
      <c r="I403" s="150"/>
    </row>
    <row r="404" spans="2:9" x14ac:dyDescent="0.3">
      <c r="B404" s="134" t="s">
        <v>68</v>
      </c>
      <c r="C404" s="135" t="s">
        <v>89</v>
      </c>
      <c r="D404" s="136">
        <v>6846</v>
      </c>
      <c r="E404" s="154" t="s">
        <v>327</v>
      </c>
      <c r="F404" s="136" t="s">
        <v>91</v>
      </c>
      <c r="G404" s="137">
        <v>2255</v>
      </c>
      <c r="H404" s="135" t="s">
        <v>2435</v>
      </c>
      <c r="I404" s="150"/>
    </row>
    <row r="405" spans="2:9" x14ac:dyDescent="0.3">
      <c r="B405" s="134" t="s">
        <v>68</v>
      </c>
      <c r="C405" s="135" t="s">
        <v>89</v>
      </c>
      <c r="D405" s="136">
        <v>6847</v>
      </c>
      <c r="E405" s="154" t="s">
        <v>328</v>
      </c>
      <c r="F405" s="136" t="s">
        <v>91</v>
      </c>
      <c r="G405" s="137">
        <v>2337</v>
      </c>
      <c r="H405" s="135" t="s">
        <v>2435</v>
      </c>
      <c r="I405" s="150"/>
    </row>
    <row r="406" spans="2:9" x14ac:dyDescent="0.3">
      <c r="B406" s="134" t="s">
        <v>68</v>
      </c>
      <c r="C406" s="135" t="s">
        <v>89</v>
      </c>
      <c r="D406" s="136">
        <v>6853</v>
      </c>
      <c r="E406" s="154" t="s">
        <v>329</v>
      </c>
      <c r="F406" s="136" t="s">
        <v>91</v>
      </c>
      <c r="G406" s="137">
        <v>1745</v>
      </c>
      <c r="H406" s="135" t="s">
        <v>2435</v>
      </c>
      <c r="I406" s="150"/>
    </row>
    <row r="407" spans="2:9" x14ac:dyDescent="0.3">
      <c r="B407" s="134" t="s">
        <v>68</v>
      </c>
      <c r="C407" s="135" t="s">
        <v>69</v>
      </c>
      <c r="D407" s="136">
        <v>6858</v>
      </c>
      <c r="E407" s="154" t="s">
        <v>330</v>
      </c>
      <c r="F407" s="136" t="s">
        <v>71</v>
      </c>
      <c r="G407" s="137">
        <v>830381</v>
      </c>
      <c r="H407" s="135" t="s">
        <v>2435</v>
      </c>
      <c r="I407" s="150"/>
    </row>
    <row r="408" spans="2:9" x14ac:dyDescent="0.3">
      <c r="B408" s="134" t="s">
        <v>68</v>
      </c>
      <c r="C408" s="135" t="s">
        <v>69</v>
      </c>
      <c r="D408" s="136">
        <v>6859</v>
      </c>
      <c r="E408" s="154" t="s">
        <v>331</v>
      </c>
      <c r="F408" s="136" t="s">
        <v>71</v>
      </c>
      <c r="G408" s="137">
        <v>793679</v>
      </c>
      <c r="H408" s="135" t="s">
        <v>2435</v>
      </c>
      <c r="I408" s="150"/>
    </row>
    <row r="409" spans="2:9" ht="28.5" x14ac:dyDescent="0.3">
      <c r="B409" s="134" t="s">
        <v>68</v>
      </c>
      <c r="C409" s="135" t="s">
        <v>141</v>
      </c>
      <c r="D409" s="136">
        <v>6861</v>
      </c>
      <c r="E409" s="154" t="s">
        <v>332</v>
      </c>
      <c r="F409" s="136" t="s">
        <v>83</v>
      </c>
      <c r="G409" s="137">
        <v>96196</v>
      </c>
      <c r="H409" s="135" t="s">
        <v>2435</v>
      </c>
      <c r="I409" s="150"/>
    </row>
    <row r="410" spans="2:9" x14ac:dyDescent="0.3">
      <c r="B410" s="134" t="s">
        <v>68</v>
      </c>
      <c r="C410" s="135" t="s">
        <v>141</v>
      </c>
      <c r="D410" s="136">
        <v>6863</v>
      </c>
      <c r="E410" s="154" t="s">
        <v>333</v>
      </c>
      <c r="F410" s="136" t="s">
        <v>91</v>
      </c>
      <c r="G410" s="137">
        <v>51943</v>
      </c>
      <c r="H410" s="135" t="s">
        <v>2435</v>
      </c>
      <c r="I410" s="150"/>
    </row>
    <row r="411" spans="2:9" x14ac:dyDescent="0.3">
      <c r="B411" s="134" t="s">
        <v>68</v>
      </c>
      <c r="C411" s="135" t="s">
        <v>69</v>
      </c>
      <c r="D411" s="136">
        <v>6865</v>
      </c>
      <c r="E411" s="154" t="s">
        <v>334</v>
      </c>
      <c r="F411" s="136" t="s">
        <v>71</v>
      </c>
      <c r="G411" s="137">
        <v>622853</v>
      </c>
      <c r="H411" s="135" t="s">
        <v>2435</v>
      </c>
      <c r="I411" s="150"/>
    </row>
    <row r="412" spans="2:9" ht="42.75" x14ac:dyDescent="0.3">
      <c r="B412" s="134" t="s">
        <v>68</v>
      </c>
      <c r="C412" s="135" t="s">
        <v>78</v>
      </c>
      <c r="D412" s="136">
        <v>6867</v>
      </c>
      <c r="E412" s="154" t="s">
        <v>2285</v>
      </c>
      <c r="F412" s="136" t="s">
        <v>80</v>
      </c>
      <c r="G412" s="137">
        <v>672130</v>
      </c>
      <c r="H412" s="135" t="s">
        <v>2435</v>
      </c>
      <c r="I412" s="150"/>
    </row>
    <row r="413" spans="2:9" ht="28.5" x14ac:dyDescent="0.3">
      <c r="B413" s="134" t="s">
        <v>68</v>
      </c>
      <c r="C413" s="135" t="s">
        <v>335</v>
      </c>
      <c r="D413" s="136">
        <v>6875</v>
      </c>
      <c r="E413" s="154" t="s">
        <v>336</v>
      </c>
      <c r="F413" s="136" t="s">
        <v>88</v>
      </c>
      <c r="G413" s="137">
        <v>5964</v>
      </c>
      <c r="H413" s="135" t="s">
        <v>2435</v>
      </c>
      <c r="I413" s="150"/>
    </row>
    <row r="414" spans="2:9" x14ac:dyDescent="0.3">
      <c r="B414" s="134" t="s">
        <v>68</v>
      </c>
      <c r="C414" s="135" t="s">
        <v>319</v>
      </c>
      <c r="D414" s="136">
        <v>6878</v>
      </c>
      <c r="E414" s="154" t="s">
        <v>337</v>
      </c>
      <c r="F414" s="136" t="s">
        <v>338</v>
      </c>
      <c r="G414" s="137">
        <v>2390</v>
      </c>
      <c r="H414" s="135" t="s">
        <v>2435</v>
      </c>
      <c r="I414" s="150"/>
    </row>
    <row r="415" spans="2:9" x14ac:dyDescent="0.3">
      <c r="B415" s="134" t="s">
        <v>68</v>
      </c>
      <c r="C415" s="135" t="s">
        <v>244</v>
      </c>
      <c r="D415" s="136">
        <v>6884</v>
      </c>
      <c r="E415" s="154" t="s">
        <v>339</v>
      </c>
      <c r="F415" s="136" t="s">
        <v>91</v>
      </c>
      <c r="G415" s="137">
        <v>3866489</v>
      </c>
      <c r="H415" s="135" t="s">
        <v>2951</v>
      </c>
      <c r="I415" s="150"/>
    </row>
    <row r="416" spans="2:9" ht="28.5" x14ac:dyDescent="0.3">
      <c r="B416" s="134" t="s">
        <v>68</v>
      </c>
      <c r="C416" s="135" t="s">
        <v>340</v>
      </c>
      <c r="D416" s="136">
        <v>6889</v>
      </c>
      <c r="E416" s="154" t="s">
        <v>341</v>
      </c>
      <c r="F416" s="136" t="s">
        <v>103</v>
      </c>
      <c r="G416" s="137">
        <v>915</v>
      </c>
      <c r="H416" s="135" t="s">
        <v>2951</v>
      </c>
      <c r="I416" s="150"/>
    </row>
    <row r="417" spans="2:9" x14ac:dyDescent="0.3">
      <c r="B417" s="134" t="s">
        <v>68</v>
      </c>
      <c r="C417" s="135" t="s">
        <v>340</v>
      </c>
      <c r="D417" s="136">
        <v>6914</v>
      </c>
      <c r="E417" s="154" t="s">
        <v>342</v>
      </c>
      <c r="F417" s="136" t="s">
        <v>88</v>
      </c>
      <c r="G417" s="137">
        <v>13823</v>
      </c>
      <c r="H417" s="135" t="s">
        <v>2951</v>
      </c>
      <c r="I417" s="150"/>
    </row>
    <row r="418" spans="2:9" x14ac:dyDescent="0.3">
      <c r="B418" s="134" t="s">
        <v>68</v>
      </c>
      <c r="C418" s="135" t="s">
        <v>150</v>
      </c>
      <c r="D418" s="136">
        <v>6919</v>
      </c>
      <c r="E418" s="154" t="s">
        <v>343</v>
      </c>
      <c r="F418" s="136" t="s">
        <v>119</v>
      </c>
      <c r="G418" s="137">
        <v>305251</v>
      </c>
      <c r="H418" s="135" t="s">
        <v>2951</v>
      </c>
      <c r="I418" s="150"/>
    </row>
    <row r="419" spans="2:9" ht="28.5" x14ac:dyDescent="0.3">
      <c r="B419" s="134" t="s">
        <v>68</v>
      </c>
      <c r="C419" s="135" t="s">
        <v>95</v>
      </c>
      <c r="D419" s="136">
        <v>6944</v>
      </c>
      <c r="E419" s="154" t="s">
        <v>344</v>
      </c>
      <c r="F419" s="136" t="s">
        <v>91</v>
      </c>
      <c r="G419" s="137">
        <v>597900</v>
      </c>
      <c r="H419" s="135" t="s">
        <v>2435</v>
      </c>
      <c r="I419" s="150"/>
    </row>
    <row r="420" spans="2:9" ht="57" x14ac:dyDescent="0.3">
      <c r="B420" s="134" t="s">
        <v>68</v>
      </c>
      <c r="C420" s="135" t="s">
        <v>310</v>
      </c>
      <c r="D420" s="136">
        <v>6958</v>
      </c>
      <c r="E420" s="154" t="s">
        <v>2017</v>
      </c>
      <c r="F420" s="136" t="s">
        <v>83</v>
      </c>
      <c r="G420" s="137">
        <v>19656</v>
      </c>
      <c r="H420" s="135" t="s">
        <v>2951</v>
      </c>
      <c r="I420" s="150"/>
    </row>
    <row r="421" spans="2:9" x14ac:dyDescent="0.3">
      <c r="B421" s="134" t="s">
        <v>68</v>
      </c>
      <c r="C421" s="135" t="s">
        <v>335</v>
      </c>
      <c r="D421" s="136">
        <v>6962</v>
      </c>
      <c r="E421" s="154" t="s">
        <v>345</v>
      </c>
      <c r="F421" s="136" t="s">
        <v>139</v>
      </c>
      <c r="G421" s="137">
        <v>2494</v>
      </c>
      <c r="H421" s="135" t="s">
        <v>2435</v>
      </c>
      <c r="I421" s="150"/>
    </row>
    <row r="422" spans="2:9" x14ac:dyDescent="0.3">
      <c r="B422" s="134" t="s">
        <v>68</v>
      </c>
      <c r="C422" s="135" t="s">
        <v>335</v>
      </c>
      <c r="D422" s="136">
        <v>6963</v>
      </c>
      <c r="E422" s="154" t="s">
        <v>346</v>
      </c>
      <c r="F422" s="136" t="s">
        <v>139</v>
      </c>
      <c r="G422" s="137">
        <v>2494</v>
      </c>
      <c r="H422" s="135" t="s">
        <v>2435</v>
      </c>
      <c r="I422" s="150"/>
    </row>
    <row r="423" spans="2:9" x14ac:dyDescent="0.3">
      <c r="B423" s="134" t="s">
        <v>68</v>
      </c>
      <c r="C423" s="135" t="s">
        <v>335</v>
      </c>
      <c r="D423" s="136">
        <v>6964</v>
      </c>
      <c r="E423" s="154" t="s">
        <v>347</v>
      </c>
      <c r="F423" s="136" t="s">
        <v>139</v>
      </c>
      <c r="G423" s="137">
        <v>2788</v>
      </c>
      <c r="H423" s="135" t="s">
        <v>2435</v>
      </c>
      <c r="I423" s="150"/>
    </row>
    <row r="424" spans="2:9" x14ac:dyDescent="0.3">
      <c r="B424" s="134" t="s">
        <v>68</v>
      </c>
      <c r="C424" s="135" t="s">
        <v>92</v>
      </c>
      <c r="D424" s="136">
        <v>7004</v>
      </c>
      <c r="E424" s="154" t="s">
        <v>348</v>
      </c>
      <c r="F424" s="136" t="s">
        <v>71</v>
      </c>
      <c r="G424" s="137">
        <v>57120</v>
      </c>
      <c r="H424" s="135" t="s">
        <v>2435</v>
      </c>
      <c r="I424" s="150"/>
    </row>
    <row r="425" spans="2:9" x14ac:dyDescent="0.3">
      <c r="B425" s="134" t="s">
        <v>68</v>
      </c>
      <c r="C425" s="135" t="s">
        <v>92</v>
      </c>
      <c r="D425" s="136">
        <v>7005</v>
      </c>
      <c r="E425" s="154" t="s">
        <v>349</v>
      </c>
      <c r="F425" s="136" t="s">
        <v>71</v>
      </c>
      <c r="G425" s="137">
        <v>21420</v>
      </c>
      <c r="H425" s="135" t="s">
        <v>2435</v>
      </c>
      <c r="I425" s="150"/>
    </row>
    <row r="426" spans="2:9" ht="42.75" x14ac:dyDescent="0.3">
      <c r="B426" s="134" t="s">
        <v>68</v>
      </c>
      <c r="C426" s="135" t="s">
        <v>121</v>
      </c>
      <c r="D426" s="136">
        <v>7009</v>
      </c>
      <c r="E426" s="154" t="s">
        <v>350</v>
      </c>
      <c r="F426" s="136" t="s">
        <v>123</v>
      </c>
      <c r="G426" s="137">
        <v>107849</v>
      </c>
      <c r="H426" s="135" t="s">
        <v>2435</v>
      </c>
      <c r="I426" s="150"/>
    </row>
    <row r="427" spans="2:9" x14ac:dyDescent="0.3">
      <c r="B427" s="134" t="s">
        <v>68</v>
      </c>
      <c r="C427" s="135" t="s">
        <v>89</v>
      </c>
      <c r="D427" s="136">
        <v>7012</v>
      </c>
      <c r="E427" s="154" t="s">
        <v>351</v>
      </c>
      <c r="F427" s="136" t="s">
        <v>91</v>
      </c>
      <c r="G427" s="137">
        <v>1290</v>
      </c>
      <c r="H427" s="135" t="s">
        <v>2435</v>
      </c>
      <c r="I427" s="150"/>
    </row>
    <row r="428" spans="2:9" ht="28.5" x14ac:dyDescent="0.3">
      <c r="B428" s="134" t="s">
        <v>68</v>
      </c>
      <c r="C428" s="135" t="s">
        <v>340</v>
      </c>
      <c r="D428" s="136">
        <v>7018</v>
      </c>
      <c r="E428" s="154" t="s">
        <v>352</v>
      </c>
      <c r="F428" s="136" t="s">
        <v>119</v>
      </c>
      <c r="G428" s="137">
        <v>390082</v>
      </c>
      <c r="H428" s="135" t="s">
        <v>2951</v>
      </c>
      <c r="I428" s="150"/>
    </row>
    <row r="429" spans="2:9" x14ac:dyDescent="0.3">
      <c r="B429" s="134" t="s">
        <v>68</v>
      </c>
      <c r="C429" s="135" t="s">
        <v>117</v>
      </c>
      <c r="D429" s="136">
        <v>7019</v>
      </c>
      <c r="E429" s="154" t="s">
        <v>353</v>
      </c>
      <c r="F429" s="136" t="s">
        <v>119</v>
      </c>
      <c r="G429" s="137">
        <v>15491</v>
      </c>
      <c r="H429" s="135" t="s">
        <v>2435</v>
      </c>
      <c r="I429" s="150"/>
    </row>
    <row r="430" spans="2:9" x14ac:dyDescent="0.3">
      <c r="B430" s="134" t="s">
        <v>68</v>
      </c>
      <c r="C430" s="135" t="s">
        <v>276</v>
      </c>
      <c r="D430" s="136">
        <v>7020</v>
      </c>
      <c r="E430" s="154" t="s">
        <v>2516</v>
      </c>
      <c r="F430" s="136" t="s">
        <v>91</v>
      </c>
      <c r="G430" s="137">
        <v>164639</v>
      </c>
      <c r="H430" s="135" t="s">
        <v>2951</v>
      </c>
      <c r="I430" s="150"/>
    </row>
    <row r="431" spans="2:9" x14ac:dyDescent="0.3">
      <c r="B431" s="134" t="s">
        <v>68</v>
      </c>
      <c r="C431" s="135" t="s">
        <v>276</v>
      </c>
      <c r="D431" s="136">
        <v>7021</v>
      </c>
      <c r="E431" s="154" t="s">
        <v>354</v>
      </c>
      <c r="F431" s="136" t="s">
        <v>91</v>
      </c>
      <c r="G431" s="137">
        <v>170182</v>
      </c>
      <c r="H431" s="135" t="s">
        <v>2951</v>
      </c>
      <c r="I431" s="150"/>
    </row>
    <row r="432" spans="2:9" x14ac:dyDescent="0.3">
      <c r="B432" s="134" t="s">
        <v>68</v>
      </c>
      <c r="C432" s="135" t="s">
        <v>276</v>
      </c>
      <c r="D432" s="136">
        <v>7022</v>
      </c>
      <c r="E432" s="154" t="s">
        <v>355</v>
      </c>
      <c r="F432" s="136" t="s">
        <v>91</v>
      </c>
      <c r="G432" s="137">
        <v>205092</v>
      </c>
      <c r="H432" s="135" t="s">
        <v>2951</v>
      </c>
      <c r="I432" s="150"/>
    </row>
    <row r="433" spans="2:9" x14ac:dyDescent="0.3">
      <c r="B433" s="134" t="s">
        <v>68</v>
      </c>
      <c r="C433" s="135" t="s">
        <v>276</v>
      </c>
      <c r="D433" s="136">
        <v>7023</v>
      </c>
      <c r="E433" s="154" t="s">
        <v>356</v>
      </c>
      <c r="F433" s="136" t="s">
        <v>91</v>
      </c>
      <c r="G433" s="137">
        <v>302858</v>
      </c>
      <c r="H433" s="135" t="s">
        <v>2951</v>
      </c>
      <c r="I433" s="150"/>
    </row>
    <row r="434" spans="2:9" x14ac:dyDescent="0.3">
      <c r="B434" s="134" t="s">
        <v>68</v>
      </c>
      <c r="C434" s="135" t="s">
        <v>276</v>
      </c>
      <c r="D434" s="136">
        <v>7024</v>
      </c>
      <c r="E434" s="154" t="s">
        <v>357</v>
      </c>
      <c r="F434" s="136" t="s">
        <v>91</v>
      </c>
      <c r="G434" s="137">
        <v>295275</v>
      </c>
      <c r="H434" s="135" t="s">
        <v>2951</v>
      </c>
      <c r="I434" s="150"/>
    </row>
    <row r="435" spans="2:9" x14ac:dyDescent="0.3">
      <c r="B435" s="134" t="s">
        <v>68</v>
      </c>
      <c r="C435" s="135" t="s">
        <v>276</v>
      </c>
      <c r="D435" s="136">
        <v>7025</v>
      </c>
      <c r="E435" s="154" t="s">
        <v>358</v>
      </c>
      <c r="F435" s="136" t="s">
        <v>91</v>
      </c>
      <c r="G435" s="137">
        <v>597709</v>
      </c>
      <c r="H435" s="135" t="s">
        <v>2951</v>
      </c>
      <c r="I435" s="150"/>
    </row>
    <row r="436" spans="2:9" x14ac:dyDescent="0.3">
      <c r="B436" s="134" t="s">
        <v>68</v>
      </c>
      <c r="C436" s="135" t="s">
        <v>276</v>
      </c>
      <c r="D436" s="136">
        <v>7026</v>
      </c>
      <c r="E436" s="154" t="s">
        <v>359</v>
      </c>
      <c r="F436" s="136" t="s">
        <v>91</v>
      </c>
      <c r="G436" s="137">
        <v>878841</v>
      </c>
      <c r="H436" s="135" t="s">
        <v>2951</v>
      </c>
      <c r="I436" s="150"/>
    </row>
    <row r="437" spans="2:9" ht="28.5" x14ac:dyDescent="0.3">
      <c r="B437" s="134" t="s">
        <v>68</v>
      </c>
      <c r="C437" s="135" t="s">
        <v>95</v>
      </c>
      <c r="D437" s="136">
        <v>7041</v>
      </c>
      <c r="E437" s="154" t="s">
        <v>360</v>
      </c>
      <c r="F437" s="136" t="s">
        <v>91</v>
      </c>
      <c r="G437" s="137">
        <v>1794104</v>
      </c>
      <c r="H437" s="135" t="s">
        <v>2435</v>
      </c>
      <c r="I437" s="150"/>
    </row>
    <row r="438" spans="2:9" ht="28.5" x14ac:dyDescent="0.3">
      <c r="B438" s="134" t="s">
        <v>68</v>
      </c>
      <c r="C438" s="135" t="s">
        <v>131</v>
      </c>
      <c r="D438" s="136">
        <v>7050</v>
      </c>
      <c r="E438" s="154" t="s">
        <v>361</v>
      </c>
      <c r="F438" s="136" t="s">
        <v>80</v>
      </c>
      <c r="G438" s="137">
        <v>17317</v>
      </c>
      <c r="H438" s="135" t="s">
        <v>2951</v>
      </c>
      <c r="I438" s="150"/>
    </row>
    <row r="439" spans="2:9" x14ac:dyDescent="0.3">
      <c r="B439" s="134" t="s">
        <v>68</v>
      </c>
      <c r="C439" s="135" t="s">
        <v>108</v>
      </c>
      <c r="D439" s="136">
        <v>7055</v>
      </c>
      <c r="E439" s="154" t="s">
        <v>362</v>
      </c>
      <c r="F439" s="136" t="s">
        <v>88</v>
      </c>
      <c r="G439" s="137">
        <v>1355</v>
      </c>
      <c r="H439" s="135" t="s">
        <v>2435</v>
      </c>
      <c r="I439" s="150"/>
    </row>
    <row r="440" spans="2:9" ht="28.5" x14ac:dyDescent="0.3">
      <c r="B440" s="134" t="s">
        <v>68</v>
      </c>
      <c r="C440" s="135" t="s">
        <v>131</v>
      </c>
      <c r="D440" s="136">
        <v>7057</v>
      </c>
      <c r="E440" s="154" t="s">
        <v>363</v>
      </c>
      <c r="F440" s="136" t="s">
        <v>80</v>
      </c>
      <c r="G440" s="137">
        <v>13917</v>
      </c>
      <c r="H440" s="135" t="s">
        <v>2951</v>
      </c>
      <c r="I440" s="150"/>
    </row>
    <row r="441" spans="2:9" x14ac:dyDescent="0.3">
      <c r="B441" s="134" t="s">
        <v>68</v>
      </c>
      <c r="C441" s="135" t="s">
        <v>335</v>
      </c>
      <c r="D441" s="136">
        <v>7071</v>
      </c>
      <c r="E441" s="154" t="s">
        <v>364</v>
      </c>
      <c r="F441" s="136" t="s">
        <v>139</v>
      </c>
      <c r="G441" s="137">
        <v>2058</v>
      </c>
      <c r="H441" s="135" t="s">
        <v>2435</v>
      </c>
      <c r="I441" s="150"/>
    </row>
    <row r="442" spans="2:9" x14ac:dyDescent="0.3">
      <c r="B442" s="134" t="s">
        <v>68</v>
      </c>
      <c r="C442" s="135" t="s">
        <v>148</v>
      </c>
      <c r="D442" s="136">
        <v>7080</v>
      </c>
      <c r="E442" s="154" t="s">
        <v>2286</v>
      </c>
      <c r="F442" s="136" t="s">
        <v>103</v>
      </c>
      <c r="G442" s="137">
        <v>38436</v>
      </c>
      <c r="H442" s="135" t="s">
        <v>2435</v>
      </c>
      <c r="I442" s="150"/>
    </row>
    <row r="443" spans="2:9" x14ac:dyDescent="0.3">
      <c r="B443" s="134" t="s">
        <v>68</v>
      </c>
      <c r="C443" s="135" t="s">
        <v>148</v>
      </c>
      <c r="D443" s="136">
        <v>7081</v>
      </c>
      <c r="E443" s="154" t="s">
        <v>2287</v>
      </c>
      <c r="F443" s="136" t="s">
        <v>103</v>
      </c>
      <c r="G443" s="137">
        <v>80651</v>
      </c>
      <c r="H443" s="135" t="s">
        <v>2435</v>
      </c>
      <c r="I443" s="150"/>
    </row>
    <row r="444" spans="2:9" x14ac:dyDescent="0.3">
      <c r="B444" s="134" t="s">
        <v>68</v>
      </c>
      <c r="C444" s="135" t="s">
        <v>365</v>
      </c>
      <c r="D444" s="136">
        <v>7082</v>
      </c>
      <c r="E444" s="154" t="s">
        <v>366</v>
      </c>
      <c r="F444" s="136" t="s">
        <v>91</v>
      </c>
      <c r="G444" s="137">
        <v>1701700</v>
      </c>
      <c r="H444" s="135" t="s">
        <v>2435</v>
      </c>
      <c r="I444" s="150"/>
    </row>
    <row r="445" spans="2:9" x14ac:dyDescent="0.3">
      <c r="B445" s="134" t="s">
        <v>68</v>
      </c>
      <c r="C445" s="135" t="s">
        <v>365</v>
      </c>
      <c r="D445" s="136">
        <v>7084</v>
      </c>
      <c r="E445" s="154" t="s">
        <v>367</v>
      </c>
      <c r="F445" s="136" t="s">
        <v>91</v>
      </c>
      <c r="G445" s="137">
        <v>1154300</v>
      </c>
      <c r="H445" s="135" t="s">
        <v>2435</v>
      </c>
      <c r="I445" s="150"/>
    </row>
    <row r="446" spans="2:9" x14ac:dyDescent="0.3">
      <c r="B446" s="134" t="s">
        <v>68</v>
      </c>
      <c r="C446" s="135" t="s">
        <v>365</v>
      </c>
      <c r="D446" s="136">
        <v>7085</v>
      </c>
      <c r="E446" s="154" t="s">
        <v>368</v>
      </c>
      <c r="F446" s="136" t="s">
        <v>91</v>
      </c>
      <c r="G446" s="137">
        <v>1576708</v>
      </c>
      <c r="H446" s="135" t="s">
        <v>2435</v>
      </c>
      <c r="I446" s="150"/>
    </row>
    <row r="447" spans="2:9" x14ac:dyDescent="0.3">
      <c r="B447" s="134" t="s">
        <v>68</v>
      </c>
      <c r="C447" s="135" t="s">
        <v>365</v>
      </c>
      <c r="D447" s="136">
        <v>7086</v>
      </c>
      <c r="E447" s="154" t="s">
        <v>369</v>
      </c>
      <c r="F447" s="136" t="s">
        <v>91</v>
      </c>
      <c r="G447" s="137">
        <v>871185</v>
      </c>
      <c r="H447" s="135" t="s">
        <v>2435</v>
      </c>
      <c r="I447" s="150"/>
    </row>
    <row r="448" spans="2:9" x14ac:dyDescent="0.3">
      <c r="B448" s="134" t="s">
        <v>68</v>
      </c>
      <c r="C448" s="135" t="s">
        <v>365</v>
      </c>
      <c r="D448" s="136">
        <v>7087</v>
      </c>
      <c r="E448" s="154" t="s">
        <v>370</v>
      </c>
      <c r="F448" s="136" t="s">
        <v>91</v>
      </c>
      <c r="G448" s="137">
        <v>604905</v>
      </c>
      <c r="H448" s="135" t="s">
        <v>2435</v>
      </c>
      <c r="I448" s="150"/>
    </row>
    <row r="449" spans="2:9" x14ac:dyDescent="0.3">
      <c r="B449" s="134" t="s">
        <v>68</v>
      </c>
      <c r="C449" s="135" t="s">
        <v>86</v>
      </c>
      <c r="D449" s="136">
        <v>7088</v>
      </c>
      <c r="E449" s="154" t="s">
        <v>371</v>
      </c>
      <c r="F449" s="136" t="s">
        <v>88</v>
      </c>
      <c r="G449" s="137">
        <v>4665</v>
      </c>
      <c r="H449" s="135" t="s">
        <v>2435</v>
      </c>
      <c r="I449" s="150"/>
    </row>
    <row r="450" spans="2:9" ht="28.5" x14ac:dyDescent="0.3">
      <c r="B450" s="134" t="s">
        <v>68</v>
      </c>
      <c r="C450" s="135" t="s">
        <v>95</v>
      </c>
      <c r="D450" s="136">
        <v>7089</v>
      </c>
      <c r="E450" s="154" t="s">
        <v>372</v>
      </c>
      <c r="F450" s="136" t="s">
        <v>91</v>
      </c>
      <c r="G450" s="137">
        <v>666400</v>
      </c>
      <c r="H450" s="135" t="s">
        <v>2435</v>
      </c>
      <c r="I450" s="150"/>
    </row>
    <row r="451" spans="2:9" x14ac:dyDescent="0.3">
      <c r="B451" s="134" t="s">
        <v>68</v>
      </c>
      <c r="C451" s="135" t="s">
        <v>373</v>
      </c>
      <c r="D451" s="136">
        <v>7091</v>
      </c>
      <c r="E451" s="154" t="s">
        <v>374</v>
      </c>
      <c r="F451" s="136" t="s">
        <v>91</v>
      </c>
      <c r="G451" s="137">
        <v>1689374</v>
      </c>
      <c r="H451" s="135" t="s">
        <v>2435</v>
      </c>
      <c r="I451" s="150"/>
    </row>
    <row r="452" spans="2:9" x14ac:dyDescent="0.3">
      <c r="B452" s="134" t="s">
        <v>68</v>
      </c>
      <c r="C452" s="135" t="s">
        <v>373</v>
      </c>
      <c r="D452" s="136">
        <v>7092</v>
      </c>
      <c r="E452" s="154" t="s">
        <v>375</v>
      </c>
      <c r="F452" s="136" t="s">
        <v>91</v>
      </c>
      <c r="G452" s="137">
        <v>2267576</v>
      </c>
      <c r="H452" s="135" t="s">
        <v>2435</v>
      </c>
      <c r="I452" s="150"/>
    </row>
    <row r="453" spans="2:9" x14ac:dyDescent="0.3">
      <c r="B453" s="134" t="s">
        <v>68</v>
      </c>
      <c r="C453" s="135" t="s">
        <v>373</v>
      </c>
      <c r="D453" s="136">
        <v>7093</v>
      </c>
      <c r="E453" s="154" t="s">
        <v>376</v>
      </c>
      <c r="F453" s="136" t="s">
        <v>91</v>
      </c>
      <c r="G453" s="137">
        <v>2625082</v>
      </c>
      <c r="H453" s="135" t="s">
        <v>2435</v>
      </c>
      <c r="I453" s="150"/>
    </row>
    <row r="454" spans="2:9" x14ac:dyDescent="0.3">
      <c r="B454" s="134" t="s">
        <v>68</v>
      </c>
      <c r="C454" s="135" t="s">
        <v>373</v>
      </c>
      <c r="D454" s="136">
        <v>7094</v>
      </c>
      <c r="E454" s="154" t="s">
        <v>377</v>
      </c>
      <c r="F454" s="136" t="s">
        <v>91</v>
      </c>
      <c r="G454" s="137">
        <v>3633420</v>
      </c>
      <c r="H454" s="135" t="s">
        <v>2435</v>
      </c>
      <c r="I454" s="150"/>
    </row>
    <row r="455" spans="2:9" x14ac:dyDescent="0.3">
      <c r="B455" s="134" t="s">
        <v>68</v>
      </c>
      <c r="C455" s="135" t="s">
        <v>373</v>
      </c>
      <c r="D455" s="136">
        <v>7096</v>
      </c>
      <c r="E455" s="154" t="s">
        <v>378</v>
      </c>
      <c r="F455" s="136" t="s">
        <v>91</v>
      </c>
      <c r="G455" s="137">
        <v>1713842</v>
      </c>
      <c r="H455" s="135" t="s">
        <v>2435</v>
      </c>
      <c r="I455" s="150"/>
    </row>
    <row r="456" spans="2:9" x14ac:dyDescent="0.3">
      <c r="B456" s="134" t="s">
        <v>68</v>
      </c>
      <c r="C456" s="135" t="s">
        <v>373</v>
      </c>
      <c r="D456" s="136">
        <v>7097</v>
      </c>
      <c r="E456" s="154" t="s">
        <v>379</v>
      </c>
      <c r="F456" s="136" t="s">
        <v>91</v>
      </c>
      <c r="G456" s="137">
        <v>2648082</v>
      </c>
      <c r="H456" s="135" t="s">
        <v>2435</v>
      </c>
      <c r="I456" s="150"/>
    </row>
    <row r="457" spans="2:9" x14ac:dyDescent="0.3">
      <c r="B457" s="134" t="s">
        <v>68</v>
      </c>
      <c r="C457" s="135" t="s">
        <v>373</v>
      </c>
      <c r="D457" s="136">
        <v>7098</v>
      </c>
      <c r="E457" s="154" t="s">
        <v>380</v>
      </c>
      <c r="F457" s="136" t="s">
        <v>91</v>
      </c>
      <c r="G457" s="137">
        <v>3364671</v>
      </c>
      <c r="H457" s="135" t="s">
        <v>2435</v>
      </c>
      <c r="I457" s="150"/>
    </row>
    <row r="458" spans="2:9" x14ac:dyDescent="0.3">
      <c r="B458" s="134" t="s">
        <v>68</v>
      </c>
      <c r="C458" s="135" t="s">
        <v>373</v>
      </c>
      <c r="D458" s="136">
        <v>7099</v>
      </c>
      <c r="E458" s="154" t="s">
        <v>381</v>
      </c>
      <c r="F458" s="136" t="s">
        <v>91</v>
      </c>
      <c r="G458" s="137">
        <v>3481775</v>
      </c>
      <c r="H458" s="135" t="s">
        <v>2435</v>
      </c>
      <c r="I458" s="150"/>
    </row>
    <row r="459" spans="2:9" x14ac:dyDescent="0.3">
      <c r="B459" s="134" t="s">
        <v>68</v>
      </c>
      <c r="C459" s="135" t="s">
        <v>373</v>
      </c>
      <c r="D459" s="136">
        <v>7101</v>
      </c>
      <c r="E459" s="154" t="s">
        <v>382</v>
      </c>
      <c r="F459" s="136" t="s">
        <v>91</v>
      </c>
      <c r="G459" s="137">
        <v>937673</v>
      </c>
      <c r="H459" s="135" t="s">
        <v>2435</v>
      </c>
      <c r="I459" s="150"/>
    </row>
    <row r="460" spans="2:9" x14ac:dyDescent="0.3">
      <c r="B460" s="134" t="s">
        <v>68</v>
      </c>
      <c r="C460" s="135" t="s">
        <v>373</v>
      </c>
      <c r="D460" s="136">
        <v>7104</v>
      </c>
      <c r="E460" s="154" t="s">
        <v>383</v>
      </c>
      <c r="F460" s="136" t="s">
        <v>91</v>
      </c>
      <c r="G460" s="137">
        <v>398001</v>
      </c>
      <c r="H460" s="135" t="s">
        <v>2435</v>
      </c>
      <c r="I460" s="150"/>
    </row>
    <row r="461" spans="2:9" x14ac:dyDescent="0.3">
      <c r="B461" s="134" t="s">
        <v>68</v>
      </c>
      <c r="C461" s="135" t="s">
        <v>148</v>
      </c>
      <c r="D461" s="136">
        <v>7105</v>
      </c>
      <c r="E461" s="154" t="s">
        <v>384</v>
      </c>
      <c r="F461" s="136" t="s">
        <v>103</v>
      </c>
      <c r="G461" s="137">
        <v>14753</v>
      </c>
      <c r="H461" s="135" t="s">
        <v>2435</v>
      </c>
      <c r="I461" s="150"/>
    </row>
    <row r="462" spans="2:9" x14ac:dyDescent="0.3">
      <c r="B462" s="134" t="s">
        <v>68</v>
      </c>
      <c r="C462" s="135" t="s">
        <v>148</v>
      </c>
      <c r="D462" s="136">
        <v>7106</v>
      </c>
      <c r="E462" s="154" t="s">
        <v>385</v>
      </c>
      <c r="F462" s="136" t="s">
        <v>103</v>
      </c>
      <c r="G462" s="137">
        <v>26064</v>
      </c>
      <c r="H462" s="135" t="s">
        <v>2435</v>
      </c>
      <c r="I462" s="150"/>
    </row>
    <row r="463" spans="2:9" x14ac:dyDescent="0.3">
      <c r="B463" s="134" t="s">
        <v>68</v>
      </c>
      <c r="C463" s="135" t="s">
        <v>148</v>
      </c>
      <c r="D463" s="136">
        <v>7107</v>
      </c>
      <c r="E463" s="154" t="s">
        <v>386</v>
      </c>
      <c r="F463" s="136" t="s">
        <v>103</v>
      </c>
      <c r="G463" s="137">
        <v>58068</v>
      </c>
      <c r="H463" s="135" t="s">
        <v>2435</v>
      </c>
      <c r="I463" s="150"/>
    </row>
    <row r="464" spans="2:9" ht="28.5" x14ac:dyDescent="0.3">
      <c r="B464" s="134" t="s">
        <v>68</v>
      </c>
      <c r="C464" s="135" t="s">
        <v>148</v>
      </c>
      <c r="D464" s="136">
        <v>7109</v>
      </c>
      <c r="E464" s="154" t="s">
        <v>387</v>
      </c>
      <c r="F464" s="136" t="s">
        <v>103</v>
      </c>
      <c r="G464" s="137">
        <v>20206</v>
      </c>
      <c r="H464" s="135" t="s">
        <v>2435</v>
      </c>
      <c r="I464" s="150"/>
    </row>
    <row r="465" spans="2:9" ht="28.5" x14ac:dyDescent="0.3">
      <c r="B465" s="134" t="s">
        <v>68</v>
      </c>
      <c r="C465" s="135" t="s">
        <v>148</v>
      </c>
      <c r="D465" s="136">
        <v>7110</v>
      </c>
      <c r="E465" s="154" t="s">
        <v>2288</v>
      </c>
      <c r="F465" s="136" t="s">
        <v>103</v>
      </c>
      <c r="G465" s="137">
        <v>35129</v>
      </c>
      <c r="H465" s="135" t="s">
        <v>2435</v>
      </c>
      <c r="I465" s="150"/>
    </row>
    <row r="466" spans="2:9" ht="28.5" x14ac:dyDescent="0.3">
      <c r="B466" s="134" t="s">
        <v>68</v>
      </c>
      <c r="C466" s="135" t="s">
        <v>148</v>
      </c>
      <c r="D466" s="136">
        <v>7111</v>
      </c>
      <c r="E466" s="154" t="s">
        <v>388</v>
      </c>
      <c r="F466" s="136" t="s">
        <v>103</v>
      </c>
      <c r="G466" s="137">
        <v>80450</v>
      </c>
      <c r="H466" s="135" t="s">
        <v>2435</v>
      </c>
      <c r="I466" s="150"/>
    </row>
    <row r="467" spans="2:9" ht="28.5" x14ac:dyDescent="0.3">
      <c r="B467" s="134" t="s">
        <v>68</v>
      </c>
      <c r="C467" s="135" t="s">
        <v>69</v>
      </c>
      <c r="D467" s="136">
        <v>7114</v>
      </c>
      <c r="E467" s="154" t="s">
        <v>389</v>
      </c>
      <c r="F467" s="136" t="s">
        <v>71</v>
      </c>
      <c r="G467" s="137">
        <v>776449</v>
      </c>
      <c r="H467" s="135" t="s">
        <v>2435</v>
      </c>
      <c r="I467" s="150"/>
    </row>
    <row r="468" spans="2:9" ht="28.5" x14ac:dyDescent="0.3">
      <c r="B468" s="134" t="s">
        <v>68</v>
      </c>
      <c r="C468" s="135" t="s">
        <v>340</v>
      </c>
      <c r="D468" s="136">
        <v>7115</v>
      </c>
      <c r="E468" s="154" t="s">
        <v>390</v>
      </c>
      <c r="F468" s="136" t="s">
        <v>88</v>
      </c>
      <c r="G468" s="137">
        <v>15312</v>
      </c>
      <c r="H468" s="135" t="s">
        <v>2951</v>
      </c>
      <c r="I468" s="150"/>
    </row>
    <row r="469" spans="2:9" ht="28.5" x14ac:dyDescent="0.3">
      <c r="B469" s="134" t="s">
        <v>68</v>
      </c>
      <c r="C469" s="135" t="s">
        <v>148</v>
      </c>
      <c r="D469" s="136">
        <v>7119</v>
      </c>
      <c r="E469" s="154" t="s">
        <v>2289</v>
      </c>
      <c r="F469" s="136" t="s">
        <v>103</v>
      </c>
      <c r="G469" s="137">
        <v>658308</v>
      </c>
      <c r="H469" s="135" t="s">
        <v>2435</v>
      </c>
      <c r="I469" s="150"/>
    </row>
    <row r="470" spans="2:9" ht="28.5" x14ac:dyDescent="0.3">
      <c r="B470" s="134" t="s">
        <v>68</v>
      </c>
      <c r="C470" s="135" t="s">
        <v>148</v>
      </c>
      <c r="D470" s="136">
        <v>7120</v>
      </c>
      <c r="E470" s="154" t="s">
        <v>2290</v>
      </c>
      <c r="F470" s="136" t="s">
        <v>103</v>
      </c>
      <c r="G470" s="137">
        <v>793692</v>
      </c>
      <c r="H470" s="135" t="s">
        <v>2435</v>
      </c>
      <c r="I470" s="150"/>
    </row>
    <row r="471" spans="2:9" ht="28.5" x14ac:dyDescent="0.3">
      <c r="B471" s="134" t="s">
        <v>68</v>
      </c>
      <c r="C471" s="135" t="s">
        <v>148</v>
      </c>
      <c r="D471" s="136">
        <v>7121</v>
      </c>
      <c r="E471" s="154" t="s">
        <v>2291</v>
      </c>
      <c r="F471" s="136" t="s">
        <v>103</v>
      </c>
      <c r="G471" s="137">
        <v>979846</v>
      </c>
      <c r="H471" s="135" t="s">
        <v>2435</v>
      </c>
      <c r="I471" s="150"/>
    </row>
    <row r="472" spans="2:9" ht="28.5" x14ac:dyDescent="0.3">
      <c r="B472" s="134" t="s">
        <v>68</v>
      </c>
      <c r="C472" s="135" t="s">
        <v>148</v>
      </c>
      <c r="D472" s="136">
        <v>7122</v>
      </c>
      <c r="E472" s="154" t="s">
        <v>2292</v>
      </c>
      <c r="F472" s="136" t="s">
        <v>103</v>
      </c>
      <c r="G472" s="137">
        <v>1345385</v>
      </c>
      <c r="H472" s="135" t="s">
        <v>2435</v>
      </c>
      <c r="I472" s="150"/>
    </row>
    <row r="473" spans="2:9" ht="28.5" x14ac:dyDescent="0.3">
      <c r="B473" s="134" t="s">
        <v>68</v>
      </c>
      <c r="C473" s="135" t="s">
        <v>148</v>
      </c>
      <c r="D473" s="136">
        <v>7123</v>
      </c>
      <c r="E473" s="154" t="s">
        <v>2293</v>
      </c>
      <c r="F473" s="136" t="s">
        <v>103</v>
      </c>
      <c r="G473" s="137">
        <v>1818385</v>
      </c>
      <c r="H473" s="135" t="s">
        <v>2435</v>
      </c>
      <c r="I473" s="150"/>
    </row>
    <row r="474" spans="2:9" ht="28.5" x14ac:dyDescent="0.3">
      <c r="B474" s="134" t="s">
        <v>68</v>
      </c>
      <c r="C474" s="135" t="s">
        <v>148</v>
      </c>
      <c r="D474" s="136">
        <v>7124</v>
      </c>
      <c r="E474" s="154" t="s">
        <v>2294</v>
      </c>
      <c r="F474" s="136" t="s">
        <v>103</v>
      </c>
      <c r="G474" s="137">
        <v>2435231</v>
      </c>
      <c r="H474" s="135" t="s">
        <v>2435</v>
      </c>
      <c r="I474" s="150"/>
    </row>
    <row r="475" spans="2:9" ht="28.5" x14ac:dyDescent="0.3">
      <c r="B475" s="134" t="s">
        <v>68</v>
      </c>
      <c r="C475" s="135" t="s">
        <v>148</v>
      </c>
      <c r="D475" s="136">
        <v>7125</v>
      </c>
      <c r="E475" s="154" t="s">
        <v>2295</v>
      </c>
      <c r="F475" s="136" t="s">
        <v>103</v>
      </c>
      <c r="G475" s="137">
        <v>2855769</v>
      </c>
      <c r="H475" s="135" t="s">
        <v>2435</v>
      </c>
      <c r="I475" s="150"/>
    </row>
    <row r="476" spans="2:9" ht="57" x14ac:dyDescent="0.3">
      <c r="B476" s="134" t="s">
        <v>68</v>
      </c>
      <c r="C476" s="135" t="s">
        <v>310</v>
      </c>
      <c r="D476" s="136">
        <v>7131</v>
      </c>
      <c r="E476" s="154" t="s">
        <v>2018</v>
      </c>
      <c r="F476" s="136" t="s">
        <v>83</v>
      </c>
      <c r="G476" s="137">
        <v>11163</v>
      </c>
      <c r="H476" s="135" t="s">
        <v>2951</v>
      </c>
      <c r="I476" s="150"/>
    </row>
    <row r="477" spans="2:9" ht="57" x14ac:dyDescent="0.3">
      <c r="B477" s="134" t="s">
        <v>68</v>
      </c>
      <c r="C477" s="135" t="s">
        <v>310</v>
      </c>
      <c r="D477" s="136">
        <v>7133</v>
      </c>
      <c r="E477" s="154" t="s">
        <v>2019</v>
      </c>
      <c r="F477" s="136" t="s">
        <v>83</v>
      </c>
      <c r="G477" s="137">
        <v>26709</v>
      </c>
      <c r="H477" s="135" t="s">
        <v>2951</v>
      </c>
      <c r="I477" s="150"/>
    </row>
    <row r="478" spans="2:9" ht="57" x14ac:dyDescent="0.3">
      <c r="B478" s="134" t="s">
        <v>68</v>
      </c>
      <c r="C478" s="135" t="s">
        <v>310</v>
      </c>
      <c r="D478" s="136">
        <v>7134</v>
      </c>
      <c r="E478" s="154" t="s">
        <v>2020</v>
      </c>
      <c r="F478" s="136" t="s">
        <v>83</v>
      </c>
      <c r="G478" s="137">
        <v>8935</v>
      </c>
      <c r="H478" s="135" t="s">
        <v>2951</v>
      </c>
      <c r="I478" s="150"/>
    </row>
    <row r="479" spans="2:9" x14ac:dyDescent="0.3">
      <c r="B479" s="134" t="s">
        <v>68</v>
      </c>
      <c r="C479" s="135" t="s">
        <v>89</v>
      </c>
      <c r="D479" s="136">
        <v>7135</v>
      </c>
      <c r="E479" s="154" t="s">
        <v>391</v>
      </c>
      <c r="F479" s="136" t="s">
        <v>91</v>
      </c>
      <c r="G479" s="137">
        <v>1000</v>
      </c>
      <c r="H479" s="135" t="s">
        <v>2435</v>
      </c>
      <c r="I479" s="150"/>
    </row>
    <row r="480" spans="2:9" ht="28.5" x14ac:dyDescent="0.3">
      <c r="B480" s="134" t="s">
        <v>68</v>
      </c>
      <c r="C480" s="135" t="s">
        <v>141</v>
      </c>
      <c r="D480" s="136">
        <v>7138</v>
      </c>
      <c r="E480" s="154" t="s">
        <v>392</v>
      </c>
      <c r="F480" s="136" t="s">
        <v>91</v>
      </c>
      <c r="G480" s="137">
        <v>30584</v>
      </c>
      <c r="H480" s="135" t="s">
        <v>2435</v>
      </c>
      <c r="I480" s="150"/>
    </row>
    <row r="481" spans="2:9" x14ac:dyDescent="0.3">
      <c r="B481" s="134" t="s">
        <v>68</v>
      </c>
      <c r="C481" s="135" t="s">
        <v>141</v>
      </c>
      <c r="D481" s="136">
        <v>7141</v>
      </c>
      <c r="E481" s="154" t="s">
        <v>393</v>
      </c>
      <c r="F481" s="136" t="s">
        <v>91</v>
      </c>
      <c r="G481" s="137">
        <v>40323</v>
      </c>
      <c r="H481" s="135" t="s">
        <v>2435</v>
      </c>
      <c r="I481" s="150"/>
    </row>
    <row r="482" spans="2:9" x14ac:dyDescent="0.3">
      <c r="B482" s="134" t="s">
        <v>68</v>
      </c>
      <c r="C482" s="135" t="s">
        <v>101</v>
      </c>
      <c r="D482" s="136">
        <v>7142</v>
      </c>
      <c r="E482" s="154" t="s">
        <v>394</v>
      </c>
      <c r="F482" s="136" t="s">
        <v>103</v>
      </c>
      <c r="G482" s="137">
        <v>61930</v>
      </c>
      <c r="H482" s="135" t="s">
        <v>2435</v>
      </c>
      <c r="I482" s="150"/>
    </row>
    <row r="483" spans="2:9" ht="28.5" x14ac:dyDescent="0.3">
      <c r="B483" s="134" t="s">
        <v>68</v>
      </c>
      <c r="C483" s="135" t="s">
        <v>95</v>
      </c>
      <c r="D483" s="136">
        <v>7145</v>
      </c>
      <c r="E483" s="154" t="s">
        <v>395</v>
      </c>
      <c r="F483" s="136" t="s">
        <v>91</v>
      </c>
      <c r="G483" s="137">
        <v>401566</v>
      </c>
      <c r="H483" s="135" t="s">
        <v>2435</v>
      </c>
      <c r="I483" s="150"/>
    </row>
    <row r="484" spans="2:9" ht="57" x14ac:dyDescent="0.3">
      <c r="B484" s="134" t="s">
        <v>68</v>
      </c>
      <c r="C484" s="135" t="s">
        <v>78</v>
      </c>
      <c r="D484" s="136">
        <v>7146</v>
      </c>
      <c r="E484" s="154" t="s">
        <v>396</v>
      </c>
      <c r="F484" s="136" t="s">
        <v>80</v>
      </c>
      <c r="G484" s="137">
        <v>136484</v>
      </c>
      <c r="H484" s="135" t="s">
        <v>2435</v>
      </c>
      <c r="I484" s="150"/>
    </row>
    <row r="485" spans="2:9" x14ac:dyDescent="0.3">
      <c r="B485" s="134" t="s">
        <v>68</v>
      </c>
      <c r="C485" s="135" t="s">
        <v>244</v>
      </c>
      <c r="D485" s="136">
        <v>7147</v>
      </c>
      <c r="E485" s="154" t="s">
        <v>397</v>
      </c>
      <c r="F485" s="136" t="s">
        <v>91</v>
      </c>
      <c r="G485" s="137">
        <v>968898</v>
      </c>
      <c r="H485" s="135" t="s">
        <v>2951</v>
      </c>
      <c r="I485" s="150"/>
    </row>
    <row r="486" spans="2:9" ht="28.5" x14ac:dyDescent="0.3">
      <c r="B486" s="134" t="s">
        <v>68</v>
      </c>
      <c r="C486" s="135" t="s">
        <v>95</v>
      </c>
      <c r="D486" s="136">
        <v>7151</v>
      </c>
      <c r="E486" s="154" t="s">
        <v>398</v>
      </c>
      <c r="F486" s="136" t="s">
        <v>91</v>
      </c>
      <c r="G486" s="137">
        <v>1065050</v>
      </c>
      <c r="H486" s="135" t="s">
        <v>2435</v>
      </c>
      <c r="I486" s="150"/>
    </row>
    <row r="487" spans="2:9" x14ac:dyDescent="0.3">
      <c r="B487" s="134" t="s">
        <v>68</v>
      </c>
      <c r="C487" s="135" t="s">
        <v>95</v>
      </c>
      <c r="D487" s="136">
        <v>7152</v>
      </c>
      <c r="E487" s="154" t="s">
        <v>399</v>
      </c>
      <c r="F487" s="136" t="s">
        <v>91</v>
      </c>
      <c r="G487" s="137">
        <v>1832600</v>
      </c>
      <c r="H487" s="135" t="s">
        <v>2435</v>
      </c>
      <c r="I487" s="150"/>
    </row>
    <row r="488" spans="2:9" x14ac:dyDescent="0.3">
      <c r="B488" s="134" t="s">
        <v>68</v>
      </c>
      <c r="C488" s="135" t="s">
        <v>335</v>
      </c>
      <c r="D488" s="136">
        <v>7153</v>
      </c>
      <c r="E488" s="154" t="s">
        <v>400</v>
      </c>
      <c r="F488" s="136" t="s">
        <v>139</v>
      </c>
      <c r="G488" s="137">
        <v>3584</v>
      </c>
      <c r="H488" s="135" t="s">
        <v>2435</v>
      </c>
      <c r="I488" s="150"/>
    </row>
    <row r="489" spans="2:9" x14ac:dyDescent="0.3">
      <c r="B489" s="134" t="s">
        <v>68</v>
      </c>
      <c r="C489" s="135" t="s">
        <v>335</v>
      </c>
      <c r="D489" s="136">
        <v>7154</v>
      </c>
      <c r="E489" s="154" t="s">
        <v>401</v>
      </c>
      <c r="F489" s="136" t="s">
        <v>139</v>
      </c>
      <c r="G489" s="137">
        <v>3818</v>
      </c>
      <c r="H489" s="135" t="s">
        <v>2435</v>
      </c>
      <c r="I489" s="150"/>
    </row>
    <row r="490" spans="2:9" ht="57" x14ac:dyDescent="0.3">
      <c r="B490" s="134" t="s">
        <v>68</v>
      </c>
      <c r="C490" s="135" t="s">
        <v>78</v>
      </c>
      <c r="D490" s="136">
        <v>7166</v>
      </c>
      <c r="E490" s="154" t="s">
        <v>402</v>
      </c>
      <c r="F490" s="136" t="s">
        <v>80</v>
      </c>
      <c r="G490" s="137">
        <v>735991</v>
      </c>
      <c r="H490" s="135" t="s">
        <v>2435</v>
      </c>
      <c r="I490" s="150"/>
    </row>
    <row r="491" spans="2:9" ht="28.5" x14ac:dyDescent="0.3">
      <c r="B491" s="134" t="s">
        <v>68</v>
      </c>
      <c r="C491" s="135" t="s">
        <v>335</v>
      </c>
      <c r="D491" s="136">
        <v>7172</v>
      </c>
      <c r="E491" s="154" t="s">
        <v>403</v>
      </c>
      <c r="F491" s="136" t="s">
        <v>71</v>
      </c>
      <c r="G491" s="137">
        <v>1035100</v>
      </c>
      <c r="H491" s="135" t="s">
        <v>2435</v>
      </c>
      <c r="I491" s="150"/>
    </row>
    <row r="492" spans="2:9" ht="28.5" x14ac:dyDescent="0.3">
      <c r="B492" s="134" t="s">
        <v>68</v>
      </c>
      <c r="C492" s="135" t="s">
        <v>335</v>
      </c>
      <c r="D492" s="136">
        <v>7174</v>
      </c>
      <c r="E492" s="154" t="s">
        <v>404</v>
      </c>
      <c r="F492" s="136" t="s">
        <v>71</v>
      </c>
      <c r="G492" s="137">
        <v>1044316</v>
      </c>
      <c r="H492" s="135" t="s">
        <v>2435</v>
      </c>
      <c r="I492" s="150"/>
    </row>
    <row r="493" spans="2:9" ht="28.5" x14ac:dyDescent="0.3">
      <c r="B493" s="134" t="s">
        <v>68</v>
      </c>
      <c r="C493" s="135" t="s">
        <v>335</v>
      </c>
      <c r="D493" s="136">
        <v>7181</v>
      </c>
      <c r="E493" s="154" t="s">
        <v>405</v>
      </c>
      <c r="F493" s="136" t="s">
        <v>71</v>
      </c>
      <c r="G493" s="137">
        <v>1148470</v>
      </c>
      <c r="H493" s="135" t="s">
        <v>2435</v>
      </c>
      <c r="I493" s="150"/>
    </row>
    <row r="494" spans="2:9" x14ac:dyDescent="0.3">
      <c r="B494" s="134" t="s">
        <v>68</v>
      </c>
      <c r="C494" s="135" t="s">
        <v>69</v>
      </c>
      <c r="D494" s="136">
        <v>7199</v>
      </c>
      <c r="E494" s="154" t="s">
        <v>406</v>
      </c>
      <c r="F494" s="136" t="s">
        <v>71</v>
      </c>
      <c r="G494" s="137">
        <v>641670</v>
      </c>
      <c r="H494" s="135" t="s">
        <v>2435</v>
      </c>
      <c r="I494" s="150"/>
    </row>
    <row r="495" spans="2:9" x14ac:dyDescent="0.3">
      <c r="B495" s="134" t="s">
        <v>68</v>
      </c>
      <c r="C495" s="135" t="s">
        <v>69</v>
      </c>
      <c r="D495" s="136">
        <v>7200</v>
      </c>
      <c r="E495" s="154" t="s">
        <v>407</v>
      </c>
      <c r="F495" s="136" t="s">
        <v>71</v>
      </c>
      <c r="G495" s="137">
        <v>611648</v>
      </c>
      <c r="H495" s="135" t="s">
        <v>2435</v>
      </c>
      <c r="I495" s="150"/>
    </row>
    <row r="496" spans="2:9" x14ac:dyDescent="0.3">
      <c r="B496" s="134" t="s">
        <v>68</v>
      </c>
      <c r="C496" s="135" t="s">
        <v>86</v>
      </c>
      <c r="D496" s="136">
        <v>7202</v>
      </c>
      <c r="E496" s="154" t="s">
        <v>408</v>
      </c>
      <c r="F496" s="136" t="s">
        <v>88</v>
      </c>
      <c r="G496" s="137">
        <v>6069</v>
      </c>
      <c r="H496" s="135" t="s">
        <v>2435</v>
      </c>
      <c r="I496" s="150"/>
    </row>
    <row r="497" spans="2:9" x14ac:dyDescent="0.3">
      <c r="B497" s="134" t="s">
        <v>68</v>
      </c>
      <c r="C497" s="135" t="s">
        <v>86</v>
      </c>
      <c r="D497" s="136">
        <v>7203</v>
      </c>
      <c r="E497" s="154" t="s">
        <v>409</v>
      </c>
      <c r="F497" s="136" t="s">
        <v>88</v>
      </c>
      <c r="G497" s="137">
        <v>6069</v>
      </c>
      <c r="H497" s="135" t="s">
        <v>2435</v>
      </c>
      <c r="I497" s="150"/>
    </row>
    <row r="498" spans="2:9" x14ac:dyDescent="0.3">
      <c r="B498" s="134" t="s">
        <v>68</v>
      </c>
      <c r="C498" s="135" t="s">
        <v>86</v>
      </c>
      <c r="D498" s="136">
        <v>7204</v>
      </c>
      <c r="E498" s="154" t="s">
        <v>410</v>
      </c>
      <c r="F498" s="136" t="s">
        <v>88</v>
      </c>
      <c r="G498" s="137">
        <v>6069</v>
      </c>
      <c r="H498" s="135" t="s">
        <v>2435</v>
      </c>
      <c r="I498" s="150"/>
    </row>
    <row r="499" spans="2:9" x14ac:dyDescent="0.3">
      <c r="B499" s="134" t="s">
        <v>68</v>
      </c>
      <c r="C499" s="135" t="s">
        <v>86</v>
      </c>
      <c r="D499" s="136">
        <v>7205</v>
      </c>
      <c r="E499" s="154" t="s">
        <v>411</v>
      </c>
      <c r="F499" s="136" t="s">
        <v>88</v>
      </c>
      <c r="G499" s="137">
        <v>6069</v>
      </c>
      <c r="H499" s="135" t="s">
        <v>2435</v>
      </c>
      <c r="I499" s="150"/>
    </row>
    <row r="500" spans="2:9" x14ac:dyDescent="0.3">
      <c r="B500" s="134" t="s">
        <v>68</v>
      </c>
      <c r="C500" s="135" t="s">
        <v>86</v>
      </c>
      <c r="D500" s="136">
        <v>7206</v>
      </c>
      <c r="E500" s="154" t="s">
        <v>412</v>
      </c>
      <c r="F500" s="136" t="s">
        <v>88</v>
      </c>
      <c r="G500" s="137">
        <v>6069</v>
      </c>
      <c r="H500" s="135" t="s">
        <v>2435</v>
      </c>
      <c r="I500" s="150"/>
    </row>
    <row r="501" spans="2:9" x14ac:dyDescent="0.3">
      <c r="B501" s="134" t="s">
        <v>68</v>
      </c>
      <c r="C501" s="135" t="s">
        <v>86</v>
      </c>
      <c r="D501" s="136">
        <v>7207</v>
      </c>
      <c r="E501" s="154" t="s">
        <v>413</v>
      </c>
      <c r="F501" s="136" t="s">
        <v>88</v>
      </c>
      <c r="G501" s="137">
        <v>6069</v>
      </c>
      <c r="H501" s="135" t="s">
        <v>2435</v>
      </c>
      <c r="I501" s="150"/>
    </row>
    <row r="502" spans="2:9" x14ac:dyDescent="0.3">
      <c r="B502" s="134" t="s">
        <v>68</v>
      </c>
      <c r="C502" s="135" t="s">
        <v>86</v>
      </c>
      <c r="D502" s="136">
        <v>7208</v>
      </c>
      <c r="E502" s="154" t="s">
        <v>414</v>
      </c>
      <c r="F502" s="136" t="s">
        <v>88</v>
      </c>
      <c r="G502" s="137">
        <v>6069</v>
      </c>
      <c r="H502" s="135" t="s">
        <v>2435</v>
      </c>
      <c r="I502" s="150"/>
    </row>
    <row r="503" spans="2:9" ht="28.5" x14ac:dyDescent="0.3">
      <c r="B503" s="134" t="s">
        <v>68</v>
      </c>
      <c r="C503" s="135" t="s">
        <v>150</v>
      </c>
      <c r="D503" s="136">
        <v>7216</v>
      </c>
      <c r="E503" s="154" t="s">
        <v>415</v>
      </c>
      <c r="F503" s="136" t="s">
        <v>83</v>
      </c>
      <c r="G503" s="137">
        <v>171837</v>
      </c>
      <c r="H503" s="135" t="s">
        <v>2951</v>
      </c>
      <c r="I503" s="150"/>
    </row>
    <row r="504" spans="2:9" ht="28.5" x14ac:dyDescent="0.3">
      <c r="B504" s="134" t="s">
        <v>68</v>
      </c>
      <c r="C504" s="135" t="s">
        <v>95</v>
      </c>
      <c r="D504" s="136">
        <v>7219</v>
      </c>
      <c r="E504" s="154" t="s">
        <v>416</v>
      </c>
      <c r="F504" s="136" t="s">
        <v>91</v>
      </c>
      <c r="G504" s="137">
        <v>942000</v>
      </c>
      <c r="H504" s="135" t="s">
        <v>2435</v>
      </c>
      <c r="I504" s="150"/>
    </row>
    <row r="505" spans="2:9" x14ac:dyDescent="0.3">
      <c r="B505" s="134" t="s">
        <v>68</v>
      </c>
      <c r="C505" s="135" t="s">
        <v>95</v>
      </c>
      <c r="D505" s="136">
        <v>7224</v>
      </c>
      <c r="E505" s="154" t="s">
        <v>417</v>
      </c>
      <c r="F505" s="136" t="s">
        <v>91</v>
      </c>
      <c r="G505" s="137">
        <v>382240</v>
      </c>
      <c r="H505" s="135" t="s">
        <v>2435</v>
      </c>
      <c r="I505" s="150"/>
    </row>
    <row r="506" spans="2:9" x14ac:dyDescent="0.3">
      <c r="B506" s="134" t="s">
        <v>68</v>
      </c>
      <c r="C506" s="135" t="s">
        <v>141</v>
      </c>
      <c r="D506" s="136">
        <v>7227</v>
      </c>
      <c r="E506" s="154" t="s">
        <v>418</v>
      </c>
      <c r="F506" s="136" t="s">
        <v>91</v>
      </c>
      <c r="G506" s="137">
        <v>28917</v>
      </c>
      <c r="H506" s="135" t="s">
        <v>2435</v>
      </c>
      <c r="I506" s="150"/>
    </row>
    <row r="507" spans="2:9" x14ac:dyDescent="0.3">
      <c r="B507" s="134" t="s">
        <v>68</v>
      </c>
      <c r="C507" s="135" t="s">
        <v>373</v>
      </c>
      <c r="D507" s="136">
        <v>7228</v>
      </c>
      <c r="E507" s="154" t="s">
        <v>419</v>
      </c>
      <c r="F507" s="136" t="s">
        <v>91</v>
      </c>
      <c r="G507" s="137">
        <v>219983</v>
      </c>
      <c r="H507" s="135" t="s">
        <v>2435</v>
      </c>
      <c r="I507" s="150"/>
    </row>
    <row r="508" spans="2:9" ht="28.5" x14ac:dyDescent="0.3">
      <c r="B508" s="134" t="s">
        <v>68</v>
      </c>
      <c r="C508" s="135" t="s">
        <v>81</v>
      </c>
      <c r="D508" s="136">
        <v>7229</v>
      </c>
      <c r="E508" s="154" t="s">
        <v>420</v>
      </c>
      <c r="F508" s="136" t="s">
        <v>71</v>
      </c>
      <c r="G508" s="137">
        <v>89250</v>
      </c>
      <c r="H508" s="135" t="s">
        <v>2435</v>
      </c>
      <c r="I508" s="150"/>
    </row>
    <row r="509" spans="2:9" x14ac:dyDescent="0.3">
      <c r="B509" s="134" t="s">
        <v>68</v>
      </c>
      <c r="C509" s="135" t="s">
        <v>319</v>
      </c>
      <c r="D509" s="136">
        <v>7231</v>
      </c>
      <c r="E509" s="154" t="s">
        <v>421</v>
      </c>
      <c r="F509" s="136" t="s">
        <v>71</v>
      </c>
      <c r="G509" s="137">
        <v>7934</v>
      </c>
      <c r="H509" s="135" t="s">
        <v>2435</v>
      </c>
      <c r="I509" s="150"/>
    </row>
    <row r="510" spans="2:9" x14ac:dyDescent="0.3">
      <c r="B510" s="134" t="s">
        <v>68</v>
      </c>
      <c r="C510" s="135" t="s">
        <v>107</v>
      </c>
      <c r="D510" s="136">
        <v>7236</v>
      </c>
      <c r="E510" s="154" t="s">
        <v>422</v>
      </c>
      <c r="F510" s="136" t="s">
        <v>91</v>
      </c>
      <c r="G510" s="137">
        <v>33989</v>
      </c>
      <c r="H510" s="135" t="s">
        <v>2435</v>
      </c>
      <c r="I510" s="150"/>
    </row>
    <row r="511" spans="2:9" ht="28.5" x14ac:dyDescent="0.3">
      <c r="B511" s="134" t="s">
        <v>68</v>
      </c>
      <c r="C511" s="135" t="s">
        <v>148</v>
      </c>
      <c r="D511" s="136">
        <v>7244</v>
      </c>
      <c r="E511" s="154" t="s">
        <v>2296</v>
      </c>
      <c r="F511" s="136" t="s">
        <v>91</v>
      </c>
      <c r="G511" s="137">
        <v>18972</v>
      </c>
      <c r="H511" s="135" t="s">
        <v>2435</v>
      </c>
      <c r="I511" s="150"/>
    </row>
    <row r="512" spans="2:9" ht="28.5" x14ac:dyDescent="0.3">
      <c r="B512" s="134" t="s">
        <v>68</v>
      </c>
      <c r="C512" s="135" t="s">
        <v>148</v>
      </c>
      <c r="D512" s="136">
        <v>7245</v>
      </c>
      <c r="E512" s="154" t="s">
        <v>2297</v>
      </c>
      <c r="F512" s="136" t="s">
        <v>91</v>
      </c>
      <c r="G512" s="137">
        <v>45970</v>
      </c>
      <c r="H512" s="135" t="s">
        <v>2435</v>
      </c>
      <c r="I512" s="150"/>
    </row>
    <row r="513" spans="2:9" ht="28.5" x14ac:dyDescent="0.3">
      <c r="B513" s="134" t="s">
        <v>68</v>
      </c>
      <c r="C513" s="135" t="s">
        <v>131</v>
      </c>
      <c r="D513" s="136">
        <v>7246</v>
      </c>
      <c r="E513" s="154" t="s">
        <v>423</v>
      </c>
      <c r="F513" s="136" t="s">
        <v>133</v>
      </c>
      <c r="G513" s="137">
        <v>139262</v>
      </c>
      <c r="H513" s="135" t="s">
        <v>2436</v>
      </c>
      <c r="I513" s="150"/>
    </row>
    <row r="514" spans="2:9" ht="28.5" x14ac:dyDescent="0.3">
      <c r="B514" s="134" t="s">
        <v>68</v>
      </c>
      <c r="C514" s="135" t="s">
        <v>131</v>
      </c>
      <c r="D514" s="136">
        <v>7247</v>
      </c>
      <c r="E514" s="154" t="s">
        <v>424</v>
      </c>
      <c r="F514" s="136" t="s">
        <v>80</v>
      </c>
      <c r="G514" s="137">
        <v>19895</v>
      </c>
      <c r="H514" s="135" t="s">
        <v>2951</v>
      </c>
      <c r="I514" s="150"/>
    </row>
    <row r="515" spans="2:9" ht="28.5" x14ac:dyDescent="0.3">
      <c r="B515" s="134" t="s">
        <v>68</v>
      </c>
      <c r="C515" s="135" t="s">
        <v>131</v>
      </c>
      <c r="D515" s="136">
        <v>7248</v>
      </c>
      <c r="E515" s="154" t="s">
        <v>425</v>
      </c>
      <c r="F515" s="136" t="s">
        <v>133</v>
      </c>
      <c r="G515" s="137">
        <v>139262</v>
      </c>
      <c r="H515" s="135" t="s">
        <v>2436</v>
      </c>
      <c r="I515" s="150"/>
    </row>
    <row r="516" spans="2:9" ht="28.5" x14ac:dyDescent="0.3">
      <c r="B516" s="134" t="s">
        <v>68</v>
      </c>
      <c r="C516" s="135" t="s">
        <v>131</v>
      </c>
      <c r="D516" s="136">
        <v>7249</v>
      </c>
      <c r="E516" s="154" t="s">
        <v>426</v>
      </c>
      <c r="F516" s="136" t="s">
        <v>80</v>
      </c>
      <c r="G516" s="137">
        <v>19895</v>
      </c>
      <c r="H516" s="135" t="s">
        <v>2951</v>
      </c>
      <c r="I516" s="150"/>
    </row>
    <row r="517" spans="2:9" x14ac:dyDescent="0.3">
      <c r="B517" s="134" t="s">
        <v>68</v>
      </c>
      <c r="C517" s="135" t="s">
        <v>427</v>
      </c>
      <c r="D517" s="136">
        <v>7252</v>
      </c>
      <c r="E517" s="154" t="s">
        <v>428</v>
      </c>
      <c r="F517" s="136" t="s">
        <v>91</v>
      </c>
      <c r="G517" s="137">
        <v>35700</v>
      </c>
      <c r="H517" s="135" t="s">
        <v>2435</v>
      </c>
      <c r="I517" s="150"/>
    </row>
    <row r="518" spans="2:9" x14ac:dyDescent="0.3">
      <c r="B518" s="134" t="s">
        <v>68</v>
      </c>
      <c r="C518" s="135" t="s">
        <v>427</v>
      </c>
      <c r="D518" s="136">
        <v>7253</v>
      </c>
      <c r="E518" s="154" t="s">
        <v>429</v>
      </c>
      <c r="F518" s="136" t="s">
        <v>91</v>
      </c>
      <c r="G518" s="137">
        <v>63308</v>
      </c>
      <c r="H518" s="135" t="s">
        <v>2435</v>
      </c>
      <c r="I518" s="150"/>
    </row>
    <row r="519" spans="2:9" x14ac:dyDescent="0.3">
      <c r="B519" s="134" t="s">
        <v>68</v>
      </c>
      <c r="C519" s="135" t="s">
        <v>427</v>
      </c>
      <c r="D519" s="136">
        <v>7254</v>
      </c>
      <c r="E519" s="154" t="s">
        <v>430</v>
      </c>
      <c r="F519" s="136" t="s">
        <v>91</v>
      </c>
      <c r="G519" s="137">
        <v>120785</v>
      </c>
      <c r="H519" s="135" t="s">
        <v>2435</v>
      </c>
      <c r="I519" s="150"/>
    </row>
    <row r="520" spans="2:9" x14ac:dyDescent="0.3">
      <c r="B520" s="134" t="s">
        <v>68</v>
      </c>
      <c r="C520" s="135" t="s">
        <v>427</v>
      </c>
      <c r="D520" s="136">
        <v>7255</v>
      </c>
      <c r="E520" s="154" t="s">
        <v>431</v>
      </c>
      <c r="F520" s="136" t="s">
        <v>91</v>
      </c>
      <c r="G520" s="137">
        <v>140063</v>
      </c>
      <c r="H520" s="135" t="s">
        <v>2435</v>
      </c>
      <c r="I520" s="150"/>
    </row>
    <row r="521" spans="2:9" x14ac:dyDescent="0.3">
      <c r="B521" s="134" t="s">
        <v>68</v>
      </c>
      <c r="C521" s="135" t="s">
        <v>427</v>
      </c>
      <c r="D521" s="136">
        <v>7256</v>
      </c>
      <c r="E521" s="154" t="s">
        <v>432</v>
      </c>
      <c r="F521" s="136" t="s">
        <v>91</v>
      </c>
      <c r="G521" s="137">
        <v>14399</v>
      </c>
      <c r="H521" s="135" t="s">
        <v>2435</v>
      </c>
      <c r="I521" s="150"/>
    </row>
    <row r="522" spans="2:9" x14ac:dyDescent="0.3">
      <c r="B522" s="134" t="s">
        <v>68</v>
      </c>
      <c r="C522" s="135" t="s">
        <v>427</v>
      </c>
      <c r="D522" s="136">
        <v>7257</v>
      </c>
      <c r="E522" s="154" t="s">
        <v>433</v>
      </c>
      <c r="F522" s="136" t="s">
        <v>91</v>
      </c>
      <c r="G522" s="137">
        <v>34510</v>
      </c>
      <c r="H522" s="135" t="s">
        <v>2435</v>
      </c>
      <c r="I522" s="150"/>
    </row>
    <row r="523" spans="2:9" x14ac:dyDescent="0.3">
      <c r="B523" s="134" t="s">
        <v>68</v>
      </c>
      <c r="C523" s="135" t="s">
        <v>427</v>
      </c>
      <c r="D523" s="136">
        <v>7258</v>
      </c>
      <c r="E523" s="154" t="s">
        <v>434</v>
      </c>
      <c r="F523" s="136" t="s">
        <v>91</v>
      </c>
      <c r="G523" s="137">
        <v>59500</v>
      </c>
      <c r="H523" s="135" t="s">
        <v>2435</v>
      </c>
      <c r="I523" s="150"/>
    </row>
    <row r="524" spans="2:9" x14ac:dyDescent="0.3">
      <c r="B524" s="134" t="s">
        <v>68</v>
      </c>
      <c r="C524" s="135" t="s">
        <v>427</v>
      </c>
      <c r="D524" s="136">
        <v>7259</v>
      </c>
      <c r="E524" s="154" t="s">
        <v>435</v>
      </c>
      <c r="F524" s="136" t="s">
        <v>91</v>
      </c>
      <c r="G524" s="137">
        <v>69853</v>
      </c>
      <c r="H524" s="135" t="s">
        <v>2435</v>
      </c>
      <c r="I524" s="150"/>
    </row>
    <row r="525" spans="2:9" x14ac:dyDescent="0.3">
      <c r="B525" s="134" t="s">
        <v>68</v>
      </c>
      <c r="C525" s="135" t="s">
        <v>427</v>
      </c>
      <c r="D525" s="136">
        <v>7260</v>
      </c>
      <c r="E525" s="154" t="s">
        <v>436</v>
      </c>
      <c r="F525" s="136" t="s">
        <v>91</v>
      </c>
      <c r="G525" s="137">
        <v>7973</v>
      </c>
      <c r="H525" s="135" t="s">
        <v>2435</v>
      </c>
      <c r="I525" s="150"/>
    </row>
    <row r="526" spans="2:9" x14ac:dyDescent="0.3">
      <c r="B526" s="134" t="s">
        <v>68</v>
      </c>
      <c r="C526" s="135" t="s">
        <v>427</v>
      </c>
      <c r="D526" s="136">
        <v>7261</v>
      </c>
      <c r="E526" s="154" t="s">
        <v>437</v>
      </c>
      <c r="F526" s="136" t="s">
        <v>91</v>
      </c>
      <c r="G526" s="137">
        <v>15827</v>
      </c>
      <c r="H526" s="135" t="s">
        <v>2435</v>
      </c>
      <c r="I526" s="150"/>
    </row>
    <row r="527" spans="2:9" x14ac:dyDescent="0.3">
      <c r="B527" s="134" t="s">
        <v>68</v>
      </c>
      <c r="C527" s="135" t="s">
        <v>427</v>
      </c>
      <c r="D527" s="136">
        <v>7262</v>
      </c>
      <c r="E527" s="154" t="s">
        <v>438</v>
      </c>
      <c r="F527" s="136" t="s">
        <v>91</v>
      </c>
      <c r="G527" s="137">
        <v>37723</v>
      </c>
      <c r="H527" s="135" t="s">
        <v>2435</v>
      </c>
      <c r="I527" s="150"/>
    </row>
    <row r="528" spans="2:9" x14ac:dyDescent="0.3">
      <c r="B528" s="134" t="s">
        <v>68</v>
      </c>
      <c r="C528" s="135" t="s">
        <v>427</v>
      </c>
      <c r="D528" s="136">
        <v>7263</v>
      </c>
      <c r="E528" s="154" t="s">
        <v>439</v>
      </c>
      <c r="F528" s="136" t="s">
        <v>91</v>
      </c>
      <c r="G528" s="137">
        <v>63308</v>
      </c>
      <c r="H528" s="135" t="s">
        <v>2435</v>
      </c>
      <c r="I528" s="150"/>
    </row>
    <row r="529" spans="2:9" x14ac:dyDescent="0.3">
      <c r="B529" s="134" t="s">
        <v>68</v>
      </c>
      <c r="C529" s="135" t="s">
        <v>427</v>
      </c>
      <c r="D529" s="136">
        <v>7264</v>
      </c>
      <c r="E529" s="154" t="s">
        <v>440</v>
      </c>
      <c r="F529" s="136" t="s">
        <v>91</v>
      </c>
      <c r="G529" s="137">
        <v>119000</v>
      </c>
      <c r="H529" s="135" t="s">
        <v>2435</v>
      </c>
      <c r="I529" s="150"/>
    </row>
    <row r="530" spans="2:9" x14ac:dyDescent="0.3">
      <c r="B530" s="134" t="s">
        <v>68</v>
      </c>
      <c r="C530" s="135" t="s">
        <v>427</v>
      </c>
      <c r="D530" s="136">
        <v>7265</v>
      </c>
      <c r="E530" s="154" t="s">
        <v>441</v>
      </c>
      <c r="F530" s="136" t="s">
        <v>91</v>
      </c>
      <c r="G530" s="137">
        <v>140063</v>
      </c>
      <c r="H530" s="135" t="s">
        <v>2435</v>
      </c>
      <c r="I530" s="150"/>
    </row>
    <row r="531" spans="2:9" x14ac:dyDescent="0.3">
      <c r="B531" s="134" t="s">
        <v>68</v>
      </c>
      <c r="C531" s="135" t="s">
        <v>427</v>
      </c>
      <c r="D531" s="136">
        <v>7266</v>
      </c>
      <c r="E531" s="154" t="s">
        <v>442</v>
      </c>
      <c r="F531" s="136" t="s">
        <v>91</v>
      </c>
      <c r="G531" s="137">
        <v>31580</v>
      </c>
      <c r="H531" s="135" t="s">
        <v>2435</v>
      </c>
      <c r="I531" s="150"/>
    </row>
    <row r="532" spans="2:9" x14ac:dyDescent="0.3">
      <c r="B532" s="134" t="s">
        <v>68</v>
      </c>
      <c r="C532" s="135" t="s">
        <v>427</v>
      </c>
      <c r="D532" s="136">
        <v>7267</v>
      </c>
      <c r="E532" s="154" t="s">
        <v>443</v>
      </c>
      <c r="F532" s="136" t="s">
        <v>91</v>
      </c>
      <c r="G532" s="137">
        <v>26623</v>
      </c>
      <c r="H532" s="135" t="s">
        <v>2435</v>
      </c>
      <c r="I532" s="150"/>
    </row>
    <row r="533" spans="2:9" x14ac:dyDescent="0.3">
      <c r="B533" s="134" t="s">
        <v>68</v>
      </c>
      <c r="C533" s="135" t="s">
        <v>427</v>
      </c>
      <c r="D533" s="136">
        <v>7268</v>
      </c>
      <c r="E533" s="154" t="s">
        <v>444</v>
      </c>
      <c r="F533" s="136" t="s">
        <v>91</v>
      </c>
      <c r="G533" s="137">
        <v>21384</v>
      </c>
      <c r="H533" s="135" t="s">
        <v>2435</v>
      </c>
      <c r="I533" s="150"/>
    </row>
    <row r="534" spans="2:9" x14ac:dyDescent="0.3">
      <c r="B534" s="134" t="s">
        <v>68</v>
      </c>
      <c r="C534" s="135" t="s">
        <v>427</v>
      </c>
      <c r="D534" s="136">
        <v>7269</v>
      </c>
      <c r="E534" s="154" t="s">
        <v>445</v>
      </c>
      <c r="F534" s="136" t="s">
        <v>91</v>
      </c>
      <c r="G534" s="137">
        <v>16144</v>
      </c>
      <c r="H534" s="135" t="s">
        <v>2435</v>
      </c>
      <c r="I534" s="150"/>
    </row>
    <row r="535" spans="2:9" x14ac:dyDescent="0.3">
      <c r="B535" s="134" t="s">
        <v>68</v>
      </c>
      <c r="C535" s="135" t="s">
        <v>427</v>
      </c>
      <c r="D535" s="136">
        <v>7270</v>
      </c>
      <c r="E535" s="154" t="s">
        <v>446</v>
      </c>
      <c r="F535" s="136" t="s">
        <v>91</v>
      </c>
      <c r="G535" s="137">
        <v>25349</v>
      </c>
      <c r="H535" s="135" t="s">
        <v>2435</v>
      </c>
      <c r="I535" s="150"/>
    </row>
    <row r="536" spans="2:9" x14ac:dyDescent="0.3">
      <c r="B536" s="134" t="s">
        <v>68</v>
      </c>
      <c r="C536" s="135" t="s">
        <v>427</v>
      </c>
      <c r="D536" s="136">
        <v>7271</v>
      </c>
      <c r="E536" s="154" t="s">
        <v>447</v>
      </c>
      <c r="F536" s="136" t="s">
        <v>91</v>
      </c>
      <c r="G536" s="137">
        <v>21384</v>
      </c>
      <c r="H536" s="135" t="s">
        <v>2435</v>
      </c>
      <c r="I536" s="150"/>
    </row>
    <row r="537" spans="2:9" x14ac:dyDescent="0.3">
      <c r="B537" s="134" t="s">
        <v>68</v>
      </c>
      <c r="C537" s="135" t="s">
        <v>427</v>
      </c>
      <c r="D537" s="136">
        <v>7272</v>
      </c>
      <c r="E537" s="154" t="s">
        <v>448</v>
      </c>
      <c r="F537" s="136" t="s">
        <v>91</v>
      </c>
      <c r="G537" s="137">
        <v>16994</v>
      </c>
      <c r="H537" s="135" t="s">
        <v>2435</v>
      </c>
      <c r="I537" s="150"/>
    </row>
    <row r="538" spans="2:9" x14ac:dyDescent="0.3">
      <c r="B538" s="134" t="s">
        <v>68</v>
      </c>
      <c r="C538" s="135" t="s">
        <v>427</v>
      </c>
      <c r="D538" s="136">
        <v>7273</v>
      </c>
      <c r="E538" s="154" t="s">
        <v>449</v>
      </c>
      <c r="F538" s="136" t="s">
        <v>91</v>
      </c>
      <c r="G538" s="137">
        <v>12887</v>
      </c>
      <c r="H538" s="135" t="s">
        <v>2435</v>
      </c>
      <c r="I538" s="150"/>
    </row>
    <row r="539" spans="2:9" x14ac:dyDescent="0.3">
      <c r="B539" s="134" t="s">
        <v>68</v>
      </c>
      <c r="C539" s="135" t="s">
        <v>427</v>
      </c>
      <c r="D539" s="136">
        <v>7274</v>
      </c>
      <c r="E539" s="154" t="s">
        <v>450</v>
      </c>
      <c r="F539" s="136" t="s">
        <v>91</v>
      </c>
      <c r="G539" s="137">
        <v>44625</v>
      </c>
      <c r="H539" s="135" t="s">
        <v>2435</v>
      </c>
      <c r="I539" s="150"/>
    </row>
    <row r="540" spans="2:9" x14ac:dyDescent="0.3">
      <c r="B540" s="134" t="s">
        <v>68</v>
      </c>
      <c r="C540" s="135" t="s">
        <v>427</v>
      </c>
      <c r="D540" s="136">
        <v>7275</v>
      </c>
      <c r="E540" s="154" t="s">
        <v>2517</v>
      </c>
      <c r="F540" s="136" t="s">
        <v>91</v>
      </c>
      <c r="G540" s="137">
        <v>17943</v>
      </c>
      <c r="H540" s="135" t="s">
        <v>2435</v>
      </c>
      <c r="I540" s="150"/>
    </row>
    <row r="541" spans="2:9" x14ac:dyDescent="0.3">
      <c r="B541" s="134" t="s">
        <v>68</v>
      </c>
      <c r="C541" s="135" t="s">
        <v>427</v>
      </c>
      <c r="D541" s="136">
        <v>7276</v>
      </c>
      <c r="E541" s="154" t="s">
        <v>451</v>
      </c>
      <c r="F541" s="136" t="s">
        <v>91</v>
      </c>
      <c r="G541" s="137">
        <v>25865</v>
      </c>
      <c r="H541" s="135" t="s">
        <v>2435</v>
      </c>
      <c r="I541" s="150"/>
    </row>
    <row r="542" spans="2:9" x14ac:dyDescent="0.3">
      <c r="B542" s="134" t="s">
        <v>68</v>
      </c>
      <c r="C542" s="135" t="s">
        <v>427</v>
      </c>
      <c r="D542" s="136">
        <v>7277</v>
      </c>
      <c r="E542" s="154" t="s">
        <v>452</v>
      </c>
      <c r="F542" s="136" t="s">
        <v>91</v>
      </c>
      <c r="G542" s="137">
        <v>28665</v>
      </c>
      <c r="H542" s="135" t="s">
        <v>2435</v>
      </c>
      <c r="I542" s="150"/>
    </row>
    <row r="543" spans="2:9" x14ac:dyDescent="0.3">
      <c r="B543" s="134" t="s">
        <v>68</v>
      </c>
      <c r="C543" s="135" t="s">
        <v>427</v>
      </c>
      <c r="D543" s="136">
        <v>7278</v>
      </c>
      <c r="E543" s="154" t="s">
        <v>453</v>
      </c>
      <c r="F543" s="136" t="s">
        <v>91</v>
      </c>
      <c r="G543" s="137">
        <v>35805</v>
      </c>
      <c r="H543" s="135" t="s">
        <v>2435</v>
      </c>
      <c r="I543" s="150"/>
    </row>
    <row r="544" spans="2:9" x14ac:dyDescent="0.3">
      <c r="B544" s="134" t="s">
        <v>68</v>
      </c>
      <c r="C544" s="135" t="s">
        <v>427</v>
      </c>
      <c r="D544" s="136">
        <v>7279</v>
      </c>
      <c r="E544" s="154" t="s">
        <v>454</v>
      </c>
      <c r="F544" s="136" t="s">
        <v>91</v>
      </c>
      <c r="G544" s="137">
        <v>42945</v>
      </c>
      <c r="H544" s="135" t="s">
        <v>2435</v>
      </c>
      <c r="I544" s="150"/>
    </row>
    <row r="545" spans="2:9" x14ac:dyDescent="0.3">
      <c r="B545" s="134" t="s">
        <v>68</v>
      </c>
      <c r="C545" s="135" t="s">
        <v>427</v>
      </c>
      <c r="D545" s="136">
        <v>7280</v>
      </c>
      <c r="E545" s="154" t="s">
        <v>455</v>
      </c>
      <c r="F545" s="136" t="s">
        <v>91</v>
      </c>
      <c r="G545" s="137">
        <v>86100</v>
      </c>
      <c r="H545" s="135" t="s">
        <v>2435</v>
      </c>
      <c r="I545" s="150"/>
    </row>
    <row r="546" spans="2:9" x14ac:dyDescent="0.3">
      <c r="B546" s="134" t="s">
        <v>68</v>
      </c>
      <c r="C546" s="135" t="s">
        <v>427</v>
      </c>
      <c r="D546" s="136">
        <v>7281</v>
      </c>
      <c r="E546" s="154" t="s">
        <v>456</v>
      </c>
      <c r="F546" s="136" t="s">
        <v>91</v>
      </c>
      <c r="G546" s="137">
        <v>91214</v>
      </c>
      <c r="H546" s="135" t="s">
        <v>2435</v>
      </c>
      <c r="I546" s="150"/>
    </row>
    <row r="547" spans="2:9" x14ac:dyDescent="0.3">
      <c r="B547" s="134" t="s">
        <v>68</v>
      </c>
      <c r="C547" s="135" t="s">
        <v>427</v>
      </c>
      <c r="D547" s="136">
        <v>7282</v>
      </c>
      <c r="E547" s="154" t="s">
        <v>457</v>
      </c>
      <c r="F547" s="136" t="s">
        <v>91</v>
      </c>
      <c r="G547" s="137">
        <v>8925</v>
      </c>
      <c r="H547" s="135" t="s">
        <v>2435</v>
      </c>
      <c r="I547" s="150"/>
    </row>
    <row r="548" spans="2:9" x14ac:dyDescent="0.3">
      <c r="B548" s="134" t="s">
        <v>68</v>
      </c>
      <c r="C548" s="135" t="s">
        <v>427</v>
      </c>
      <c r="D548" s="136">
        <v>7283</v>
      </c>
      <c r="E548" s="154" t="s">
        <v>458</v>
      </c>
      <c r="F548" s="136" t="s">
        <v>91</v>
      </c>
      <c r="G548" s="137">
        <v>14700</v>
      </c>
      <c r="H548" s="135" t="s">
        <v>2435</v>
      </c>
      <c r="I548" s="150"/>
    </row>
    <row r="549" spans="2:9" x14ac:dyDescent="0.3">
      <c r="B549" s="134" t="s">
        <v>68</v>
      </c>
      <c r="C549" s="135" t="s">
        <v>427</v>
      </c>
      <c r="D549" s="136">
        <v>7284</v>
      </c>
      <c r="E549" s="154" t="s">
        <v>459</v>
      </c>
      <c r="F549" s="136" t="s">
        <v>91</v>
      </c>
      <c r="G549" s="137">
        <v>18375</v>
      </c>
      <c r="H549" s="135" t="s">
        <v>2435</v>
      </c>
      <c r="I549" s="150"/>
    </row>
    <row r="550" spans="2:9" x14ac:dyDescent="0.3">
      <c r="B550" s="134" t="s">
        <v>68</v>
      </c>
      <c r="C550" s="135" t="s">
        <v>427</v>
      </c>
      <c r="D550" s="136">
        <v>7285</v>
      </c>
      <c r="E550" s="154" t="s">
        <v>460</v>
      </c>
      <c r="F550" s="136" t="s">
        <v>91</v>
      </c>
      <c r="G550" s="137">
        <v>22050</v>
      </c>
      <c r="H550" s="135" t="s">
        <v>2435</v>
      </c>
      <c r="I550" s="150"/>
    </row>
    <row r="551" spans="2:9" x14ac:dyDescent="0.3">
      <c r="B551" s="134" t="s">
        <v>68</v>
      </c>
      <c r="C551" s="135" t="s">
        <v>427</v>
      </c>
      <c r="D551" s="136">
        <v>7287</v>
      </c>
      <c r="E551" s="154" t="s">
        <v>461</v>
      </c>
      <c r="F551" s="136" t="s">
        <v>91</v>
      </c>
      <c r="G551" s="137">
        <v>11025</v>
      </c>
      <c r="H551" s="135" t="s">
        <v>2435</v>
      </c>
      <c r="I551" s="150"/>
    </row>
    <row r="552" spans="2:9" x14ac:dyDescent="0.3">
      <c r="B552" s="134" t="s">
        <v>68</v>
      </c>
      <c r="C552" s="135" t="s">
        <v>427</v>
      </c>
      <c r="D552" s="136">
        <v>7288</v>
      </c>
      <c r="E552" s="154" t="s">
        <v>462</v>
      </c>
      <c r="F552" s="136" t="s">
        <v>91</v>
      </c>
      <c r="G552" s="137">
        <v>22050</v>
      </c>
      <c r="H552" s="135" t="s">
        <v>2435</v>
      </c>
      <c r="I552" s="150"/>
    </row>
    <row r="553" spans="2:9" x14ac:dyDescent="0.3">
      <c r="B553" s="134" t="s">
        <v>68</v>
      </c>
      <c r="C553" s="135" t="s">
        <v>89</v>
      </c>
      <c r="D553" s="136">
        <v>7289</v>
      </c>
      <c r="E553" s="154" t="s">
        <v>463</v>
      </c>
      <c r="F553" s="136" t="s">
        <v>91</v>
      </c>
      <c r="G553" s="137">
        <v>5657</v>
      </c>
      <c r="H553" s="135" t="s">
        <v>2435</v>
      </c>
      <c r="I553" s="150"/>
    </row>
    <row r="554" spans="2:9" x14ac:dyDescent="0.3">
      <c r="B554" s="134" t="s">
        <v>68</v>
      </c>
      <c r="C554" s="135" t="s">
        <v>95</v>
      </c>
      <c r="D554" s="136">
        <v>7291</v>
      </c>
      <c r="E554" s="154" t="s">
        <v>464</v>
      </c>
      <c r="F554" s="136" t="s">
        <v>91</v>
      </c>
      <c r="G554" s="137">
        <v>642600</v>
      </c>
      <c r="H554" s="135" t="s">
        <v>2435</v>
      </c>
      <c r="I554" s="150"/>
    </row>
    <row r="555" spans="2:9" x14ac:dyDescent="0.3">
      <c r="B555" s="134" t="s">
        <v>68</v>
      </c>
      <c r="C555" s="135" t="s">
        <v>95</v>
      </c>
      <c r="D555" s="136">
        <v>7293</v>
      </c>
      <c r="E555" s="154" t="s">
        <v>465</v>
      </c>
      <c r="F555" s="136" t="s">
        <v>91</v>
      </c>
      <c r="G555" s="137">
        <v>574620</v>
      </c>
      <c r="H555" s="135" t="s">
        <v>2435</v>
      </c>
      <c r="I555" s="150"/>
    </row>
    <row r="556" spans="2:9" ht="28.5" x14ac:dyDescent="0.3">
      <c r="B556" s="134" t="s">
        <v>68</v>
      </c>
      <c r="C556" s="135" t="s">
        <v>95</v>
      </c>
      <c r="D556" s="136">
        <v>7295</v>
      </c>
      <c r="E556" s="154" t="s">
        <v>466</v>
      </c>
      <c r="F556" s="136" t="s">
        <v>91</v>
      </c>
      <c r="G556" s="137">
        <v>656880</v>
      </c>
      <c r="H556" s="135" t="s">
        <v>2435</v>
      </c>
      <c r="I556" s="150"/>
    </row>
    <row r="557" spans="2:9" x14ac:dyDescent="0.3">
      <c r="B557" s="134" t="s">
        <v>68</v>
      </c>
      <c r="C557" s="135" t="s">
        <v>95</v>
      </c>
      <c r="D557" s="136">
        <v>7298</v>
      </c>
      <c r="E557" s="154" t="s">
        <v>467</v>
      </c>
      <c r="F557" s="136" t="s">
        <v>91</v>
      </c>
      <c r="G557" s="137">
        <v>293026</v>
      </c>
      <c r="H557" s="135" t="s">
        <v>2435</v>
      </c>
      <c r="I557" s="150"/>
    </row>
    <row r="558" spans="2:9" x14ac:dyDescent="0.3">
      <c r="B558" s="134" t="s">
        <v>68</v>
      </c>
      <c r="C558" s="135" t="s">
        <v>101</v>
      </c>
      <c r="D558" s="136">
        <v>7300</v>
      </c>
      <c r="E558" s="154" t="s">
        <v>468</v>
      </c>
      <c r="F558" s="136" t="s">
        <v>103</v>
      </c>
      <c r="G558" s="137">
        <v>62035</v>
      </c>
      <c r="H558" s="135" t="s">
        <v>2435</v>
      </c>
      <c r="I558" s="150"/>
    </row>
    <row r="559" spans="2:9" x14ac:dyDescent="0.3">
      <c r="B559" s="134" t="s">
        <v>68</v>
      </c>
      <c r="C559" s="135" t="s">
        <v>101</v>
      </c>
      <c r="D559" s="136">
        <v>7302</v>
      </c>
      <c r="E559" s="154" t="s">
        <v>469</v>
      </c>
      <c r="F559" s="136" t="s">
        <v>103</v>
      </c>
      <c r="G559" s="137">
        <v>11010</v>
      </c>
      <c r="H559" s="135" t="s">
        <v>2435</v>
      </c>
      <c r="I559" s="150"/>
    </row>
    <row r="560" spans="2:9" x14ac:dyDescent="0.3">
      <c r="B560" s="134" t="s">
        <v>68</v>
      </c>
      <c r="C560" s="135" t="s">
        <v>101</v>
      </c>
      <c r="D560" s="136">
        <v>7303</v>
      </c>
      <c r="E560" s="154" t="s">
        <v>470</v>
      </c>
      <c r="F560" s="136" t="s">
        <v>103</v>
      </c>
      <c r="G560" s="137">
        <v>24411</v>
      </c>
      <c r="H560" s="135" t="s">
        <v>2435</v>
      </c>
      <c r="I560" s="150"/>
    </row>
    <row r="561" spans="2:9" x14ac:dyDescent="0.3">
      <c r="B561" s="134" t="s">
        <v>68</v>
      </c>
      <c r="C561" s="135" t="s">
        <v>101</v>
      </c>
      <c r="D561" s="136">
        <v>7304</v>
      </c>
      <c r="E561" s="154" t="s">
        <v>471</v>
      </c>
      <c r="F561" s="136" t="s">
        <v>103</v>
      </c>
      <c r="G561" s="137">
        <v>41175</v>
      </c>
      <c r="H561" s="135" t="s">
        <v>2435</v>
      </c>
      <c r="I561" s="150"/>
    </row>
    <row r="562" spans="2:9" x14ac:dyDescent="0.3">
      <c r="B562" s="134" t="s">
        <v>68</v>
      </c>
      <c r="C562" s="135" t="s">
        <v>101</v>
      </c>
      <c r="D562" s="136">
        <v>7305</v>
      </c>
      <c r="E562" s="154" t="s">
        <v>472</v>
      </c>
      <c r="F562" s="136" t="s">
        <v>103</v>
      </c>
      <c r="G562" s="137">
        <v>85883</v>
      </c>
      <c r="H562" s="135" t="s">
        <v>2435</v>
      </c>
      <c r="I562" s="150"/>
    </row>
    <row r="563" spans="2:9" ht="28.5" x14ac:dyDescent="0.3">
      <c r="B563" s="134" t="s">
        <v>68</v>
      </c>
      <c r="C563" s="135" t="s">
        <v>288</v>
      </c>
      <c r="D563" s="136">
        <v>7306</v>
      </c>
      <c r="E563" s="154" t="s">
        <v>473</v>
      </c>
      <c r="F563" s="136" t="s">
        <v>91</v>
      </c>
      <c r="G563" s="137">
        <v>28862</v>
      </c>
      <c r="H563" s="135" t="s">
        <v>2951</v>
      </c>
      <c r="I563" s="150"/>
    </row>
    <row r="564" spans="2:9" x14ac:dyDescent="0.3">
      <c r="B564" s="134" t="s">
        <v>68</v>
      </c>
      <c r="C564" s="135" t="s">
        <v>2518</v>
      </c>
      <c r="D564" s="136">
        <v>7307</v>
      </c>
      <c r="E564" s="154" t="s">
        <v>474</v>
      </c>
      <c r="F564" s="136" t="s">
        <v>91</v>
      </c>
      <c r="G564" s="137">
        <v>99900</v>
      </c>
      <c r="H564" s="135" t="s">
        <v>2951</v>
      </c>
      <c r="I564" s="150"/>
    </row>
    <row r="565" spans="2:9" x14ac:dyDescent="0.3">
      <c r="B565" s="134" t="s">
        <v>68</v>
      </c>
      <c r="C565" s="135" t="s">
        <v>131</v>
      </c>
      <c r="D565" s="136">
        <v>7308</v>
      </c>
      <c r="E565" s="154" t="s">
        <v>475</v>
      </c>
      <c r="F565" s="136" t="s">
        <v>476</v>
      </c>
      <c r="G565" s="137">
        <v>1750905</v>
      </c>
      <c r="H565" s="135" t="s">
        <v>2436</v>
      </c>
      <c r="I565" s="150"/>
    </row>
    <row r="566" spans="2:9" ht="28.5" x14ac:dyDescent="0.3">
      <c r="B566" s="134" t="s">
        <v>68</v>
      </c>
      <c r="C566" s="135" t="s">
        <v>86</v>
      </c>
      <c r="D566" s="136">
        <v>7309</v>
      </c>
      <c r="E566" s="154" t="s">
        <v>477</v>
      </c>
      <c r="F566" s="136" t="s">
        <v>88</v>
      </c>
      <c r="G566" s="137">
        <v>4701</v>
      </c>
      <c r="H566" s="135" t="s">
        <v>2435</v>
      </c>
      <c r="I566" s="150"/>
    </row>
    <row r="567" spans="2:9" ht="28.5" x14ac:dyDescent="0.3">
      <c r="B567" s="134" t="s">
        <v>68</v>
      </c>
      <c r="C567" s="135" t="s">
        <v>121</v>
      </c>
      <c r="D567" s="136">
        <v>7313</v>
      </c>
      <c r="E567" s="154" t="s">
        <v>478</v>
      </c>
      <c r="F567" s="136" t="s">
        <v>123</v>
      </c>
      <c r="G567" s="137">
        <v>28560</v>
      </c>
      <c r="H567" s="135" t="s">
        <v>2435</v>
      </c>
      <c r="I567" s="150"/>
    </row>
    <row r="568" spans="2:9" ht="57" x14ac:dyDescent="0.3">
      <c r="B568" s="134" t="s">
        <v>68</v>
      </c>
      <c r="C568" s="135" t="s">
        <v>310</v>
      </c>
      <c r="D568" s="136">
        <v>7317</v>
      </c>
      <c r="E568" s="154" t="s">
        <v>2021</v>
      </c>
      <c r="F568" s="136" t="s">
        <v>83</v>
      </c>
      <c r="G568" s="137">
        <v>8439</v>
      </c>
      <c r="H568" s="135" t="s">
        <v>2951</v>
      </c>
      <c r="I568" s="150"/>
    </row>
    <row r="569" spans="2:9" x14ac:dyDescent="0.3">
      <c r="B569" s="134" t="s">
        <v>68</v>
      </c>
      <c r="C569" s="135" t="s">
        <v>2518</v>
      </c>
      <c r="D569" s="136">
        <v>7336</v>
      </c>
      <c r="E569" s="154" t="s">
        <v>479</v>
      </c>
      <c r="F569" s="136" t="s">
        <v>91</v>
      </c>
      <c r="G569" s="137">
        <v>52073</v>
      </c>
      <c r="H569" s="135" t="s">
        <v>2951</v>
      </c>
      <c r="I569" s="150"/>
    </row>
    <row r="570" spans="2:9" x14ac:dyDescent="0.3">
      <c r="B570" s="134" t="s">
        <v>68</v>
      </c>
      <c r="C570" s="135" t="s">
        <v>340</v>
      </c>
      <c r="D570" s="136">
        <v>7337</v>
      </c>
      <c r="E570" s="154" t="s">
        <v>480</v>
      </c>
      <c r="F570" s="136" t="s">
        <v>88</v>
      </c>
      <c r="G570" s="137">
        <v>176235</v>
      </c>
      <c r="H570" s="135" t="s">
        <v>2951</v>
      </c>
      <c r="I570" s="150"/>
    </row>
    <row r="571" spans="2:9" x14ac:dyDescent="0.3">
      <c r="B571" s="134" t="s">
        <v>68</v>
      </c>
      <c r="C571" s="135" t="s">
        <v>340</v>
      </c>
      <c r="D571" s="136">
        <v>7338</v>
      </c>
      <c r="E571" s="154" t="s">
        <v>481</v>
      </c>
      <c r="F571" s="136" t="s">
        <v>103</v>
      </c>
      <c r="G571" s="137">
        <v>57596</v>
      </c>
      <c r="H571" s="135" t="s">
        <v>2951</v>
      </c>
      <c r="I571" s="150"/>
    </row>
    <row r="572" spans="2:9" x14ac:dyDescent="0.3">
      <c r="B572" s="134" t="s">
        <v>68</v>
      </c>
      <c r="C572" s="135" t="s">
        <v>269</v>
      </c>
      <c r="D572" s="136">
        <v>7343</v>
      </c>
      <c r="E572" s="154" t="s">
        <v>482</v>
      </c>
      <c r="F572" s="136" t="s">
        <v>103</v>
      </c>
      <c r="G572" s="137">
        <v>399840</v>
      </c>
      <c r="H572" s="135" t="s">
        <v>2951</v>
      </c>
      <c r="I572" s="150"/>
    </row>
    <row r="573" spans="2:9" x14ac:dyDescent="0.3">
      <c r="B573" s="134" t="s">
        <v>68</v>
      </c>
      <c r="C573" s="135" t="s">
        <v>269</v>
      </c>
      <c r="D573" s="136">
        <v>7344</v>
      </c>
      <c r="E573" s="154" t="s">
        <v>483</v>
      </c>
      <c r="F573" s="136" t="s">
        <v>103</v>
      </c>
      <c r="G573" s="137">
        <v>474810</v>
      </c>
      <c r="H573" s="135" t="s">
        <v>2951</v>
      </c>
      <c r="I573" s="150"/>
    </row>
    <row r="574" spans="2:9" x14ac:dyDescent="0.3">
      <c r="B574" s="134" t="s">
        <v>68</v>
      </c>
      <c r="C574" s="135" t="s">
        <v>269</v>
      </c>
      <c r="D574" s="136">
        <v>7345</v>
      </c>
      <c r="E574" s="154" t="s">
        <v>484</v>
      </c>
      <c r="F574" s="136" t="s">
        <v>91</v>
      </c>
      <c r="G574" s="137">
        <v>874650</v>
      </c>
      <c r="H574" s="135" t="s">
        <v>2951</v>
      </c>
      <c r="I574" s="150"/>
    </row>
    <row r="575" spans="2:9" x14ac:dyDescent="0.3">
      <c r="B575" s="134" t="s">
        <v>68</v>
      </c>
      <c r="C575" s="135" t="s">
        <v>269</v>
      </c>
      <c r="D575" s="136">
        <v>7346</v>
      </c>
      <c r="E575" s="154" t="s">
        <v>485</v>
      </c>
      <c r="F575" s="136" t="s">
        <v>91</v>
      </c>
      <c r="G575" s="137">
        <v>7140000</v>
      </c>
      <c r="H575" s="135" t="s">
        <v>2951</v>
      </c>
      <c r="I575" s="150"/>
    </row>
    <row r="576" spans="2:9" x14ac:dyDescent="0.3">
      <c r="B576" s="134" t="s">
        <v>68</v>
      </c>
      <c r="C576" s="135" t="s">
        <v>276</v>
      </c>
      <c r="D576" s="136">
        <v>7351</v>
      </c>
      <c r="E576" s="154" t="s">
        <v>486</v>
      </c>
      <c r="F576" s="136" t="s">
        <v>91</v>
      </c>
      <c r="G576" s="137">
        <v>204680</v>
      </c>
      <c r="H576" s="135" t="s">
        <v>2951</v>
      </c>
      <c r="I576" s="150"/>
    </row>
    <row r="577" spans="2:9" x14ac:dyDescent="0.3">
      <c r="B577" s="134" t="s">
        <v>68</v>
      </c>
      <c r="C577" s="135" t="s">
        <v>276</v>
      </c>
      <c r="D577" s="136">
        <v>7352</v>
      </c>
      <c r="E577" s="154" t="s">
        <v>487</v>
      </c>
      <c r="F577" s="136" t="s">
        <v>91</v>
      </c>
      <c r="G577" s="137">
        <v>220150</v>
      </c>
      <c r="H577" s="135" t="s">
        <v>2951</v>
      </c>
      <c r="I577" s="150"/>
    </row>
    <row r="578" spans="2:9" x14ac:dyDescent="0.3">
      <c r="B578" s="134" t="s">
        <v>68</v>
      </c>
      <c r="C578" s="135" t="s">
        <v>276</v>
      </c>
      <c r="D578" s="136">
        <v>7353</v>
      </c>
      <c r="E578" s="154" t="s">
        <v>488</v>
      </c>
      <c r="F578" s="136" t="s">
        <v>91</v>
      </c>
      <c r="G578" s="137">
        <v>417690</v>
      </c>
      <c r="H578" s="135" t="s">
        <v>2951</v>
      </c>
      <c r="I578" s="150"/>
    </row>
    <row r="579" spans="2:9" x14ac:dyDescent="0.3">
      <c r="B579" s="134" t="s">
        <v>68</v>
      </c>
      <c r="C579" s="135" t="s">
        <v>276</v>
      </c>
      <c r="D579" s="136">
        <v>7354</v>
      </c>
      <c r="E579" s="154" t="s">
        <v>489</v>
      </c>
      <c r="F579" s="136" t="s">
        <v>91</v>
      </c>
      <c r="G579" s="137">
        <v>593810</v>
      </c>
      <c r="H579" s="135" t="s">
        <v>2951</v>
      </c>
      <c r="I579" s="150"/>
    </row>
    <row r="580" spans="2:9" x14ac:dyDescent="0.3">
      <c r="B580" s="134" t="s">
        <v>68</v>
      </c>
      <c r="C580" s="135" t="s">
        <v>276</v>
      </c>
      <c r="D580" s="136">
        <v>7355</v>
      </c>
      <c r="E580" s="154" t="s">
        <v>490</v>
      </c>
      <c r="F580" s="136" t="s">
        <v>91</v>
      </c>
      <c r="G580" s="137">
        <v>903210</v>
      </c>
      <c r="H580" s="135" t="s">
        <v>2951</v>
      </c>
      <c r="I580" s="150"/>
    </row>
    <row r="581" spans="2:9" x14ac:dyDescent="0.3">
      <c r="B581" s="134" t="s">
        <v>68</v>
      </c>
      <c r="C581" s="135" t="s">
        <v>276</v>
      </c>
      <c r="D581" s="136">
        <v>7356</v>
      </c>
      <c r="E581" s="154" t="s">
        <v>491</v>
      </c>
      <c r="F581" s="136" t="s">
        <v>91</v>
      </c>
      <c r="G581" s="137">
        <v>1176910</v>
      </c>
      <c r="H581" s="135" t="s">
        <v>2951</v>
      </c>
      <c r="I581" s="150"/>
    </row>
    <row r="582" spans="2:9" ht="28.5" x14ac:dyDescent="0.3">
      <c r="B582" s="134" t="s">
        <v>68</v>
      </c>
      <c r="C582" s="135" t="s">
        <v>288</v>
      </c>
      <c r="D582" s="136">
        <v>7359</v>
      </c>
      <c r="E582" s="154" t="s">
        <v>492</v>
      </c>
      <c r="F582" s="136" t="s">
        <v>91</v>
      </c>
      <c r="G582" s="137">
        <v>363056</v>
      </c>
      <c r="H582" s="135" t="s">
        <v>2951</v>
      </c>
      <c r="I582" s="150"/>
    </row>
    <row r="583" spans="2:9" ht="28.5" x14ac:dyDescent="0.3">
      <c r="B583" s="134" t="s">
        <v>68</v>
      </c>
      <c r="C583" s="135" t="s">
        <v>288</v>
      </c>
      <c r="D583" s="136">
        <v>7360</v>
      </c>
      <c r="E583" s="154" t="s">
        <v>493</v>
      </c>
      <c r="F583" s="136" t="s">
        <v>91</v>
      </c>
      <c r="G583" s="137">
        <v>494563</v>
      </c>
      <c r="H583" s="135" t="s">
        <v>2951</v>
      </c>
      <c r="I583" s="150"/>
    </row>
    <row r="584" spans="2:9" x14ac:dyDescent="0.3">
      <c r="B584" s="134" t="s">
        <v>68</v>
      </c>
      <c r="C584" s="135" t="s">
        <v>89</v>
      </c>
      <c r="D584" s="136">
        <v>7361</v>
      </c>
      <c r="E584" s="154" t="s">
        <v>494</v>
      </c>
      <c r="F584" s="136" t="s">
        <v>91</v>
      </c>
      <c r="G584" s="137">
        <v>1400</v>
      </c>
      <c r="H584" s="135" t="s">
        <v>2435</v>
      </c>
      <c r="I584" s="150"/>
    </row>
    <row r="585" spans="2:9" x14ac:dyDescent="0.3">
      <c r="B585" s="134" t="s">
        <v>68</v>
      </c>
      <c r="C585" s="135" t="s">
        <v>89</v>
      </c>
      <c r="D585" s="136">
        <v>7362</v>
      </c>
      <c r="E585" s="154" t="s">
        <v>495</v>
      </c>
      <c r="F585" s="136" t="s">
        <v>91</v>
      </c>
      <c r="G585" s="137">
        <v>1450</v>
      </c>
      <c r="H585" s="135" t="s">
        <v>2435</v>
      </c>
      <c r="I585" s="150"/>
    </row>
    <row r="586" spans="2:9" x14ac:dyDescent="0.3">
      <c r="B586" s="134" t="s">
        <v>68</v>
      </c>
      <c r="C586" s="135" t="s">
        <v>365</v>
      </c>
      <c r="D586" s="136">
        <v>7363</v>
      </c>
      <c r="E586" s="154" t="s">
        <v>496</v>
      </c>
      <c r="F586" s="136" t="s">
        <v>91</v>
      </c>
      <c r="G586" s="137">
        <v>283101</v>
      </c>
      <c r="H586" s="135" t="s">
        <v>2435</v>
      </c>
      <c r="I586" s="150"/>
    </row>
    <row r="587" spans="2:9" x14ac:dyDescent="0.3">
      <c r="B587" s="134" t="s">
        <v>68</v>
      </c>
      <c r="C587" s="135" t="s">
        <v>373</v>
      </c>
      <c r="D587" s="136">
        <v>7364</v>
      </c>
      <c r="E587" s="154" t="s">
        <v>497</v>
      </c>
      <c r="F587" s="136" t="s">
        <v>91</v>
      </c>
      <c r="G587" s="137">
        <v>443590</v>
      </c>
      <c r="H587" s="135" t="s">
        <v>2435</v>
      </c>
      <c r="I587" s="150"/>
    </row>
    <row r="588" spans="2:9" ht="28.5" x14ac:dyDescent="0.3">
      <c r="B588" s="134" t="s">
        <v>68</v>
      </c>
      <c r="C588" s="135" t="s">
        <v>148</v>
      </c>
      <c r="D588" s="136">
        <v>7366</v>
      </c>
      <c r="E588" s="154" t="s">
        <v>2298</v>
      </c>
      <c r="F588" s="136" t="s">
        <v>91</v>
      </c>
      <c r="G588" s="137">
        <v>77164</v>
      </c>
      <c r="H588" s="135" t="s">
        <v>2435</v>
      </c>
      <c r="I588" s="150"/>
    </row>
    <row r="589" spans="2:9" ht="28.5" x14ac:dyDescent="0.3">
      <c r="B589" s="134" t="s">
        <v>68</v>
      </c>
      <c r="C589" s="135" t="s">
        <v>148</v>
      </c>
      <c r="D589" s="136">
        <v>7367</v>
      </c>
      <c r="E589" s="154" t="s">
        <v>2299</v>
      </c>
      <c r="F589" s="136" t="s">
        <v>91</v>
      </c>
      <c r="G589" s="137">
        <v>219179</v>
      </c>
      <c r="H589" s="135" t="s">
        <v>2435</v>
      </c>
      <c r="I589" s="150"/>
    </row>
    <row r="590" spans="2:9" ht="28.5" x14ac:dyDescent="0.3">
      <c r="B590" s="134" t="s">
        <v>68</v>
      </c>
      <c r="C590" s="135" t="s">
        <v>148</v>
      </c>
      <c r="D590" s="136">
        <v>7368</v>
      </c>
      <c r="E590" s="154" t="s">
        <v>2300</v>
      </c>
      <c r="F590" s="136" t="s">
        <v>91</v>
      </c>
      <c r="G590" s="137">
        <v>375019</v>
      </c>
      <c r="H590" s="135" t="s">
        <v>2435</v>
      </c>
      <c r="I590" s="150"/>
    </row>
    <row r="591" spans="2:9" ht="28.5" x14ac:dyDescent="0.3">
      <c r="B591" s="134" t="s">
        <v>68</v>
      </c>
      <c r="C591" s="135" t="s">
        <v>148</v>
      </c>
      <c r="D591" s="136">
        <v>7369</v>
      </c>
      <c r="E591" s="154" t="s">
        <v>2301</v>
      </c>
      <c r="F591" s="136" t="s">
        <v>91</v>
      </c>
      <c r="G591" s="137">
        <v>571775</v>
      </c>
      <c r="H591" s="135" t="s">
        <v>2435</v>
      </c>
      <c r="I591" s="150"/>
    </row>
    <row r="592" spans="2:9" ht="28.5" x14ac:dyDescent="0.3">
      <c r="B592" s="134" t="s">
        <v>68</v>
      </c>
      <c r="C592" s="135" t="s">
        <v>148</v>
      </c>
      <c r="D592" s="136">
        <v>7370</v>
      </c>
      <c r="E592" s="154" t="s">
        <v>2302</v>
      </c>
      <c r="F592" s="136" t="s">
        <v>91</v>
      </c>
      <c r="G592" s="137">
        <v>601434</v>
      </c>
      <c r="H592" s="135" t="s">
        <v>2435</v>
      </c>
      <c r="I592" s="150"/>
    </row>
    <row r="593" spans="2:9" ht="28.5" x14ac:dyDescent="0.3">
      <c r="B593" s="134" t="s">
        <v>68</v>
      </c>
      <c r="C593" s="135" t="s">
        <v>148</v>
      </c>
      <c r="D593" s="136">
        <v>7371</v>
      </c>
      <c r="E593" s="154" t="s">
        <v>2303</v>
      </c>
      <c r="F593" s="136" t="s">
        <v>91</v>
      </c>
      <c r="G593" s="137">
        <v>675703</v>
      </c>
      <c r="H593" s="135" t="s">
        <v>2435</v>
      </c>
      <c r="I593" s="150"/>
    </row>
    <row r="594" spans="2:9" x14ac:dyDescent="0.3">
      <c r="B594" s="134" t="s">
        <v>68</v>
      </c>
      <c r="C594" s="135" t="s">
        <v>276</v>
      </c>
      <c r="D594" s="136">
        <v>7372</v>
      </c>
      <c r="E594" s="154" t="s">
        <v>2519</v>
      </c>
      <c r="F594" s="136" t="s">
        <v>91</v>
      </c>
      <c r="G594" s="137">
        <v>928200</v>
      </c>
      <c r="H594" s="135" t="s">
        <v>2951</v>
      </c>
      <c r="I594" s="150"/>
    </row>
    <row r="595" spans="2:9" x14ac:dyDescent="0.3">
      <c r="B595" s="134" t="s">
        <v>68</v>
      </c>
      <c r="C595" s="135" t="s">
        <v>276</v>
      </c>
      <c r="D595" s="136">
        <v>7373</v>
      </c>
      <c r="E595" s="154" t="s">
        <v>2520</v>
      </c>
      <c r="F595" s="136" t="s">
        <v>91</v>
      </c>
      <c r="G595" s="137">
        <v>208250</v>
      </c>
      <c r="H595" s="135" t="s">
        <v>2951</v>
      </c>
      <c r="I595" s="150"/>
    </row>
    <row r="596" spans="2:9" x14ac:dyDescent="0.3">
      <c r="B596" s="134" t="s">
        <v>68</v>
      </c>
      <c r="C596" s="135" t="s">
        <v>276</v>
      </c>
      <c r="D596" s="136">
        <v>7374</v>
      </c>
      <c r="E596" s="154" t="s">
        <v>2521</v>
      </c>
      <c r="F596" s="136" t="s">
        <v>91</v>
      </c>
      <c r="G596" s="137">
        <v>1136450</v>
      </c>
      <c r="H596" s="135" t="s">
        <v>2951</v>
      </c>
      <c r="I596" s="150"/>
    </row>
    <row r="597" spans="2:9" x14ac:dyDescent="0.3">
      <c r="B597" s="134" t="s">
        <v>68</v>
      </c>
      <c r="C597" s="135" t="s">
        <v>276</v>
      </c>
      <c r="D597" s="136">
        <v>7375</v>
      </c>
      <c r="E597" s="154" t="s">
        <v>2522</v>
      </c>
      <c r="F597" s="136" t="s">
        <v>91</v>
      </c>
      <c r="G597" s="137">
        <v>6290340</v>
      </c>
      <c r="H597" s="135" t="s">
        <v>2951</v>
      </c>
      <c r="I597" s="150"/>
    </row>
    <row r="598" spans="2:9" x14ac:dyDescent="0.3">
      <c r="B598" s="134" t="s">
        <v>68</v>
      </c>
      <c r="C598" s="135" t="s">
        <v>276</v>
      </c>
      <c r="D598" s="136">
        <v>7376</v>
      </c>
      <c r="E598" s="154" t="s">
        <v>2523</v>
      </c>
      <c r="F598" s="136" t="s">
        <v>91</v>
      </c>
      <c r="G598" s="137">
        <v>7485100</v>
      </c>
      <c r="H598" s="135" t="s">
        <v>2951</v>
      </c>
      <c r="I598" s="150"/>
    </row>
    <row r="599" spans="2:9" x14ac:dyDescent="0.3">
      <c r="B599" s="134" t="s">
        <v>68</v>
      </c>
      <c r="C599" s="135" t="s">
        <v>276</v>
      </c>
      <c r="D599" s="136">
        <v>7377</v>
      </c>
      <c r="E599" s="154" t="s">
        <v>2524</v>
      </c>
      <c r="F599" s="136" t="s">
        <v>91</v>
      </c>
      <c r="G599" s="137">
        <v>130900</v>
      </c>
      <c r="H599" s="135" t="s">
        <v>2951</v>
      </c>
      <c r="I599" s="150"/>
    </row>
    <row r="600" spans="2:9" x14ac:dyDescent="0.3">
      <c r="B600" s="134" t="s">
        <v>68</v>
      </c>
      <c r="C600" s="135" t="s">
        <v>276</v>
      </c>
      <c r="D600" s="136">
        <v>7378</v>
      </c>
      <c r="E600" s="154" t="s">
        <v>2525</v>
      </c>
      <c r="F600" s="136" t="s">
        <v>91</v>
      </c>
      <c r="G600" s="137">
        <v>224910</v>
      </c>
      <c r="H600" s="135" t="s">
        <v>2951</v>
      </c>
      <c r="I600" s="150"/>
    </row>
    <row r="601" spans="2:9" x14ac:dyDescent="0.3">
      <c r="B601" s="134" t="s">
        <v>68</v>
      </c>
      <c r="C601" s="135" t="s">
        <v>276</v>
      </c>
      <c r="D601" s="136">
        <v>7379</v>
      </c>
      <c r="E601" s="154" t="s">
        <v>2526</v>
      </c>
      <c r="F601" s="136" t="s">
        <v>91</v>
      </c>
      <c r="G601" s="137">
        <v>302260</v>
      </c>
      <c r="H601" s="135" t="s">
        <v>2951</v>
      </c>
      <c r="I601" s="150"/>
    </row>
    <row r="602" spans="2:9" x14ac:dyDescent="0.3">
      <c r="B602" s="134" t="s">
        <v>68</v>
      </c>
      <c r="C602" s="135" t="s">
        <v>276</v>
      </c>
      <c r="D602" s="136">
        <v>7380</v>
      </c>
      <c r="E602" s="154" t="s">
        <v>2527</v>
      </c>
      <c r="F602" s="136" t="s">
        <v>91</v>
      </c>
      <c r="G602" s="137">
        <v>617610</v>
      </c>
      <c r="H602" s="135" t="s">
        <v>2951</v>
      </c>
      <c r="I602" s="150"/>
    </row>
    <row r="603" spans="2:9" x14ac:dyDescent="0.3">
      <c r="B603" s="134" t="s">
        <v>68</v>
      </c>
      <c r="C603" s="135" t="s">
        <v>276</v>
      </c>
      <c r="D603" s="136">
        <v>7381</v>
      </c>
      <c r="E603" s="154" t="s">
        <v>2528</v>
      </c>
      <c r="F603" s="136" t="s">
        <v>91</v>
      </c>
      <c r="G603" s="137">
        <v>919870</v>
      </c>
      <c r="H603" s="135" t="s">
        <v>2951</v>
      </c>
      <c r="I603" s="150"/>
    </row>
    <row r="604" spans="2:9" x14ac:dyDescent="0.3">
      <c r="B604" s="134" t="s">
        <v>68</v>
      </c>
      <c r="C604" s="135" t="s">
        <v>107</v>
      </c>
      <c r="D604" s="136">
        <v>7382</v>
      </c>
      <c r="E604" s="154" t="s">
        <v>2304</v>
      </c>
      <c r="F604" s="136" t="s">
        <v>91</v>
      </c>
      <c r="G604" s="137">
        <v>131889</v>
      </c>
      <c r="H604" s="135" t="s">
        <v>2435</v>
      </c>
      <c r="I604" s="150"/>
    </row>
    <row r="605" spans="2:9" x14ac:dyDescent="0.3">
      <c r="B605" s="134" t="s">
        <v>68</v>
      </c>
      <c r="C605" s="135" t="s">
        <v>107</v>
      </c>
      <c r="D605" s="136">
        <v>7384</v>
      </c>
      <c r="E605" s="154" t="s">
        <v>2305</v>
      </c>
      <c r="F605" s="136" t="s">
        <v>91</v>
      </c>
      <c r="G605" s="137">
        <v>139150</v>
      </c>
      <c r="H605" s="135" t="s">
        <v>2435</v>
      </c>
      <c r="I605" s="150"/>
    </row>
    <row r="606" spans="2:9" x14ac:dyDescent="0.3">
      <c r="B606" s="134" t="s">
        <v>68</v>
      </c>
      <c r="C606" s="135" t="s">
        <v>107</v>
      </c>
      <c r="D606" s="136">
        <v>7387</v>
      </c>
      <c r="E606" s="154" t="s">
        <v>2306</v>
      </c>
      <c r="F606" s="136" t="s">
        <v>91</v>
      </c>
      <c r="G606" s="137">
        <v>78401</v>
      </c>
      <c r="H606" s="135" t="s">
        <v>2435</v>
      </c>
      <c r="I606" s="150"/>
    </row>
    <row r="607" spans="2:9" x14ac:dyDescent="0.3">
      <c r="B607" s="134" t="s">
        <v>68</v>
      </c>
      <c r="C607" s="135" t="s">
        <v>107</v>
      </c>
      <c r="D607" s="136">
        <v>7388</v>
      </c>
      <c r="E607" s="154" t="s">
        <v>2307</v>
      </c>
      <c r="F607" s="136" t="s">
        <v>91</v>
      </c>
      <c r="G607" s="137">
        <v>99680</v>
      </c>
      <c r="H607" s="135" t="s">
        <v>2435</v>
      </c>
      <c r="I607" s="150"/>
    </row>
    <row r="608" spans="2:9" x14ac:dyDescent="0.3">
      <c r="B608" s="134" t="s">
        <v>68</v>
      </c>
      <c r="C608" s="135" t="s">
        <v>107</v>
      </c>
      <c r="D608" s="136">
        <v>7389</v>
      </c>
      <c r="E608" s="154" t="s">
        <v>2308</v>
      </c>
      <c r="F608" s="136" t="s">
        <v>91</v>
      </c>
      <c r="G608" s="137">
        <v>228057</v>
      </c>
      <c r="H608" s="135" t="s">
        <v>2435</v>
      </c>
      <c r="I608" s="150"/>
    </row>
    <row r="609" spans="2:9" x14ac:dyDescent="0.3">
      <c r="B609" s="134" t="s">
        <v>68</v>
      </c>
      <c r="C609" s="135" t="s">
        <v>276</v>
      </c>
      <c r="D609" s="136">
        <v>7391</v>
      </c>
      <c r="E609" s="154" t="s">
        <v>2529</v>
      </c>
      <c r="F609" s="136" t="s">
        <v>91</v>
      </c>
      <c r="G609" s="137">
        <v>282030</v>
      </c>
      <c r="H609" s="135" t="s">
        <v>2951</v>
      </c>
      <c r="I609" s="150"/>
    </row>
    <row r="610" spans="2:9" x14ac:dyDescent="0.3">
      <c r="B610" s="134" t="s">
        <v>68</v>
      </c>
      <c r="C610" s="135" t="s">
        <v>276</v>
      </c>
      <c r="D610" s="136">
        <v>7392</v>
      </c>
      <c r="E610" s="154" t="s">
        <v>2530</v>
      </c>
      <c r="F610" s="136" t="s">
        <v>91</v>
      </c>
      <c r="G610" s="137">
        <v>484330</v>
      </c>
      <c r="H610" s="135" t="s">
        <v>2951</v>
      </c>
      <c r="I610" s="150"/>
    </row>
    <row r="611" spans="2:9" x14ac:dyDescent="0.3">
      <c r="B611" s="134" t="s">
        <v>68</v>
      </c>
      <c r="C611" s="135" t="s">
        <v>276</v>
      </c>
      <c r="D611" s="136">
        <v>7393</v>
      </c>
      <c r="E611" s="154" t="s">
        <v>2531</v>
      </c>
      <c r="F611" s="136" t="s">
        <v>91</v>
      </c>
      <c r="G611" s="137">
        <v>506940</v>
      </c>
      <c r="H611" s="135" t="s">
        <v>2951</v>
      </c>
      <c r="I611" s="150"/>
    </row>
    <row r="612" spans="2:9" x14ac:dyDescent="0.3">
      <c r="B612" s="134" t="s">
        <v>68</v>
      </c>
      <c r="C612" s="135" t="s">
        <v>276</v>
      </c>
      <c r="D612" s="136">
        <v>7396</v>
      </c>
      <c r="E612" s="154" t="s">
        <v>2532</v>
      </c>
      <c r="F612" s="136" t="s">
        <v>91</v>
      </c>
      <c r="G612" s="137">
        <v>704480</v>
      </c>
      <c r="H612" s="135" t="s">
        <v>2951</v>
      </c>
      <c r="I612" s="150"/>
    </row>
    <row r="613" spans="2:9" x14ac:dyDescent="0.3">
      <c r="B613" s="134" t="s">
        <v>68</v>
      </c>
      <c r="C613" s="135" t="s">
        <v>276</v>
      </c>
      <c r="D613" s="136">
        <v>7397</v>
      </c>
      <c r="E613" s="154" t="s">
        <v>2533</v>
      </c>
      <c r="F613" s="136" t="s">
        <v>91</v>
      </c>
      <c r="G613" s="137">
        <v>749700</v>
      </c>
      <c r="H613" s="135" t="s">
        <v>2951</v>
      </c>
      <c r="I613" s="150"/>
    </row>
    <row r="614" spans="2:9" x14ac:dyDescent="0.3">
      <c r="B614" s="134" t="s">
        <v>68</v>
      </c>
      <c r="C614" s="135" t="s">
        <v>276</v>
      </c>
      <c r="D614" s="136">
        <v>7398</v>
      </c>
      <c r="E614" s="154" t="s">
        <v>2534</v>
      </c>
      <c r="F614" s="136" t="s">
        <v>91</v>
      </c>
      <c r="G614" s="137">
        <v>1250690</v>
      </c>
      <c r="H614" s="135" t="s">
        <v>2951</v>
      </c>
      <c r="I614" s="150"/>
    </row>
    <row r="615" spans="2:9" x14ac:dyDescent="0.3">
      <c r="B615" s="134" t="s">
        <v>68</v>
      </c>
      <c r="C615" s="135" t="s">
        <v>276</v>
      </c>
      <c r="D615" s="136">
        <v>7399</v>
      </c>
      <c r="E615" s="154" t="s">
        <v>2535</v>
      </c>
      <c r="F615" s="136" t="s">
        <v>91</v>
      </c>
      <c r="G615" s="137">
        <v>1200710</v>
      </c>
      <c r="H615" s="135" t="s">
        <v>2951</v>
      </c>
      <c r="I615" s="150"/>
    </row>
    <row r="616" spans="2:9" x14ac:dyDescent="0.3">
      <c r="B616" s="134" t="s">
        <v>68</v>
      </c>
      <c r="C616" s="135" t="s">
        <v>276</v>
      </c>
      <c r="D616" s="136">
        <v>7400</v>
      </c>
      <c r="E616" s="154" t="s">
        <v>2536</v>
      </c>
      <c r="F616" s="136" t="s">
        <v>91</v>
      </c>
      <c r="G616" s="137">
        <v>1263780</v>
      </c>
      <c r="H616" s="135" t="s">
        <v>2951</v>
      </c>
      <c r="I616" s="150"/>
    </row>
    <row r="617" spans="2:9" x14ac:dyDescent="0.3">
      <c r="B617" s="134" t="s">
        <v>68</v>
      </c>
      <c r="C617" s="135" t="s">
        <v>276</v>
      </c>
      <c r="D617" s="136">
        <v>7401</v>
      </c>
      <c r="E617" s="154" t="s">
        <v>2537</v>
      </c>
      <c r="F617" s="136" t="s">
        <v>91</v>
      </c>
      <c r="G617" s="137">
        <v>1242360</v>
      </c>
      <c r="H617" s="135" t="s">
        <v>2951</v>
      </c>
      <c r="I617" s="150"/>
    </row>
    <row r="618" spans="2:9" x14ac:dyDescent="0.3">
      <c r="B618" s="134" t="s">
        <v>68</v>
      </c>
      <c r="C618" s="135" t="s">
        <v>276</v>
      </c>
      <c r="D618" s="136">
        <v>7403</v>
      </c>
      <c r="E618" s="154" t="s">
        <v>2538</v>
      </c>
      <c r="F618" s="136" t="s">
        <v>91</v>
      </c>
      <c r="G618" s="137">
        <v>1731450</v>
      </c>
      <c r="H618" s="135" t="s">
        <v>2951</v>
      </c>
      <c r="I618" s="150"/>
    </row>
    <row r="619" spans="2:9" x14ac:dyDescent="0.3">
      <c r="B619" s="134" t="s">
        <v>68</v>
      </c>
      <c r="C619" s="135" t="s">
        <v>276</v>
      </c>
      <c r="D619" s="136">
        <v>7404</v>
      </c>
      <c r="E619" s="154" t="s">
        <v>2539</v>
      </c>
      <c r="F619" s="136" t="s">
        <v>91</v>
      </c>
      <c r="G619" s="137">
        <v>1619590</v>
      </c>
      <c r="H619" s="135" t="s">
        <v>2951</v>
      </c>
      <c r="I619" s="150"/>
    </row>
    <row r="620" spans="2:9" x14ac:dyDescent="0.3">
      <c r="B620" s="134" t="s">
        <v>68</v>
      </c>
      <c r="C620" s="135" t="s">
        <v>276</v>
      </c>
      <c r="D620" s="136">
        <v>7405</v>
      </c>
      <c r="E620" s="154" t="s">
        <v>2540</v>
      </c>
      <c r="F620" s="136" t="s">
        <v>91</v>
      </c>
      <c r="G620" s="137">
        <v>1955170</v>
      </c>
      <c r="H620" s="135" t="s">
        <v>2951</v>
      </c>
      <c r="I620" s="150"/>
    </row>
    <row r="621" spans="2:9" x14ac:dyDescent="0.3">
      <c r="B621" s="134" t="s">
        <v>68</v>
      </c>
      <c r="C621" s="135" t="s">
        <v>276</v>
      </c>
      <c r="D621" s="136">
        <v>7406</v>
      </c>
      <c r="E621" s="154" t="s">
        <v>2541</v>
      </c>
      <c r="F621" s="136" t="s">
        <v>91</v>
      </c>
      <c r="G621" s="137">
        <v>2828630</v>
      </c>
      <c r="H621" s="135" t="s">
        <v>2951</v>
      </c>
      <c r="I621" s="150"/>
    </row>
    <row r="622" spans="2:9" ht="28.5" x14ac:dyDescent="0.3">
      <c r="B622" s="134" t="s">
        <v>68</v>
      </c>
      <c r="C622" s="135" t="s">
        <v>107</v>
      </c>
      <c r="D622" s="136">
        <v>7407</v>
      </c>
      <c r="E622" s="154" t="s">
        <v>2309</v>
      </c>
      <c r="F622" s="136" t="s">
        <v>91</v>
      </c>
      <c r="G622" s="137">
        <v>47186</v>
      </c>
      <c r="H622" s="135" t="s">
        <v>2435</v>
      </c>
      <c r="I622" s="150"/>
    </row>
    <row r="623" spans="2:9" ht="28.5" x14ac:dyDescent="0.3">
      <c r="B623" s="134" t="s">
        <v>68</v>
      </c>
      <c r="C623" s="135" t="s">
        <v>107</v>
      </c>
      <c r="D623" s="136">
        <v>7409</v>
      </c>
      <c r="E623" s="154" t="s">
        <v>2310</v>
      </c>
      <c r="F623" s="136" t="s">
        <v>91</v>
      </c>
      <c r="G623" s="137">
        <v>75158</v>
      </c>
      <c r="H623" s="135" t="s">
        <v>2435</v>
      </c>
      <c r="I623" s="150"/>
    </row>
    <row r="624" spans="2:9" ht="28.5" x14ac:dyDescent="0.3">
      <c r="B624" s="134" t="s">
        <v>68</v>
      </c>
      <c r="C624" s="135" t="s">
        <v>107</v>
      </c>
      <c r="D624" s="136">
        <v>7410</v>
      </c>
      <c r="E624" s="154" t="s">
        <v>2311</v>
      </c>
      <c r="F624" s="136" t="s">
        <v>91</v>
      </c>
      <c r="G624" s="137">
        <v>115474</v>
      </c>
      <c r="H624" s="135" t="s">
        <v>2435</v>
      </c>
      <c r="I624" s="150"/>
    </row>
    <row r="625" spans="2:9" ht="28.5" x14ac:dyDescent="0.3">
      <c r="B625" s="134" t="s">
        <v>68</v>
      </c>
      <c r="C625" s="135" t="s">
        <v>107</v>
      </c>
      <c r="D625" s="136">
        <v>7411</v>
      </c>
      <c r="E625" s="154" t="s">
        <v>2312</v>
      </c>
      <c r="F625" s="136" t="s">
        <v>91</v>
      </c>
      <c r="G625" s="137">
        <v>839761</v>
      </c>
      <c r="H625" s="135" t="s">
        <v>2435</v>
      </c>
      <c r="I625" s="150"/>
    </row>
    <row r="626" spans="2:9" x14ac:dyDescent="0.3">
      <c r="B626" s="134" t="s">
        <v>68</v>
      </c>
      <c r="C626" s="135" t="s">
        <v>276</v>
      </c>
      <c r="D626" s="136">
        <v>7412</v>
      </c>
      <c r="E626" s="154" t="s">
        <v>2542</v>
      </c>
      <c r="F626" s="136" t="s">
        <v>91</v>
      </c>
      <c r="G626" s="137">
        <v>209440</v>
      </c>
      <c r="H626" s="135" t="s">
        <v>2951</v>
      </c>
      <c r="I626" s="150"/>
    </row>
    <row r="627" spans="2:9" x14ac:dyDescent="0.3">
      <c r="B627" s="134" t="s">
        <v>68</v>
      </c>
      <c r="C627" s="135" t="s">
        <v>276</v>
      </c>
      <c r="D627" s="136">
        <v>7413</v>
      </c>
      <c r="E627" s="154" t="s">
        <v>2543</v>
      </c>
      <c r="F627" s="136" t="s">
        <v>91</v>
      </c>
      <c r="G627" s="137">
        <v>232050</v>
      </c>
      <c r="H627" s="135" t="s">
        <v>2951</v>
      </c>
      <c r="I627" s="150"/>
    </row>
    <row r="628" spans="2:9" x14ac:dyDescent="0.3">
      <c r="B628" s="134" t="s">
        <v>68</v>
      </c>
      <c r="C628" s="135" t="s">
        <v>276</v>
      </c>
      <c r="D628" s="136">
        <v>7414</v>
      </c>
      <c r="E628" s="154" t="s">
        <v>2544</v>
      </c>
      <c r="F628" s="136" t="s">
        <v>91</v>
      </c>
      <c r="G628" s="137">
        <v>479570</v>
      </c>
      <c r="H628" s="135" t="s">
        <v>2951</v>
      </c>
      <c r="I628" s="150"/>
    </row>
    <row r="629" spans="2:9" x14ac:dyDescent="0.3">
      <c r="B629" s="134" t="s">
        <v>68</v>
      </c>
      <c r="C629" s="135" t="s">
        <v>276</v>
      </c>
      <c r="D629" s="136">
        <v>7416</v>
      </c>
      <c r="E629" s="154" t="s">
        <v>2545</v>
      </c>
      <c r="F629" s="136" t="s">
        <v>91</v>
      </c>
      <c r="G629" s="137">
        <v>1155490</v>
      </c>
      <c r="H629" s="135" t="s">
        <v>2951</v>
      </c>
      <c r="I629" s="150"/>
    </row>
    <row r="630" spans="2:9" x14ac:dyDescent="0.3">
      <c r="B630" s="134" t="s">
        <v>68</v>
      </c>
      <c r="C630" s="135" t="s">
        <v>276</v>
      </c>
      <c r="D630" s="136">
        <v>7417</v>
      </c>
      <c r="E630" s="154" t="s">
        <v>2546</v>
      </c>
      <c r="F630" s="136" t="s">
        <v>91</v>
      </c>
      <c r="G630" s="137">
        <v>1309000</v>
      </c>
      <c r="H630" s="135" t="s">
        <v>2951</v>
      </c>
      <c r="I630" s="150"/>
    </row>
    <row r="631" spans="2:9" x14ac:dyDescent="0.3">
      <c r="B631" s="134" t="s">
        <v>68</v>
      </c>
      <c r="C631" s="135" t="s">
        <v>131</v>
      </c>
      <c r="D631" s="136">
        <v>7418</v>
      </c>
      <c r="E631" s="154" t="s">
        <v>498</v>
      </c>
      <c r="F631" s="136" t="s">
        <v>476</v>
      </c>
      <c r="G631" s="137">
        <v>249095</v>
      </c>
      <c r="H631" s="135" t="s">
        <v>2436</v>
      </c>
      <c r="I631" s="150"/>
    </row>
    <row r="632" spans="2:9" ht="28.5" x14ac:dyDescent="0.3">
      <c r="B632" s="134" t="s">
        <v>68</v>
      </c>
      <c r="C632" s="135" t="s">
        <v>69</v>
      </c>
      <c r="D632" s="136">
        <v>7419</v>
      </c>
      <c r="E632" s="154" t="s">
        <v>499</v>
      </c>
      <c r="F632" s="136" t="s">
        <v>71</v>
      </c>
      <c r="G632" s="137">
        <v>649826</v>
      </c>
      <c r="H632" s="135" t="s">
        <v>2435</v>
      </c>
      <c r="I632" s="150"/>
    </row>
    <row r="633" spans="2:9" x14ac:dyDescent="0.3">
      <c r="B633" s="134" t="s">
        <v>68</v>
      </c>
      <c r="C633" s="135" t="s">
        <v>69</v>
      </c>
      <c r="D633" s="136">
        <v>7420</v>
      </c>
      <c r="E633" s="154" t="s">
        <v>500</v>
      </c>
      <c r="F633" s="136" t="s">
        <v>71</v>
      </c>
      <c r="G633" s="137">
        <v>749343</v>
      </c>
      <c r="H633" s="135" t="s">
        <v>2435</v>
      </c>
      <c r="I633" s="150"/>
    </row>
    <row r="634" spans="2:9" x14ac:dyDescent="0.3">
      <c r="B634" s="134" t="s">
        <v>68</v>
      </c>
      <c r="C634" s="135" t="s">
        <v>69</v>
      </c>
      <c r="D634" s="136">
        <v>7421</v>
      </c>
      <c r="E634" s="154" t="s">
        <v>501</v>
      </c>
      <c r="F634" s="136" t="s">
        <v>71</v>
      </c>
      <c r="G634" s="137">
        <v>776713</v>
      </c>
      <c r="H634" s="135" t="s">
        <v>2435</v>
      </c>
      <c r="I634" s="150"/>
    </row>
    <row r="635" spans="2:9" x14ac:dyDescent="0.3">
      <c r="B635" s="134" t="s">
        <v>68</v>
      </c>
      <c r="C635" s="135" t="s">
        <v>69</v>
      </c>
      <c r="D635" s="136">
        <v>7422</v>
      </c>
      <c r="E635" s="154" t="s">
        <v>502</v>
      </c>
      <c r="F635" s="136" t="s">
        <v>71</v>
      </c>
      <c r="G635" s="137">
        <v>866103</v>
      </c>
      <c r="H635" s="135" t="s">
        <v>2435</v>
      </c>
      <c r="I635" s="150"/>
    </row>
    <row r="636" spans="2:9" x14ac:dyDescent="0.3">
      <c r="B636" s="134" t="s">
        <v>68</v>
      </c>
      <c r="C636" s="135" t="s">
        <v>86</v>
      </c>
      <c r="D636" s="136">
        <v>7423</v>
      </c>
      <c r="E636" s="154" t="s">
        <v>503</v>
      </c>
      <c r="F636" s="136" t="s">
        <v>88</v>
      </c>
      <c r="G636" s="137">
        <v>706</v>
      </c>
      <c r="H636" s="135" t="s">
        <v>2435</v>
      </c>
      <c r="I636" s="150"/>
    </row>
    <row r="637" spans="2:9" ht="42.75" x14ac:dyDescent="0.3">
      <c r="B637" s="134" t="s">
        <v>68</v>
      </c>
      <c r="C637" s="135" t="s">
        <v>310</v>
      </c>
      <c r="D637" s="136">
        <v>7426</v>
      </c>
      <c r="E637" s="154" t="s">
        <v>2022</v>
      </c>
      <c r="F637" s="136" t="s">
        <v>103</v>
      </c>
      <c r="G637" s="137">
        <v>53812</v>
      </c>
      <c r="H637" s="135" t="s">
        <v>2951</v>
      </c>
      <c r="I637" s="150"/>
    </row>
    <row r="638" spans="2:9" ht="42.75" x14ac:dyDescent="0.3">
      <c r="B638" s="134" t="s">
        <v>68</v>
      </c>
      <c r="C638" s="135" t="s">
        <v>310</v>
      </c>
      <c r="D638" s="136">
        <v>7427</v>
      </c>
      <c r="E638" s="154" t="s">
        <v>2023</v>
      </c>
      <c r="F638" s="136" t="s">
        <v>103</v>
      </c>
      <c r="G638" s="137">
        <v>108874</v>
      </c>
      <c r="H638" s="135" t="s">
        <v>2951</v>
      </c>
      <c r="I638" s="150"/>
    </row>
    <row r="639" spans="2:9" ht="85.5" x14ac:dyDescent="0.3">
      <c r="B639" s="134" t="s">
        <v>68</v>
      </c>
      <c r="C639" s="135" t="s">
        <v>310</v>
      </c>
      <c r="D639" s="136">
        <v>7428</v>
      </c>
      <c r="E639" s="154" t="s">
        <v>2024</v>
      </c>
      <c r="F639" s="136" t="s">
        <v>103</v>
      </c>
      <c r="G639" s="137">
        <v>58422</v>
      </c>
      <c r="H639" s="135" t="s">
        <v>2951</v>
      </c>
      <c r="I639" s="150"/>
    </row>
    <row r="640" spans="2:9" ht="85.5" x14ac:dyDescent="0.3">
      <c r="B640" s="134" t="s">
        <v>68</v>
      </c>
      <c r="C640" s="135" t="s">
        <v>310</v>
      </c>
      <c r="D640" s="136">
        <v>7429</v>
      </c>
      <c r="E640" s="154" t="s">
        <v>2025</v>
      </c>
      <c r="F640" s="136" t="s">
        <v>103</v>
      </c>
      <c r="G640" s="137">
        <v>84301</v>
      </c>
      <c r="H640" s="135" t="s">
        <v>2951</v>
      </c>
      <c r="I640" s="150"/>
    </row>
    <row r="641" spans="2:9" ht="85.5" x14ac:dyDescent="0.3">
      <c r="B641" s="134" t="s">
        <v>68</v>
      </c>
      <c r="C641" s="135" t="s">
        <v>310</v>
      </c>
      <c r="D641" s="136">
        <v>7430</v>
      </c>
      <c r="E641" s="154" t="s">
        <v>2026</v>
      </c>
      <c r="F641" s="136" t="s">
        <v>103</v>
      </c>
      <c r="G641" s="137">
        <v>138013</v>
      </c>
      <c r="H641" s="135" t="s">
        <v>2951</v>
      </c>
      <c r="I641" s="150"/>
    </row>
    <row r="642" spans="2:9" ht="42.75" x14ac:dyDescent="0.3">
      <c r="B642" s="134" t="s">
        <v>68</v>
      </c>
      <c r="C642" s="135" t="s">
        <v>504</v>
      </c>
      <c r="D642" s="136">
        <v>7434</v>
      </c>
      <c r="E642" s="154" t="s">
        <v>505</v>
      </c>
      <c r="F642" s="136" t="s">
        <v>91</v>
      </c>
      <c r="G642" s="137">
        <v>582804</v>
      </c>
      <c r="H642" s="135" t="s">
        <v>2951</v>
      </c>
      <c r="I642" s="150"/>
    </row>
    <row r="643" spans="2:9" ht="28.5" x14ac:dyDescent="0.3">
      <c r="B643" s="134" t="s">
        <v>68</v>
      </c>
      <c r="C643" s="135" t="s">
        <v>121</v>
      </c>
      <c r="D643" s="136">
        <v>7436</v>
      </c>
      <c r="E643" s="154" t="s">
        <v>506</v>
      </c>
      <c r="F643" s="136" t="s">
        <v>123</v>
      </c>
      <c r="G643" s="137">
        <v>68508</v>
      </c>
      <c r="H643" s="135" t="s">
        <v>2435</v>
      </c>
      <c r="I643" s="150"/>
    </row>
    <row r="644" spans="2:9" ht="42.75" x14ac:dyDescent="0.3">
      <c r="B644" s="134" t="s">
        <v>68</v>
      </c>
      <c r="C644" s="135" t="s">
        <v>121</v>
      </c>
      <c r="D644" s="136">
        <v>7437</v>
      </c>
      <c r="E644" s="154" t="s">
        <v>2313</v>
      </c>
      <c r="F644" s="136" t="s">
        <v>123</v>
      </c>
      <c r="G644" s="137">
        <v>58857</v>
      </c>
      <c r="H644" s="135" t="s">
        <v>2435</v>
      </c>
      <c r="I644" s="150"/>
    </row>
    <row r="645" spans="2:9" ht="57" x14ac:dyDescent="0.3">
      <c r="B645" s="134" t="s">
        <v>68</v>
      </c>
      <c r="C645" s="135" t="s">
        <v>78</v>
      </c>
      <c r="D645" s="136">
        <v>7438</v>
      </c>
      <c r="E645" s="154" t="s">
        <v>507</v>
      </c>
      <c r="F645" s="136" t="s">
        <v>123</v>
      </c>
      <c r="G645" s="137">
        <v>491230</v>
      </c>
      <c r="H645" s="135" t="s">
        <v>2435</v>
      </c>
      <c r="I645" s="150"/>
    </row>
    <row r="646" spans="2:9" ht="42.75" x14ac:dyDescent="0.3">
      <c r="B646" s="134" t="s">
        <v>68</v>
      </c>
      <c r="C646" s="135" t="s">
        <v>121</v>
      </c>
      <c r="D646" s="136">
        <v>7439</v>
      </c>
      <c r="E646" s="154" t="s">
        <v>508</v>
      </c>
      <c r="F646" s="136" t="s">
        <v>80</v>
      </c>
      <c r="G646" s="137">
        <v>5950</v>
      </c>
      <c r="H646" s="135" t="s">
        <v>2435</v>
      </c>
      <c r="I646" s="150"/>
    </row>
    <row r="647" spans="2:9" ht="28.5" x14ac:dyDescent="0.3">
      <c r="B647" s="134" t="s">
        <v>68</v>
      </c>
      <c r="C647" s="135" t="s">
        <v>340</v>
      </c>
      <c r="D647" s="136">
        <v>7442</v>
      </c>
      <c r="E647" s="154" t="s">
        <v>509</v>
      </c>
      <c r="F647" s="136" t="s">
        <v>103</v>
      </c>
      <c r="G647" s="137">
        <v>1571</v>
      </c>
      <c r="H647" s="135" t="s">
        <v>2951</v>
      </c>
      <c r="I647" s="150"/>
    </row>
    <row r="648" spans="2:9" ht="28.5" x14ac:dyDescent="0.3">
      <c r="B648" s="134" t="s">
        <v>68</v>
      </c>
      <c r="C648" s="135" t="s">
        <v>340</v>
      </c>
      <c r="D648" s="136">
        <v>7443</v>
      </c>
      <c r="E648" s="154" t="s">
        <v>510</v>
      </c>
      <c r="F648" s="136" t="s">
        <v>103</v>
      </c>
      <c r="G648" s="137">
        <v>3123</v>
      </c>
      <c r="H648" s="135" t="s">
        <v>2951</v>
      </c>
      <c r="I648" s="150"/>
    </row>
    <row r="649" spans="2:9" x14ac:dyDescent="0.3">
      <c r="B649" s="134" t="s">
        <v>68</v>
      </c>
      <c r="C649" s="135" t="s">
        <v>148</v>
      </c>
      <c r="D649" s="136">
        <v>7444</v>
      </c>
      <c r="E649" s="154" t="s">
        <v>2314</v>
      </c>
      <c r="F649" s="136" t="s">
        <v>103</v>
      </c>
      <c r="G649" s="137">
        <v>14757</v>
      </c>
      <c r="H649" s="135" t="s">
        <v>2435</v>
      </c>
      <c r="I649" s="150"/>
    </row>
    <row r="650" spans="2:9" x14ac:dyDescent="0.3">
      <c r="B650" s="134" t="s">
        <v>68</v>
      </c>
      <c r="C650" s="135" t="s">
        <v>276</v>
      </c>
      <c r="D650" s="136">
        <v>7445</v>
      </c>
      <c r="E650" s="154" t="s">
        <v>2547</v>
      </c>
      <c r="F650" s="136" t="s">
        <v>91</v>
      </c>
      <c r="G650" s="137">
        <v>364140</v>
      </c>
      <c r="H650" s="135" t="s">
        <v>2951</v>
      </c>
      <c r="I650" s="150"/>
    </row>
    <row r="651" spans="2:9" x14ac:dyDescent="0.3">
      <c r="B651" s="134" t="s">
        <v>68</v>
      </c>
      <c r="C651" s="135" t="s">
        <v>276</v>
      </c>
      <c r="D651" s="136">
        <v>7446</v>
      </c>
      <c r="E651" s="154" t="s">
        <v>2548</v>
      </c>
      <c r="F651" s="136" t="s">
        <v>91</v>
      </c>
      <c r="G651" s="137">
        <v>561680</v>
      </c>
      <c r="H651" s="135" t="s">
        <v>2951</v>
      </c>
      <c r="I651" s="150"/>
    </row>
    <row r="652" spans="2:9" x14ac:dyDescent="0.3">
      <c r="B652" s="134" t="s">
        <v>68</v>
      </c>
      <c r="C652" s="135" t="s">
        <v>276</v>
      </c>
      <c r="D652" s="136">
        <v>7448</v>
      </c>
      <c r="E652" s="154" t="s">
        <v>2549</v>
      </c>
      <c r="F652" s="136" t="s">
        <v>91</v>
      </c>
      <c r="G652" s="137">
        <v>1012690</v>
      </c>
      <c r="H652" s="135" t="s">
        <v>2951</v>
      </c>
      <c r="I652" s="150"/>
    </row>
    <row r="653" spans="2:9" x14ac:dyDescent="0.3">
      <c r="B653" s="134" t="s">
        <v>68</v>
      </c>
      <c r="C653" s="135" t="s">
        <v>86</v>
      </c>
      <c r="D653" s="136">
        <v>7451</v>
      </c>
      <c r="E653" s="154" t="s">
        <v>511</v>
      </c>
      <c r="F653" s="136" t="s">
        <v>88</v>
      </c>
      <c r="G653" s="137">
        <v>4701</v>
      </c>
      <c r="H653" s="135" t="s">
        <v>2435</v>
      </c>
      <c r="I653" s="150"/>
    </row>
    <row r="654" spans="2:9" x14ac:dyDescent="0.3">
      <c r="B654" s="134" t="s">
        <v>68</v>
      </c>
      <c r="C654" s="135" t="s">
        <v>86</v>
      </c>
      <c r="D654" s="136">
        <v>7452</v>
      </c>
      <c r="E654" s="154" t="s">
        <v>512</v>
      </c>
      <c r="F654" s="136" t="s">
        <v>88</v>
      </c>
      <c r="G654" s="137">
        <v>4939</v>
      </c>
      <c r="H654" s="135" t="s">
        <v>2435</v>
      </c>
      <c r="I654" s="150"/>
    </row>
    <row r="655" spans="2:9" x14ac:dyDescent="0.3">
      <c r="B655" s="134" t="s">
        <v>68</v>
      </c>
      <c r="C655" s="135" t="s">
        <v>276</v>
      </c>
      <c r="D655" s="136">
        <v>7453</v>
      </c>
      <c r="E655" s="154" t="s">
        <v>2550</v>
      </c>
      <c r="F655" s="136" t="s">
        <v>91</v>
      </c>
      <c r="G655" s="137">
        <v>182226</v>
      </c>
      <c r="H655" s="135" t="s">
        <v>2951</v>
      </c>
      <c r="I655" s="150"/>
    </row>
    <row r="656" spans="2:9" x14ac:dyDescent="0.3">
      <c r="B656" s="134" t="s">
        <v>68</v>
      </c>
      <c r="C656" s="135" t="s">
        <v>276</v>
      </c>
      <c r="D656" s="136">
        <v>7455</v>
      </c>
      <c r="E656" s="154" t="s">
        <v>2551</v>
      </c>
      <c r="F656" s="136" t="s">
        <v>91</v>
      </c>
      <c r="G656" s="137">
        <v>955570</v>
      </c>
      <c r="H656" s="135" t="s">
        <v>2951</v>
      </c>
      <c r="I656" s="150"/>
    </row>
    <row r="657" spans="2:9" ht="28.5" x14ac:dyDescent="0.3">
      <c r="B657" s="134" t="s">
        <v>68</v>
      </c>
      <c r="C657" s="135" t="s">
        <v>110</v>
      </c>
      <c r="D657" s="136">
        <v>7457</v>
      </c>
      <c r="E657" s="154" t="s">
        <v>513</v>
      </c>
      <c r="F657" s="136" t="s">
        <v>103</v>
      </c>
      <c r="G657" s="137">
        <v>28821</v>
      </c>
      <c r="H657" s="135" t="s">
        <v>2951</v>
      </c>
      <c r="I657" s="150"/>
    </row>
    <row r="658" spans="2:9" ht="28.5" x14ac:dyDescent="0.3">
      <c r="B658" s="134" t="s">
        <v>68</v>
      </c>
      <c r="C658" s="135" t="s">
        <v>110</v>
      </c>
      <c r="D658" s="136">
        <v>7458</v>
      </c>
      <c r="E658" s="154" t="s">
        <v>514</v>
      </c>
      <c r="F658" s="136" t="s">
        <v>103</v>
      </c>
      <c r="G658" s="137">
        <v>44783</v>
      </c>
      <c r="H658" s="135" t="s">
        <v>2951</v>
      </c>
      <c r="I658" s="150"/>
    </row>
    <row r="659" spans="2:9" ht="28.5" x14ac:dyDescent="0.3">
      <c r="B659" s="134" t="s">
        <v>68</v>
      </c>
      <c r="C659" s="135" t="s">
        <v>110</v>
      </c>
      <c r="D659" s="136">
        <v>7460</v>
      </c>
      <c r="E659" s="154" t="s">
        <v>515</v>
      </c>
      <c r="F659" s="136" t="s">
        <v>103</v>
      </c>
      <c r="G659" s="137">
        <v>39417</v>
      </c>
      <c r="H659" s="135" t="s">
        <v>2951</v>
      </c>
      <c r="I659" s="150"/>
    </row>
    <row r="660" spans="2:9" x14ac:dyDescent="0.3">
      <c r="B660" s="134" t="s">
        <v>68</v>
      </c>
      <c r="C660" s="135" t="s">
        <v>92</v>
      </c>
      <c r="D660" s="136">
        <v>7461</v>
      </c>
      <c r="E660" s="154" t="s">
        <v>516</v>
      </c>
      <c r="F660" s="136" t="s">
        <v>71</v>
      </c>
      <c r="G660" s="137">
        <v>90566</v>
      </c>
      <c r="H660" s="135" t="s">
        <v>2435</v>
      </c>
      <c r="I660" s="150"/>
    </row>
    <row r="661" spans="2:9" x14ac:dyDescent="0.3">
      <c r="B661" s="134" t="s">
        <v>68</v>
      </c>
      <c r="C661" s="135" t="s">
        <v>319</v>
      </c>
      <c r="D661" s="136">
        <v>7462</v>
      </c>
      <c r="E661" s="154" t="s">
        <v>517</v>
      </c>
      <c r="F661" s="136" t="s">
        <v>338</v>
      </c>
      <c r="G661" s="137">
        <v>1800</v>
      </c>
      <c r="H661" s="135" t="s">
        <v>2435</v>
      </c>
      <c r="I661" s="150"/>
    </row>
    <row r="662" spans="2:9" ht="42.75" x14ac:dyDescent="0.3">
      <c r="B662" s="134" t="s">
        <v>68</v>
      </c>
      <c r="C662" s="135" t="s">
        <v>310</v>
      </c>
      <c r="D662" s="136">
        <v>7463</v>
      </c>
      <c r="E662" s="154" t="s">
        <v>2027</v>
      </c>
      <c r="F662" s="136" t="s">
        <v>83</v>
      </c>
      <c r="G662" s="137">
        <v>5337</v>
      </c>
      <c r="H662" s="135" t="s">
        <v>2951</v>
      </c>
      <c r="I662" s="150"/>
    </row>
    <row r="663" spans="2:9" ht="57" x14ac:dyDescent="0.3">
      <c r="B663" s="134" t="s">
        <v>68</v>
      </c>
      <c r="C663" s="135" t="s">
        <v>310</v>
      </c>
      <c r="D663" s="136">
        <v>7465</v>
      </c>
      <c r="E663" s="154" t="s">
        <v>2028</v>
      </c>
      <c r="F663" s="136" t="s">
        <v>83</v>
      </c>
      <c r="G663" s="137">
        <v>7572</v>
      </c>
      <c r="H663" s="135" t="s">
        <v>2951</v>
      </c>
      <c r="I663" s="150"/>
    </row>
    <row r="664" spans="2:9" ht="57" x14ac:dyDescent="0.3">
      <c r="B664" s="134" t="s">
        <v>68</v>
      </c>
      <c r="C664" s="135" t="s">
        <v>310</v>
      </c>
      <c r="D664" s="136">
        <v>7467</v>
      </c>
      <c r="E664" s="154" t="s">
        <v>2029</v>
      </c>
      <c r="F664" s="136" t="s">
        <v>83</v>
      </c>
      <c r="G664" s="137">
        <v>7204</v>
      </c>
      <c r="H664" s="135" t="s">
        <v>2951</v>
      </c>
      <c r="I664" s="150"/>
    </row>
    <row r="665" spans="2:9" ht="57" x14ac:dyDescent="0.3">
      <c r="B665" s="134" t="s">
        <v>68</v>
      </c>
      <c r="C665" s="135" t="s">
        <v>310</v>
      </c>
      <c r="D665" s="136">
        <v>7468</v>
      </c>
      <c r="E665" s="154" t="s">
        <v>2030</v>
      </c>
      <c r="F665" s="136" t="s">
        <v>83</v>
      </c>
      <c r="G665" s="137">
        <v>7426</v>
      </c>
      <c r="H665" s="135" t="s">
        <v>2951</v>
      </c>
      <c r="I665" s="150"/>
    </row>
    <row r="666" spans="2:9" ht="42.75" x14ac:dyDescent="0.3">
      <c r="B666" s="134" t="s">
        <v>68</v>
      </c>
      <c r="C666" s="135" t="s">
        <v>518</v>
      </c>
      <c r="D666" s="136">
        <v>7471</v>
      </c>
      <c r="E666" s="154" t="s">
        <v>2552</v>
      </c>
      <c r="F666" s="136" t="s">
        <v>91</v>
      </c>
      <c r="G666" s="137">
        <v>108000</v>
      </c>
      <c r="H666" s="135" t="s">
        <v>2951</v>
      </c>
      <c r="I666" s="150"/>
    </row>
    <row r="667" spans="2:9" ht="57" x14ac:dyDescent="0.3">
      <c r="B667" s="134" t="s">
        <v>68</v>
      </c>
      <c r="C667" s="135" t="s">
        <v>518</v>
      </c>
      <c r="D667" s="136">
        <v>7472</v>
      </c>
      <c r="E667" s="154" t="s">
        <v>519</v>
      </c>
      <c r="F667" s="136" t="s">
        <v>91</v>
      </c>
      <c r="G667" s="137">
        <v>108000</v>
      </c>
      <c r="H667" s="135" t="s">
        <v>2951</v>
      </c>
      <c r="I667" s="150"/>
    </row>
    <row r="668" spans="2:9" ht="42.75" x14ac:dyDescent="0.3">
      <c r="B668" s="134" t="s">
        <v>68</v>
      </c>
      <c r="C668" s="135" t="s">
        <v>520</v>
      </c>
      <c r="D668" s="136">
        <v>7482</v>
      </c>
      <c r="E668" s="154" t="s">
        <v>2553</v>
      </c>
      <c r="F668" s="136" t="s">
        <v>91</v>
      </c>
      <c r="G668" s="137">
        <v>129710</v>
      </c>
      <c r="H668" s="135" t="s">
        <v>2951</v>
      </c>
      <c r="I668" s="150"/>
    </row>
    <row r="669" spans="2:9" ht="85.5" x14ac:dyDescent="0.3">
      <c r="B669" s="134" t="s">
        <v>68</v>
      </c>
      <c r="C669" s="135" t="s">
        <v>521</v>
      </c>
      <c r="D669" s="136">
        <v>7485</v>
      </c>
      <c r="E669" s="154" t="s">
        <v>2554</v>
      </c>
      <c r="F669" s="136" t="s">
        <v>91</v>
      </c>
      <c r="G669" s="137">
        <v>168623</v>
      </c>
      <c r="H669" s="135" t="s">
        <v>2951</v>
      </c>
      <c r="I669" s="150"/>
    </row>
    <row r="670" spans="2:9" ht="42.75" x14ac:dyDescent="0.3">
      <c r="B670" s="134" t="s">
        <v>68</v>
      </c>
      <c r="C670" s="135" t="s">
        <v>521</v>
      </c>
      <c r="D670" s="136">
        <v>7487</v>
      </c>
      <c r="E670" s="154" t="s">
        <v>2031</v>
      </c>
      <c r="F670" s="136" t="s">
        <v>91</v>
      </c>
      <c r="G670" s="137">
        <v>233000</v>
      </c>
      <c r="H670" s="135" t="s">
        <v>2951</v>
      </c>
      <c r="I670" s="150"/>
    </row>
    <row r="671" spans="2:9" ht="71.25" x14ac:dyDescent="0.3">
      <c r="B671" s="134" t="s">
        <v>68</v>
      </c>
      <c r="C671" s="135" t="s">
        <v>520</v>
      </c>
      <c r="D671" s="136">
        <v>7488</v>
      </c>
      <c r="E671" s="154" t="s">
        <v>522</v>
      </c>
      <c r="F671" s="136" t="s">
        <v>91</v>
      </c>
      <c r="G671" s="137">
        <v>14875</v>
      </c>
      <c r="H671" s="135" t="s">
        <v>2951</v>
      </c>
      <c r="I671" s="150"/>
    </row>
    <row r="672" spans="2:9" ht="57" x14ac:dyDescent="0.3">
      <c r="B672" s="134" t="s">
        <v>68</v>
      </c>
      <c r="C672" s="135" t="s">
        <v>520</v>
      </c>
      <c r="D672" s="136">
        <v>7489</v>
      </c>
      <c r="E672" s="154" t="s">
        <v>523</v>
      </c>
      <c r="F672" s="136" t="s">
        <v>91</v>
      </c>
      <c r="G672" s="137">
        <v>39389</v>
      </c>
      <c r="H672" s="135" t="s">
        <v>2951</v>
      </c>
      <c r="I672" s="150"/>
    </row>
    <row r="673" spans="2:9" ht="57" x14ac:dyDescent="0.3">
      <c r="B673" s="134" t="s">
        <v>68</v>
      </c>
      <c r="C673" s="135" t="s">
        <v>520</v>
      </c>
      <c r="D673" s="136">
        <v>7490</v>
      </c>
      <c r="E673" s="154" t="s">
        <v>2555</v>
      </c>
      <c r="F673" s="136" t="s">
        <v>91</v>
      </c>
      <c r="G673" s="137">
        <v>164220</v>
      </c>
      <c r="H673" s="135" t="s">
        <v>2951</v>
      </c>
      <c r="I673" s="150"/>
    </row>
    <row r="674" spans="2:9" ht="71.25" x14ac:dyDescent="0.3">
      <c r="B674" s="134" t="s">
        <v>68</v>
      </c>
      <c r="C674" s="135" t="s">
        <v>521</v>
      </c>
      <c r="D674" s="136">
        <v>7493</v>
      </c>
      <c r="E674" s="154" t="s">
        <v>2556</v>
      </c>
      <c r="F674" s="136" t="s">
        <v>91</v>
      </c>
      <c r="G674" s="137">
        <v>53193</v>
      </c>
      <c r="H674" s="135" t="s">
        <v>2951</v>
      </c>
      <c r="I674" s="150"/>
    </row>
    <row r="675" spans="2:9" ht="71.25" x14ac:dyDescent="0.3">
      <c r="B675" s="134" t="s">
        <v>68</v>
      </c>
      <c r="C675" s="135" t="s">
        <v>520</v>
      </c>
      <c r="D675" s="136">
        <v>7494</v>
      </c>
      <c r="E675" s="154" t="s">
        <v>2557</v>
      </c>
      <c r="F675" s="136" t="s">
        <v>91</v>
      </c>
      <c r="G675" s="137">
        <v>78778</v>
      </c>
      <c r="H675" s="135" t="s">
        <v>2951</v>
      </c>
      <c r="I675" s="150"/>
    </row>
    <row r="676" spans="2:9" ht="42.75" x14ac:dyDescent="0.3">
      <c r="B676" s="134" t="s">
        <v>68</v>
      </c>
      <c r="C676" s="135" t="s">
        <v>520</v>
      </c>
      <c r="D676" s="136">
        <v>7496</v>
      </c>
      <c r="E676" s="154" t="s">
        <v>2558</v>
      </c>
      <c r="F676" s="136" t="s">
        <v>91</v>
      </c>
      <c r="G676" s="137">
        <v>96390</v>
      </c>
      <c r="H676" s="135" t="s">
        <v>2951</v>
      </c>
      <c r="I676" s="150"/>
    </row>
    <row r="677" spans="2:9" ht="57" x14ac:dyDescent="0.3">
      <c r="B677" s="134" t="s">
        <v>68</v>
      </c>
      <c r="C677" s="135" t="s">
        <v>520</v>
      </c>
      <c r="D677" s="136">
        <v>7497</v>
      </c>
      <c r="E677" s="154" t="s">
        <v>2559</v>
      </c>
      <c r="F677" s="136" t="s">
        <v>91</v>
      </c>
      <c r="G677" s="137">
        <v>93653</v>
      </c>
      <c r="H677" s="135" t="s">
        <v>2951</v>
      </c>
      <c r="I677" s="150"/>
    </row>
    <row r="678" spans="2:9" ht="42.75" x14ac:dyDescent="0.3">
      <c r="B678" s="134" t="s">
        <v>68</v>
      </c>
      <c r="C678" s="135" t="s">
        <v>520</v>
      </c>
      <c r="D678" s="136">
        <v>7501</v>
      </c>
      <c r="E678" s="154" t="s">
        <v>524</v>
      </c>
      <c r="F678" s="136" t="s">
        <v>91</v>
      </c>
      <c r="G678" s="137">
        <v>399840</v>
      </c>
      <c r="H678" s="135" t="s">
        <v>2951</v>
      </c>
      <c r="I678" s="150"/>
    </row>
    <row r="679" spans="2:9" ht="42.75" x14ac:dyDescent="0.3">
      <c r="B679" s="134" t="s">
        <v>68</v>
      </c>
      <c r="C679" s="135" t="s">
        <v>520</v>
      </c>
      <c r="D679" s="136">
        <v>7502</v>
      </c>
      <c r="E679" s="154" t="s">
        <v>525</v>
      </c>
      <c r="F679" s="136" t="s">
        <v>91</v>
      </c>
      <c r="G679" s="137">
        <v>737800</v>
      </c>
      <c r="H679" s="135" t="s">
        <v>2951</v>
      </c>
      <c r="I679" s="150"/>
    </row>
    <row r="680" spans="2:9" ht="57" x14ac:dyDescent="0.3">
      <c r="B680" s="134" t="s">
        <v>68</v>
      </c>
      <c r="C680" s="135" t="s">
        <v>520</v>
      </c>
      <c r="D680" s="136">
        <v>7503</v>
      </c>
      <c r="E680" s="154" t="s">
        <v>526</v>
      </c>
      <c r="F680" s="136" t="s">
        <v>91</v>
      </c>
      <c r="G680" s="137">
        <v>868700</v>
      </c>
      <c r="H680" s="135" t="s">
        <v>2951</v>
      </c>
      <c r="I680" s="150"/>
    </row>
    <row r="681" spans="2:9" ht="42.75" x14ac:dyDescent="0.3">
      <c r="B681" s="134" t="s">
        <v>68</v>
      </c>
      <c r="C681" s="135" t="s">
        <v>520</v>
      </c>
      <c r="D681" s="136">
        <v>7511</v>
      </c>
      <c r="E681" s="154" t="s">
        <v>527</v>
      </c>
      <c r="F681" s="136" t="s">
        <v>91</v>
      </c>
      <c r="G681" s="137">
        <v>323561</v>
      </c>
      <c r="H681" s="135" t="s">
        <v>2951</v>
      </c>
      <c r="I681" s="150"/>
    </row>
    <row r="682" spans="2:9" ht="57" x14ac:dyDescent="0.3">
      <c r="B682" s="134" t="s">
        <v>68</v>
      </c>
      <c r="C682" s="135" t="s">
        <v>520</v>
      </c>
      <c r="D682" s="136">
        <v>7520</v>
      </c>
      <c r="E682" s="154" t="s">
        <v>2032</v>
      </c>
      <c r="F682" s="136" t="s">
        <v>91</v>
      </c>
      <c r="G682" s="137">
        <v>136850</v>
      </c>
      <c r="H682" s="135" t="s">
        <v>2951</v>
      </c>
      <c r="I682" s="150"/>
    </row>
    <row r="683" spans="2:9" ht="42.75" x14ac:dyDescent="0.3">
      <c r="B683" s="134" t="s">
        <v>68</v>
      </c>
      <c r="C683" s="135" t="s">
        <v>528</v>
      </c>
      <c r="D683" s="136">
        <v>7523</v>
      </c>
      <c r="E683" s="154" t="s">
        <v>529</v>
      </c>
      <c r="F683" s="136" t="s">
        <v>91</v>
      </c>
      <c r="G683" s="137">
        <v>247000</v>
      </c>
      <c r="H683" s="135" t="s">
        <v>2951</v>
      </c>
      <c r="I683" s="150"/>
    </row>
    <row r="684" spans="2:9" ht="42.75" x14ac:dyDescent="0.3">
      <c r="B684" s="134" t="s">
        <v>68</v>
      </c>
      <c r="C684" s="135" t="s">
        <v>528</v>
      </c>
      <c r="D684" s="136">
        <v>7524</v>
      </c>
      <c r="E684" s="154" t="s">
        <v>530</v>
      </c>
      <c r="F684" s="136" t="s">
        <v>91</v>
      </c>
      <c r="G684" s="137">
        <v>247000</v>
      </c>
      <c r="H684" s="135" t="s">
        <v>2951</v>
      </c>
      <c r="I684" s="150"/>
    </row>
    <row r="685" spans="2:9" ht="42.75" x14ac:dyDescent="0.3">
      <c r="B685" s="134" t="s">
        <v>68</v>
      </c>
      <c r="C685" s="135" t="s">
        <v>531</v>
      </c>
      <c r="D685" s="136">
        <v>7530</v>
      </c>
      <c r="E685" s="154" t="s">
        <v>532</v>
      </c>
      <c r="F685" s="136" t="s">
        <v>91</v>
      </c>
      <c r="G685" s="137">
        <v>130900</v>
      </c>
      <c r="H685" s="135" t="s">
        <v>2951</v>
      </c>
      <c r="I685" s="150"/>
    </row>
    <row r="686" spans="2:9" ht="42.75" x14ac:dyDescent="0.3">
      <c r="B686" s="134" t="s">
        <v>68</v>
      </c>
      <c r="C686" s="135" t="s">
        <v>533</v>
      </c>
      <c r="D686" s="136">
        <v>7542</v>
      </c>
      <c r="E686" s="154" t="s">
        <v>2560</v>
      </c>
      <c r="F686" s="136" t="s">
        <v>91</v>
      </c>
      <c r="G686" s="137">
        <v>10115</v>
      </c>
      <c r="H686" s="135" t="s">
        <v>2951</v>
      </c>
      <c r="I686" s="150"/>
    </row>
    <row r="687" spans="2:9" ht="42.75" x14ac:dyDescent="0.3">
      <c r="B687" s="134" t="s">
        <v>68</v>
      </c>
      <c r="C687" s="135" t="s">
        <v>533</v>
      </c>
      <c r="D687" s="136">
        <v>7544</v>
      </c>
      <c r="E687" s="154" t="s">
        <v>2561</v>
      </c>
      <c r="F687" s="136" t="s">
        <v>91</v>
      </c>
      <c r="G687" s="137">
        <v>22610</v>
      </c>
      <c r="H687" s="135" t="s">
        <v>2951</v>
      </c>
      <c r="I687" s="150"/>
    </row>
    <row r="688" spans="2:9" ht="28.5" x14ac:dyDescent="0.3">
      <c r="B688" s="134" t="s">
        <v>68</v>
      </c>
      <c r="C688" s="135" t="s">
        <v>534</v>
      </c>
      <c r="D688" s="136">
        <v>7550</v>
      </c>
      <c r="E688" s="154" t="s">
        <v>535</v>
      </c>
      <c r="F688" s="136" t="s">
        <v>91</v>
      </c>
      <c r="G688" s="137">
        <v>173740</v>
      </c>
      <c r="H688" s="135" t="s">
        <v>2951</v>
      </c>
      <c r="I688" s="150"/>
    </row>
    <row r="689" spans="2:9" ht="57" x14ac:dyDescent="0.3">
      <c r="B689" s="134" t="s">
        <v>68</v>
      </c>
      <c r="C689" s="135" t="s">
        <v>536</v>
      </c>
      <c r="D689" s="136">
        <v>7551</v>
      </c>
      <c r="E689" s="154" t="s">
        <v>2562</v>
      </c>
      <c r="F689" s="136" t="s">
        <v>91</v>
      </c>
      <c r="G689" s="137">
        <v>84252</v>
      </c>
      <c r="H689" s="135" t="s">
        <v>2951</v>
      </c>
      <c r="I689" s="150"/>
    </row>
    <row r="690" spans="2:9" x14ac:dyDescent="0.3">
      <c r="B690" s="134" t="s">
        <v>68</v>
      </c>
      <c r="C690" s="135" t="s">
        <v>288</v>
      </c>
      <c r="D690" s="136">
        <v>7554</v>
      </c>
      <c r="E690" s="154" t="s">
        <v>537</v>
      </c>
      <c r="F690" s="136" t="s">
        <v>91</v>
      </c>
      <c r="G690" s="137">
        <v>46520</v>
      </c>
      <c r="H690" s="135" t="s">
        <v>2951</v>
      </c>
      <c r="I690" s="150"/>
    </row>
    <row r="691" spans="2:9" x14ac:dyDescent="0.3">
      <c r="B691" s="134" t="s">
        <v>68</v>
      </c>
      <c r="C691" s="135" t="s">
        <v>288</v>
      </c>
      <c r="D691" s="136">
        <v>7555</v>
      </c>
      <c r="E691" s="154" t="s">
        <v>538</v>
      </c>
      <c r="F691" s="136" t="s">
        <v>91</v>
      </c>
      <c r="G691" s="137">
        <v>42090</v>
      </c>
      <c r="H691" s="135" t="s">
        <v>2951</v>
      </c>
      <c r="I691" s="150"/>
    </row>
    <row r="692" spans="2:9" x14ac:dyDescent="0.3">
      <c r="B692" s="134" t="s">
        <v>68</v>
      </c>
      <c r="C692" s="135" t="s">
        <v>504</v>
      </c>
      <c r="D692" s="136">
        <v>7556</v>
      </c>
      <c r="E692" s="154" t="s">
        <v>539</v>
      </c>
      <c r="F692" s="136" t="s">
        <v>83</v>
      </c>
      <c r="G692" s="137">
        <v>1802</v>
      </c>
      <c r="H692" s="135" t="s">
        <v>2951</v>
      </c>
      <c r="I692" s="150"/>
    </row>
    <row r="693" spans="2:9" x14ac:dyDescent="0.3">
      <c r="B693" s="134" t="s">
        <v>68</v>
      </c>
      <c r="C693" s="135" t="s">
        <v>504</v>
      </c>
      <c r="D693" s="136">
        <v>7557</v>
      </c>
      <c r="E693" s="154" t="s">
        <v>540</v>
      </c>
      <c r="F693" s="136" t="s">
        <v>91</v>
      </c>
      <c r="G693" s="137">
        <v>2931</v>
      </c>
      <c r="H693" s="135" t="s">
        <v>2951</v>
      </c>
      <c r="I693" s="150"/>
    </row>
    <row r="694" spans="2:9" ht="28.5" x14ac:dyDescent="0.3">
      <c r="B694" s="134" t="s">
        <v>68</v>
      </c>
      <c r="C694" s="135" t="s">
        <v>541</v>
      </c>
      <c r="D694" s="136">
        <v>7558</v>
      </c>
      <c r="E694" s="154" t="s">
        <v>2563</v>
      </c>
      <c r="F694" s="136" t="s">
        <v>542</v>
      </c>
      <c r="G694" s="137">
        <v>863345</v>
      </c>
      <c r="H694" s="135" t="s">
        <v>2951</v>
      </c>
      <c r="I694" s="150"/>
    </row>
    <row r="695" spans="2:9" x14ac:dyDescent="0.3">
      <c r="B695" s="134" t="s">
        <v>68</v>
      </c>
      <c r="C695" s="135" t="s">
        <v>288</v>
      </c>
      <c r="D695" s="136">
        <v>7559</v>
      </c>
      <c r="E695" s="154" t="s">
        <v>543</v>
      </c>
      <c r="F695" s="136" t="s">
        <v>83</v>
      </c>
      <c r="G695" s="137">
        <v>2763</v>
      </c>
      <c r="H695" s="135" t="s">
        <v>2951</v>
      </c>
      <c r="I695" s="150"/>
    </row>
    <row r="696" spans="2:9" x14ac:dyDescent="0.3">
      <c r="B696" s="134" t="s">
        <v>68</v>
      </c>
      <c r="C696" s="135" t="s">
        <v>288</v>
      </c>
      <c r="D696" s="136">
        <v>7560</v>
      </c>
      <c r="E696" s="154" t="s">
        <v>544</v>
      </c>
      <c r="F696" s="136" t="s">
        <v>83</v>
      </c>
      <c r="G696" s="137">
        <v>3247</v>
      </c>
      <c r="H696" s="135" t="s">
        <v>2951</v>
      </c>
      <c r="I696" s="150"/>
    </row>
    <row r="697" spans="2:9" x14ac:dyDescent="0.3">
      <c r="B697" s="134" t="s">
        <v>68</v>
      </c>
      <c r="C697" s="135" t="s">
        <v>288</v>
      </c>
      <c r="D697" s="136">
        <v>7561</v>
      </c>
      <c r="E697" s="154" t="s">
        <v>545</v>
      </c>
      <c r="F697" s="136" t="s">
        <v>83</v>
      </c>
      <c r="G697" s="137">
        <v>1852</v>
      </c>
      <c r="H697" s="135" t="s">
        <v>2951</v>
      </c>
      <c r="I697" s="150"/>
    </row>
    <row r="698" spans="2:9" x14ac:dyDescent="0.3">
      <c r="B698" s="134" t="s">
        <v>68</v>
      </c>
      <c r="C698" s="135" t="s">
        <v>427</v>
      </c>
      <c r="D698" s="136">
        <v>7562</v>
      </c>
      <c r="E698" s="154" t="s">
        <v>546</v>
      </c>
      <c r="F698" s="136" t="s">
        <v>103</v>
      </c>
      <c r="G698" s="137">
        <v>23387</v>
      </c>
      <c r="H698" s="135" t="s">
        <v>2435</v>
      </c>
      <c r="I698" s="150"/>
    </row>
    <row r="699" spans="2:9" ht="42.75" x14ac:dyDescent="0.3">
      <c r="B699" s="134" t="s">
        <v>68</v>
      </c>
      <c r="C699" s="135" t="s">
        <v>288</v>
      </c>
      <c r="D699" s="136">
        <v>7567</v>
      </c>
      <c r="E699" s="154" t="s">
        <v>547</v>
      </c>
      <c r="F699" s="136" t="s">
        <v>91</v>
      </c>
      <c r="G699" s="137">
        <v>95994</v>
      </c>
      <c r="H699" s="135" t="s">
        <v>2951</v>
      </c>
      <c r="I699" s="150"/>
    </row>
    <row r="700" spans="2:9" x14ac:dyDescent="0.3">
      <c r="B700" s="134" t="s">
        <v>68</v>
      </c>
      <c r="C700" s="135" t="s">
        <v>2564</v>
      </c>
      <c r="D700" s="136">
        <v>7568</v>
      </c>
      <c r="E700" s="154" t="s">
        <v>548</v>
      </c>
      <c r="F700" s="136" t="s">
        <v>91</v>
      </c>
      <c r="G700" s="137">
        <v>42900</v>
      </c>
      <c r="H700" s="135" t="s">
        <v>2435</v>
      </c>
      <c r="I700" s="150"/>
    </row>
    <row r="701" spans="2:9" x14ac:dyDescent="0.3">
      <c r="B701" s="134" t="s">
        <v>68</v>
      </c>
      <c r="C701" s="135" t="s">
        <v>288</v>
      </c>
      <c r="D701" s="136">
        <v>7571</v>
      </c>
      <c r="E701" s="154" t="s">
        <v>549</v>
      </c>
      <c r="F701" s="136" t="s">
        <v>91</v>
      </c>
      <c r="G701" s="137">
        <v>83781</v>
      </c>
      <c r="H701" s="135" t="s">
        <v>2951</v>
      </c>
      <c r="I701" s="150"/>
    </row>
    <row r="702" spans="2:9" x14ac:dyDescent="0.3">
      <c r="B702" s="134" t="s">
        <v>68</v>
      </c>
      <c r="C702" s="135" t="s">
        <v>2564</v>
      </c>
      <c r="D702" s="136">
        <v>7575</v>
      </c>
      <c r="E702" s="154" t="s">
        <v>550</v>
      </c>
      <c r="F702" s="136" t="s">
        <v>91</v>
      </c>
      <c r="G702" s="137">
        <v>34900</v>
      </c>
      <c r="H702" s="135" t="s">
        <v>2435</v>
      </c>
      <c r="I702" s="150"/>
    </row>
    <row r="703" spans="2:9" x14ac:dyDescent="0.3">
      <c r="B703" s="134" t="s">
        <v>68</v>
      </c>
      <c r="C703" s="135" t="s">
        <v>2564</v>
      </c>
      <c r="D703" s="136">
        <v>7576</v>
      </c>
      <c r="E703" s="154" t="s">
        <v>551</v>
      </c>
      <c r="F703" s="136" t="s">
        <v>91</v>
      </c>
      <c r="G703" s="137">
        <v>2040</v>
      </c>
      <c r="H703" s="135" t="s">
        <v>2435</v>
      </c>
      <c r="I703" s="150"/>
    </row>
    <row r="704" spans="2:9" x14ac:dyDescent="0.3">
      <c r="B704" s="134" t="s">
        <v>68</v>
      </c>
      <c r="C704" s="135" t="s">
        <v>2564</v>
      </c>
      <c r="D704" s="136">
        <v>7577</v>
      </c>
      <c r="E704" s="154" t="s">
        <v>552</v>
      </c>
      <c r="F704" s="136" t="s">
        <v>91</v>
      </c>
      <c r="G704" s="137">
        <v>8100</v>
      </c>
      <c r="H704" s="135" t="s">
        <v>2435</v>
      </c>
      <c r="I704" s="150"/>
    </row>
    <row r="705" spans="2:9" x14ac:dyDescent="0.3">
      <c r="B705" s="134" t="s">
        <v>68</v>
      </c>
      <c r="C705" s="135" t="s">
        <v>2564</v>
      </c>
      <c r="D705" s="136">
        <v>7578</v>
      </c>
      <c r="E705" s="154" t="s">
        <v>2565</v>
      </c>
      <c r="F705" s="136" t="s">
        <v>658</v>
      </c>
      <c r="G705" s="137">
        <v>9055</v>
      </c>
      <c r="H705" s="135" t="s">
        <v>2435</v>
      </c>
      <c r="I705" s="150"/>
    </row>
    <row r="706" spans="2:9" x14ac:dyDescent="0.3">
      <c r="B706" s="134" t="s">
        <v>68</v>
      </c>
      <c r="C706" s="135" t="s">
        <v>2564</v>
      </c>
      <c r="D706" s="136">
        <v>7579</v>
      </c>
      <c r="E706" s="154" t="s">
        <v>553</v>
      </c>
      <c r="F706" s="136" t="s">
        <v>91</v>
      </c>
      <c r="G706" s="137">
        <v>750</v>
      </c>
      <c r="H706" s="135" t="s">
        <v>2435</v>
      </c>
      <c r="I706" s="150"/>
    </row>
    <row r="707" spans="2:9" x14ac:dyDescent="0.3">
      <c r="B707" s="134" t="s">
        <v>68</v>
      </c>
      <c r="C707" s="135" t="s">
        <v>2564</v>
      </c>
      <c r="D707" s="136">
        <v>7580</v>
      </c>
      <c r="E707" s="154" t="s">
        <v>554</v>
      </c>
      <c r="F707" s="136" t="s">
        <v>91</v>
      </c>
      <c r="G707" s="137">
        <v>21800</v>
      </c>
      <c r="H707" s="135" t="s">
        <v>2435</v>
      </c>
      <c r="I707" s="150"/>
    </row>
    <row r="708" spans="2:9" x14ac:dyDescent="0.3">
      <c r="B708" s="134" t="s">
        <v>68</v>
      </c>
      <c r="C708" s="135" t="s">
        <v>2564</v>
      </c>
      <c r="D708" s="136">
        <v>7582</v>
      </c>
      <c r="E708" s="154" t="s">
        <v>555</v>
      </c>
      <c r="F708" s="136" t="s">
        <v>91</v>
      </c>
      <c r="G708" s="137">
        <v>29738</v>
      </c>
      <c r="H708" s="135" t="s">
        <v>2435</v>
      </c>
      <c r="I708" s="150"/>
    </row>
    <row r="709" spans="2:9" x14ac:dyDescent="0.3">
      <c r="B709" s="134" t="s">
        <v>68</v>
      </c>
      <c r="C709" s="135" t="s">
        <v>2564</v>
      </c>
      <c r="D709" s="136">
        <v>7583</v>
      </c>
      <c r="E709" s="154" t="s">
        <v>556</v>
      </c>
      <c r="F709" s="136" t="s">
        <v>91</v>
      </c>
      <c r="G709" s="137">
        <v>32800</v>
      </c>
      <c r="H709" s="135" t="s">
        <v>2435</v>
      </c>
      <c r="I709" s="150"/>
    </row>
    <row r="710" spans="2:9" x14ac:dyDescent="0.3">
      <c r="B710" s="134" t="s">
        <v>68</v>
      </c>
      <c r="C710" s="135" t="s">
        <v>141</v>
      </c>
      <c r="D710" s="136">
        <v>7585</v>
      </c>
      <c r="E710" s="154" t="s">
        <v>557</v>
      </c>
      <c r="F710" s="136" t="s">
        <v>103</v>
      </c>
      <c r="G710" s="137">
        <v>37506</v>
      </c>
      <c r="H710" s="135" t="s">
        <v>2435</v>
      </c>
      <c r="I710" s="150"/>
    </row>
    <row r="711" spans="2:9" ht="28.5" x14ac:dyDescent="0.3">
      <c r="B711" s="134" t="s">
        <v>68</v>
      </c>
      <c r="C711" s="135" t="s">
        <v>288</v>
      </c>
      <c r="D711" s="136">
        <v>7586</v>
      </c>
      <c r="E711" s="154" t="s">
        <v>558</v>
      </c>
      <c r="F711" s="136" t="s">
        <v>91</v>
      </c>
      <c r="G711" s="137">
        <v>3413</v>
      </c>
      <c r="H711" s="135" t="s">
        <v>2951</v>
      </c>
      <c r="I711" s="150"/>
    </row>
    <row r="712" spans="2:9" x14ac:dyDescent="0.3">
      <c r="B712" s="134" t="s">
        <v>68</v>
      </c>
      <c r="C712" s="135" t="s">
        <v>2518</v>
      </c>
      <c r="D712" s="136">
        <v>7587</v>
      </c>
      <c r="E712" s="154" t="s">
        <v>559</v>
      </c>
      <c r="F712" s="136" t="s">
        <v>88</v>
      </c>
      <c r="G712" s="137">
        <v>193800</v>
      </c>
      <c r="H712" s="135" t="s">
        <v>2951</v>
      </c>
      <c r="I712" s="150"/>
    </row>
    <row r="713" spans="2:9" ht="28.5" x14ac:dyDescent="0.3">
      <c r="B713" s="134" t="s">
        <v>68</v>
      </c>
      <c r="C713" s="135" t="s">
        <v>121</v>
      </c>
      <c r="D713" s="136">
        <v>7596</v>
      </c>
      <c r="E713" s="154" t="s">
        <v>2315</v>
      </c>
      <c r="F713" s="136" t="s">
        <v>123</v>
      </c>
      <c r="G713" s="137">
        <v>52107</v>
      </c>
      <c r="H713" s="135" t="s">
        <v>2435</v>
      </c>
      <c r="I713" s="150"/>
    </row>
    <row r="714" spans="2:9" x14ac:dyDescent="0.3">
      <c r="B714" s="134" t="s">
        <v>68</v>
      </c>
      <c r="C714" s="135" t="s">
        <v>92</v>
      </c>
      <c r="D714" s="136">
        <v>7598</v>
      </c>
      <c r="E714" s="154" t="s">
        <v>560</v>
      </c>
      <c r="F714" s="136" t="s">
        <v>71</v>
      </c>
      <c r="G714" s="137">
        <v>95200</v>
      </c>
      <c r="H714" s="135" t="s">
        <v>2435</v>
      </c>
      <c r="I714" s="150"/>
    </row>
    <row r="715" spans="2:9" ht="28.5" x14ac:dyDescent="0.3">
      <c r="B715" s="134" t="s">
        <v>68</v>
      </c>
      <c r="C715" s="135" t="s">
        <v>561</v>
      </c>
      <c r="D715" s="136">
        <v>7603</v>
      </c>
      <c r="E715" s="154" t="s">
        <v>562</v>
      </c>
      <c r="F715" s="136" t="s">
        <v>103</v>
      </c>
      <c r="G715" s="137">
        <v>395382</v>
      </c>
      <c r="H715" s="135" t="s">
        <v>2435</v>
      </c>
      <c r="I715" s="150"/>
    </row>
    <row r="716" spans="2:9" ht="28.5" x14ac:dyDescent="0.3">
      <c r="B716" s="134" t="s">
        <v>68</v>
      </c>
      <c r="C716" s="135" t="s">
        <v>561</v>
      </c>
      <c r="D716" s="136">
        <v>7604</v>
      </c>
      <c r="E716" s="154" t="s">
        <v>563</v>
      </c>
      <c r="F716" s="136" t="s">
        <v>103</v>
      </c>
      <c r="G716" s="137">
        <v>485859</v>
      </c>
      <c r="H716" s="135" t="s">
        <v>2435</v>
      </c>
      <c r="I716" s="150"/>
    </row>
    <row r="717" spans="2:9" ht="28.5" x14ac:dyDescent="0.3">
      <c r="B717" s="134" t="s">
        <v>68</v>
      </c>
      <c r="C717" s="135" t="s">
        <v>561</v>
      </c>
      <c r="D717" s="136">
        <v>7606</v>
      </c>
      <c r="E717" s="154" t="s">
        <v>564</v>
      </c>
      <c r="F717" s="136" t="s">
        <v>103</v>
      </c>
      <c r="G717" s="137">
        <v>608367</v>
      </c>
      <c r="H717" s="135" t="s">
        <v>2435</v>
      </c>
      <c r="I717" s="150"/>
    </row>
    <row r="718" spans="2:9" ht="28.5" x14ac:dyDescent="0.3">
      <c r="B718" s="134" t="s">
        <v>68</v>
      </c>
      <c r="C718" s="135" t="s">
        <v>561</v>
      </c>
      <c r="D718" s="136">
        <v>7607</v>
      </c>
      <c r="E718" s="154" t="s">
        <v>565</v>
      </c>
      <c r="F718" s="136" t="s">
        <v>103</v>
      </c>
      <c r="G718" s="137">
        <v>658183</v>
      </c>
      <c r="H718" s="135" t="s">
        <v>2435</v>
      </c>
      <c r="I718" s="150"/>
    </row>
    <row r="719" spans="2:9" ht="28.5" x14ac:dyDescent="0.3">
      <c r="B719" s="134" t="s">
        <v>68</v>
      </c>
      <c r="C719" s="135" t="s">
        <v>561</v>
      </c>
      <c r="D719" s="136">
        <v>7608</v>
      </c>
      <c r="E719" s="154" t="s">
        <v>566</v>
      </c>
      <c r="F719" s="136" t="s">
        <v>103</v>
      </c>
      <c r="G719" s="137">
        <v>807048</v>
      </c>
      <c r="H719" s="135" t="s">
        <v>2435</v>
      </c>
      <c r="I719" s="150"/>
    </row>
    <row r="720" spans="2:9" ht="42.75" x14ac:dyDescent="0.3">
      <c r="B720" s="134" t="s">
        <v>68</v>
      </c>
      <c r="C720" s="135" t="s">
        <v>310</v>
      </c>
      <c r="D720" s="136">
        <v>7610</v>
      </c>
      <c r="E720" s="154" t="s">
        <v>2033</v>
      </c>
      <c r="F720" s="136" t="s">
        <v>83</v>
      </c>
      <c r="G720" s="137">
        <v>9663</v>
      </c>
      <c r="H720" s="135" t="s">
        <v>2951</v>
      </c>
      <c r="I720" s="150"/>
    </row>
    <row r="721" spans="2:9" ht="28.5" x14ac:dyDescent="0.3">
      <c r="B721" s="134" t="s">
        <v>68</v>
      </c>
      <c r="C721" s="135" t="s">
        <v>561</v>
      </c>
      <c r="D721" s="136">
        <v>7613</v>
      </c>
      <c r="E721" s="154" t="s">
        <v>567</v>
      </c>
      <c r="F721" s="136" t="s">
        <v>103</v>
      </c>
      <c r="G721" s="137">
        <v>954768</v>
      </c>
      <c r="H721" s="135" t="s">
        <v>2435</v>
      </c>
      <c r="I721" s="150"/>
    </row>
    <row r="722" spans="2:9" ht="28.5" x14ac:dyDescent="0.3">
      <c r="B722" s="134" t="s">
        <v>68</v>
      </c>
      <c r="C722" s="135" t="s">
        <v>561</v>
      </c>
      <c r="D722" s="136">
        <v>7614</v>
      </c>
      <c r="E722" s="154" t="s">
        <v>568</v>
      </c>
      <c r="F722" s="136" t="s">
        <v>103</v>
      </c>
      <c r="G722" s="137">
        <v>1199074</v>
      </c>
      <c r="H722" s="135" t="s">
        <v>2435</v>
      </c>
      <c r="I722" s="150"/>
    </row>
    <row r="723" spans="2:9" ht="28.5" x14ac:dyDescent="0.3">
      <c r="B723" s="134" t="s">
        <v>68</v>
      </c>
      <c r="C723" s="135" t="s">
        <v>561</v>
      </c>
      <c r="D723" s="136">
        <v>7615</v>
      </c>
      <c r="E723" s="154" t="s">
        <v>569</v>
      </c>
      <c r="F723" s="136" t="s">
        <v>103</v>
      </c>
      <c r="G723" s="137">
        <v>1517164</v>
      </c>
      <c r="H723" s="135" t="s">
        <v>2435</v>
      </c>
      <c r="I723" s="150"/>
    </row>
    <row r="724" spans="2:9" ht="28.5" x14ac:dyDescent="0.3">
      <c r="B724" s="134" t="s">
        <v>68</v>
      </c>
      <c r="C724" s="135" t="s">
        <v>561</v>
      </c>
      <c r="D724" s="136">
        <v>7616</v>
      </c>
      <c r="E724" s="154" t="s">
        <v>570</v>
      </c>
      <c r="F724" s="136" t="s">
        <v>103</v>
      </c>
      <c r="G724" s="137">
        <v>1719583</v>
      </c>
      <c r="H724" s="135" t="s">
        <v>2435</v>
      </c>
      <c r="I724" s="150"/>
    </row>
    <row r="725" spans="2:9" ht="28.5" x14ac:dyDescent="0.3">
      <c r="B725" s="134" t="s">
        <v>68</v>
      </c>
      <c r="C725" s="135" t="s">
        <v>561</v>
      </c>
      <c r="D725" s="136">
        <v>7617</v>
      </c>
      <c r="E725" s="154" t="s">
        <v>571</v>
      </c>
      <c r="F725" s="136" t="s">
        <v>103</v>
      </c>
      <c r="G725" s="137">
        <v>1922002</v>
      </c>
      <c r="H725" s="135" t="s">
        <v>2435</v>
      </c>
      <c r="I725" s="150"/>
    </row>
    <row r="726" spans="2:9" ht="28.5" x14ac:dyDescent="0.3">
      <c r="B726" s="134" t="s">
        <v>68</v>
      </c>
      <c r="C726" s="135" t="s">
        <v>561</v>
      </c>
      <c r="D726" s="136">
        <v>7618</v>
      </c>
      <c r="E726" s="154" t="s">
        <v>572</v>
      </c>
      <c r="F726" s="136" t="s">
        <v>103</v>
      </c>
      <c r="G726" s="137">
        <v>2159845</v>
      </c>
      <c r="H726" s="135" t="s">
        <v>2435</v>
      </c>
      <c r="I726" s="150"/>
    </row>
    <row r="727" spans="2:9" ht="28.5" x14ac:dyDescent="0.3">
      <c r="B727" s="134" t="s">
        <v>68</v>
      </c>
      <c r="C727" s="135" t="s">
        <v>561</v>
      </c>
      <c r="D727" s="136">
        <v>7619</v>
      </c>
      <c r="E727" s="154" t="s">
        <v>573</v>
      </c>
      <c r="F727" s="136" t="s">
        <v>103</v>
      </c>
      <c r="G727" s="137">
        <v>2762416</v>
      </c>
      <c r="H727" s="135" t="s">
        <v>2435</v>
      </c>
      <c r="I727" s="150"/>
    </row>
    <row r="728" spans="2:9" ht="28.5" x14ac:dyDescent="0.3">
      <c r="B728" s="134" t="s">
        <v>68</v>
      </c>
      <c r="C728" s="135" t="s">
        <v>561</v>
      </c>
      <c r="D728" s="136">
        <v>7620</v>
      </c>
      <c r="E728" s="154" t="s">
        <v>574</v>
      </c>
      <c r="F728" s="136" t="s">
        <v>103</v>
      </c>
      <c r="G728" s="137">
        <v>3060985</v>
      </c>
      <c r="H728" s="135" t="s">
        <v>2435</v>
      </c>
      <c r="I728" s="150"/>
    </row>
    <row r="729" spans="2:9" ht="28.5" x14ac:dyDescent="0.3">
      <c r="B729" s="134" t="s">
        <v>68</v>
      </c>
      <c r="C729" s="135" t="s">
        <v>561</v>
      </c>
      <c r="D729" s="136">
        <v>7621</v>
      </c>
      <c r="E729" s="154" t="s">
        <v>575</v>
      </c>
      <c r="F729" s="136" t="s">
        <v>103</v>
      </c>
      <c r="G729" s="137">
        <v>3384855</v>
      </c>
      <c r="H729" s="135" t="s">
        <v>2435</v>
      </c>
      <c r="I729" s="150"/>
    </row>
    <row r="730" spans="2:9" ht="28.5" x14ac:dyDescent="0.3">
      <c r="B730" s="134" t="s">
        <v>68</v>
      </c>
      <c r="C730" s="135" t="s">
        <v>561</v>
      </c>
      <c r="D730" s="136">
        <v>7622</v>
      </c>
      <c r="E730" s="154" t="s">
        <v>576</v>
      </c>
      <c r="F730" s="136" t="s">
        <v>103</v>
      </c>
      <c r="G730" s="137">
        <v>3708725</v>
      </c>
      <c r="H730" s="135" t="s">
        <v>2435</v>
      </c>
      <c r="I730" s="150"/>
    </row>
    <row r="731" spans="2:9" x14ac:dyDescent="0.3">
      <c r="B731" s="134" t="s">
        <v>68</v>
      </c>
      <c r="C731" s="135" t="s">
        <v>561</v>
      </c>
      <c r="D731" s="136">
        <v>7626</v>
      </c>
      <c r="E731" s="154" t="s">
        <v>577</v>
      </c>
      <c r="F731" s="136" t="s">
        <v>91</v>
      </c>
      <c r="G731" s="137">
        <v>623930</v>
      </c>
      <c r="H731" s="135" t="s">
        <v>2435</v>
      </c>
      <c r="I731" s="150"/>
    </row>
    <row r="732" spans="2:9" x14ac:dyDescent="0.3">
      <c r="B732" s="134" t="s">
        <v>68</v>
      </c>
      <c r="C732" s="135" t="s">
        <v>561</v>
      </c>
      <c r="D732" s="136">
        <v>7627</v>
      </c>
      <c r="E732" s="154" t="s">
        <v>578</v>
      </c>
      <c r="F732" s="136" t="s">
        <v>91</v>
      </c>
      <c r="G732" s="137">
        <v>647170</v>
      </c>
      <c r="H732" s="135" t="s">
        <v>2435</v>
      </c>
      <c r="I732" s="150"/>
    </row>
    <row r="733" spans="2:9" ht="28.5" x14ac:dyDescent="0.3">
      <c r="B733" s="134" t="s">
        <v>68</v>
      </c>
      <c r="C733" s="135" t="s">
        <v>561</v>
      </c>
      <c r="D733" s="136">
        <v>7628</v>
      </c>
      <c r="E733" s="154" t="s">
        <v>579</v>
      </c>
      <c r="F733" s="136" t="s">
        <v>91</v>
      </c>
      <c r="G733" s="137">
        <v>669423</v>
      </c>
      <c r="H733" s="135" t="s">
        <v>2435</v>
      </c>
      <c r="I733" s="150"/>
    </row>
    <row r="734" spans="2:9" ht="28.5" x14ac:dyDescent="0.3">
      <c r="B734" s="134" t="s">
        <v>68</v>
      </c>
      <c r="C734" s="135" t="s">
        <v>561</v>
      </c>
      <c r="D734" s="136">
        <v>7630</v>
      </c>
      <c r="E734" s="154" t="s">
        <v>580</v>
      </c>
      <c r="F734" s="136" t="s">
        <v>91</v>
      </c>
      <c r="G734" s="137">
        <v>705256</v>
      </c>
      <c r="H734" s="135" t="s">
        <v>2435</v>
      </c>
      <c r="I734" s="150"/>
    </row>
    <row r="735" spans="2:9" ht="28.5" x14ac:dyDescent="0.3">
      <c r="B735" s="134" t="s">
        <v>68</v>
      </c>
      <c r="C735" s="135" t="s">
        <v>561</v>
      </c>
      <c r="D735" s="136">
        <v>7631</v>
      </c>
      <c r="E735" s="154" t="s">
        <v>581</v>
      </c>
      <c r="F735" s="136" t="s">
        <v>91</v>
      </c>
      <c r="G735" s="137">
        <v>905521</v>
      </c>
      <c r="H735" s="135" t="s">
        <v>2435</v>
      </c>
      <c r="I735" s="150"/>
    </row>
    <row r="736" spans="2:9" ht="28.5" x14ac:dyDescent="0.3">
      <c r="B736" s="134" t="s">
        <v>68</v>
      </c>
      <c r="C736" s="135" t="s">
        <v>561</v>
      </c>
      <c r="D736" s="136">
        <v>7632</v>
      </c>
      <c r="E736" s="154" t="s">
        <v>582</v>
      </c>
      <c r="F736" s="136" t="s">
        <v>91</v>
      </c>
      <c r="G736" s="137">
        <v>968595</v>
      </c>
      <c r="H736" s="135" t="s">
        <v>2435</v>
      </c>
      <c r="I736" s="150"/>
    </row>
    <row r="737" spans="2:9" ht="28.5" x14ac:dyDescent="0.3">
      <c r="B737" s="134" t="s">
        <v>68</v>
      </c>
      <c r="C737" s="135" t="s">
        <v>561</v>
      </c>
      <c r="D737" s="136">
        <v>7633</v>
      </c>
      <c r="E737" s="154" t="s">
        <v>583</v>
      </c>
      <c r="F737" s="136" t="s">
        <v>91</v>
      </c>
      <c r="G737" s="137">
        <v>1046753</v>
      </c>
      <c r="H737" s="135" t="s">
        <v>2435</v>
      </c>
      <c r="I737" s="150"/>
    </row>
    <row r="738" spans="2:9" ht="28.5" x14ac:dyDescent="0.3">
      <c r="B738" s="134" t="s">
        <v>68</v>
      </c>
      <c r="C738" s="135" t="s">
        <v>561</v>
      </c>
      <c r="D738" s="136">
        <v>7634</v>
      </c>
      <c r="E738" s="154" t="s">
        <v>584</v>
      </c>
      <c r="F738" s="136" t="s">
        <v>91</v>
      </c>
      <c r="G738" s="137">
        <v>1126844</v>
      </c>
      <c r="H738" s="135" t="s">
        <v>2435</v>
      </c>
      <c r="I738" s="150"/>
    </row>
    <row r="739" spans="2:9" ht="28.5" x14ac:dyDescent="0.3">
      <c r="B739" s="134" t="s">
        <v>68</v>
      </c>
      <c r="C739" s="135" t="s">
        <v>561</v>
      </c>
      <c r="D739" s="136">
        <v>7635</v>
      </c>
      <c r="E739" s="154" t="s">
        <v>585</v>
      </c>
      <c r="F739" s="136" t="s">
        <v>91</v>
      </c>
      <c r="G739" s="137">
        <v>1183187</v>
      </c>
      <c r="H739" s="135" t="s">
        <v>2435</v>
      </c>
      <c r="I739" s="150"/>
    </row>
    <row r="740" spans="2:9" ht="28.5" x14ac:dyDescent="0.3">
      <c r="B740" s="134" t="s">
        <v>68</v>
      </c>
      <c r="C740" s="135" t="s">
        <v>561</v>
      </c>
      <c r="D740" s="136">
        <v>7636</v>
      </c>
      <c r="E740" s="154" t="s">
        <v>586</v>
      </c>
      <c r="F740" s="136" t="s">
        <v>91</v>
      </c>
      <c r="G740" s="137">
        <v>1242347</v>
      </c>
      <c r="H740" s="135" t="s">
        <v>2435</v>
      </c>
      <c r="I740" s="150"/>
    </row>
    <row r="741" spans="2:9" ht="28.5" x14ac:dyDescent="0.3">
      <c r="B741" s="134" t="s">
        <v>68</v>
      </c>
      <c r="C741" s="135" t="s">
        <v>561</v>
      </c>
      <c r="D741" s="136">
        <v>7637</v>
      </c>
      <c r="E741" s="154" t="s">
        <v>587</v>
      </c>
      <c r="F741" s="136" t="s">
        <v>91</v>
      </c>
      <c r="G741" s="137">
        <v>1304465</v>
      </c>
      <c r="H741" s="135" t="s">
        <v>2435</v>
      </c>
      <c r="I741" s="150"/>
    </row>
    <row r="742" spans="2:9" ht="28.5" x14ac:dyDescent="0.3">
      <c r="B742" s="134" t="s">
        <v>68</v>
      </c>
      <c r="C742" s="135" t="s">
        <v>561</v>
      </c>
      <c r="D742" s="136">
        <v>7638</v>
      </c>
      <c r="E742" s="154" t="s">
        <v>588</v>
      </c>
      <c r="F742" s="136" t="s">
        <v>91</v>
      </c>
      <c r="G742" s="137">
        <v>1369689</v>
      </c>
      <c r="H742" s="135" t="s">
        <v>2435</v>
      </c>
      <c r="I742" s="150"/>
    </row>
    <row r="743" spans="2:9" ht="28.5" x14ac:dyDescent="0.3">
      <c r="B743" s="134" t="s">
        <v>68</v>
      </c>
      <c r="C743" s="135" t="s">
        <v>561</v>
      </c>
      <c r="D743" s="136">
        <v>7639</v>
      </c>
      <c r="E743" s="154" t="s">
        <v>589</v>
      </c>
      <c r="F743" s="136" t="s">
        <v>91</v>
      </c>
      <c r="G743" s="137">
        <v>1438173</v>
      </c>
      <c r="H743" s="135" t="s">
        <v>2435</v>
      </c>
      <c r="I743" s="150"/>
    </row>
    <row r="744" spans="2:9" ht="28.5" x14ac:dyDescent="0.3">
      <c r="B744" s="134" t="s">
        <v>68</v>
      </c>
      <c r="C744" s="135" t="s">
        <v>561</v>
      </c>
      <c r="D744" s="136">
        <v>7640</v>
      </c>
      <c r="E744" s="154" t="s">
        <v>590</v>
      </c>
      <c r="F744" s="136" t="s">
        <v>91</v>
      </c>
      <c r="G744" s="137">
        <v>1510083</v>
      </c>
      <c r="H744" s="135" t="s">
        <v>2435</v>
      </c>
      <c r="I744" s="150"/>
    </row>
    <row r="745" spans="2:9" ht="28.5" x14ac:dyDescent="0.3">
      <c r="B745" s="134" t="s">
        <v>68</v>
      </c>
      <c r="C745" s="135" t="s">
        <v>561</v>
      </c>
      <c r="D745" s="136">
        <v>7641</v>
      </c>
      <c r="E745" s="154" t="s">
        <v>591</v>
      </c>
      <c r="F745" s="136" t="s">
        <v>91</v>
      </c>
      <c r="G745" s="137">
        <v>1644655</v>
      </c>
      <c r="H745" s="135" t="s">
        <v>2435</v>
      </c>
      <c r="I745" s="150"/>
    </row>
    <row r="746" spans="2:9" ht="28.5" x14ac:dyDescent="0.3">
      <c r="B746" s="134" t="s">
        <v>68</v>
      </c>
      <c r="C746" s="135" t="s">
        <v>561</v>
      </c>
      <c r="D746" s="136">
        <v>7642</v>
      </c>
      <c r="E746" s="154" t="s">
        <v>592</v>
      </c>
      <c r="F746" s="136" t="s">
        <v>91</v>
      </c>
      <c r="G746" s="137">
        <v>1705381</v>
      </c>
      <c r="H746" s="135" t="s">
        <v>2435</v>
      </c>
      <c r="I746" s="150"/>
    </row>
    <row r="747" spans="2:9" ht="28.5" x14ac:dyDescent="0.3">
      <c r="B747" s="134" t="s">
        <v>68</v>
      </c>
      <c r="C747" s="135" t="s">
        <v>561</v>
      </c>
      <c r="D747" s="136">
        <v>7643</v>
      </c>
      <c r="E747" s="154" t="s">
        <v>593</v>
      </c>
      <c r="F747" s="136" t="s">
        <v>91</v>
      </c>
      <c r="G747" s="137">
        <v>1978646</v>
      </c>
      <c r="H747" s="135" t="s">
        <v>2435</v>
      </c>
      <c r="I747" s="150"/>
    </row>
    <row r="748" spans="2:9" ht="28.5" x14ac:dyDescent="0.3">
      <c r="B748" s="134" t="s">
        <v>68</v>
      </c>
      <c r="C748" s="135" t="s">
        <v>561</v>
      </c>
      <c r="D748" s="136">
        <v>7644</v>
      </c>
      <c r="E748" s="154" t="s">
        <v>594</v>
      </c>
      <c r="F748" s="136" t="s">
        <v>91</v>
      </c>
      <c r="G748" s="137">
        <v>2105158</v>
      </c>
      <c r="H748" s="135" t="s">
        <v>2435</v>
      </c>
      <c r="I748" s="150"/>
    </row>
    <row r="749" spans="2:9" ht="28.5" x14ac:dyDescent="0.3">
      <c r="B749" s="134" t="s">
        <v>68</v>
      </c>
      <c r="C749" s="135" t="s">
        <v>561</v>
      </c>
      <c r="D749" s="136">
        <v>7645</v>
      </c>
      <c r="E749" s="154" t="s">
        <v>595</v>
      </c>
      <c r="F749" s="136" t="s">
        <v>103</v>
      </c>
      <c r="G749" s="137">
        <v>4093322</v>
      </c>
      <c r="H749" s="135" t="s">
        <v>2435</v>
      </c>
      <c r="I749" s="150"/>
    </row>
    <row r="750" spans="2:9" ht="28.5" x14ac:dyDescent="0.3">
      <c r="B750" s="134" t="s">
        <v>68</v>
      </c>
      <c r="C750" s="135" t="s">
        <v>561</v>
      </c>
      <c r="D750" s="136">
        <v>7646</v>
      </c>
      <c r="E750" s="154" t="s">
        <v>596</v>
      </c>
      <c r="F750" s="136" t="s">
        <v>103</v>
      </c>
      <c r="G750" s="137">
        <v>4832151</v>
      </c>
      <c r="H750" s="135" t="s">
        <v>2435</v>
      </c>
      <c r="I750" s="150"/>
    </row>
    <row r="751" spans="2:9" ht="28.5" x14ac:dyDescent="0.3">
      <c r="B751" s="134" t="s">
        <v>68</v>
      </c>
      <c r="C751" s="135" t="s">
        <v>561</v>
      </c>
      <c r="D751" s="136">
        <v>7647</v>
      </c>
      <c r="E751" s="154" t="s">
        <v>597</v>
      </c>
      <c r="F751" s="136" t="s">
        <v>91</v>
      </c>
      <c r="G751" s="137">
        <v>2423968</v>
      </c>
      <c r="H751" s="135" t="s">
        <v>2435</v>
      </c>
      <c r="I751" s="150"/>
    </row>
    <row r="752" spans="2:9" ht="28.5" x14ac:dyDescent="0.3">
      <c r="B752" s="134" t="s">
        <v>68</v>
      </c>
      <c r="C752" s="135" t="s">
        <v>561</v>
      </c>
      <c r="D752" s="136">
        <v>7648</v>
      </c>
      <c r="E752" s="154" t="s">
        <v>598</v>
      </c>
      <c r="F752" s="136" t="s">
        <v>103</v>
      </c>
      <c r="G752" s="137">
        <v>6593196</v>
      </c>
      <c r="H752" s="135" t="s">
        <v>2435</v>
      </c>
      <c r="I752" s="150"/>
    </row>
    <row r="753" spans="2:9" x14ac:dyDescent="0.3">
      <c r="B753" s="134" t="s">
        <v>68</v>
      </c>
      <c r="C753" s="135" t="s">
        <v>150</v>
      </c>
      <c r="D753" s="136">
        <v>7650</v>
      </c>
      <c r="E753" s="154" t="s">
        <v>599</v>
      </c>
      <c r="F753" s="136" t="s">
        <v>119</v>
      </c>
      <c r="G753" s="137">
        <v>217786</v>
      </c>
      <c r="H753" s="135" t="s">
        <v>2951</v>
      </c>
      <c r="I753" s="150"/>
    </row>
    <row r="754" spans="2:9" x14ac:dyDescent="0.3">
      <c r="B754" s="134" t="s">
        <v>68</v>
      </c>
      <c r="C754" s="135" t="s">
        <v>150</v>
      </c>
      <c r="D754" s="136">
        <v>7651</v>
      </c>
      <c r="E754" s="154" t="s">
        <v>600</v>
      </c>
      <c r="F754" s="136" t="s">
        <v>119</v>
      </c>
      <c r="G754" s="137">
        <v>281697</v>
      </c>
      <c r="H754" s="135" t="s">
        <v>2951</v>
      </c>
      <c r="I754" s="150"/>
    </row>
    <row r="755" spans="2:9" x14ac:dyDescent="0.3">
      <c r="B755" s="134" t="s">
        <v>68</v>
      </c>
      <c r="C755" s="135" t="s">
        <v>150</v>
      </c>
      <c r="D755" s="136">
        <v>7652</v>
      </c>
      <c r="E755" s="154" t="s">
        <v>601</v>
      </c>
      <c r="F755" s="136" t="s">
        <v>119</v>
      </c>
      <c r="G755" s="137">
        <v>305251</v>
      </c>
      <c r="H755" s="135" t="s">
        <v>2951</v>
      </c>
      <c r="I755" s="150"/>
    </row>
    <row r="756" spans="2:9" ht="28.5" x14ac:dyDescent="0.3">
      <c r="B756" s="134" t="s">
        <v>68</v>
      </c>
      <c r="C756" s="135" t="s">
        <v>150</v>
      </c>
      <c r="D756" s="136">
        <v>7653</v>
      </c>
      <c r="E756" s="154" t="s">
        <v>602</v>
      </c>
      <c r="F756" s="136" t="s">
        <v>119</v>
      </c>
      <c r="G756" s="137">
        <v>403920</v>
      </c>
      <c r="H756" s="135" t="s">
        <v>2951</v>
      </c>
      <c r="I756" s="150"/>
    </row>
    <row r="757" spans="2:9" x14ac:dyDescent="0.3">
      <c r="B757" s="134" t="s">
        <v>68</v>
      </c>
      <c r="C757" s="135" t="s">
        <v>150</v>
      </c>
      <c r="D757" s="136">
        <v>7654</v>
      </c>
      <c r="E757" s="154" t="s">
        <v>603</v>
      </c>
      <c r="F757" s="136" t="s">
        <v>119</v>
      </c>
      <c r="G757" s="137">
        <v>75473</v>
      </c>
      <c r="H757" s="135" t="s">
        <v>2951</v>
      </c>
      <c r="I757" s="150"/>
    </row>
    <row r="758" spans="2:9" x14ac:dyDescent="0.3">
      <c r="B758" s="134" t="s">
        <v>68</v>
      </c>
      <c r="C758" s="135" t="s">
        <v>150</v>
      </c>
      <c r="D758" s="136">
        <v>7655</v>
      </c>
      <c r="E758" s="154" t="s">
        <v>604</v>
      </c>
      <c r="F758" s="136" t="s">
        <v>119</v>
      </c>
      <c r="G758" s="137">
        <v>90335</v>
      </c>
      <c r="H758" s="135" t="s">
        <v>2951</v>
      </c>
      <c r="I758" s="150"/>
    </row>
    <row r="759" spans="2:9" x14ac:dyDescent="0.3">
      <c r="B759" s="134" t="s">
        <v>68</v>
      </c>
      <c r="C759" s="135" t="s">
        <v>150</v>
      </c>
      <c r="D759" s="136">
        <v>7656</v>
      </c>
      <c r="E759" s="154" t="s">
        <v>605</v>
      </c>
      <c r="F759" s="136" t="s">
        <v>119</v>
      </c>
      <c r="G759" s="137">
        <v>181163</v>
      </c>
      <c r="H759" s="135" t="s">
        <v>2951</v>
      </c>
      <c r="I759" s="150"/>
    </row>
    <row r="760" spans="2:9" ht="28.5" x14ac:dyDescent="0.3">
      <c r="B760" s="134" t="s">
        <v>68</v>
      </c>
      <c r="C760" s="135" t="s">
        <v>150</v>
      </c>
      <c r="D760" s="136">
        <v>7657</v>
      </c>
      <c r="E760" s="154" t="s">
        <v>606</v>
      </c>
      <c r="F760" s="136" t="s">
        <v>119</v>
      </c>
      <c r="G760" s="137">
        <v>143612</v>
      </c>
      <c r="H760" s="135" t="s">
        <v>2951</v>
      </c>
      <c r="I760" s="150"/>
    </row>
    <row r="761" spans="2:9" ht="42.75" x14ac:dyDescent="0.3">
      <c r="B761" s="134" t="s">
        <v>68</v>
      </c>
      <c r="C761" s="135" t="s">
        <v>335</v>
      </c>
      <c r="D761" s="136">
        <v>7658</v>
      </c>
      <c r="E761" s="154" t="s">
        <v>607</v>
      </c>
      <c r="F761" s="136" t="s">
        <v>71</v>
      </c>
      <c r="G761" s="137">
        <v>1238040</v>
      </c>
      <c r="H761" s="135" t="s">
        <v>2435</v>
      </c>
      <c r="I761" s="150"/>
    </row>
    <row r="762" spans="2:9" ht="28.5" x14ac:dyDescent="0.3">
      <c r="B762" s="134" t="s">
        <v>68</v>
      </c>
      <c r="C762" s="135" t="s">
        <v>288</v>
      </c>
      <c r="D762" s="136">
        <v>7664</v>
      </c>
      <c r="E762" s="154" t="s">
        <v>608</v>
      </c>
      <c r="F762" s="136" t="s">
        <v>91</v>
      </c>
      <c r="G762" s="137">
        <v>1163004</v>
      </c>
      <c r="H762" s="135" t="s">
        <v>2951</v>
      </c>
      <c r="I762" s="150"/>
    </row>
    <row r="763" spans="2:9" x14ac:dyDescent="0.3">
      <c r="B763" s="134" t="s">
        <v>68</v>
      </c>
      <c r="C763" s="135" t="s">
        <v>150</v>
      </c>
      <c r="D763" s="136">
        <v>7680</v>
      </c>
      <c r="E763" s="154" t="s">
        <v>609</v>
      </c>
      <c r="F763" s="136" t="s">
        <v>119</v>
      </c>
      <c r="G763" s="137">
        <v>99960</v>
      </c>
      <c r="H763" s="135" t="s">
        <v>2951</v>
      </c>
      <c r="I763" s="150"/>
    </row>
    <row r="764" spans="2:9" ht="28.5" x14ac:dyDescent="0.3">
      <c r="B764" s="134" t="s">
        <v>68</v>
      </c>
      <c r="C764" s="135" t="s">
        <v>92</v>
      </c>
      <c r="D764" s="136">
        <v>7686</v>
      </c>
      <c r="E764" s="154" t="s">
        <v>610</v>
      </c>
      <c r="F764" s="136" t="s">
        <v>71</v>
      </c>
      <c r="G764" s="137">
        <v>82381</v>
      </c>
      <c r="H764" s="135" t="s">
        <v>2435</v>
      </c>
      <c r="I764" s="150"/>
    </row>
    <row r="765" spans="2:9" ht="28.5" x14ac:dyDescent="0.3">
      <c r="B765" s="134" t="s">
        <v>68</v>
      </c>
      <c r="C765" s="135" t="s">
        <v>92</v>
      </c>
      <c r="D765" s="136">
        <v>7687</v>
      </c>
      <c r="E765" s="154" t="s">
        <v>611</v>
      </c>
      <c r="F765" s="136" t="s">
        <v>71</v>
      </c>
      <c r="G765" s="137">
        <v>95611</v>
      </c>
      <c r="H765" s="135" t="s">
        <v>2435</v>
      </c>
      <c r="I765" s="150"/>
    </row>
    <row r="766" spans="2:9" ht="28.5" x14ac:dyDescent="0.3">
      <c r="B766" s="134" t="s">
        <v>68</v>
      </c>
      <c r="C766" s="135" t="s">
        <v>92</v>
      </c>
      <c r="D766" s="136">
        <v>7688</v>
      </c>
      <c r="E766" s="154" t="s">
        <v>612</v>
      </c>
      <c r="F766" s="136" t="s">
        <v>71</v>
      </c>
      <c r="G766" s="137">
        <v>76120</v>
      </c>
      <c r="H766" s="135" t="s">
        <v>2435</v>
      </c>
      <c r="I766" s="150"/>
    </row>
    <row r="767" spans="2:9" ht="28.5" x14ac:dyDescent="0.3">
      <c r="B767" s="134" t="s">
        <v>68</v>
      </c>
      <c r="C767" s="135" t="s">
        <v>92</v>
      </c>
      <c r="D767" s="136">
        <v>7689</v>
      </c>
      <c r="E767" s="154" t="s">
        <v>613</v>
      </c>
      <c r="F767" s="136" t="s">
        <v>71</v>
      </c>
      <c r="G767" s="137">
        <v>74850</v>
      </c>
      <c r="H767" s="135" t="s">
        <v>2435</v>
      </c>
      <c r="I767" s="150"/>
    </row>
    <row r="768" spans="2:9" ht="28.5" x14ac:dyDescent="0.3">
      <c r="B768" s="134" t="s">
        <v>68</v>
      </c>
      <c r="C768" s="135" t="s">
        <v>92</v>
      </c>
      <c r="D768" s="136">
        <v>7690</v>
      </c>
      <c r="E768" s="154" t="s">
        <v>614</v>
      </c>
      <c r="F768" s="136" t="s">
        <v>71</v>
      </c>
      <c r="G768" s="137">
        <v>72616</v>
      </c>
      <c r="H768" s="135" t="s">
        <v>2435</v>
      </c>
      <c r="I768" s="150"/>
    </row>
    <row r="769" spans="2:9" ht="28.5" x14ac:dyDescent="0.3">
      <c r="B769" s="134" t="s">
        <v>68</v>
      </c>
      <c r="C769" s="135" t="s">
        <v>92</v>
      </c>
      <c r="D769" s="136">
        <v>7691</v>
      </c>
      <c r="E769" s="154" t="s">
        <v>615</v>
      </c>
      <c r="F769" s="136" t="s">
        <v>71</v>
      </c>
      <c r="G769" s="137">
        <v>66565</v>
      </c>
      <c r="H769" s="135" t="s">
        <v>2435</v>
      </c>
      <c r="I769" s="150"/>
    </row>
    <row r="770" spans="2:9" ht="28.5" x14ac:dyDescent="0.3">
      <c r="B770" s="134" t="s">
        <v>68</v>
      </c>
      <c r="C770" s="135" t="s">
        <v>92</v>
      </c>
      <c r="D770" s="136">
        <v>7692</v>
      </c>
      <c r="E770" s="154" t="s">
        <v>616</v>
      </c>
      <c r="F770" s="136" t="s">
        <v>71</v>
      </c>
      <c r="G770" s="137">
        <v>104720</v>
      </c>
      <c r="H770" s="135" t="s">
        <v>2435</v>
      </c>
      <c r="I770" s="150"/>
    </row>
    <row r="771" spans="2:9" ht="28.5" x14ac:dyDescent="0.3">
      <c r="B771" s="134" t="s">
        <v>68</v>
      </c>
      <c r="C771" s="135" t="s">
        <v>121</v>
      </c>
      <c r="D771" s="136">
        <v>7695</v>
      </c>
      <c r="E771" s="154" t="s">
        <v>617</v>
      </c>
      <c r="F771" s="136" t="s">
        <v>80</v>
      </c>
      <c r="G771" s="137">
        <v>2838</v>
      </c>
      <c r="H771" s="135" t="s">
        <v>2435</v>
      </c>
      <c r="I771" s="150"/>
    </row>
    <row r="772" spans="2:9" ht="28.5" x14ac:dyDescent="0.3">
      <c r="B772" s="134" t="s">
        <v>68</v>
      </c>
      <c r="C772" s="135" t="s">
        <v>121</v>
      </c>
      <c r="D772" s="136">
        <v>7697</v>
      </c>
      <c r="E772" s="154" t="s">
        <v>618</v>
      </c>
      <c r="F772" s="136" t="s">
        <v>80</v>
      </c>
      <c r="G772" s="137">
        <v>13212</v>
      </c>
      <c r="H772" s="135" t="s">
        <v>2435</v>
      </c>
      <c r="I772" s="150"/>
    </row>
    <row r="773" spans="2:9" x14ac:dyDescent="0.3">
      <c r="B773" s="134" t="s">
        <v>68</v>
      </c>
      <c r="C773" s="135" t="s">
        <v>121</v>
      </c>
      <c r="D773" s="136">
        <v>7698</v>
      </c>
      <c r="E773" s="154" t="s">
        <v>619</v>
      </c>
      <c r="F773" s="136" t="s">
        <v>80</v>
      </c>
      <c r="G773" s="137">
        <v>2549</v>
      </c>
      <c r="H773" s="135" t="s">
        <v>2435</v>
      </c>
      <c r="I773" s="150"/>
    </row>
    <row r="774" spans="2:9" x14ac:dyDescent="0.3">
      <c r="B774" s="134" t="s">
        <v>68</v>
      </c>
      <c r="C774" s="135" t="s">
        <v>504</v>
      </c>
      <c r="D774" s="136">
        <v>7699</v>
      </c>
      <c r="E774" s="154" t="s">
        <v>620</v>
      </c>
      <c r="F774" s="136" t="s">
        <v>91</v>
      </c>
      <c r="G774" s="137">
        <v>5206</v>
      </c>
      <c r="H774" s="135" t="s">
        <v>2951</v>
      </c>
      <c r="I774" s="150"/>
    </row>
    <row r="775" spans="2:9" x14ac:dyDescent="0.3">
      <c r="B775" s="134" t="s">
        <v>68</v>
      </c>
      <c r="C775" s="135" t="s">
        <v>504</v>
      </c>
      <c r="D775" s="136">
        <v>7700</v>
      </c>
      <c r="E775" s="154" t="s">
        <v>621</v>
      </c>
      <c r="F775" s="136" t="s">
        <v>91</v>
      </c>
      <c r="G775" s="137">
        <v>9305</v>
      </c>
      <c r="H775" s="135" t="s">
        <v>2951</v>
      </c>
      <c r="I775" s="150"/>
    </row>
    <row r="776" spans="2:9" ht="28.5" x14ac:dyDescent="0.3">
      <c r="B776" s="134" t="s">
        <v>68</v>
      </c>
      <c r="C776" s="135" t="s">
        <v>121</v>
      </c>
      <c r="D776" s="136">
        <v>7701</v>
      </c>
      <c r="E776" s="154" t="s">
        <v>622</v>
      </c>
      <c r="F776" s="136" t="s">
        <v>80</v>
      </c>
      <c r="G776" s="137">
        <v>3363</v>
      </c>
      <c r="H776" s="135" t="s">
        <v>2435</v>
      </c>
      <c r="I776" s="150"/>
    </row>
    <row r="777" spans="2:9" ht="28.5" x14ac:dyDescent="0.3">
      <c r="B777" s="134" t="s">
        <v>68</v>
      </c>
      <c r="C777" s="135" t="s">
        <v>121</v>
      </c>
      <c r="D777" s="136">
        <v>7707</v>
      </c>
      <c r="E777" s="154" t="s">
        <v>2034</v>
      </c>
      <c r="F777" s="136" t="s">
        <v>123</v>
      </c>
      <c r="G777" s="137">
        <v>79213</v>
      </c>
      <c r="H777" s="135" t="s">
        <v>2435</v>
      </c>
      <c r="I777" s="150"/>
    </row>
    <row r="778" spans="2:9" ht="28.5" x14ac:dyDescent="0.3">
      <c r="B778" s="134" t="s">
        <v>68</v>
      </c>
      <c r="C778" s="135" t="s">
        <v>95</v>
      </c>
      <c r="D778" s="136">
        <v>7710</v>
      </c>
      <c r="E778" s="154" t="s">
        <v>623</v>
      </c>
      <c r="F778" s="136" t="s">
        <v>91</v>
      </c>
      <c r="G778" s="137">
        <v>57596</v>
      </c>
      <c r="H778" s="135" t="s">
        <v>2435</v>
      </c>
      <c r="I778" s="150"/>
    </row>
    <row r="779" spans="2:9" x14ac:dyDescent="0.3">
      <c r="B779" s="134" t="s">
        <v>68</v>
      </c>
      <c r="C779" s="135" t="s">
        <v>107</v>
      </c>
      <c r="D779" s="136">
        <v>7713</v>
      </c>
      <c r="E779" s="154" t="s">
        <v>2316</v>
      </c>
      <c r="F779" s="136" t="s">
        <v>91</v>
      </c>
      <c r="G779" s="137">
        <v>11566</v>
      </c>
      <c r="H779" s="135" t="s">
        <v>2435</v>
      </c>
      <c r="I779" s="150"/>
    </row>
    <row r="780" spans="2:9" ht="42.75" x14ac:dyDescent="0.3">
      <c r="B780" s="134" t="s">
        <v>68</v>
      </c>
      <c r="C780" s="135" t="s">
        <v>81</v>
      </c>
      <c r="D780" s="136">
        <v>7714</v>
      </c>
      <c r="E780" s="154" t="s">
        <v>624</v>
      </c>
      <c r="F780" s="136" t="s">
        <v>83</v>
      </c>
      <c r="G780" s="137">
        <v>62174</v>
      </c>
      <c r="H780" s="135" t="s">
        <v>2435</v>
      </c>
      <c r="I780" s="150"/>
    </row>
    <row r="781" spans="2:9" ht="42.75" x14ac:dyDescent="0.3">
      <c r="B781" s="134" t="s">
        <v>68</v>
      </c>
      <c r="C781" s="135" t="s">
        <v>81</v>
      </c>
      <c r="D781" s="136">
        <v>7715</v>
      </c>
      <c r="E781" s="154" t="s">
        <v>625</v>
      </c>
      <c r="F781" s="136" t="s">
        <v>83</v>
      </c>
      <c r="G781" s="137">
        <v>53550</v>
      </c>
      <c r="H781" s="135" t="s">
        <v>2435</v>
      </c>
      <c r="I781" s="150"/>
    </row>
    <row r="782" spans="2:9" ht="42.75" x14ac:dyDescent="0.3">
      <c r="B782" s="134" t="s">
        <v>68</v>
      </c>
      <c r="C782" s="135" t="s">
        <v>81</v>
      </c>
      <c r="D782" s="136">
        <v>7717</v>
      </c>
      <c r="E782" s="154" t="s">
        <v>626</v>
      </c>
      <c r="F782" s="136" t="s">
        <v>91</v>
      </c>
      <c r="G782" s="137">
        <v>194812</v>
      </c>
      <c r="H782" s="135" t="s">
        <v>2435</v>
      </c>
      <c r="I782" s="150"/>
    </row>
    <row r="783" spans="2:9" ht="42.75" x14ac:dyDescent="0.3">
      <c r="B783" s="134" t="s">
        <v>68</v>
      </c>
      <c r="C783" s="135" t="s">
        <v>81</v>
      </c>
      <c r="D783" s="136">
        <v>7718</v>
      </c>
      <c r="E783" s="154" t="s">
        <v>627</v>
      </c>
      <c r="F783" s="136" t="s">
        <v>91</v>
      </c>
      <c r="G783" s="137">
        <v>113202</v>
      </c>
      <c r="H783" s="135" t="s">
        <v>2435</v>
      </c>
      <c r="I783" s="150"/>
    </row>
    <row r="784" spans="2:9" ht="42.75" x14ac:dyDescent="0.3">
      <c r="B784" s="134" t="s">
        <v>68</v>
      </c>
      <c r="C784" s="135" t="s">
        <v>81</v>
      </c>
      <c r="D784" s="136">
        <v>7720</v>
      </c>
      <c r="E784" s="154" t="s">
        <v>628</v>
      </c>
      <c r="F784" s="136" t="s">
        <v>91</v>
      </c>
      <c r="G784" s="137">
        <v>177541</v>
      </c>
      <c r="H784" s="135" t="s">
        <v>2435</v>
      </c>
      <c r="I784" s="150"/>
    </row>
    <row r="785" spans="2:9" x14ac:dyDescent="0.3">
      <c r="B785" s="134" t="s">
        <v>68</v>
      </c>
      <c r="C785" s="135" t="s">
        <v>107</v>
      </c>
      <c r="D785" s="136">
        <v>7722</v>
      </c>
      <c r="E785" s="154" t="s">
        <v>2317</v>
      </c>
      <c r="F785" s="136" t="s">
        <v>103</v>
      </c>
      <c r="G785" s="137">
        <v>16703</v>
      </c>
      <c r="H785" s="135" t="s">
        <v>2435</v>
      </c>
      <c r="I785" s="150"/>
    </row>
    <row r="786" spans="2:9" ht="28.5" x14ac:dyDescent="0.3">
      <c r="B786" s="134" t="s">
        <v>68</v>
      </c>
      <c r="C786" s="135" t="s">
        <v>81</v>
      </c>
      <c r="D786" s="136">
        <v>7723</v>
      </c>
      <c r="E786" s="154" t="s">
        <v>629</v>
      </c>
      <c r="F786" s="136" t="s">
        <v>91</v>
      </c>
      <c r="G786" s="137">
        <v>1104913</v>
      </c>
      <c r="H786" s="135" t="s">
        <v>2435</v>
      </c>
      <c r="I786" s="150"/>
    </row>
    <row r="787" spans="2:9" ht="28.5" x14ac:dyDescent="0.3">
      <c r="B787" s="134" t="s">
        <v>68</v>
      </c>
      <c r="C787" s="135" t="s">
        <v>81</v>
      </c>
      <c r="D787" s="136">
        <v>7724</v>
      </c>
      <c r="E787" s="154" t="s">
        <v>630</v>
      </c>
      <c r="F787" s="136" t="s">
        <v>91</v>
      </c>
      <c r="G787" s="137">
        <v>1657370</v>
      </c>
      <c r="H787" s="135" t="s">
        <v>2435</v>
      </c>
      <c r="I787" s="150"/>
    </row>
    <row r="788" spans="2:9" ht="28.5" x14ac:dyDescent="0.3">
      <c r="B788" s="134" t="s">
        <v>68</v>
      </c>
      <c r="C788" s="135" t="s">
        <v>81</v>
      </c>
      <c r="D788" s="136">
        <v>7725</v>
      </c>
      <c r="E788" s="154" t="s">
        <v>631</v>
      </c>
      <c r="F788" s="136" t="s">
        <v>91</v>
      </c>
      <c r="G788" s="137">
        <v>2209827</v>
      </c>
      <c r="H788" s="135" t="s">
        <v>2435</v>
      </c>
      <c r="I788" s="150"/>
    </row>
    <row r="789" spans="2:9" ht="28.5" x14ac:dyDescent="0.3">
      <c r="B789" s="134" t="s">
        <v>68</v>
      </c>
      <c r="C789" s="135" t="s">
        <v>632</v>
      </c>
      <c r="D789" s="136">
        <v>7727</v>
      </c>
      <c r="E789" s="154" t="s">
        <v>2566</v>
      </c>
      <c r="F789" s="136" t="s">
        <v>103</v>
      </c>
      <c r="G789" s="137">
        <v>92820</v>
      </c>
      <c r="H789" s="135" t="s">
        <v>2951</v>
      </c>
      <c r="I789" s="150"/>
    </row>
    <row r="790" spans="2:9" ht="28.5" x14ac:dyDescent="0.3">
      <c r="B790" s="134" t="s">
        <v>68</v>
      </c>
      <c r="C790" s="135" t="s">
        <v>632</v>
      </c>
      <c r="D790" s="136">
        <v>7729</v>
      </c>
      <c r="E790" s="154" t="s">
        <v>2567</v>
      </c>
      <c r="F790" s="136" t="s">
        <v>103</v>
      </c>
      <c r="G790" s="137">
        <v>314160</v>
      </c>
      <c r="H790" s="135" t="s">
        <v>2951</v>
      </c>
      <c r="I790" s="150"/>
    </row>
    <row r="791" spans="2:9" ht="28.5" x14ac:dyDescent="0.3">
      <c r="B791" s="134" t="s">
        <v>68</v>
      </c>
      <c r="C791" s="135" t="s">
        <v>632</v>
      </c>
      <c r="D791" s="136">
        <v>7730</v>
      </c>
      <c r="E791" s="154" t="s">
        <v>2568</v>
      </c>
      <c r="F791" s="136" t="s">
        <v>103</v>
      </c>
      <c r="G791" s="137">
        <v>568860</v>
      </c>
      <c r="H791" s="135" t="s">
        <v>2951</v>
      </c>
      <c r="I791" s="150"/>
    </row>
    <row r="792" spans="2:9" ht="42.75" x14ac:dyDescent="0.3">
      <c r="B792" s="134" t="s">
        <v>68</v>
      </c>
      <c r="C792" s="135" t="s">
        <v>521</v>
      </c>
      <c r="D792" s="136">
        <v>7737</v>
      </c>
      <c r="E792" s="154" t="s">
        <v>633</v>
      </c>
      <c r="F792" s="136" t="s">
        <v>91</v>
      </c>
      <c r="G792" s="137">
        <v>109956</v>
      </c>
      <c r="H792" s="135" t="s">
        <v>2951</v>
      </c>
      <c r="I792" s="150"/>
    </row>
    <row r="793" spans="2:9" ht="71.25" x14ac:dyDescent="0.3">
      <c r="B793" s="134" t="s">
        <v>68</v>
      </c>
      <c r="C793" s="135" t="s">
        <v>521</v>
      </c>
      <c r="D793" s="136">
        <v>7738</v>
      </c>
      <c r="E793" s="154" t="s">
        <v>634</v>
      </c>
      <c r="F793" s="136" t="s">
        <v>91</v>
      </c>
      <c r="G793" s="137">
        <v>152439</v>
      </c>
      <c r="H793" s="135" t="s">
        <v>2951</v>
      </c>
      <c r="I793" s="150"/>
    </row>
    <row r="794" spans="2:9" ht="42.75" x14ac:dyDescent="0.3">
      <c r="B794" s="134" t="s">
        <v>68</v>
      </c>
      <c r="C794" s="135" t="s">
        <v>521</v>
      </c>
      <c r="D794" s="136">
        <v>7743</v>
      </c>
      <c r="E794" s="154" t="s">
        <v>2569</v>
      </c>
      <c r="F794" s="136" t="s">
        <v>91</v>
      </c>
      <c r="G794" s="137">
        <v>87584</v>
      </c>
      <c r="H794" s="135" t="s">
        <v>2951</v>
      </c>
      <c r="I794" s="150"/>
    </row>
    <row r="795" spans="2:9" ht="42.75" x14ac:dyDescent="0.3">
      <c r="B795" s="134" t="s">
        <v>68</v>
      </c>
      <c r="C795" s="135" t="s">
        <v>521</v>
      </c>
      <c r="D795" s="136">
        <v>7744</v>
      </c>
      <c r="E795" s="154" t="s">
        <v>635</v>
      </c>
      <c r="F795" s="136" t="s">
        <v>91</v>
      </c>
      <c r="G795" s="137">
        <v>137088</v>
      </c>
      <c r="H795" s="135" t="s">
        <v>2951</v>
      </c>
      <c r="I795" s="150"/>
    </row>
    <row r="796" spans="2:9" ht="57" x14ac:dyDescent="0.3">
      <c r="B796" s="134" t="s">
        <v>68</v>
      </c>
      <c r="C796" s="135" t="s">
        <v>521</v>
      </c>
      <c r="D796" s="136">
        <v>7750</v>
      </c>
      <c r="E796" s="154" t="s">
        <v>2570</v>
      </c>
      <c r="F796" s="136" t="s">
        <v>91</v>
      </c>
      <c r="G796" s="137">
        <v>102459</v>
      </c>
      <c r="H796" s="135" t="s">
        <v>2951</v>
      </c>
      <c r="I796" s="150"/>
    </row>
    <row r="797" spans="2:9" ht="42.75" x14ac:dyDescent="0.3">
      <c r="B797" s="134" t="s">
        <v>68</v>
      </c>
      <c r="C797" s="135" t="s">
        <v>534</v>
      </c>
      <c r="D797" s="136">
        <v>7752</v>
      </c>
      <c r="E797" s="154" t="s">
        <v>2035</v>
      </c>
      <c r="F797" s="136" t="s">
        <v>91</v>
      </c>
      <c r="G797" s="137">
        <v>130900</v>
      </c>
      <c r="H797" s="135" t="s">
        <v>2951</v>
      </c>
      <c r="I797" s="150"/>
    </row>
    <row r="798" spans="2:9" ht="42.75" x14ac:dyDescent="0.3">
      <c r="B798" s="134" t="s">
        <v>68</v>
      </c>
      <c r="C798" s="135" t="s">
        <v>534</v>
      </c>
      <c r="D798" s="136">
        <v>7754</v>
      </c>
      <c r="E798" s="154" t="s">
        <v>2571</v>
      </c>
      <c r="F798" s="136" t="s">
        <v>91</v>
      </c>
      <c r="G798" s="137">
        <v>176000</v>
      </c>
      <c r="H798" s="135" t="s">
        <v>2951</v>
      </c>
      <c r="I798" s="150"/>
    </row>
    <row r="799" spans="2:9" ht="71.25" x14ac:dyDescent="0.3">
      <c r="B799" s="134" t="s">
        <v>68</v>
      </c>
      <c r="C799" s="135" t="s">
        <v>536</v>
      </c>
      <c r="D799" s="136">
        <v>7755</v>
      </c>
      <c r="E799" s="154" t="s">
        <v>2572</v>
      </c>
      <c r="F799" s="136" t="s">
        <v>91</v>
      </c>
      <c r="G799" s="137">
        <v>1260210</v>
      </c>
      <c r="H799" s="135" t="s">
        <v>2951</v>
      </c>
      <c r="I799" s="150"/>
    </row>
    <row r="800" spans="2:9" ht="71.25" x14ac:dyDescent="0.3">
      <c r="B800" s="134" t="s">
        <v>68</v>
      </c>
      <c r="C800" s="135" t="s">
        <v>536</v>
      </c>
      <c r="D800" s="136">
        <v>7758</v>
      </c>
      <c r="E800" s="154" t="s">
        <v>636</v>
      </c>
      <c r="F800" s="136" t="s">
        <v>91</v>
      </c>
      <c r="G800" s="137">
        <v>1914710</v>
      </c>
      <c r="H800" s="135" t="s">
        <v>2951</v>
      </c>
      <c r="I800" s="150"/>
    </row>
    <row r="801" spans="2:9" ht="42.75" x14ac:dyDescent="0.3">
      <c r="B801" s="134" t="s">
        <v>68</v>
      </c>
      <c r="C801" s="135" t="s">
        <v>533</v>
      </c>
      <c r="D801" s="136">
        <v>7762</v>
      </c>
      <c r="E801" s="154" t="s">
        <v>637</v>
      </c>
      <c r="F801" s="136" t="s">
        <v>91</v>
      </c>
      <c r="G801" s="137">
        <v>285600</v>
      </c>
      <c r="H801" s="135" t="s">
        <v>2951</v>
      </c>
      <c r="I801" s="150"/>
    </row>
    <row r="802" spans="2:9" ht="57" x14ac:dyDescent="0.3">
      <c r="B802" s="134" t="s">
        <v>68</v>
      </c>
      <c r="C802" s="135" t="s">
        <v>534</v>
      </c>
      <c r="D802" s="136">
        <v>7766</v>
      </c>
      <c r="E802" s="154" t="s">
        <v>2036</v>
      </c>
      <c r="F802" s="136" t="s">
        <v>91</v>
      </c>
      <c r="G802" s="137">
        <v>168000</v>
      </c>
      <c r="H802" s="135" t="s">
        <v>2951</v>
      </c>
      <c r="I802" s="150"/>
    </row>
    <row r="803" spans="2:9" ht="28.5" x14ac:dyDescent="0.3">
      <c r="B803" s="134" t="s">
        <v>68</v>
      </c>
      <c r="C803" s="135" t="s">
        <v>2200</v>
      </c>
      <c r="D803" s="136">
        <v>7767</v>
      </c>
      <c r="E803" s="154" t="s">
        <v>2037</v>
      </c>
      <c r="F803" s="136" t="s">
        <v>123</v>
      </c>
      <c r="G803" s="137">
        <v>1384</v>
      </c>
      <c r="H803" s="135" t="s">
        <v>2435</v>
      </c>
      <c r="I803" s="150"/>
    </row>
    <row r="804" spans="2:9" x14ac:dyDescent="0.3">
      <c r="B804" s="134" t="s">
        <v>68</v>
      </c>
      <c r="C804" s="135" t="s">
        <v>2200</v>
      </c>
      <c r="D804" s="136">
        <v>7769</v>
      </c>
      <c r="E804" s="154" t="s">
        <v>2318</v>
      </c>
      <c r="F804" s="136" t="s">
        <v>123</v>
      </c>
      <c r="G804" s="137">
        <v>3085</v>
      </c>
      <c r="H804" s="135" t="s">
        <v>2435</v>
      </c>
      <c r="I804" s="150"/>
    </row>
    <row r="805" spans="2:9" ht="28.5" x14ac:dyDescent="0.3">
      <c r="B805" s="134" t="s">
        <v>68</v>
      </c>
      <c r="C805" s="135" t="s">
        <v>536</v>
      </c>
      <c r="D805" s="136">
        <v>7770</v>
      </c>
      <c r="E805" s="154" t="s">
        <v>638</v>
      </c>
      <c r="F805" s="136" t="s">
        <v>91</v>
      </c>
      <c r="G805" s="137">
        <v>2170000</v>
      </c>
      <c r="H805" s="135" t="s">
        <v>2951</v>
      </c>
      <c r="I805" s="150"/>
    </row>
    <row r="806" spans="2:9" ht="28.5" x14ac:dyDescent="0.3">
      <c r="B806" s="134" t="s">
        <v>68</v>
      </c>
      <c r="C806" s="135" t="s">
        <v>639</v>
      </c>
      <c r="D806" s="136">
        <v>7772</v>
      </c>
      <c r="E806" s="154" t="s">
        <v>640</v>
      </c>
      <c r="F806" s="136" t="s">
        <v>91</v>
      </c>
      <c r="G806" s="137">
        <v>74995</v>
      </c>
      <c r="H806" s="135" t="s">
        <v>2951</v>
      </c>
      <c r="I806" s="150"/>
    </row>
    <row r="807" spans="2:9" ht="28.5" x14ac:dyDescent="0.3">
      <c r="B807" s="134" t="s">
        <v>68</v>
      </c>
      <c r="C807" s="135" t="s">
        <v>639</v>
      </c>
      <c r="D807" s="136">
        <v>7773</v>
      </c>
      <c r="E807" s="154" t="s">
        <v>641</v>
      </c>
      <c r="F807" s="136" t="s">
        <v>91</v>
      </c>
      <c r="G807" s="137">
        <v>72496</v>
      </c>
      <c r="H807" s="135" t="s">
        <v>2951</v>
      </c>
      <c r="I807" s="150"/>
    </row>
    <row r="808" spans="2:9" ht="42.75" x14ac:dyDescent="0.3">
      <c r="B808" s="134" t="s">
        <v>68</v>
      </c>
      <c r="C808" s="135" t="s">
        <v>639</v>
      </c>
      <c r="D808" s="136">
        <v>7774</v>
      </c>
      <c r="E808" s="154" t="s">
        <v>642</v>
      </c>
      <c r="F808" s="136" t="s">
        <v>91</v>
      </c>
      <c r="G808" s="137">
        <v>24217</v>
      </c>
      <c r="H808" s="135" t="s">
        <v>2951</v>
      </c>
      <c r="I808" s="150"/>
    </row>
    <row r="809" spans="2:9" ht="42.75" x14ac:dyDescent="0.3">
      <c r="B809" s="134" t="s">
        <v>68</v>
      </c>
      <c r="C809" s="135" t="s">
        <v>639</v>
      </c>
      <c r="D809" s="136">
        <v>7775</v>
      </c>
      <c r="E809" s="154" t="s">
        <v>643</v>
      </c>
      <c r="F809" s="136" t="s">
        <v>91</v>
      </c>
      <c r="G809" s="137">
        <v>58310</v>
      </c>
      <c r="H809" s="135" t="s">
        <v>2951</v>
      </c>
      <c r="I809" s="150"/>
    </row>
    <row r="810" spans="2:9" ht="28.5" x14ac:dyDescent="0.3">
      <c r="B810" s="134" t="s">
        <v>68</v>
      </c>
      <c r="C810" s="135" t="s">
        <v>639</v>
      </c>
      <c r="D810" s="136">
        <v>7776</v>
      </c>
      <c r="E810" s="154" t="s">
        <v>644</v>
      </c>
      <c r="F810" s="136" t="s">
        <v>91</v>
      </c>
      <c r="G810" s="137">
        <v>33320</v>
      </c>
      <c r="H810" s="135" t="s">
        <v>2951</v>
      </c>
      <c r="I810" s="150"/>
    </row>
    <row r="811" spans="2:9" ht="28.5" x14ac:dyDescent="0.3">
      <c r="B811" s="134" t="s">
        <v>68</v>
      </c>
      <c r="C811" s="135" t="s">
        <v>639</v>
      </c>
      <c r="D811" s="136">
        <v>7777</v>
      </c>
      <c r="E811" s="154" t="s">
        <v>645</v>
      </c>
      <c r="F811" s="136" t="s">
        <v>91</v>
      </c>
      <c r="G811" s="137">
        <v>64617</v>
      </c>
      <c r="H811" s="135" t="s">
        <v>2951</v>
      </c>
      <c r="I811" s="150"/>
    </row>
    <row r="812" spans="2:9" ht="28.5" x14ac:dyDescent="0.3">
      <c r="B812" s="134" t="s">
        <v>68</v>
      </c>
      <c r="C812" s="135" t="s">
        <v>639</v>
      </c>
      <c r="D812" s="136">
        <v>7778</v>
      </c>
      <c r="E812" s="154" t="s">
        <v>2573</v>
      </c>
      <c r="F812" s="136" t="s">
        <v>91</v>
      </c>
      <c r="G812" s="137">
        <v>59500</v>
      </c>
      <c r="H812" s="135" t="s">
        <v>2951</v>
      </c>
      <c r="I812" s="150"/>
    </row>
    <row r="813" spans="2:9" ht="28.5" x14ac:dyDescent="0.3">
      <c r="B813" s="134" t="s">
        <v>68</v>
      </c>
      <c r="C813" s="135" t="s">
        <v>639</v>
      </c>
      <c r="D813" s="136">
        <v>7780</v>
      </c>
      <c r="E813" s="154" t="s">
        <v>646</v>
      </c>
      <c r="F813" s="136" t="s">
        <v>91</v>
      </c>
      <c r="G813" s="137">
        <v>34510</v>
      </c>
      <c r="H813" s="135" t="s">
        <v>2951</v>
      </c>
      <c r="I813" s="150"/>
    </row>
    <row r="814" spans="2:9" x14ac:dyDescent="0.3">
      <c r="B814" s="134" t="s">
        <v>68</v>
      </c>
      <c r="C814" s="135" t="s">
        <v>639</v>
      </c>
      <c r="D814" s="136">
        <v>7781</v>
      </c>
      <c r="E814" s="154" t="s">
        <v>647</v>
      </c>
      <c r="F814" s="136" t="s">
        <v>91</v>
      </c>
      <c r="G814" s="137">
        <v>14280</v>
      </c>
      <c r="H814" s="135" t="s">
        <v>2951</v>
      </c>
      <c r="I814" s="150"/>
    </row>
    <row r="815" spans="2:9" x14ac:dyDescent="0.3">
      <c r="B815" s="134" t="s">
        <v>68</v>
      </c>
      <c r="C815" s="135" t="s">
        <v>639</v>
      </c>
      <c r="D815" s="136">
        <v>7782</v>
      </c>
      <c r="E815" s="154" t="s">
        <v>648</v>
      </c>
      <c r="F815" s="136" t="s">
        <v>91</v>
      </c>
      <c r="G815" s="137">
        <v>20530</v>
      </c>
      <c r="H815" s="135" t="s">
        <v>2951</v>
      </c>
      <c r="I815" s="150"/>
    </row>
    <row r="816" spans="2:9" ht="28.5" x14ac:dyDescent="0.3">
      <c r="B816" s="134" t="s">
        <v>68</v>
      </c>
      <c r="C816" s="135" t="s">
        <v>639</v>
      </c>
      <c r="D816" s="136">
        <v>7783</v>
      </c>
      <c r="E816" s="154" t="s">
        <v>649</v>
      </c>
      <c r="F816" s="136" t="s">
        <v>91</v>
      </c>
      <c r="G816" s="137">
        <v>9758</v>
      </c>
      <c r="H816" s="135" t="s">
        <v>2951</v>
      </c>
      <c r="I816" s="150"/>
    </row>
    <row r="817" spans="2:9" ht="28.5" x14ac:dyDescent="0.3">
      <c r="B817" s="134" t="s">
        <v>68</v>
      </c>
      <c r="C817" s="135" t="s">
        <v>639</v>
      </c>
      <c r="D817" s="136">
        <v>7784</v>
      </c>
      <c r="E817" s="154" t="s">
        <v>650</v>
      </c>
      <c r="F817" s="136" t="s">
        <v>91</v>
      </c>
      <c r="G817" s="137">
        <v>65450</v>
      </c>
      <c r="H817" s="135" t="s">
        <v>2951</v>
      </c>
      <c r="I817" s="150"/>
    </row>
    <row r="818" spans="2:9" ht="28.5" x14ac:dyDescent="0.3">
      <c r="B818" s="134" t="s">
        <v>68</v>
      </c>
      <c r="C818" s="135" t="s">
        <v>639</v>
      </c>
      <c r="D818" s="136">
        <v>7785</v>
      </c>
      <c r="E818" s="154" t="s">
        <v>651</v>
      </c>
      <c r="F818" s="136" t="s">
        <v>91</v>
      </c>
      <c r="G818" s="137">
        <v>34674</v>
      </c>
      <c r="H818" s="135" t="s">
        <v>2951</v>
      </c>
      <c r="I818" s="150"/>
    </row>
    <row r="819" spans="2:9" ht="28.5" x14ac:dyDescent="0.3">
      <c r="B819" s="134" t="s">
        <v>68</v>
      </c>
      <c r="C819" s="135" t="s">
        <v>639</v>
      </c>
      <c r="D819" s="136">
        <v>7786</v>
      </c>
      <c r="E819" s="154" t="s">
        <v>652</v>
      </c>
      <c r="F819" s="136" t="s">
        <v>91</v>
      </c>
      <c r="G819" s="137">
        <v>34748</v>
      </c>
      <c r="H819" s="135" t="s">
        <v>2951</v>
      </c>
      <c r="I819" s="150"/>
    </row>
    <row r="820" spans="2:9" ht="28.5" x14ac:dyDescent="0.3">
      <c r="B820" s="134" t="s">
        <v>68</v>
      </c>
      <c r="C820" s="135" t="s">
        <v>639</v>
      </c>
      <c r="D820" s="136">
        <v>7787</v>
      </c>
      <c r="E820" s="154" t="s">
        <v>2574</v>
      </c>
      <c r="F820" s="136" t="s">
        <v>91</v>
      </c>
      <c r="G820" s="137">
        <v>35677</v>
      </c>
      <c r="H820" s="135" t="s">
        <v>2951</v>
      </c>
      <c r="I820" s="150"/>
    </row>
    <row r="821" spans="2:9" ht="28.5" x14ac:dyDescent="0.3">
      <c r="B821" s="134" t="s">
        <v>68</v>
      </c>
      <c r="C821" s="135" t="s">
        <v>639</v>
      </c>
      <c r="D821" s="136">
        <v>7788</v>
      </c>
      <c r="E821" s="154" t="s">
        <v>653</v>
      </c>
      <c r="F821" s="136" t="s">
        <v>91</v>
      </c>
      <c r="G821" s="137">
        <v>9520</v>
      </c>
      <c r="H821" s="135" t="s">
        <v>2951</v>
      </c>
      <c r="I821" s="150"/>
    </row>
    <row r="822" spans="2:9" ht="28.5" x14ac:dyDescent="0.3">
      <c r="B822" s="134" t="s">
        <v>68</v>
      </c>
      <c r="C822" s="135" t="s">
        <v>639</v>
      </c>
      <c r="D822" s="136">
        <v>7798</v>
      </c>
      <c r="E822" s="154" t="s">
        <v>2038</v>
      </c>
      <c r="F822" s="136" t="s">
        <v>91</v>
      </c>
      <c r="G822" s="137">
        <v>5950</v>
      </c>
      <c r="H822" s="135" t="s">
        <v>2951</v>
      </c>
      <c r="I822" s="150"/>
    </row>
    <row r="823" spans="2:9" ht="28.5" x14ac:dyDescent="0.3">
      <c r="B823" s="134" t="s">
        <v>68</v>
      </c>
      <c r="C823" s="135" t="s">
        <v>639</v>
      </c>
      <c r="D823" s="136">
        <v>7800</v>
      </c>
      <c r="E823" s="154" t="s">
        <v>654</v>
      </c>
      <c r="F823" s="136" t="s">
        <v>91</v>
      </c>
      <c r="G823" s="137">
        <v>3181</v>
      </c>
      <c r="H823" s="135" t="s">
        <v>2951</v>
      </c>
      <c r="I823" s="150"/>
    </row>
    <row r="824" spans="2:9" ht="42.75" x14ac:dyDescent="0.3">
      <c r="B824" s="134" t="s">
        <v>68</v>
      </c>
      <c r="C824" s="135" t="s">
        <v>639</v>
      </c>
      <c r="D824" s="136">
        <v>7801</v>
      </c>
      <c r="E824" s="154" t="s">
        <v>655</v>
      </c>
      <c r="F824" s="136" t="s">
        <v>91</v>
      </c>
      <c r="G824" s="137">
        <v>15915</v>
      </c>
      <c r="H824" s="135" t="s">
        <v>2951</v>
      </c>
      <c r="I824" s="150"/>
    </row>
    <row r="825" spans="2:9" ht="28.5" x14ac:dyDescent="0.3">
      <c r="B825" s="134" t="s">
        <v>68</v>
      </c>
      <c r="C825" s="135" t="s">
        <v>504</v>
      </c>
      <c r="D825" s="136">
        <v>7811</v>
      </c>
      <c r="E825" s="154" t="s">
        <v>656</v>
      </c>
      <c r="F825" s="136" t="s">
        <v>91</v>
      </c>
      <c r="G825" s="137">
        <v>17190</v>
      </c>
      <c r="H825" s="135" t="s">
        <v>2951</v>
      </c>
      <c r="I825" s="150"/>
    </row>
    <row r="826" spans="2:9" ht="28.5" x14ac:dyDescent="0.3">
      <c r="B826" s="134" t="s">
        <v>68</v>
      </c>
      <c r="C826" s="135" t="s">
        <v>2564</v>
      </c>
      <c r="D826" s="136">
        <v>7819</v>
      </c>
      <c r="E826" s="154" t="s">
        <v>657</v>
      </c>
      <c r="F826" s="136" t="s">
        <v>91</v>
      </c>
      <c r="G826" s="137">
        <v>93900</v>
      </c>
      <c r="H826" s="135" t="s">
        <v>2435</v>
      </c>
      <c r="I826" s="150"/>
    </row>
    <row r="827" spans="2:9" ht="28.5" x14ac:dyDescent="0.3">
      <c r="B827" s="134" t="s">
        <v>68</v>
      </c>
      <c r="C827" s="135" t="s">
        <v>2564</v>
      </c>
      <c r="D827" s="136">
        <v>7821</v>
      </c>
      <c r="E827" s="154" t="s">
        <v>2575</v>
      </c>
      <c r="F827" s="136" t="s">
        <v>658</v>
      </c>
      <c r="G827" s="137">
        <v>197064</v>
      </c>
      <c r="H827" s="135" t="s">
        <v>2435</v>
      </c>
      <c r="I827" s="150"/>
    </row>
    <row r="828" spans="2:9" ht="28.5" x14ac:dyDescent="0.3">
      <c r="B828" s="134" t="s">
        <v>68</v>
      </c>
      <c r="C828" s="135" t="s">
        <v>2564</v>
      </c>
      <c r="D828" s="136">
        <v>7822</v>
      </c>
      <c r="E828" s="154" t="s">
        <v>659</v>
      </c>
      <c r="F828" s="136" t="s">
        <v>658</v>
      </c>
      <c r="G828" s="137">
        <v>96900</v>
      </c>
      <c r="H828" s="135" t="s">
        <v>2435</v>
      </c>
      <c r="I828" s="150"/>
    </row>
    <row r="829" spans="2:9" ht="28.5" x14ac:dyDescent="0.3">
      <c r="B829" s="134" t="s">
        <v>68</v>
      </c>
      <c r="C829" s="135" t="s">
        <v>2564</v>
      </c>
      <c r="D829" s="136">
        <v>7824</v>
      </c>
      <c r="E829" s="154" t="s">
        <v>660</v>
      </c>
      <c r="F829" s="136" t="s">
        <v>658</v>
      </c>
      <c r="G829" s="137">
        <v>865</v>
      </c>
      <c r="H829" s="135" t="s">
        <v>2435</v>
      </c>
      <c r="I829" s="150"/>
    </row>
    <row r="830" spans="2:9" ht="28.5" x14ac:dyDescent="0.3">
      <c r="B830" s="134" t="s">
        <v>68</v>
      </c>
      <c r="C830" s="135" t="s">
        <v>2564</v>
      </c>
      <c r="D830" s="136">
        <v>7825</v>
      </c>
      <c r="E830" s="154" t="s">
        <v>661</v>
      </c>
      <c r="F830" s="136" t="s">
        <v>91</v>
      </c>
      <c r="G830" s="137">
        <v>4400</v>
      </c>
      <c r="H830" s="135" t="s">
        <v>2435</v>
      </c>
      <c r="I830" s="150"/>
    </row>
    <row r="831" spans="2:9" ht="28.5" x14ac:dyDescent="0.3">
      <c r="B831" s="134" t="s">
        <v>68</v>
      </c>
      <c r="C831" s="135" t="s">
        <v>2564</v>
      </c>
      <c r="D831" s="136">
        <v>7826</v>
      </c>
      <c r="E831" s="154" t="s">
        <v>662</v>
      </c>
      <c r="F831" s="136" t="s">
        <v>91</v>
      </c>
      <c r="G831" s="137">
        <v>9900</v>
      </c>
      <c r="H831" s="135" t="s">
        <v>2435</v>
      </c>
      <c r="I831" s="150"/>
    </row>
    <row r="832" spans="2:9" ht="28.5" x14ac:dyDescent="0.3">
      <c r="B832" s="134" t="s">
        <v>68</v>
      </c>
      <c r="C832" s="135" t="s">
        <v>2564</v>
      </c>
      <c r="D832" s="136">
        <v>7827</v>
      </c>
      <c r="E832" s="154" t="s">
        <v>663</v>
      </c>
      <c r="F832" s="136" t="s">
        <v>658</v>
      </c>
      <c r="G832" s="137">
        <v>2319</v>
      </c>
      <c r="H832" s="135" t="s">
        <v>2435</v>
      </c>
      <c r="I832" s="150"/>
    </row>
    <row r="833" spans="2:9" ht="28.5" x14ac:dyDescent="0.3">
      <c r="B833" s="134" t="s">
        <v>68</v>
      </c>
      <c r="C833" s="135" t="s">
        <v>2564</v>
      </c>
      <c r="D833" s="136">
        <v>7832</v>
      </c>
      <c r="E833" s="154" t="s">
        <v>664</v>
      </c>
      <c r="F833" s="136" t="s">
        <v>91</v>
      </c>
      <c r="G833" s="137">
        <v>6188</v>
      </c>
      <c r="H833" s="135" t="s">
        <v>2435</v>
      </c>
      <c r="I833" s="150"/>
    </row>
    <row r="834" spans="2:9" ht="42.75" x14ac:dyDescent="0.3">
      <c r="B834" s="134" t="s">
        <v>68</v>
      </c>
      <c r="C834" s="135" t="s">
        <v>2564</v>
      </c>
      <c r="D834" s="136">
        <v>7836</v>
      </c>
      <c r="E834" s="154" t="s">
        <v>665</v>
      </c>
      <c r="F834" s="136" t="s">
        <v>91</v>
      </c>
      <c r="G834" s="137">
        <v>191900</v>
      </c>
      <c r="H834" s="135" t="s">
        <v>2435</v>
      </c>
      <c r="I834" s="150"/>
    </row>
    <row r="835" spans="2:9" ht="28.5" x14ac:dyDescent="0.3">
      <c r="B835" s="134" t="s">
        <v>68</v>
      </c>
      <c r="C835" s="135" t="s">
        <v>2564</v>
      </c>
      <c r="D835" s="136">
        <v>7837</v>
      </c>
      <c r="E835" s="154" t="s">
        <v>666</v>
      </c>
      <c r="F835" s="136" t="s">
        <v>91</v>
      </c>
      <c r="G835" s="137">
        <v>255000</v>
      </c>
      <c r="H835" s="135" t="s">
        <v>2435</v>
      </c>
      <c r="I835" s="150"/>
    </row>
    <row r="836" spans="2:9" ht="28.5" x14ac:dyDescent="0.3">
      <c r="B836" s="134" t="s">
        <v>68</v>
      </c>
      <c r="C836" s="135" t="s">
        <v>2564</v>
      </c>
      <c r="D836" s="136">
        <v>7839</v>
      </c>
      <c r="E836" s="154" t="s">
        <v>667</v>
      </c>
      <c r="F836" s="136" t="s">
        <v>91</v>
      </c>
      <c r="G836" s="137">
        <v>62316</v>
      </c>
      <c r="H836" s="135" t="s">
        <v>2435</v>
      </c>
      <c r="I836" s="150"/>
    </row>
    <row r="837" spans="2:9" ht="28.5" x14ac:dyDescent="0.3">
      <c r="B837" s="134" t="s">
        <v>68</v>
      </c>
      <c r="C837" s="135" t="s">
        <v>2564</v>
      </c>
      <c r="D837" s="136">
        <v>7844</v>
      </c>
      <c r="E837" s="154" t="s">
        <v>668</v>
      </c>
      <c r="F837" s="136" t="s">
        <v>658</v>
      </c>
      <c r="G837" s="137">
        <v>11900</v>
      </c>
      <c r="H837" s="135" t="s">
        <v>2435</v>
      </c>
      <c r="I837" s="150"/>
    </row>
    <row r="838" spans="2:9" x14ac:dyDescent="0.3">
      <c r="B838" s="134" t="s">
        <v>68</v>
      </c>
      <c r="C838" s="135" t="s">
        <v>2564</v>
      </c>
      <c r="D838" s="136">
        <v>7846</v>
      </c>
      <c r="E838" s="154" t="s">
        <v>2576</v>
      </c>
      <c r="F838" s="136" t="s">
        <v>658</v>
      </c>
      <c r="G838" s="137">
        <v>11900</v>
      </c>
      <c r="H838" s="135" t="s">
        <v>2435</v>
      </c>
      <c r="I838" s="150"/>
    </row>
    <row r="839" spans="2:9" ht="28.5" x14ac:dyDescent="0.3">
      <c r="B839" s="134" t="s">
        <v>68</v>
      </c>
      <c r="C839" s="135" t="s">
        <v>288</v>
      </c>
      <c r="D839" s="136">
        <v>7850</v>
      </c>
      <c r="E839" s="154" t="s">
        <v>669</v>
      </c>
      <c r="F839" s="136" t="s">
        <v>670</v>
      </c>
      <c r="G839" s="137">
        <v>26009</v>
      </c>
      <c r="H839" s="135" t="s">
        <v>2951</v>
      </c>
      <c r="I839" s="150"/>
    </row>
    <row r="840" spans="2:9" ht="28.5" x14ac:dyDescent="0.3">
      <c r="B840" s="134" t="s">
        <v>68</v>
      </c>
      <c r="C840" s="135" t="s">
        <v>504</v>
      </c>
      <c r="D840" s="136">
        <v>7852</v>
      </c>
      <c r="E840" s="154" t="s">
        <v>671</v>
      </c>
      <c r="F840" s="136" t="s">
        <v>103</v>
      </c>
      <c r="G840" s="137">
        <v>3049</v>
      </c>
      <c r="H840" s="135" t="s">
        <v>2951</v>
      </c>
      <c r="I840" s="150"/>
    </row>
    <row r="841" spans="2:9" x14ac:dyDescent="0.3">
      <c r="B841" s="134" t="s">
        <v>68</v>
      </c>
      <c r="C841" s="135" t="s">
        <v>672</v>
      </c>
      <c r="D841" s="136">
        <v>7870</v>
      </c>
      <c r="E841" s="154" t="s">
        <v>673</v>
      </c>
      <c r="F841" s="136" t="s">
        <v>123</v>
      </c>
      <c r="G841" s="137">
        <v>100862</v>
      </c>
      <c r="H841" s="135" t="s">
        <v>2951</v>
      </c>
      <c r="I841" s="150"/>
    </row>
    <row r="842" spans="2:9" ht="71.25" x14ac:dyDescent="0.3">
      <c r="B842" s="134" t="s">
        <v>68</v>
      </c>
      <c r="C842" s="135" t="s">
        <v>536</v>
      </c>
      <c r="D842" s="136">
        <v>7874</v>
      </c>
      <c r="E842" s="154" t="s">
        <v>2039</v>
      </c>
      <c r="F842" s="136" t="s">
        <v>91</v>
      </c>
      <c r="G842" s="137">
        <v>54740</v>
      </c>
      <c r="H842" s="135" t="s">
        <v>2951</v>
      </c>
      <c r="I842" s="150"/>
    </row>
    <row r="843" spans="2:9" ht="42.75" x14ac:dyDescent="0.3">
      <c r="B843" s="134" t="s">
        <v>68</v>
      </c>
      <c r="C843" s="135" t="s">
        <v>536</v>
      </c>
      <c r="D843" s="136">
        <v>7876</v>
      </c>
      <c r="E843" s="154" t="s">
        <v>2040</v>
      </c>
      <c r="F843" s="136" t="s">
        <v>91</v>
      </c>
      <c r="G843" s="137">
        <v>198016</v>
      </c>
      <c r="H843" s="135" t="s">
        <v>2951</v>
      </c>
      <c r="I843" s="150"/>
    </row>
    <row r="844" spans="2:9" ht="57" x14ac:dyDescent="0.3">
      <c r="B844" s="134" t="s">
        <v>68</v>
      </c>
      <c r="C844" s="135" t="s">
        <v>533</v>
      </c>
      <c r="D844" s="136">
        <v>7877</v>
      </c>
      <c r="E844" s="154" t="s">
        <v>674</v>
      </c>
      <c r="F844" s="136" t="s">
        <v>91</v>
      </c>
      <c r="G844" s="137">
        <v>41650</v>
      </c>
      <c r="H844" s="135" t="s">
        <v>2951</v>
      </c>
      <c r="I844" s="150"/>
    </row>
    <row r="845" spans="2:9" ht="28.5" x14ac:dyDescent="0.3">
      <c r="B845" s="134" t="s">
        <v>68</v>
      </c>
      <c r="C845" s="135" t="s">
        <v>141</v>
      </c>
      <c r="D845" s="136">
        <v>7884</v>
      </c>
      <c r="E845" s="154" t="s">
        <v>675</v>
      </c>
      <c r="F845" s="136" t="s">
        <v>91</v>
      </c>
      <c r="G845" s="137">
        <v>80000</v>
      </c>
      <c r="H845" s="135" t="s">
        <v>2435</v>
      </c>
      <c r="I845" s="150"/>
    </row>
    <row r="846" spans="2:9" x14ac:dyDescent="0.3">
      <c r="B846" s="134" t="s">
        <v>68</v>
      </c>
      <c r="C846" s="135" t="s">
        <v>150</v>
      </c>
      <c r="D846" s="136">
        <v>7891</v>
      </c>
      <c r="E846" s="154" t="s">
        <v>676</v>
      </c>
      <c r="F846" s="136" t="s">
        <v>119</v>
      </c>
      <c r="G846" s="137">
        <v>146452</v>
      </c>
      <c r="H846" s="135" t="s">
        <v>2951</v>
      </c>
      <c r="I846" s="150"/>
    </row>
    <row r="847" spans="2:9" ht="42.75" x14ac:dyDescent="0.3">
      <c r="B847" s="134" t="s">
        <v>68</v>
      </c>
      <c r="C847" s="135" t="s">
        <v>677</v>
      </c>
      <c r="D847" s="136">
        <v>7892</v>
      </c>
      <c r="E847" s="154" t="s">
        <v>2577</v>
      </c>
      <c r="F847" s="136" t="s">
        <v>80</v>
      </c>
      <c r="G847" s="137">
        <v>380000</v>
      </c>
      <c r="H847" s="135" t="s">
        <v>2951</v>
      </c>
      <c r="I847" s="150"/>
    </row>
    <row r="848" spans="2:9" ht="28.5" x14ac:dyDescent="0.3">
      <c r="B848" s="134" t="s">
        <v>68</v>
      </c>
      <c r="C848" s="135" t="s">
        <v>678</v>
      </c>
      <c r="D848" s="136">
        <v>7896</v>
      </c>
      <c r="E848" s="154" t="s">
        <v>679</v>
      </c>
      <c r="F848" s="136" t="s">
        <v>91</v>
      </c>
      <c r="G848" s="137">
        <v>171</v>
      </c>
      <c r="H848" s="135" t="s">
        <v>2951</v>
      </c>
      <c r="I848" s="150"/>
    </row>
    <row r="849" spans="2:9" ht="28.5" x14ac:dyDescent="0.3">
      <c r="B849" s="134" t="s">
        <v>68</v>
      </c>
      <c r="C849" s="135" t="s">
        <v>678</v>
      </c>
      <c r="D849" s="136">
        <v>7897</v>
      </c>
      <c r="E849" s="154" t="s">
        <v>680</v>
      </c>
      <c r="F849" s="136" t="s">
        <v>91</v>
      </c>
      <c r="G849" s="137">
        <v>1426</v>
      </c>
      <c r="H849" s="135" t="s">
        <v>2951</v>
      </c>
      <c r="I849" s="150"/>
    </row>
    <row r="850" spans="2:9" ht="28.5" x14ac:dyDescent="0.3">
      <c r="B850" s="134" t="s">
        <v>68</v>
      </c>
      <c r="C850" s="135" t="s">
        <v>678</v>
      </c>
      <c r="D850" s="136">
        <v>7898</v>
      </c>
      <c r="E850" s="154" t="s">
        <v>681</v>
      </c>
      <c r="F850" s="136" t="s">
        <v>91</v>
      </c>
      <c r="G850" s="137">
        <v>762</v>
      </c>
      <c r="H850" s="135" t="s">
        <v>2951</v>
      </c>
      <c r="I850" s="150"/>
    </row>
    <row r="851" spans="2:9" x14ac:dyDescent="0.3">
      <c r="B851" s="134" t="s">
        <v>68</v>
      </c>
      <c r="C851" s="135" t="s">
        <v>678</v>
      </c>
      <c r="D851" s="136">
        <v>7900</v>
      </c>
      <c r="E851" s="154" t="s">
        <v>682</v>
      </c>
      <c r="F851" s="136" t="s">
        <v>91</v>
      </c>
      <c r="G851" s="137">
        <v>373</v>
      </c>
      <c r="H851" s="135" t="s">
        <v>2951</v>
      </c>
      <c r="I851" s="150"/>
    </row>
    <row r="852" spans="2:9" ht="28.5" x14ac:dyDescent="0.3">
      <c r="B852" s="134" t="s">
        <v>68</v>
      </c>
      <c r="C852" s="135" t="s">
        <v>678</v>
      </c>
      <c r="D852" s="136">
        <v>7901</v>
      </c>
      <c r="E852" s="154" t="s">
        <v>683</v>
      </c>
      <c r="F852" s="136" t="s">
        <v>91</v>
      </c>
      <c r="G852" s="137">
        <v>152</v>
      </c>
      <c r="H852" s="135" t="s">
        <v>2951</v>
      </c>
      <c r="I852" s="150"/>
    </row>
    <row r="853" spans="2:9" ht="28.5" x14ac:dyDescent="0.3">
      <c r="B853" s="134" t="s">
        <v>68</v>
      </c>
      <c r="C853" s="135" t="s">
        <v>684</v>
      </c>
      <c r="D853" s="136">
        <v>7904</v>
      </c>
      <c r="E853" s="154" t="s">
        <v>685</v>
      </c>
      <c r="F853" s="136" t="s">
        <v>91</v>
      </c>
      <c r="G853" s="137">
        <v>40000</v>
      </c>
      <c r="H853" s="135" t="s">
        <v>2951</v>
      </c>
      <c r="I853" s="150"/>
    </row>
    <row r="854" spans="2:9" x14ac:dyDescent="0.3">
      <c r="B854" s="134" t="s">
        <v>68</v>
      </c>
      <c r="C854" s="135" t="s">
        <v>684</v>
      </c>
      <c r="D854" s="136">
        <v>7906</v>
      </c>
      <c r="E854" s="154" t="s">
        <v>686</v>
      </c>
      <c r="F854" s="136" t="s">
        <v>91</v>
      </c>
      <c r="G854" s="137">
        <v>25000</v>
      </c>
      <c r="H854" s="135" t="s">
        <v>2951</v>
      </c>
      <c r="I854" s="150"/>
    </row>
    <row r="855" spans="2:9" x14ac:dyDescent="0.3">
      <c r="B855" s="134" t="s">
        <v>68</v>
      </c>
      <c r="C855" s="135" t="s">
        <v>684</v>
      </c>
      <c r="D855" s="136">
        <v>7908</v>
      </c>
      <c r="E855" s="154" t="s">
        <v>687</v>
      </c>
      <c r="F855" s="136" t="s">
        <v>91</v>
      </c>
      <c r="G855" s="137">
        <v>30000</v>
      </c>
      <c r="H855" s="135" t="s">
        <v>2951</v>
      </c>
      <c r="I855" s="150"/>
    </row>
    <row r="856" spans="2:9" x14ac:dyDescent="0.3">
      <c r="B856" s="134" t="s">
        <v>68</v>
      </c>
      <c r="C856" s="135" t="s">
        <v>684</v>
      </c>
      <c r="D856" s="136">
        <v>7910</v>
      </c>
      <c r="E856" s="154" t="s">
        <v>688</v>
      </c>
      <c r="F856" s="136" t="s">
        <v>91</v>
      </c>
      <c r="G856" s="137">
        <v>30000</v>
      </c>
      <c r="H856" s="135" t="s">
        <v>2951</v>
      </c>
      <c r="I856" s="150"/>
    </row>
    <row r="857" spans="2:9" ht="28.5" x14ac:dyDescent="0.3">
      <c r="B857" s="134" t="s">
        <v>68</v>
      </c>
      <c r="C857" s="135" t="s">
        <v>121</v>
      </c>
      <c r="D857" s="136">
        <v>7919</v>
      </c>
      <c r="E857" s="154" t="s">
        <v>689</v>
      </c>
      <c r="F857" s="136" t="s">
        <v>123</v>
      </c>
      <c r="G857" s="137">
        <v>59976</v>
      </c>
      <c r="H857" s="135" t="s">
        <v>2435</v>
      </c>
      <c r="I857" s="150"/>
    </row>
    <row r="858" spans="2:9" ht="28.5" x14ac:dyDescent="0.3">
      <c r="B858" s="134" t="s">
        <v>68</v>
      </c>
      <c r="C858" s="135" t="s">
        <v>69</v>
      </c>
      <c r="D858" s="136">
        <v>7921</v>
      </c>
      <c r="E858" s="154" t="s">
        <v>690</v>
      </c>
      <c r="F858" s="136" t="s">
        <v>71</v>
      </c>
      <c r="G858" s="137">
        <v>838717</v>
      </c>
      <c r="H858" s="135" t="s">
        <v>2435</v>
      </c>
      <c r="I858" s="150"/>
    </row>
    <row r="859" spans="2:9" ht="42.75" x14ac:dyDescent="0.3">
      <c r="B859" s="134" t="s">
        <v>68</v>
      </c>
      <c r="C859" s="135" t="s">
        <v>121</v>
      </c>
      <c r="D859" s="136">
        <v>7922</v>
      </c>
      <c r="E859" s="154" t="s">
        <v>691</v>
      </c>
      <c r="F859" s="136" t="s">
        <v>80</v>
      </c>
      <c r="G859" s="137">
        <v>8878</v>
      </c>
      <c r="H859" s="135" t="s">
        <v>2435</v>
      </c>
      <c r="I859" s="150"/>
    </row>
    <row r="860" spans="2:9" x14ac:dyDescent="0.3">
      <c r="B860" s="134" t="s">
        <v>68</v>
      </c>
      <c r="C860" s="135" t="s">
        <v>692</v>
      </c>
      <c r="D860" s="136">
        <v>7923</v>
      </c>
      <c r="E860" s="154" t="s">
        <v>693</v>
      </c>
      <c r="F860" s="136" t="s">
        <v>88</v>
      </c>
      <c r="G860" s="137">
        <v>7409</v>
      </c>
      <c r="H860" s="135" t="s">
        <v>2951</v>
      </c>
      <c r="I860" s="150"/>
    </row>
    <row r="861" spans="2:9" ht="42.75" x14ac:dyDescent="0.3">
      <c r="B861" s="134" t="s">
        <v>68</v>
      </c>
      <c r="C861" s="135" t="s">
        <v>288</v>
      </c>
      <c r="D861" s="136">
        <v>7926</v>
      </c>
      <c r="E861" s="154" t="s">
        <v>694</v>
      </c>
      <c r="F861" s="136" t="s">
        <v>91</v>
      </c>
      <c r="G861" s="137">
        <v>34323</v>
      </c>
      <c r="H861" s="135" t="s">
        <v>2951</v>
      </c>
      <c r="I861" s="150"/>
    </row>
    <row r="862" spans="2:9" x14ac:dyDescent="0.3">
      <c r="B862" s="134" t="s">
        <v>68</v>
      </c>
      <c r="C862" s="135" t="s">
        <v>107</v>
      </c>
      <c r="D862" s="136">
        <v>7932</v>
      </c>
      <c r="E862" s="154" t="s">
        <v>2319</v>
      </c>
      <c r="F862" s="136" t="s">
        <v>103</v>
      </c>
      <c r="G862" s="137">
        <v>5726</v>
      </c>
      <c r="H862" s="135" t="s">
        <v>2435</v>
      </c>
      <c r="I862" s="150"/>
    </row>
    <row r="863" spans="2:9" ht="28.5" x14ac:dyDescent="0.3">
      <c r="B863" s="134" t="s">
        <v>68</v>
      </c>
      <c r="C863" s="135" t="s">
        <v>276</v>
      </c>
      <c r="D863" s="136">
        <v>7934</v>
      </c>
      <c r="E863" s="154" t="s">
        <v>2578</v>
      </c>
      <c r="F863" s="136" t="s">
        <v>91</v>
      </c>
      <c r="G863" s="137">
        <v>1259020</v>
      </c>
      <c r="H863" s="135" t="s">
        <v>2951</v>
      </c>
      <c r="I863" s="150"/>
    </row>
    <row r="864" spans="2:9" x14ac:dyDescent="0.3">
      <c r="B864" s="134" t="s">
        <v>68</v>
      </c>
      <c r="C864" s="135" t="s">
        <v>276</v>
      </c>
      <c r="D864" s="136">
        <v>7939</v>
      </c>
      <c r="E864" s="154" t="s">
        <v>2579</v>
      </c>
      <c r="F864" s="136" t="s">
        <v>91</v>
      </c>
      <c r="G864" s="137">
        <v>230860</v>
      </c>
      <c r="H864" s="135" t="s">
        <v>2951</v>
      </c>
      <c r="I864" s="150"/>
    </row>
    <row r="865" spans="2:9" x14ac:dyDescent="0.3">
      <c r="B865" s="134" t="s">
        <v>68</v>
      </c>
      <c r="C865" s="135" t="s">
        <v>276</v>
      </c>
      <c r="D865" s="136">
        <v>7941</v>
      </c>
      <c r="E865" s="154" t="s">
        <v>2580</v>
      </c>
      <c r="F865" s="136" t="s">
        <v>91</v>
      </c>
      <c r="G865" s="137">
        <v>556920</v>
      </c>
      <c r="H865" s="135" t="s">
        <v>2951</v>
      </c>
      <c r="I865" s="150"/>
    </row>
    <row r="866" spans="2:9" x14ac:dyDescent="0.3">
      <c r="B866" s="134" t="s">
        <v>68</v>
      </c>
      <c r="C866" s="135" t="s">
        <v>276</v>
      </c>
      <c r="D866" s="136">
        <v>7942</v>
      </c>
      <c r="E866" s="154" t="s">
        <v>2581</v>
      </c>
      <c r="F866" s="136" t="s">
        <v>91</v>
      </c>
      <c r="G866" s="137">
        <v>199920</v>
      </c>
      <c r="H866" s="135" t="s">
        <v>2951</v>
      </c>
      <c r="I866" s="150"/>
    </row>
    <row r="867" spans="2:9" ht="28.5" x14ac:dyDescent="0.3">
      <c r="B867" s="134" t="s">
        <v>68</v>
      </c>
      <c r="C867" s="135" t="s">
        <v>504</v>
      </c>
      <c r="D867" s="136">
        <v>7945</v>
      </c>
      <c r="E867" s="154" t="s">
        <v>695</v>
      </c>
      <c r="F867" s="136" t="s">
        <v>103</v>
      </c>
      <c r="G867" s="137">
        <v>130</v>
      </c>
      <c r="H867" s="135" t="s">
        <v>2951</v>
      </c>
      <c r="I867" s="150"/>
    </row>
    <row r="868" spans="2:9" ht="28.5" x14ac:dyDescent="0.3">
      <c r="B868" s="134" t="s">
        <v>68</v>
      </c>
      <c r="C868" s="135" t="s">
        <v>2518</v>
      </c>
      <c r="D868" s="136">
        <v>7946</v>
      </c>
      <c r="E868" s="154" t="s">
        <v>2582</v>
      </c>
      <c r="F868" s="136" t="s">
        <v>696</v>
      </c>
      <c r="G868" s="137">
        <v>103320</v>
      </c>
      <c r="H868" s="135" t="s">
        <v>2951</v>
      </c>
      <c r="I868" s="150"/>
    </row>
    <row r="869" spans="2:9" ht="28.5" x14ac:dyDescent="0.3">
      <c r="B869" s="134" t="s">
        <v>68</v>
      </c>
      <c r="C869" s="135" t="s">
        <v>95</v>
      </c>
      <c r="D869" s="136">
        <v>7947</v>
      </c>
      <c r="E869" s="154" t="s">
        <v>697</v>
      </c>
      <c r="F869" s="136" t="s">
        <v>91</v>
      </c>
      <c r="G869" s="137">
        <v>337960</v>
      </c>
      <c r="H869" s="135" t="s">
        <v>2435</v>
      </c>
      <c r="I869" s="150"/>
    </row>
    <row r="870" spans="2:9" ht="28.5" x14ac:dyDescent="0.3">
      <c r="B870" s="134" t="s">
        <v>68</v>
      </c>
      <c r="C870" s="135" t="s">
        <v>698</v>
      </c>
      <c r="D870" s="136">
        <v>7948</v>
      </c>
      <c r="E870" s="154" t="s">
        <v>2583</v>
      </c>
      <c r="F870" s="136" t="s">
        <v>103</v>
      </c>
      <c r="G870" s="137">
        <v>24871</v>
      </c>
      <c r="H870" s="135" t="s">
        <v>2951</v>
      </c>
      <c r="I870" s="150"/>
    </row>
    <row r="871" spans="2:9" x14ac:dyDescent="0.3">
      <c r="B871" s="134" t="s">
        <v>68</v>
      </c>
      <c r="C871" s="135" t="s">
        <v>148</v>
      </c>
      <c r="D871" s="136">
        <v>7949</v>
      </c>
      <c r="E871" s="154" t="s">
        <v>2320</v>
      </c>
      <c r="F871" s="136" t="s">
        <v>91</v>
      </c>
      <c r="G871" s="137">
        <v>217902</v>
      </c>
      <c r="H871" s="135" t="s">
        <v>2435</v>
      </c>
      <c r="I871" s="150"/>
    </row>
    <row r="872" spans="2:9" x14ac:dyDescent="0.3">
      <c r="B872" s="134" t="s">
        <v>68</v>
      </c>
      <c r="C872" s="135" t="s">
        <v>148</v>
      </c>
      <c r="D872" s="136">
        <v>7950</v>
      </c>
      <c r="E872" s="154" t="s">
        <v>2321</v>
      </c>
      <c r="F872" s="136" t="s">
        <v>91</v>
      </c>
      <c r="G872" s="137">
        <v>370391</v>
      </c>
      <c r="H872" s="135" t="s">
        <v>2435</v>
      </c>
      <c r="I872" s="150"/>
    </row>
    <row r="873" spans="2:9" ht="57" x14ac:dyDescent="0.3">
      <c r="B873" s="134" t="s">
        <v>68</v>
      </c>
      <c r="C873" s="135" t="s">
        <v>81</v>
      </c>
      <c r="D873" s="136">
        <v>7953</v>
      </c>
      <c r="E873" s="154" t="s">
        <v>699</v>
      </c>
      <c r="F873" s="136" t="s">
        <v>83</v>
      </c>
      <c r="G873" s="137">
        <v>12191</v>
      </c>
      <c r="H873" s="135" t="s">
        <v>2435</v>
      </c>
      <c r="I873" s="150"/>
    </row>
    <row r="874" spans="2:9" ht="42.75" x14ac:dyDescent="0.3">
      <c r="B874" s="134" t="s">
        <v>68</v>
      </c>
      <c r="C874" s="135" t="s">
        <v>81</v>
      </c>
      <c r="D874" s="136">
        <v>7955</v>
      </c>
      <c r="E874" s="154" t="s">
        <v>700</v>
      </c>
      <c r="F874" s="136" t="s">
        <v>91</v>
      </c>
      <c r="G874" s="137">
        <v>149658</v>
      </c>
      <c r="H874" s="135" t="s">
        <v>2435</v>
      </c>
      <c r="I874" s="150"/>
    </row>
    <row r="875" spans="2:9" ht="28.5" x14ac:dyDescent="0.3">
      <c r="B875" s="134" t="s">
        <v>68</v>
      </c>
      <c r="C875" s="135" t="s">
        <v>81</v>
      </c>
      <c r="D875" s="136">
        <v>7956</v>
      </c>
      <c r="E875" s="154" t="s">
        <v>701</v>
      </c>
      <c r="F875" s="136" t="s">
        <v>91</v>
      </c>
      <c r="G875" s="137">
        <v>157321</v>
      </c>
      <c r="H875" s="135" t="s">
        <v>2435</v>
      </c>
      <c r="I875" s="150"/>
    </row>
    <row r="876" spans="2:9" ht="42.75" x14ac:dyDescent="0.3">
      <c r="B876" s="134" t="s">
        <v>68</v>
      </c>
      <c r="C876" s="135" t="s">
        <v>81</v>
      </c>
      <c r="D876" s="136">
        <v>7957</v>
      </c>
      <c r="E876" s="154" t="s">
        <v>702</v>
      </c>
      <c r="F876" s="136" t="s">
        <v>91</v>
      </c>
      <c r="G876" s="137">
        <v>190667</v>
      </c>
      <c r="H876" s="135" t="s">
        <v>2435</v>
      </c>
      <c r="I876" s="150"/>
    </row>
    <row r="877" spans="2:9" ht="42.75" x14ac:dyDescent="0.3">
      <c r="B877" s="134" t="s">
        <v>68</v>
      </c>
      <c r="C877" s="135" t="s">
        <v>81</v>
      </c>
      <c r="D877" s="136">
        <v>7958</v>
      </c>
      <c r="E877" s="154" t="s">
        <v>703</v>
      </c>
      <c r="F877" s="136" t="s">
        <v>91</v>
      </c>
      <c r="G877" s="137">
        <v>493444</v>
      </c>
      <c r="H877" s="135" t="s">
        <v>2435</v>
      </c>
      <c r="I877" s="150"/>
    </row>
    <row r="878" spans="2:9" ht="42.75" x14ac:dyDescent="0.3">
      <c r="B878" s="134" t="s">
        <v>68</v>
      </c>
      <c r="C878" s="135" t="s">
        <v>81</v>
      </c>
      <c r="D878" s="136">
        <v>7959</v>
      </c>
      <c r="E878" s="154" t="s">
        <v>704</v>
      </c>
      <c r="F878" s="136" t="s">
        <v>91</v>
      </c>
      <c r="G878" s="137">
        <v>180304</v>
      </c>
      <c r="H878" s="135" t="s">
        <v>2435</v>
      </c>
      <c r="I878" s="150"/>
    </row>
    <row r="879" spans="2:9" x14ac:dyDescent="0.3">
      <c r="B879" s="134" t="s">
        <v>68</v>
      </c>
      <c r="C879" s="135" t="s">
        <v>152</v>
      </c>
      <c r="D879" s="136">
        <v>7961</v>
      </c>
      <c r="E879" s="154" t="s">
        <v>2041</v>
      </c>
      <c r="F879" s="136" t="s">
        <v>103</v>
      </c>
      <c r="G879" s="137">
        <v>359614</v>
      </c>
      <c r="H879" s="135" t="s">
        <v>2435</v>
      </c>
      <c r="I879" s="150"/>
    </row>
    <row r="880" spans="2:9" x14ac:dyDescent="0.3">
      <c r="B880" s="134" t="s">
        <v>68</v>
      </c>
      <c r="C880" s="135" t="s">
        <v>152</v>
      </c>
      <c r="D880" s="136">
        <v>7962</v>
      </c>
      <c r="E880" s="154" t="s">
        <v>2042</v>
      </c>
      <c r="F880" s="136" t="s">
        <v>103</v>
      </c>
      <c r="G880" s="137">
        <v>436286</v>
      </c>
      <c r="H880" s="135" t="s">
        <v>2435</v>
      </c>
      <c r="I880" s="150"/>
    </row>
    <row r="881" spans="2:9" x14ac:dyDescent="0.3">
      <c r="B881" s="134" t="s">
        <v>68</v>
      </c>
      <c r="C881" s="135" t="s">
        <v>152</v>
      </c>
      <c r="D881" s="136">
        <v>7963</v>
      </c>
      <c r="E881" s="154" t="s">
        <v>705</v>
      </c>
      <c r="F881" s="136" t="s">
        <v>103</v>
      </c>
      <c r="G881" s="137">
        <v>533825</v>
      </c>
      <c r="H881" s="135" t="s">
        <v>2435</v>
      </c>
      <c r="I881" s="150"/>
    </row>
    <row r="882" spans="2:9" x14ac:dyDescent="0.3">
      <c r="B882" s="134" t="s">
        <v>68</v>
      </c>
      <c r="C882" s="135" t="s">
        <v>276</v>
      </c>
      <c r="D882" s="136">
        <v>7965</v>
      </c>
      <c r="E882" s="154" t="s">
        <v>2584</v>
      </c>
      <c r="F882" s="136" t="s">
        <v>91</v>
      </c>
      <c r="G882" s="137">
        <v>230860</v>
      </c>
      <c r="H882" s="135" t="s">
        <v>2951</v>
      </c>
      <c r="I882" s="150"/>
    </row>
    <row r="883" spans="2:9" x14ac:dyDescent="0.3">
      <c r="B883" s="134" t="s">
        <v>68</v>
      </c>
      <c r="C883" s="135" t="s">
        <v>276</v>
      </c>
      <c r="D883" s="136">
        <v>7966</v>
      </c>
      <c r="E883" s="154" t="s">
        <v>2585</v>
      </c>
      <c r="F883" s="136" t="s">
        <v>91</v>
      </c>
      <c r="G883" s="137">
        <v>749700</v>
      </c>
      <c r="H883" s="135" t="s">
        <v>2951</v>
      </c>
      <c r="I883" s="150"/>
    </row>
    <row r="884" spans="2:9" ht="28.5" x14ac:dyDescent="0.3">
      <c r="B884" s="134" t="s">
        <v>68</v>
      </c>
      <c r="C884" s="135" t="s">
        <v>276</v>
      </c>
      <c r="D884" s="136">
        <v>7967</v>
      </c>
      <c r="E884" s="154" t="s">
        <v>2586</v>
      </c>
      <c r="F884" s="136" t="s">
        <v>91</v>
      </c>
      <c r="G884" s="137">
        <v>1259020</v>
      </c>
      <c r="H884" s="135" t="s">
        <v>2951</v>
      </c>
      <c r="I884" s="150"/>
    </row>
    <row r="885" spans="2:9" x14ac:dyDescent="0.3">
      <c r="B885" s="134" t="s">
        <v>68</v>
      </c>
      <c r="C885" s="135" t="s">
        <v>2200</v>
      </c>
      <c r="D885" s="136">
        <v>7968</v>
      </c>
      <c r="E885" s="154" t="s">
        <v>706</v>
      </c>
      <c r="F885" s="136" t="s">
        <v>91</v>
      </c>
      <c r="G885" s="137">
        <v>400000</v>
      </c>
      <c r="H885" s="135" t="s">
        <v>2435</v>
      </c>
      <c r="I885" s="150"/>
    </row>
    <row r="886" spans="2:9" x14ac:dyDescent="0.3">
      <c r="B886" s="134" t="s">
        <v>68</v>
      </c>
      <c r="C886" s="135" t="s">
        <v>340</v>
      </c>
      <c r="D886" s="136">
        <v>7969</v>
      </c>
      <c r="E886" s="154" t="s">
        <v>707</v>
      </c>
      <c r="F886" s="136" t="s">
        <v>83</v>
      </c>
      <c r="G886" s="137">
        <v>12576</v>
      </c>
      <c r="H886" s="135" t="s">
        <v>2951</v>
      </c>
      <c r="I886" s="150"/>
    </row>
    <row r="887" spans="2:9" x14ac:dyDescent="0.3">
      <c r="B887" s="134" t="s">
        <v>68</v>
      </c>
      <c r="C887" s="135" t="s">
        <v>340</v>
      </c>
      <c r="D887" s="136">
        <v>7970</v>
      </c>
      <c r="E887" s="154" t="s">
        <v>708</v>
      </c>
      <c r="F887" s="136" t="s">
        <v>83</v>
      </c>
      <c r="G887" s="137">
        <v>4355</v>
      </c>
      <c r="H887" s="135" t="s">
        <v>2951</v>
      </c>
      <c r="I887" s="150"/>
    </row>
    <row r="888" spans="2:9" ht="28.5" x14ac:dyDescent="0.3">
      <c r="B888" s="134" t="s">
        <v>68</v>
      </c>
      <c r="C888" s="135" t="s">
        <v>340</v>
      </c>
      <c r="D888" s="136">
        <v>7971</v>
      </c>
      <c r="E888" s="154" t="s">
        <v>709</v>
      </c>
      <c r="F888" s="136" t="s">
        <v>83</v>
      </c>
      <c r="G888" s="137">
        <v>7000</v>
      </c>
      <c r="H888" s="135" t="s">
        <v>2951</v>
      </c>
      <c r="I888" s="150"/>
    </row>
    <row r="889" spans="2:9" x14ac:dyDescent="0.3">
      <c r="B889" s="134" t="s">
        <v>68</v>
      </c>
      <c r="C889" s="135" t="s">
        <v>340</v>
      </c>
      <c r="D889" s="136">
        <v>7973</v>
      </c>
      <c r="E889" s="154" t="s">
        <v>710</v>
      </c>
      <c r="F889" s="136" t="s">
        <v>88</v>
      </c>
      <c r="G889" s="137">
        <v>46285</v>
      </c>
      <c r="H889" s="135" t="s">
        <v>2951</v>
      </c>
      <c r="I889" s="150"/>
    </row>
    <row r="890" spans="2:9" x14ac:dyDescent="0.3">
      <c r="B890" s="134" t="s">
        <v>68</v>
      </c>
      <c r="C890" s="135" t="s">
        <v>92</v>
      </c>
      <c r="D890" s="136">
        <v>7976</v>
      </c>
      <c r="E890" s="154" t="s">
        <v>711</v>
      </c>
      <c r="F890" s="136" t="s">
        <v>71</v>
      </c>
      <c r="G890" s="137">
        <v>70196</v>
      </c>
      <c r="H890" s="135" t="s">
        <v>2435</v>
      </c>
      <c r="I890" s="150"/>
    </row>
    <row r="891" spans="2:9" x14ac:dyDescent="0.3">
      <c r="B891" s="134" t="s">
        <v>68</v>
      </c>
      <c r="C891" s="135" t="s">
        <v>92</v>
      </c>
      <c r="D891" s="136">
        <v>7977</v>
      </c>
      <c r="E891" s="154" t="s">
        <v>712</v>
      </c>
      <c r="F891" s="136" t="s">
        <v>71</v>
      </c>
      <c r="G891" s="137">
        <v>41650</v>
      </c>
      <c r="H891" s="135" t="s">
        <v>2435</v>
      </c>
      <c r="I891" s="150"/>
    </row>
    <row r="892" spans="2:9" x14ac:dyDescent="0.3">
      <c r="B892" s="134" t="s">
        <v>68</v>
      </c>
      <c r="C892" s="135" t="s">
        <v>504</v>
      </c>
      <c r="D892" s="136">
        <v>7979</v>
      </c>
      <c r="E892" s="154" t="s">
        <v>713</v>
      </c>
      <c r="F892" s="136" t="s">
        <v>91</v>
      </c>
      <c r="G892" s="137">
        <v>76145</v>
      </c>
      <c r="H892" s="135" t="s">
        <v>2951</v>
      </c>
      <c r="I892" s="150"/>
    </row>
    <row r="893" spans="2:9" ht="85.5" x14ac:dyDescent="0.3">
      <c r="B893" s="134" t="s">
        <v>68</v>
      </c>
      <c r="C893" s="135" t="s">
        <v>715</v>
      </c>
      <c r="D893" s="136">
        <v>7983</v>
      </c>
      <c r="E893" s="154" t="s">
        <v>2587</v>
      </c>
      <c r="F893" s="136" t="s">
        <v>123</v>
      </c>
      <c r="G893" s="137">
        <v>219000</v>
      </c>
      <c r="H893" s="135" t="s">
        <v>2436</v>
      </c>
      <c r="I893" s="150"/>
    </row>
    <row r="894" spans="2:9" ht="28.5" x14ac:dyDescent="0.3">
      <c r="B894" s="134" t="s">
        <v>68</v>
      </c>
      <c r="C894" s="135" t="s">
        <v>78</v>
      </c>
      <c r="D894" s="136">
        <v>7984</v>
      </c>
      <c r="E894" s="154" t="s">
        <v>716</v>
      </c>
      <c r="F894" s="136" t="s">
        <v>80</v>
      </c>
      <c r="G894" s="137">
        <v>111226</v>
      </c>
      <c r="H894" s="135" t="s">
        <v>2435</v>
      </c>
      <c r="I894" s="150"/>
    </row>
    <row r="895" spans="2:9" ht="99.75" x14ac:dyDescent="0.3">
      <c r="B895" s="134" t="s">
        <v>68</v>
      </c>
      <c r="C895" s="135" t="s">
        <v>715</v>
      </c>
      <c r="D895" s="136">
        <v>7989</v>
      </c>
      <c r="E895" s="154" t="s">
        <v>2588</v>
      </c>
      <c r="F895" s="136" t="s">
        <v>476</v>
      </c>
      <c r="G895" s="137">
        <v>12795750</v>
      </c>
      <c r="H895" s="135" t="s">
        <v>2436</v>
      </c>
      <c r="I895" s="150"/>
    </row>
    <row r="896" spans="2:9" ht="28.5" x14ac:dyDescent="0.3">
      <c r="B896" s="134" t="s">
        <v>68</v>
      </c>
      <c r="C896" s="135" t="s">
        <v>718</v>
      </c>
      <c r="D896" s="136">
        <v>7993</v>
      </c>
      <c r="E896" s="154" t="s">
        <v>719</v>
      </c>
      <c r="F896" s="136" t="s">
        <v>91</v>
      </c>
      <c r="G896" s="137">
        <v>2040850</v>
      </c>
      <c r="H896" s="135" t="s">
        <v>2951</v>
      </c>
      <c r="I896" s="150"/>
    </row>
    <row r="897" spans="2:9" x14ac:dyDescent="0.3">
      <c r="B897" s="134" t="s">
        <v>68</v>
      </c>
      <c r="C897" s="135" t="s">
        <v>86</v>
      </c>
      <c r="D897" s="136">
        <v>7994</v>
      </c>
      <c r="E897" s="154" t="s">
        <v>720</v>
      </c>
      <c r="F897" s="136" t="s">
        <v>83</v>
      </c>
      <c r="G897" s="137">
        <v>2495</v>
      </c>
      <c r="H897" s="135" t="s">
        <v>2435</v>
      </c>
      <c r="I897" s="150"/>
    </row>
    <row r="898" spans="2:9" ht="42.75" x14ac:dyDescent="0.3">
      <c r="B898" s="134" t="s">
        <v>68</v>
      </c>
      <c r="C898" s="135" t="s">
        <v>340</v>
      </c>
      <c r="D898" s="136">
        <v>7999</v>
      </c>
      <c r="E898" s="154" t="s">
        <v>721</v>
      </c>
      <c r="F898" s="136" t="s">
        <v>88</v>
      </c>
      <c r="G898" s="137">
        <v>7013</v>
      </c>
      <c r="H898" s="135" t="s">
        <v>2951</v>
      </c>
      <c r="I898" s="150"/>
    </row>
    <row r="899" spans="2:9" ht="57" x14ac:dyDescent="0.3">
      <c r="B899" s="134" t="s">
        <v>68</v>
      </c>
      <c r="C899" s="135" t="s">
        <v>677</v>
      </c>
      <c r="D899" s="136">
        <v>8000</v>
      </c>
      <c r="E899" s="154" t="s">
        <v>722</v>
      </c>
      <c r="F899" s="136" t="s">
        <v>103</v>
      </c>
      <c r="G899" s="137">
        <v>14999</v>
      </c>
      <c r="H899" s="135" t="s">
        <v>2951</v>
      </c>
      <c r="I899" s="150"/>
    </row>
    <row r="900" spans="2:9" ht="57" x14ac:dyDescent="0.3">
      <c r="B900" s="134" t="s">
        <v>68</v>
      </c>
      <c r="C900" s="135" t="s">
        <v>677</v>
      </c>
      <c r="D900" s="136">
        <v>8001</v>
      </c>
      <c r="E900" s="154" t="s">
        <v>723</v>
      </c>
      <c r="F900" s="136" t="s">
        <v>103</v>
      </c>
      <c r="G900" s="137">
        <v>15500</v>
      </c>
      <c r="H900" s="135" t="s">
        <v>2951</v>
      </c>
      <c r="I900" s="150"/>
    </row>
    <row r="901" spans="2:9" ht="71.25" x14ac:dyDescent="0.3">
      <c r="B901" s="134" t="s">
        <v>68</v>
      </c>
      <c r="C901" s="135" t="s">
        <v>677</v>
      </c>
      <c r="D901" s="136">
        <v>8002</v>
      </c>
      <c r="E901" s="154" t="s">
        <v>2043</v>
      </c>
      <c r="F901" s="136" t="s">
        <v>103</v>
      </c>
      <c r="G901" s="137">
        <v>39270</v>
      </c>
      <c r="H901" s="135" t="s">
        <v>2951</v>
      </c>
      <c r="I901" s="150"/>
    </row>
    <row r="902" spans="2:9" ht="71.25" x14ac:dyDescent="0.3">
      <c r="B902" s="134" t="s">
        <v>68</v>
      </c>
      <c r="C902" s="135" t="s">
        <v>677</v>
      </c>
      <c r="D902" s="136">
        <v>8003</v>
      </c>
      <c r="E902" s="154" t="s">
        <v>2044</v>
      </c>
      <c r="F902" s="136" t="s">
        <v>103</v>
      </c>
      <c r="G902" s="137">
        <v>45220</v>
      </c>
      <c r="H902" s="135" t="s">
        <v>2951</v>
      </c>
      <c r="I902" s="150"/>
    </row>
    <row r="903" spans="2:9" ht="71.25" x14ac:dyDescent="0.3">
      <c r="B903" s="134" t="s">
        <v>68</v>
      </c>
      <c r="C903" s="135" t="s">
        <v>520</v>
      </c>
      <c r="D903" s="136">
        <v>8011</v>
      </c>
      <c r="E903" s="154" t="s">
        <v>2589</v>
      </c>
      <c r="F903" s="136" t="s">
        <v>91</v>
      </c>
      <c r="G903" s="137">
        <v>2397850</v>
      </c>
      <c r="H903" s="135" t="s">
        <v>2951</v>
      </c>
      <c r="I903" s="150"/>
    </row>
    <row r="904" spans="2:9" ht="42.75" x14ac:dyDescent="0.3">
      <c r="B904" s="134" t="s">
        <v>68</v>
      </c>
      <c r="C904" s="135" t="s">
        <v>520</v>
      </c>
      <c r="D904" s="136">
        <v>8012</v>
      </c>
      <c r="E904" s="154" t="s">
        <v>724</v>
      </c>
      <c r="F904" s="136" t="s">
        <v>91</v>
      </c>
      <c r="G904" s="137">
        <v>186830</v>
      </c>
      <c r="H904" s="135" t="s">
        <v>2951</v>
      </c>
      <c r="I904" s="150"/>
    </row>
    <row r="905" spans="2:9" ht="42.75" x14ac:dyDescent="0.3">
      <c r="B905" s="134" t="s">
        <v>68</v>
      </c>
      <c r="C905" s="135" t="s">
        <v>520</v>
      </c>
      <c r="D905" s="136">
        <v>8015</v>
      </c>
      <c r="E905" s="154" t="s">
        <v>725</v>
      </c>
      <c r="F905" s="136" t="s">
        <v>91</v>
      </c>
      <c r="G905" s="137">
        <v>92463</v>
      </c>
      <c r="H905" s="135" t="s">
        <v>2951</v>
      </c>
      <c r="I905" s="150"/>
    </row>
    <row r="906" spans="2:9" ht="57" x14ac:dyDescent="0.3">
      <c r="B906" s="134" t="s">
        <v>68</v>
      </c>
      <c r="C906" s="135" t="s">
        <v>520</v>
      </c>
      <c r="D906" s="136">
        <v>8019</v>
      </c>
      <c r="E906" s="154" t="s">
        <v>2590</v>
      </c>
      <c r="F906" s="136" t="s">
        <v>91</v>
      </c>
      <c r="G906" s="137">
        <v>190400</v>
      </c>
      <c r="H906" s="135" t="s">
        <v>2951</v>
      </c>
      <c r="I906" s="150"/>
    </row>
    <row r="907" spans="2:9" ht="28.5" x14ac:dyDescent="0.3">
      <c r="B907" s="134" t="s">
        <v>68</v>
      </c>
      <c r="C907" s="135" t="s">
        <v>528</v>
      </c>
      <c r="D907" s="136">
        <v>8025</v>
      </c>
      <c r="E907" s="154" t="s">
        <v>726</v>
      </c>
      <c r="F907" s="136" t="s">
        <v>123</v>
      </c>
      <c r="G907" s="137">
        <v>1740000</v>
      </c>
      <c r="H907" s="135" t="s">
        <v>2951</v>
      </c>
      <c r="I907" s="150"/>
    </row>
    <row r="908" spans="2:9" ht="57" x14ac:dyDescent="0.3">
      <c r="B908" s="134" t="s">
        <v>68</v>
      </c>
      <c r="C908" s="135" t="s">
        <v>528</v>
      </c>
      <c r="D908" s="136">
        <v>8026</v>
      </c>
      <c r="E908" s="154" t="s">
        <v>2045</v>
      </c>
      <c r="F908" s="136" t="s">
        <v>91</v>
      </c>
      <c r="G908" s="137">
        <v>54264</v>
      </c>
      <c r="H908" s="135" t="s">
        <v>2951</v>
      </c>
      <c r="I908" s="150"/>
    </row>
    <row r="909" spans="2:9" ht="71.25" x14ac:dyDescent="0.3">
      <c r="B909" s="134" t="s">
        <v>68</v>
      </c>
      <c r="C909" s="135" t="s">
        <v>528</v>
      </c>
      <c r="D909" s="136">
        <v>8028</v>
      </c>
      <c r="E909" s="154" t="s">
        <v>2591</v>
      </c>
      <c r="F909" s="136" t="s">
        <v>91</v>
      </c>
      <c r="G909" s="137">
        <v>107576</v>
      </c>
      <c r="H909" s="135" t="s">
        <v>2951</v>
      </c>
      <c r="I909" s="150"/>
    </row>
    <row r="910" spans="2:9" ht="57" x14ac:dyDescent="0.3">
      <c r="B910" s="134" t="s">
        <v>68</v>
      </c>
      <c r="C910" s="135" t="s">
        <v>727</v>
      </c>
      <c r="D910" s="136">
        <v>8033</v>
      </c>
      <c r="E910" s="154" t="s">
        <v>728</v>
      </c>
      <c r="F910" s="136" t="s">
        <v>91</v>
      </c>
      <c r="G910" s="137">
        <v>4475685</v>
      </c>
      <c r="H910" s="135" t="s">
        <v>2435</v>
      </c>
      <c r="I910" s="150"/>
    </row>
    <row r="911" spans="2:9" ht="57" x14ac:dyDescent="0.3">
      <c r="B911" s="134" t="s">
        <v>68</v>
      </c>
      <c r="C911" s="135" t="s">
        <v>727</v>
      </c>
      <c r="D911" s="136">
        <v>8034</v>
      </c>
      <c r="E911" s="154" t="s">
        <v>729</v>
      </c>
      <c r="F911" s="136" t="s">
        <v>91</v>
      </c>
      <c r="G911" s="137">
        <v>3163370</v>
      </c>
      <c r="H911" s="135" t="s">
        <v>2435</v>
      </c>
      <c r="I911" s="150"/>
    </row>
    <row r="912" spans="2:9" ht="42.75" x14ac:dyDescent="0.3">
      <c r="B912" s="134" t="s">
        <v>68</v>
      </c>
      <c r="C912" s="135" t="s">
        <v>727</v>
      </c>
      <c r="D912" s="136">
        <v>8035</v>
      </c>
      <c r="E912" s="154" t="s">
        <v>730</v>
      </c>
      <c r="F912" s="136" t="s">
        <v>91</v>
      </c>
      <c r="G912" s="137">
        <v>3646568</v>
      </c>
      <c r="H912" s="135" t="s">
        <v>2435</v>
      </c>
      <c r="I912" s="150"/>
    </row>
    <row r="913" spans="2:9" ht="42.75" x14ac:dyDescent="0.3">
      <c r="B913" s="134" t="s">
        <v>68</v>
      </c>
      <c r="C913" s="135" t="s">
        <v>727</v>
      </c>
      <c r="D913" s="136">
        <v>8036</v>
      </c>
      <c r="E913" s="154" t="s">
        <v>731</v>
      </c>
      <c r="F913" s="136" t="s">
        <v>91</v>
      </c>
      <c r="G913" s="137">
        <v>8105972</v>
      </c>
      <c r="H913" s="135" t="s">
        <v>2435</v>
      </c>
      <c r="I913" s="150"/>
    </row>
    <row r="914" spans="2:9" ht="28.5" x14ac:dyDescent="0.3">
      <c r="B914" s="134" t="s">
        <v>68</v>
      </c>
      <c r="C914" s="135" t="s">
        <v>727</v>
      </c>
      <c r="D914" s="136">
        <v>8037</v>
      </c>
      <c r="E914" s="154" t="s">
        <v>732</v>
      </c>
      <c r="F914" s="136" t="s">
        <v>103</v>
      </c>
      <c r="G914" s="137">
        <v>28352</v>
      </c>
      <c r="H914" s="135" t="s">
        <v>2435</v>
      </c>
      <c r="I914" s="150"/>
    </row>
    <row r="915" spans="2:9" ht="28.5" x14ac:dyDescent="0.3">
      <c r="B915" s="134" t="s">
        <v>68</v>
      </c>
      <c r="C915" s="135" t="s">
        <v>727</v>
      </c>
      <c r="D915" s="136">
        <v>8038</v>
      </c>
      <c r="E915" s="154" t="s">
        <v>733</v>
      </c>
      <c r="F915" s="136" t="s">
        <v>103</v>
      </c>
      <c r="G915" s="137">
        <v>24447</v>
      </c>
      <c r="H915" s="135" t="s">
        <v>2435</v>
      </c>
      <c r="I915" s="150"/>
    </row>
    <row r="916" spans="2:9" ht="28.5" x14ac:dyDescent="0.3">
      <c r="B916" s="134" t="s">
        <v>68</v>
      </c>
      <c r="C916" s="135" t="s">
        <v>734</v>
      </c>
      <c r="D916" s="136">
        <v>8039</v>
      </c>
      <c r="E916" s="154" t="s">
        <v>735</v>
      </c>
      <c r="F916" s="136" t="s">
        <v>103</v>
      </c>
      <c r="G916" s="137">
        <v>22487</v>
      </c>
      <c r="H916" s="135" t="s">
        <v>2951</v>
      </c>
      <c r="I916" s="150"/>
    </row>
    <row r="917" spans="2:9" x14ac:dyDescent="0.3">
      <c r="B917" s="134" t="s">
        <v>68</v>
      </c>
      <c r="C917" s="135" t="s">
        <v>86</v>
      </c>
      <c r="D917" s="136">
        <v>8041</v>
      </c>
      <c r="E917" s="154" t="s">
        <v>736</v>
      </c>
      <c r="F917" s="136" t="s">
        <v>88</v>
      </c>
      <c r="G917" s="137">
        <v>7557</v>
      </c>
      <c r="H917" s="135" t="s">
        <v>2435</v>
      </c>
      <c r="I917" s="150"/>
    </row>
    <row r="918" spans="2:9" x14ac:dyDescent="0.3">
      <c r="B918" s="134" t="s">
        <v>68</v>
      </c>
      <c r="C918" s="135" t="s">
        <v>2200</v>
      </c>
      <c r="D918" s="136">
        <v>8044</v>
      </c>
      <c r="E918" s="154" t="s">
        <v>737</v>
      </c>
      <c r="F918" s="136" t="s">
        <v>123</v>
      </c>
      <c r="G918" s="137">
        <v>8304</v>
      </c>
      <c r="H918" s="135" t="s">
        <v>2435</v>
      </c>
      <c r="I918" s="150"/>
    </row>
    <row r="919" spans="2:9" ht="28.5" x14ac:dyDescent="0.3">
      <c r="B919" s="134" t="s">
        <v>68</v>
      </c>
      <c r="C919" s="135" t="s">
        <v>276</v>
      </c>
      <c r="D919" s="136">
        <v>8046</v>
      </c>
      <c r="E919" s="154" t="s">
        <v>2592</v>
      </c>
      <c r="F919" s="136" t="s">
        <v>91</v>
      </c>
      <c r="G919" s="137">
        <v>1142242</v>
      </c>
      <c r="H919" s="135" t="s">
        <v>2951</v>
      </c>
      <c r="I919" s="150"/>
    </row>
    <row r="920" spans="2:9" x14ac:dyDescent="0.3">
      <c r="B920" s="134" t="s">
        <v>68</v>
      </c>
      <c r="C920" s="135" t="s">
        <v>276</v>
      </c>
      <c r="D920" s="136">
        <v>8047</v>
      </c>
      <c r="E920" s="154" t="s">
        <v>2593</v>
      </c>
      <c r="F920" s="136" t="s">
        <v>91</v>
      </c>
      <c r="G920" s="137">
        <v>710430</v>
      </c>
      <c r="H920" s="135" t="s">
        <v>2951</v>
      </c>
      <c r="I920" s="150"/>
    </row>
    <row r="921" spans="2:9" x14ac:dyDescent="0.3">
      <c r="B921" s="134" t="s">
        <v>68</v>
      </c>
      <c r="C921" s="135" t="s">
        <v>276</v>
      </c>
      <c r="D921" s="136">
        <v>8048</v>
      </c>
      <c r="E921" s="154" t="s">
        <v>2594</v>
      </c>
      <c r="F921" s="136" t="s">
        <v>91</v>
      </c>
      <c r="G921" s="137">
        <v>1309000</v>
      </c>
      <c r="H921" s="135" t="s">
        <v>2951</v>
      </c>
      <c r="I921" s="150"/>
    </row>
    <row r="922" spans="2:9" ht="28.5" x14ac:dyDescent="0.3">
      <c r="B922" s="134" t="s">
        <v>68</v>
      </c>
      <c r="C922" s="135" t="s">
        <v>2200</v>
      </c>
      <c r="D922" s="136">
        <v>8050</v>
      </c>
      <c r="E922" s="154" t="s">
        <v>738</v>
      </c>
      <c r="F922" s="136" t="s">
        <v>123</v>
      </c>
      <c r="G922" s="137">
        <v>238</v>
      </c>
      <c r="H922" s="135" t="s">
        <v>2435</v>
      </c>
      <c r="I922" s="150"/>
    </row>
    <row r="923" spans="2:9" ht="28.5" x14ac:dyDescent="0.3">
      <c r="B923" s="134" t="s">
        <v>68</v>
      </c>
      <c r="C923" s="135" t="s">
        <v>739</v>
      </c>
      <c r="D923" s="136">
        <v>8051</v>
      </c>
      <c r="E923" s="154" t="s">
        <v>740</v>
      </c>
      <c r="F923" s="136" t="s">
        <v>91</v>
      </c>
      <c r="G923" s="137">
        <v>105904</v>
      </c>
      <c r="H923" s="135" t="s">
        <v>2435</v>
      </c>
      <c r="I923" s="150"/>
    </row>
    <row r="924" spans="2:9" ht="28.5" x14ac:dyDescent="0.3">
      <c r="B924" s="134" t="s">
        <v>68</v>
      </c>
      <c r="C924" s="135" t="s">
        <v>276</v>
      </c>
      <c r="D924" s="136">
        <v>8052</v>
      </c>
      <c r="E924" s="154" t="s">
        <v>741</v>
      </c>
      <c r="F924" s="136" t="s">
        <v>91</v>
      </c>
      <c r="G924" s="137">
        <v>32898</v>
      </c>
      <c r="H924" s="135" t="s">
        <v>2951</v>
      </c>
      <c r="I924" s="150"/>
    </row>
    <row r="925" spans="2:9" x14ac:dyDescent="0.3">
      <c r="B925" s="134" t="s">
        <v>68</v>
      </c>
      <c r="C925" s="135" t="s">
        <v>276</v>
      </c>
      <c r="D925" s="136">
        <v>8053</v>
      </c>
      <c r="E925" s="154" t="s">
        <v>742</v>
      </c>
      <c r="F925" s="136" t="s">
        <v>91</v>
      </c>
      <c r="G925" s="137">
        <v>29750</v>
      </c>
      <c r="H925" s="135" t="s">
        <v>2951</v>
      </c>
      <c r="I925" s="150"/>
    </row>
    <row r="926" spans="2:9" x14ac:dyDescent="0.3">
      <c r="B926" s="134" t="s">
        <v>68</v>
      </c>
      <c r="C926" s="135" t="s">
        <v>107</v>
      </c>
      <c r="D926" s="136">
        <v>8054</v>
      </c>
      <c r="E926" s="154" t="s">
        <v>2322</v>
      </c>
      <c r="F926" s="136" t="s">
        <v>91</v>
      </c>
      <c r="G926" s="137">
        <v>654</v>
      </c>
      <c r="H926" s="135" t="s">
        <v>2435</v>
      </c>
      <c r="I926" s="150"/>
    </row>
    <row r="927" spans="2:9" x14ac:dyDescent="0.3">
      <c r="B927" s="134" t="s">
        <v>68</v>
      </c>
      <c r="C927" s="135" t="s">
        <v>276</v>
      </c>
      <c r="D927" s="136">
        <v>8055</v>
      </c>
      <c r="E927" s="154" t="s">
        <v>2595</v>
      </c>
      <c r="F927" s="136" t="s">
        <v>91</v>
      </c>
      <c r="G927" s="137">
        <v>64189</v>
      </c>
      <c r="H927" s="135" t="s">
        <v>2951</v>
      </c>
      <c r="I927" s="150"/>
    </row>
    <row r="928" spans="2:9" ht="28.5" x14ac:dyDescent="0.3">
      <c r="B928" s="134" t="s">
        <v>68</v>
      </c>
      <c r="C928" s="135" t="s">
        <v>698</v>
      </c>
      <c r="D928" s="136">
        <v>8057</v>
      </c>
      <c r="E928" s="154" t="s">
        <v>2596</v>
      </c>
      <c r="F928" s="136" t="s">
        <v>103</v>
      </c>
      <c r="G928" s="137">
        <v>15708</v>
      </c>
      <c r="H928" s="135" t="s">
        <v>2951</v>
      </c>
      <c r="I928" s="150"/>
    </row>
    <row r="929" spans="2:9" ht="28.5" x14ac:dyDescent="0.3">
      <c r="B929" s="134" t="s">
        <v>68</v>
      </c>
      <c r="C929" s="135" t="s">
        <v>319</v>
      </c>
      <c r="D929" s="136">
        <v>8060</v>
      </c>
      <c r="E929" s="154" t="s">
        <v>743</v>
      </c>
      <c r="F929" s="136" t="s">
        <v>744</v>
      </c>
      <c r="G929" s="137">
        <v>1840000</v>
      </c>
      <c r="H929" s="135" t="s">
        <v>2435</v>
      </c>
      <c r="I929" s="150"/>
    </row>
    <row r="930" spans="2:9" ht="71.25" x14ac:dyDescent="0.3">
      <c r="B930" s="134" t="s">
        <v>68</v>
      </c>
      <c r="C930" s="135" t="s">
        <v>536</v>
      </c>
      <c r="D930" s="136">
        <v>8061</v>
      </c>
      <c r="E930" s="154" t="s">
        <v>2597</v>
      </c>
      <c r="F930" s="136" t="s">
        <v>91</v>
      </c>
      <c r="G930" s="137">
        <v>1664096</v>
      </c>
      <c r="H930" s="135" t="s">
        <v>2951</v>
      </c>
      <c r="I930" s="150"/>
    </row>
    <row r="931" spans="2:9" ht="28.5" x14ac:dyDescent="0.3">
      <c r="B931" s="134" t="s">
        <v>68</v>
      </c>
      <c r="C931" s="135" t="s">
        <v>520</v>
      </c>
      <c r="D931" s="136">
        <v>8062</v>
      </c>
      <c r="E931" s="154" t="s">
        <v>2598</v>
      </c>
      <c r="F931" s="136" t="s">
        <v>91</v>
      </c>
      <c r="G931" s="137">
        <v>1557829</v>
      </c>
      <c r="H931" s="135" t="s">
        <v>2951</v>
      </c>
      <c r="I931" s="150"/>
    </row>
    <row r="932" spans="2:9" ht="28.5" x14ac:dyDescent="0.3">
      <c r="B932" s="134" t="s">
        <v>68</v>
      </c>
      <c r="C932" s="135" t="s">
        <v>244</v>
      </c>
      <c r="D932" s="136">
        <v>8070</v>
      </c>
      <c r="E932" s="154" t="s">
        <v>745</v>
      </c>
      <c r="F932" s="136" t="s">
        <v>91</v>
      </c>
      <c r="G932" s="137">
        <v>495040</v>
      </c>
      <c r="H932" s="135" t="s">
        <v>2951</v>
      </c>
      <c r="I932" s="150"/>
    </row>
    <row r="933" spans="2:9" ht="28.5" x14ac:dyDescent="0.3">
      <c r="B933" s="134" t="s">
        <v>68</v>
      </c>
      <c r="C933" s="135" t="s">
        <v>121</v>
      </c>
      <c r="D933" s="136">
        <v>8077</v>
      </c>
      <c r="E933" s="154" t="s">
        <v>746</v>
      </c>
      <c r="F933" s="136" t="s">
        <v>123</v>
      </c>
      <c r="G933" s="137">
        <v>107100</v>
      </c>
      <c r="H933" s="135" t="s">
        <v>2435</v>
      </c>
      <c r="I933" s="150"/>
    </row>
    <row r="934" spans="2:9" x14ac:dyDescent="0.3">
      <c r="B934" s="134" t="s">
        <v>68</v>
      </c>
      <c r="C934" s="135" t="s">
        <v>148</v>
      </c>
      <c r="D934" s="136">
        <v>8078</v>
      </c>
      <c r="E934" s="154" t="s">
        <v>2323</v>
      </c>
      <c r="F934" s="136" t="s">
        <v>91</v>
      </c>
      <c r="G934" s="137">
        <v>39984</v>
      </c>
      <c r="H934" s="135" t="s">
        <v>2435</v>
      </c>
      <c r="I934" s="150"/>
    </row>
    <row r="935" spans="2:9" x14ac:dyDescent="0.3">
      <c r="B935" s="134" t="s">
        <v>68</v>
      </c>
      <c r="C935" s="135" t="s">
        <v>276</v>
      </c>
      <c r="D935" s="136">
        <v>8079</v>
      </c>
      <c r="E935" s="154" t="s">
        <v>2599</v>
      </c>
      <c r="F935" s="136" t="s">
        <v>91</v>
      </c>
      <c r="G935" s="137">
        <v>379610</v>
      </c>
      <c r="H935" s="135" t="s">
        <v>2951</v>
      </c>
      <c r="I935" s="150"/>
    </row>
    <row r="936" spans="2:9" x14ac:dyDescent="0.3">
      <c r="B936" s="134" t="s">
        <v>68</v>
      </c>
      <c r="C936" s="135" t="s">
        <v>632</v>
      </c>
      <c r="D936" s="136">
        <v>8080</v>
      </c>
      <c r="E936" s="154" t="s">
        <v>2600</v>
      </c>
      <c r="F936" s="136" t="s">
        <v>103</v>
      </c>
      <c r="G936" s="137">
        <v>784924</v>
      </c>
      <c r="H936" s="135" t="s">
        <v>2951</v>
      </c>
      <c r="I936" s="150"/>
    </row>
    <row r="937" spans="2:9" ht="28.5" x14ac:dyDescent="0.3">
      <c r="B937" s="134" t="s">
        <v>68</v>
      </c>
      <c r="C937" s="135" t="s">
        <v>81</v>
      </c>
      <c r="D937" s="136">
        <v>8085</v>
      </c>
      <c r="E937" s="154" t="s">
        <v>747</v>
      </c>
      <c r="F937" s="136" t="s">
        <v>91</v>
      </c>
      <c r="G937" s="137">
        <v>148613</v>
      </c>
      <c r="H937" s="135" t="s">
        <v>2435</v>
      </c>
      <c r="I937" s="150"/>
    </row>
    <row r="938" spans="2:9" ht="28.5" x14ac:dyDescent="0.3">
      <c r="B938" s="134" t="s">
        <v>68</v>
      </c>
      <c r="C938" s="135" t="s">
        <v>81</v>
      </c>
      <c r="D938" s="136">
        <v>8086</v>
      </c>
      <c r="E938" s="154" t="s">
        <v>748</v>
      </c>
      <c r="F938" s="136" t="s">
        <v>91</v>
      </c>
      <c r="G938" s="137">
        <v>171834</v>
      </c>
      <c r="H938" s="135" t="s">
        <v>2435</v>
      </c>
      <c r="I938" s="150"/>
    </row>
    <row r="939" spans="2:9" ht="28.5" x14ac:dyDescent="0.3">
      <c r="B939" s="134" t="s">
        <v>68</v>
      </c>
      <c r="C939" s="135" t="s">
        <v>81</v>
      </c>
      <c r="D939" s="136">
        <v>8089</v>
      </c>
      <c r="E939" s="154" t="s">
        <v>749</v>
      </c>
      <c r="F939" s="136" t="s">
        <v>91</v>
      </c>
      <c r="G939" s="137">
        <v>161385</v>
      </c>
      <c r="H939" s="135" t="s">
        <v>2435</v>
      </c>
      <c r="I939" s="150"/>
    </row>
    <row r="940" spans="2:9" ht="28.5" x14ac:dyDescent="0.3">
      <c r="B940" s="134" t="s">
        <v>68</v>
      </c>
      <c r="C940" s="135" t="s">
        <v>81</v>
      </c>
      <c r="D940" s="136">
        <v>8090</v>
      </c>
      <c r="E940" s="154" t="s">
        <v>750</v>
      </c>
      <c r="F940" s="136" t="s">
        <v>91</v>
      </c>
      <c r="G940" s="137">
        <v>95206</v>
      </c>
      <c r="H940" s="135" t="s">
        <v>2435</v>
      </c>
      <c r="I940" s="150"/>
    </row>
    <row r="941" spans="2:9" ht="28.5" x14ac:dyDescent="0.3">
      <c r="B941" s="134" t="s">
        <v>68</v>
      </c>
      <c r="C941" s="135" t="s">
        <v>81</v>
      </c>
      <c r="D941" s="136">
        <v>8091</v>
      </c>
      <c r="E941" s="154" t="s">
        <v>751</v>
      </c>
      <c r="F941" s="136" t="s">
        <v>91</v>
      </c>
      <c r="G941" s="137">
        <v>153259</v>
      </c>
      <c r="H941" s="135" t="s">
        <v>2435</v>
      </c>
      <c r="I941" s="150"/>
    </row>
    <row r="942" spans="2:9" ht="28.5" x14ac:dyDescent="0.3">
      <c r="B942" s="134" t="s">
        <v>68</v>
      </c>
      <c r="C942" s="135" t="s">
        <v>81</v>
      </c>
      <c r="D942" s="136">
        <v>8094</v>
      </c>
      <c r="E942" s="154" t="s">
        <v>752</v>
      </c>
      <c r="F942" s="136" t="s">
        <v>91</v>
      </c>
      <c r="G942" s="137">
        <v>149194</v>
      </c>
      <c r="H942" s="135" t="s">
        <v>2435</v>
      </c>
      <c r="I942" s="150"/>
    </row>
    <row r="943" spans="2:9" ht="28.5" x14ac:dyDescent="0.3">
      <c r="B943" s="134" t="s">
        <v>68</v>
      </c>
      <c r="C943" s="135" t="s">
        <v>81</v>
      </c>
      <c r="D943" s="136">
        <v>8097</v>
      </c>
      <c r="E943" s="154" t="s">
        <v>753</v>
      </c>
      <c r="F943" s="136" t="s">
        <v>83</v>
      </c>
      <c r="G943" s="137">
        <v>67700</v>
      </c>
      <c r="H943" s="135" t="s">
        <v>2435</v>
      </c>
      <c r="I943" s="150"/>
    </row>
    <row r="944" spans="2:9" ht="28.5" x14ac:dyDescent="0.3">
      <c r="B944" s="134" t="s">
        <v>68</v>
      </c>
      <c r="C944" s="135" t="s">
        <v>89</v>
      </c>
      <c r="D944" s="136">
        <v>8099</v>
      </c>
      <c r="E944" s="154" t="s">
        <v>754</v>
      </c>
      <c r="F944" s="136" t="s">
        <v>83</v>
      </c>
      <c r="G944" s="137">
        <v>97755</v>
      </c>
      <c r="H944" s="135" t="s">
        <v>2435</v>
      </c>
      <c r="I944" s="150"/>
    </row>
    <row r="945" spans="2:9" ht="28.5" x14ac:dyDescent="0.3">
      <c r="B945" s="134" t="s">
        <v>68</v>
      </c>
      <c r="C945" s="135" t="s">
        <v>89</v>
      </c>
      <c r="D945" s="136">
        <v>8100</v>
      </c>
      <c r="E945" s="154" t="s">
        <v>755</v>
      </c>
      <c r="F945" s="136" t="s">
        <v>83</v>
      </c>
      <c r="G945" s="137">
        <v>102270</v>
      </c>
      <c r="H945" s="135" t="s">
        <v>2435</v>
      </c>
      <c r="I945" s="150"/>
    </row>
    <row r="946" spans="2:9" ht="28.5" x14ac:dyDescent="0.3">
      <c r="B946" s="134" t="s">
        <v>68</v>
      </c>
      <c r="C946" s="135" t="s">
        <v>340</v>
      </c>
      <c r="D946" s="136">
        <v>8101</v>
      </c>
      <c r="E946" s="154" t="s">
        <v>756</v>
      </c>
      <c r="F946" s="136" t="s">
        <v>88</v>
      </c>
      <c r="G946" s="137">
        <v>15980</v>
      </c>
      <c r="H946" s="135" t="s">
        <v>2951</v>
      </c>
      <c r="I946" s="150"/>
    </row>
    <row r="947" spans="2:9" ht="28.5" x14ac:dyDescent="0.3">
      <c r="B947" s="134" t="s">
        <v>68</v>
      </c>
      <c r="C947" s="135" t="s">
        <v>131</v>
      </c>
      <c r="D947" s="136">
        <v>8102</v>
      </c>
      <c r="E947" s="154" t="s">
        <v>2601</v>
      </c>
      <c r="F947" s="136" t="s">
        <v>476</v>
      </c>
      <c r="G947" s="137">
        <v>3309125</v>
      </c>
      <c r="H947" s="135" t="s">
        <v>2436</v>
      </c>
      <c r="I947" s="150"/>
    </row>
    <row r="948" spans="2:9" ht="42.75" x14ac:dyDescent="0.3">
      <c r="B948" s="134" t="s">
        <v>68</v>
      </c>
      <c r="C948" s="135" t="s">
        <v>78</v>
      </c>
      <c r="D948" s="136">
        <v>8103</v>
      </c>
      <c r="E948" s="154" t="s">
        <v>757</v>
      </c>
      <c r="F948" s="136" t="s">
        <v>123</v>
      </c>
      <c r="G948" s="137">
        <v>3631142</v>
      </c>
      <c r="H948" s="135" t="s">
        <v>2435</v>
      </c>
      <c r="I948" s="150"/>
    </row>
    <row r="949" spans="2:9" ht="42.75" x14ac:dyDescent="0.3">
      <c r="B949" s="134" t="s">
        <v>68</v>
      </c>
      <c r="C949" s="135" t="s">
        <v>758</v>
      </c>
      <c r="D949" s="136">
        <v>8113</v>
      </c>
      <c r="E949" s="154" t="s">
        <v>2602</v>
      </c>
      <c r="F949" s="136" t="s">
        <v>91</v>
      </c>
      <c r="G949" s="137">
        <v>109480</v>
      </c>
      <c r="H949" s="135" t="s">
        <v>2951</v>
      </c>
      <c r="I949" s="150"/>
    </row>
    <row r="950" spans="2:9" ht="71.25" x14ac:dyDescent="0.3">
      <c r="B950" s="134" t="s">
        <v>68</v>
      </c>
      <c r="C950" s="135" t="s">
        <v>536</v>
      </c>
      <c r="D950" s="136">
        <v>8116</v>
      </c>
      <c r="E950" s="154" t="s">
        <v>759</v>
      </c>
      <c r="F950" s="136" t="s">
        <v>91</v>
      </c>
      <c r="G950" s="137">
        <v>4001613</v>
      </c>
      <c r="H950" s="135" t="s">
        <v>2951</v>
      </c>
      <c r="I950" s="150"/>
    </row>
    <row r="951" spans="2:9" x14ac:dyDescent="0.3">
      <c r="B951" s="134" t="s">
        <v>68</v>
      </c>
      <c r="C951" s="135" t="s">
        <v>150</v>
      </c>
      <c r="D951" s="136">
        <v>8141</v>
      </c>
      <c r="E951" s="154" t="s">
        <v>760</v>
      </c>
      <c r="F951" s="136" t="s">
        <v>119</v>
      </c>
      <c r="G951" s="137">
        <v>99058</v>
      </c>
      <c r="H951" s="135" t="s">
        <v>2951</v>
      </c>
      <c r="I951" s="150"/>
    </row>
    <row r="952" spans="2:9" x14ac:dyDescent="0.3">
      <c r="B952" s="134" t="s">
        <v>68</v>
      </c>
      <c r="C952" s="135" t="s">
        <v>916</v>
      </c>
      <c r="D952" s="136">
        <v>8142</v>
      </c>
      <c r="E952" s="154" t="s">
        <v>761</v>
      </c>
      <c r="F952" s="136" t="s">
        <v>83</v>
      </c>
      <c r="G952" s="137">
        <v>91300</v>
      </c>
      <c r="H952" s="135" t="s">
        <v>2951</v>
      </c>
      <c r="I952" s="150"/>
    </row>
    <row r="953" spans="2:9" ht="42.75" x14ac:dyDescent="0.3">
      <c r="B953" s="134" t="s">
        <v>68</v>
      </c>
      <c r="C953" s="135" t="s">
        <v>340</v>
      </c>
      <c r="D953" s="136">
        <v>8143</v>
      </c>
      <c r="E953" s="154" t="s">
        <v>2046</v>
      </c>
      <c r="F953" s="136" t="s">
        <v>88</v>
      </c>
      <c r="G953" s="137">
        <v>2291</v>
      </c>
      <c r="H953" s="135" t="s">
        <v>2951</v>
      </c>
      <c r="I953" s="150"/>
    </row>
    <row r="954" spans="2:9" x14ac:dyDescent="0.3">
      <c r="B954" s="134" t="s">
        <v>68</v>
      </c>
      <c r="C954" s="135" t="s">
        <v>504</v>
      </c>
      <c r="D954" s="136">
        <v>8144</v>
      </c>
      <c r="E954" s="154" t="s">
        <v>762</v>
      </c>
      <c r="F954" s="136" t="s">
        <v>88</v>
      </c>
      <c r="G954" s="137">
        <v>6362</v>
      </c>
      <c r="H954" s="135" t="s">
        <v>2951</v>
      </c>
      <c r="I954" s="150"/>
    </row>
    <row r="955" spans="2:9" x14ac:dyDescent="0.3">
      <c r="B955" s="134" t="s">
        <v>68</v>
      </c>
      <c r="C955" s="135" t="s">
        <v>916</v>
      </c>
      <c r="D955" s="136">
        <v>8145</v>
      </c>
      <c r="E955" s="154" t="s">
        <v>763</v>
      </c>
      <c r="F955" s="136" t="s">
        <v>103</v>
      </c>
      <c r="G955" s="137">
        <v>24900</v>
      </c>
      <c r="H955" s="135" t="s">
        <v>2951</v>
      </c>
      <c r="I955" s="150"/>
    </row>
    <row r="956" spans="2:9" x14ac:dyDescent="0.3">
      <c r="B956" s="134" t="s">
        <v>68</v>
      </c>
      <c r="C956" s="135" t="s">
        <v>916</v>
      </c>
      <c r="D956" s="136">
        <v>8146</v>
      </c>
      <c r="E956" s="154" t="s">
        <v>764</v>
      </c>
      <c r="F956" s="136" t="s">
        <v>83</v>
      </c>
      <c r="G956" s="137">
        <v>68373</v>
      </c>
      <c r="H956" s="135" t="s">
        <v>2951</v>
      </c>
      <c r="I956" s="150"/>
    </row>
    <row r="957" spans="2:9" x14ac:dyDescent="0.3">
      <c r="B957" s="134" t="s">
        <v>68</v>
      </c>
      <c r="C957" s="135" t="s">
        <v>150</v>
      </c>
      <c r="D957" s="136">
        <v>8149</v>
      </c>
      <c r="E957" s="154" t="s">
        <v>765</v>
      </c>
      <c r="F957" s="136" t="s">
        <v>119</v>
      </c>
      <c r="G957" s="137">
        <v>209702</v>
      </c>
      <c r="H957" s="135" t="s">
        <v>2951</v>
      </c>
      <c r="I957" s="150"/>
    </row>
    <row r="958" spans="2:9" x14ac:dyDescent="0.3">
      <c r="B958" s="134" t="s">
        <v>68</v>
      </c>
      <c r="C958" s="135" t="s">
        <v>504</v>
      </c>
      <c r="D958" s="136">
        <v>8150</v>
      </c>
      <c r="E958" s="154" t="s">
        <v>766</v>
      </c>
      <c r="F958" s="136" t="s">
        <v>91</v>
      </c>
      <c r="G958" s="137">
        <v>108827</v>
      </c>
      <c r="H958" s="135" t="s">
        <v>2951</v>
      </c>
      <c r="I958" s="150"/>
    </row>
    <row r="959" spans="2:9" x14ac:dyDescent="0.3">
      <c r="B959" s="134" t="s">
        <v>68</v>
      </c>
      <c r="C959" s="135" t="s">
        <v>504</v>
      </c>
      <c r="D959" s="136">
        <v>8152</v>
      </c>
      <c r="E959" s="154" t="s">
        <v>767</v>
      </c>
      <c r="F959" s="136" t="s">
        <v>91</v>
      </c>
      <c r="G959" s="137">
        <v>19499</v>
      </c>
      <c r="H959" s="135" t="s">
        <v>2951</v>
      </c>
      <c r="I959" s="150"/>
    </row>
    <row r="960" spans="2:9" x14ac:dyDescent="0.3">
      <c r="B960" s="134" t="s">
        <v>68</v>
      </c>
      <c r="C960" s="135" t="s">
        <v>504</v>
      </c>
      <c r="D960" s="136">
        <v>8153</v>
      </c>
      <c r="E960" s="154" t="s">
        <v>768</v>
      </c>
      <c r="F960" s="136" t="s">
        <v>91</v>
      </c>
      <c r="G960" s="137">
        <v>96144</v>
      </c>
      <c r="H960" s="135" t="s">
        <v>2951</v>
      </c>
      <c r="I960" s="150"/>
    </row>
    <row r="961" spans="2:9" ht="28.5" x14ac:dyDescent="0.3">
      <c r="B961" s="134" t="s">
        <v>68</v>
      </c>
      <c r="C961" s="135" t="s">
        <v>504</v>
      </c>
      <c r="D961" s="136">
        <v>8154</v>
      </c>
      <c r="E961" s="154" t="s">
        <v>769</v>
      </c>
      <c r="F961" s="136" t="s">
        <v>91</v>
      </c>
      <c r="G961" s="137">
        <v>183992</v>
      </c>
      <c r="H961" s="135" t="s">
        <v>2951</v>
      </c>
      <c r="I961" s="150"/>
    </row>
    <row r="962" spans="2:9" x14ac:dyDescent="0.3">
      <c r="B962" s="134" t="s">
        <v>68</v>
      </c>
      <c r="C962" s="135" t="s">
        <v>504</v>
      </c>
      <c r="D962" s="136">
        <v>8155</v>
      </c>
      <c r="E962" s="154" t="s">
        <v>770</v>
      </c>
      <c r="F962" s="136" t="s">
        <v>91</v>
      </c>
      <c r="G962" s="137">
        <v>11133</v>
      </c>
      <c r="H962" s="135" t="s">
        <v>2951</v>
      </c>
      <c r="I962" s="150"/>
    </row>
    <row r="963" spans="2:9" x14ac:dyDescent="0.3">
      <c r="B963" s="134" t="s">
        <v>68</v>
      </c>
      <c r="C963" s="135" t="s">
        <v>148</v>
      </c>
      <c r="D963" s="136">
        <v>8156</v>
      </c>
      <c r="E963" s="154" t="s">
        <v>771</v>
      </c>
      <c r="F963" s="136" t="s">
        <v>103</v>
      </c>
      <c r="G963" s="137">
        <v>18294</v>
      </c>
      <c r="H963" s="135" t="s">
        <v>2435</v>
      </c>
      <c r="I963" s="150"/>
    </row>
    <row r="964" spans="2:9" x14ac:dyDescent="0.3">
      <c r="B964" s="134" t="s">
        <v>68</v>
      </c>
      <c r="C964" s="135" t="s">
        <v>148</v>
      </c>
      <c r="D964" s="136">
        <v>8157</v>
      </c>
      <c r="E964" s="154" t="s">
        <v>772</v>
      </c>
      <c r="F964" s="136" t="s">
        <v>91</v>
      </c>
      <c r="G964" s="137">
        <v>1805</v>
      </c>
      <c r="H964" s="135" t="s">
        <v>2435</v>
      </c>
      <c r="I964" s="150"/>
    </row>
    <row r="965" spans="2:9" x14ac:dyDescent="0.3">
      <c r="B965" s="134" t="s">
        <v>68</v>
      </c>
      <c r="C965" s="135" t="s">
        <v>148</v>
      </c>
      <c r="D965" s="136">
        <v>8158</v>
      </c>
      <c r="E965" s="154" t="s">
        <v>773</v>
      </c>
      <c r="F965" s="136" t="s">
        <v>91</v>
      </c>
      <c r="G965" s="137">
        <v>4553</v>
      </c>
      <c r="H965" s="135" t="s">
        <v>2435</v>
      </c>
      <c r="I965" s="150"/>
    </row>
    <row r="966" spans="2:9" x14ac:dyDescent="0.3">
      <c r="B966" s="134" t="s">
        <v>68</v>
      </c>
      <c r="C966" s="135" t="s">
        <v>148</v>
      </c>
      <c r="D966" s="136">
        <v>8159</v>
      </c>
      <c r="E966" s="154" t="s">
        <v>2324</v>
      </c>
      <c r="F966" s="136" t="s">
        <v>91</v>
      </c>
      <c r="G966" s="137">
        <v>22101</v>
      </c>
      <c r="H966" s="135" t="s">
        <v>2435</v>
      </c>
      <c r="I966" s="150"/>
    </row>
    <row r="967" spans="2:9" x14ac:dyDescent="0.3">
      <c r="B967" s="134" t="s">
        <v>68</v>
      </c>
      <c r="C967" s="135" t="s">
        <v>148</v>
      </c>
      <c r="D967" s="136">
        <v>8160</v>
      </c>
      <c r="E967" s="154" t="s">
        <v>2325</v>
      </c>
      <c r="F967" s="136" t="s">
        <v>91</v>
      </c>
      <c r="G967" s="137">
        <v>5841</v>
      </c>
      <c r="H967" s="135" t="s">
        <v>2435</v>
      </c>
      <c r="I967" s="150"/>
    </row>
    <row r="968" spans="2:9" x14ac:dyDescent="0.3">
      <c r="B968" s="134" t="s">
        <v>68</v>
      </c>
      <c r="C968" s="135" t="s">
        <v>148</v>
      </c>
      <c r="D968" s="136">
        <v>8161</v>
      </c>
      <c r="E968" s="154" t="s">
        <v>2326</v>
      </c>
      <c r="F968" s="136" t="s">
        <v>91</v>
      </c>
      <c r="G968" s="137">
        <v>24225</v>
      </c>
      <c r="H968" s="135" t="s">
        <v>2435</v>
      </c>
      <c r="I968" s="150"/>
    </row>
    <row r="969" spans="2:9" x14ac:dyDescent="0.3">
      <c r="B969" s="134" t="s">
        <v>68</v>
      </c>
      <c r="C969" s="135" t="s">
        <v>148</v>
      </c>
      <c r="D969" s="136">
        <v>8162</v>
      </c>
      <c r="E969" s="154" t="s">
        <v>774</v>
      </c>
      <c r="F969" s="136" t="s">
        <v>91</v>
      </c>
      <c r="G969" s="137">
        <v>11190</v>
      </c>
      <c r="H969" s="135" t="s">
        <v>2435</v>
      </c>
      <c r="I969" s="150"/>
    </row>
    <row r="970" spans="2:9" x14ac:dyDescent="0.3">
      <c r="B970" s="134" t="s">
        <v>68</v>
      </c>
      <c r="C970" s="135" t="s">
        <v>148</v>
      </c>
      <c r="D970" s="136">
        <v>8164</v>
      </c>
      <c r="E970" s="154" t="s">
        <v>775</v>
      </c>
      <c r="F970" s="136" t="s">
        <v>91</v>
      </c>
      <c r="G970" s="137">
        <v>70491</v>
      </c>
      <c r="H970" s="135" t="s">
        <v>2435</v>
      </c>
      <c r="I970" s="150"/>
    </row>
    <row r="971" spans="2:9" x14ac:dyDescent="0.3">
      <c r="B971" s="134" t="s">
        <v>68</v>
      </c>
      <c r="C971" s="135" t="s">
        <v>148</v>
      </c>
      <c r="D971" s="136">
        <v>8165</v>
      </c>
      <c r="E971" s="154" t="s">
        <v>2327</v>
      </c>
      <c r="F971" s="136" t="s">
        <v>91</v>
      </c>
      <c r="G971" s="137">
        <v>34330</v>
      </c>
      <c r="H971" s="135" t="s">
        <v>2435</v>
      </c>
      <c r="I971" s="150"/>
    </row>
    <row r="972" spans="2:9" x14ac:dyDescent="0.3">
      <c r="B972" s="134" t="s">
        <v>68</v>
      </c>
      <c r="C972" s="135" t="s">
        <v>148</v>
      </c>
      <c r="D972" s="136">
        <v>8166</v>
      </c>
      <c r="E972" s="154" t="s">
        <v>2328</v>
      </c>
      <c r="F972" s="136" t="s">
        <v>91</v>
      </c>
      <c r="G972" s="137">
        <v>22101</v>
      </c>
      <c r="H972" s="135" t="s">
        <v>2435</v>
      </c>
      <c r="I972" s="150"/>
    </row>
    <row r="973" spans="2:9" x14ac:dyDescent="0.3">
      <c r="B973" s="134" t="s">
        <v>68</v>
      </c>
      <c r="C973" s="135" t="s">
        <v>148</v>
      </c>
      <c r="D973" s="136">
        <v>8167</v>
      </c>
      <c r="E973" s="154" t="s">
        <v>2329</v>
      </c>
      <c r="F973" s="136" t="s">
        <v>91</v>
      </c>
      <c r="G973" s="137">
        <v>11444</v>
      </c>
      <c r="H973" s="135" t="s">
        <v>2435</v>
      </c>
      <c r="I973" s="150"/>
    </row>
    <row r="974" spans="2:9" x14ac:dyDescent="0.3">
      <c r="B974" s="134" t="s">
        <v>68</v>
      </c>
      <c r="C974" s="135" t="s">
        <v>148</v>
      </c>
      <c r="D974" s="136">
        <v>8169</v>
      </c>
      <c r="E974" s="154" t="s">
        <v>2330</v>
      </c>
      <c r="F974" s="136" t="s">
        <v>91</v>
      </c>
      <c r="G974" s="137">
        <v>5839</v>
      </c>
      <c r="H974" s="135" t="s">
        <v>2435</v>
      </c>
      <c r="I974" s="150"/>
    </row>
    <row r="975" spans="2:9" x14ac:dyDescent="0.3">
      <c r="B975" s="134" t="s">
        <v>68</v>
      </c>
      <c r="C975" s="135" t="s">
        <v>148</v>
      </c>
      <c r="D975" s="136">
        <v>8170</v>
      </c>
      <c r="E975" s="154" t="s">
        <v>2331</v>
      </c>
      <c r="F975" s="136" t="s">
        <v>91</v>
      </c>
      <c r="G975" s="137">
        <v>8080</v>
      </c>
      <c r="H975" s="135" t="s">
        <v>2435</v>
      </c>
      <c r="I975" s="150"/>
    </row>
    <row r="976" spans="2:9" x14ac:dyDescent="0.3">
      <c r="B976" s="134" t="s">
        <v>68</v>
      </c>
      <c r="C976" s="135" t="s">
        <v>148</v>
      </c>
      <c r="D976" s="136">
        <v>8171</v>
      </c>
      <c r="E976" s="154" t="s">
        <v>2332</v>
      </c>
      <c r="F976" s="136" t="s">
        <v>91</v>
      </c>
      <c r="G976" s="137">
        <v>3944</v>
      </c>
      <c r="H976" s="135" t="s">
        <v>2435</v>
      </c>
      <c r="I976" s="150"/>
    </row>
    <row r="977" spans="2:9" x14ac:dyDescent="0.3">
      <c r="B977" s="134" t="s">
        <v>68</v>
      </c>
      <c r="C977" s="135" t="s">
        <v>107</v>
      </c>
      <c r="D977" s="136">
        <v>8172</v>
      </c>
      <c r="E977" s="154" t="s">
        <v>2333</v>
      </c>
      <c r="F977" s="136" t="s">
        <v>103</v>
      </c>
      <c r="G977" s="137">
        <v>12794</v>
      </c>
      <c r="H977" s="135" t="s">
        <v>2435</v>
      </c>
      <c r="I977" s="150"/>
    </row>
    <row r="978" spans="2:9" x14ac:dyDescent="0.3">
      <c r="B978" s="134" t="s">
        <v>68</v>
      </c>
      <c r="C978" s="135" t="s">
        <v>107</v>
      </c>
      <c r="D978" s="136">
        <v>8173</v>
      </c>
      <c r="E978" s="154" t="s">
        <v>2334</v>
      </c>
      <c r="F978" s="136" t="s">
        <v>103</v>
      </c>
      <c r="G978" s="137">
        <v>10288</v>
      </c>
      <c r="H978" s="135" t="s">
        <v>2435</v>
      </c>
      <c r="I978" s="150"/>
    </row>
    <row r="979" spans="2:9" x14ac:dyDescent="0.3">
      <c r="B979" s="134" t="s">
        <v>68</v>
      </c>
      <c r="C979" s="135" t="s">
        <v>107</v>
      </c>
      <c r="D979" s="136">
        <v>8174</v>
      </c>
      <c r="E979" s="154" t="s">
        <v>2335</v>
      </c>
      <c r="F979" s="136" t="s">
        <v>91</v>
      </c>
      <c r="G979" s="137">
        <v>14068</v>
      </c>
      <c r="H979" s="135" t="s">
        <v>2435</v>
      </c>
      <c r="I979" s="150"/>
    </row>
    <row r="980" spans="2:9" x14ac:dyDescent="0.3">
      <c r="B980" s="134" t="s">
        <v>68</v>
      </c>
      <c r="C980" s="135" t="s">
        <v>107</v>
      </c>
      <c r="D980" s="136">
        <v>8175</v>
      </c>
      <c r="E980" s="154" t="s">
        <v>2336</v>
      </c>
      <c r="F980" s="136" t="s">
        <v>91</v>
      </c>
      <c r="G980" s="137">
        <v>10702</v>
      </c>
      <c r="H980" s="135" t="s">
        <v>2435</v>
      </c>
      <c r="I980" s="150"/>
    </row>
    <row r="981" spans="2:9" x14ac:dyDescent="0.3">
      <c r="B981" s="134" t="s">
        <v>68</v>
      </c>
      <c r="C981" s="135" t="s">
        <v>107</v>
      </c>
      <c r="D981" s="136">
        <v>8177</v>
      </c>
      <c r="E981" s="154" t="s">
        <v>2337</v>
      </c>
      <c r="F981" s="136" t="s">
        <v>91</v>
      </c>
      <c r="G981" s="137">
        <v>5701</v>
      </c>
      <c r="H981" s="135" t="s">
        <v>2435</v>
      </c>
      <c r="I981" s="150"/>
    </row>
    <row r="982" spans="2:9" x14ac:dyDescent="0.3">
      <c r="B982" s="134" t="s">
        <v>68</v>
      </c>
      <c r="C982" s="135" t="s">
        <v>107</v>
      </c>
      <c r="D982" s="136">
        <v>8178</v>
      </c>
      <c r="E982" s="154" t="s">
        <v>2338</v>
      </c>
      <c r="F982" s="136" t="s">
        <v>91</v>
      </c>
      <c r="G982" s="137">
        <v>2969</v>
      </c>
      <c r="H982" s="135" t="s">
        <v>2435</v>
      </c>
      <c r="I982" s="150"/>
    </row>
    <row r="983" spans="2:9" x14ac:dyDescent="0.3">
      <c r="B983" s="134" t="s">
        <v>68</v>
      </c>
      <c r="C983" s="135" t="s">
        <v>107</v>
      </c>
      <c r="D983" s="136">
        <v>8179</v>
      </c>
      <c r="E983" s="154" t="s">
        <v>2339</v>
      </c>
      <c r="F983" s="136" t="s">
        <v>91</v>
      </c>
      <c r="G983" s="137">
        <v>10643</v>
      </c>
      <c r="H983" s="135" t="s">
        <v>2435</v>
      </c>
      <c r="I983" s="150"/>
    </row>
    <row r="984" spans="2:9" x14ac:dyDescent="0.3">
      <c r="B984" s="134" t="s">
        <v>68</v>
      </c>
      <c r="C984" s="135" t="s">
        <v>107</v>
      </c>
      <c r="D984" s="136">
        <v>8180</v>
      </c>
      <c r="E984" s="154" t="s">
        <v>2340</v>
      </c>
      <c r="F984" s="136" t="s">
        <v>91</v>
      </c>
      <c r="G984" s="137">
        <v>5421</v>
      </c>
      <c r="H984" s="135" t="s">
        <v>2435</v>
      </c>
      <c r="I984" s="150"/>
    </row>
    <row r="985" spans="2:9" x14ac:dyDescent="0.3">
      <c r="B985" s="134" t="s">
        <v>68</v>
      </c>
      <c r="C985" s="135" t="s">
        <v>107</v>
      </c>
      <c r="D985" s="136">
        <v>8181</v>
      </c>
      <c r="E985" s="154" t="s">
        <v>2341</v>
      </c>
      <c r="F985" s="136" t="s">
        <v>91</v>
      </c>
      <c r="G985" s="137">
        <v>3512</v>
      </c>
      <c r="H985" s="135" t="s">
        <v>2435</v>
      </c>
      <c r="I985" s="150"/>
    </row>
    <row r="986" spans="2:9" x14ac:dyDescent="0.3">
      <c r="B986" s="134" t="s">
        <v>68</v>
      </c>
      <c r="C986" s="135" t="s">
        <v>107</v>
      </c>
      <c r="D986" s="136">
        <v>8182</v>
      </c>
      <c r="E986" s="154" t="s">
        <v>2342</v>
      </c>
      <c r="F986" s="136" t="s">
        <v>91</v>
      </c>
      <c r="G986" s="137">
        <v>1829</v>
      </c>
      <c r="H986" s="135" t="s">
        <v>2435</v>
      </c>
      <c r="I986" s="150"/>
    </row>
    <row r="987" spans="2:9" x14ac:dyDescent="0.3">
      <c r="B987" s="134" t="s">
        <v>68</v>
      </c>
      <c r="C987" s="135" t="s">
        <v>107</v>
      </c>
      <c r="D987" s="136">
        <v>8183</v>
      </c>
      <c r="E987" s="154" t="s">
        <v>2343</v>
      </c>
      <c r="F987" s="136" t="s">
        <v>91</v>
      </c>
      <c r="G987" s="137">
        <v>919</v>
      </c>
      <c r="H987" s="135" t="s">
        <v>2435</v>
      </c>
      <c r="I987" s="150"/>
    </row>
    <row r="988" spans="2:9" x14ac:dyDescent="0.3">
      <c r="B988" s="134" t="s">
        <v>68</v>
      </c>
      <c r="C988" s="135" t="s">
        <v>107</v>
      </c>
      <c r="D988" s="136">
        <v>8185</v>
      </c>
      <c r="E988" s="154" t="s">
        <v>2344</v>
      </c>
      <c r="F988" s="136" t="s">
        <v>91</v>
      </c>
      <c r="G988" s="137">
        <v>27562</v>
      </c>
      <c r="H988" s="135" t="s">
        <v>2435</v>
      </c>
      <c r="I988" s="150"/>
    </row>
    <row r="989" spans="2:9" x14ac:dyDescent="0.3">
      <c r="B989" s="134" t="s">
        <v>68</v>
      </c>
      <c r="C989" s="135" t="s">
        <v>107</v>
      </c>
      <c r="D989" s="136">
        <v>8186</v>
      </c>
      <c r="E989" s="154" t="s">
        <v>2345</v>
      </c>
      <c r="F989" s="136" t="s">
        <v>91</v>
      </c>
      <c r="G989" s="137">
        <v>36961</v>
      </c>
      <c r="H989" s="135" t="s">
        <v>2435</v>
      </c>
      <c r="I989" s="150"/>
    </row>
    <row r="990" spans="2:9" x14ac:dyDescent="0.3">
      <c r="B990" s="134" t="s">
        <v>68</v>
      </c>
      <c r="C990" s="135" t="s">
        <v>107</v>
      </c>
      <c r="D990" s="136">
        <v>8187</v>
      </c>
      <c r="E990" s="154" t="s">
        <v>776</v>
      </c>
      <c r="F990" s="136" t="s">
        <v>91</v>
      </c>
      <c r="G990" s="137">
        <v>4767</v>
      </c>
      <c r="H990" s="135" t="s">
        <v>2435</v>
      </c>
      <c r="I990" s="150"/>
    </row>
    <row r="991" spans="2:9" x14ac:dyDescent="0.3">
      <c r="B991" s="134" t="s">
        <v>68</v>
      </c>
      <c r="C991" s="135" t="s">
        <v>107</v>
      </c>
      <c r="D991" s="136">
        <v>8188</v>
      </c>
      <c r="E991" s="154" t="s">
        <v>2346</v>
      </c>
      <c r="F991" s="136" t="s">
        <v>91</v>
      </c>
      <c r="G991" s="137">
        <v>4125</v>
      </c>
      <c r="H991" s="135" t="s">
        <v>2435</v>
      </c>
      <c r="I991" s="150"/>
    </row>
    <row r="992" spans="2:9" x14ac:dyDescent="0.3">
      <c r="B992" s="134" t="s">
        <v>68</v>
      </c>
      <c r="C992" s="135" t="s">
        <v>107</v>
      </c>
      <c r="D992" s="136">
        <v>8189</v>
      </c>
      <c r="E992" s="154" t="s">
        <v>2347</v>
      </c>
      <c r="F992" s="136" t="s">
        <v>91</v>
      </c>
      <c r="G992" s="137">
        <v>1805</v>
      </c>
      <c r="H992" s="135" t="s">
        <v>2435</v>
      </c>
      <c r="I992" s="150"/>
    </row>
    <row r="993" spans="2:9" x14ac:dyDescent="0.3">
      <c r="B993" s="134" t="s">
        <v>68</v>
      </c>
      <c r="C993" s="135" t="s">
        <v>107</v>
      </c>
      <c r="D993" s="136">
        <v>8190</v>
      </c>
      <c r="E993" s="154" t="s">
        <v>777</v>
      </c>
      <c r="F993" s="136" t="s">
        <v>91</v>
      </c>
      <c r="G993" s="137">
        <v>1568</v>
      </c>
      <c r="H993" s="135" t="s">
        <v>2435</v>
      </c>
      <c r="I993" s="150"/>
    </row>
    <row r="994" spans="2:9" x14ac:dyDescent="0.3">
      <c r="B994" s="134" t="s">
        <v>68</v>
      </c>
      <c r="C994" s="135" t="s">
        <v>107</v>
      </c>
      <c r="D994" s="136">
        <v>8191</v>
      </c>
      <c r="E994" s="154" t="s">
        <v>2348</v>
      </c>
      <c r="F994" s="136" t="s">
        <v>103</v>
      </c>
      <c r="G994" s="137">
        <v>4085</v>
      </c>
      <c r="H994" s="135" t="s">
        <v>2435</v>
      </c>
      <c r="I994" s="150"/>
    </row>
    <row r="995" spans="2:9" x14ac:dyDescent="0.3">
      <c r="B995" s="134" t="s">
        <v>68</v>
      </c>
      <c r="C995" s="135" t="s">
        <v>107</v>
      </c>
      <c r="D995" s="136">
        <v>8192</v>
      </c>
      <c r="E995" s="154" t="s">
        <v>2349</v>
      </c>
      <c r="F995" s="136" t="s">
        <v>91</v>
      </c>
      <c r="G995" s="137">
        <v>1253</v>
      </c>
      <c r="H995" s="135" t="s">
        <v>2435</v>
      </c>
      <c r="I995" s="150"/>
    </row>
    <row r="996" spans="2:9" x14ac:dyDescent="0.3">
      <c r="B996" s="134" t="s">
        <v>68</v>
      </c>
      <c r="C996" s="135" t="s">
        <v>107</v>
      </c>
      <c r="D996" s="136">
        <v>8193</v>
      </c>
      <c r="E996" s="154" t="s">
        <v>2350</v>
      </c>
      <c r="F996" s="136" t="s">
        <v>91</v>
      </c>
      <c r="G996" s="137">
        <v>532</v>
      </c>
      <c r="H996" s="135" t="s">
        <v>2435</v>
      </c>
      <c r="I996" s="150"/>
    </row>
    <row r="997" spans="2:9" x14ac:dyDescent="0.3">
      <c r="B997" s="134" t="s">
        <v>68</v>
      </c>
      <c r="C997" s="135" t="s">
        <v>734</v>
      </c>
      <c r="D997" s="136">
        <v>8195</v>
      </c>
      <c r="E997" s="154" t="s">
        <v>778</v>
      </c>
      <c r="F997" s="136" t="s">
        <v>103</v>
      </c>
      <c r="G997" s="137">
        <v>22062</v>
      </c>
      <c r="H997" s="135" t="s">
        <v>2951</v>
      </c>
      <c r="I997" s="150"/>
    </row>
    <row r="998" spans="2:9" x14ac:dyDescent="0.3">
      <c r="B998" s="134" t="s">
        <v>68</v>
      </c>
      <c r="C998" s="135" t="s">
        <v>734</v>
      </c>
      <c r="D998" s="136">
        <v>8199</v>
      </c>
      <c r="E998" s="154" t="s">
        <v>779</v>
      </c>
      <c r="F998" s="136" t="s">
        <v>103</v>
      </c>
      <c r="G998" s="137">
        <v>14624</v>
      </c>
      <c r="H998" s="135" t="s">
        <v>2951</v>
      </c>
      <c r="I998" s="150"/>
    </row>
    <row r="999" spans="2:9" x14ac:dyDescent="0.3">
      <c r="B999" s="134" t="s">
        <v>68</v>
      </c>
      <c r="C999" s="135" t="s">
        <v>734</v>
      </c>
      <c r="D999" s="136">
        <v>8202</v>
      </c>
      <c r="E999" s="154" t="s">
        <v>780</v>
      </c>
      <c r="F999" s="136" t="s">
        <v>91</v>
      </c>
      <c r="G999" s="137">
        <v>259015</v>
      </c>
      <c r="H999" s="135" t="s">
        <v>2951</v>
      </c>
      <c r="I999" s="150"/>
    </row>
    <row r="1000" spans="2:9" x14ac:dyDescent="0.3">
      <c r="B1000" s="134" t="s">
        <v>68</v>
      </c>
      <c r="C1000" s="135" t="s">
        <v>734</v>
      </c>
      <c r="D1000" s="136">
        <v>8203</v>
      </c>
      <c r="E1000" s="154" t="s">
        <v>781</v>
      </c>
      <c r="F1000" s="136" t="s">
        <v>91</v>
      </c>
      <c r="G1000" s="137">
        <v>15900</v>
      </c>
      <c r="H1000" s="135" t="s">
        <v>2951</v>
      </c>
      <c r="I1000" s="150"/>
    </row>
    <row r="1001" spans="2:9" x14ac:dyDescent="0.3">
      <c r="B1001" s="134" t="s">
        <v>68</v>
      </c>
      <c r="C1001" s="135" t="s">
        <v>734</v>
      </c>
      <c r="D1001" s="136">
        <v>8204</v>
      </c>
      <c r="E1001" s="154" t="s">
        <v>782</v>
      </c>
      <c r="F1001" s="136" t="s">
        <v>91</v>
      </c>
      <c r="G1001" s="137">
        <v>38900</v>
      </c>
      <c r="H1001" s="135" t="s">
        <v>2951</v>
      </c>
      <c r="I1001" s="150"/>
    </row>
    <row r="1002" spans="2:9" x14ac:dyDescent="0.3">
      <c r="B1002" s="134" t="s">
        <v>68</v>
      </c>
      <c r="C1002" s="135" t="s">
        <v>2518</v>
      </c>
      <c r="D1002" s="136">
        <v>8205</v>
      </c>
      <c r="E1002" s="154" t="s">
        <v>783</v>
      </c>
      <c r="F1002" s="136" t="s">
        <v>784</v>
      </c>
      <c r="G1002" s="137">
        <v>167</v>
      </c>
      <c r="H1002" s="135" t="s">
        <v>2951</v>
      </c>
      <c r="I1002" s="150"/>
    </row>
    <row r="1003" spans="2:9" x14ac:dyDescent="0.3">
      <c r="B1003" s="134" t="s">
        <v>68</v>
      </c>
      <c r="C1003" s="135" t="s">
        <v>734</v>
      </c>
      <c r="D1003" s="136">
        <v>8206</v>
      </c>
      <c r="E1003" s="154" t="s">
        <v>785</v>
      </c>
      <c r="F1003" s="136" t="s">
        <v>103</v>
      </c>
      <c r="G1003" s="137">
        <v>38900</v>
      </c>
      <c r="H1003" s="135" t="s">
        <v>2951</v>
      </c>
      <c r="I1003" s="150"/>
    </row>
    <row r="1004" spans="2:9" x14ac:dyDescent="0.3">
      <c r="B1004" s="134" t="s">
        <v>68</v>
      </c>
      <c r="C1004" s="135" t="s">
        <v>734</v>
      </c>
      <c r="D1004" s="136">
        <v>8207</v>
      </c>
      <c r="E1004" s="154" t="s">
        <v>786</v>
      </c>
      <c r="F1004" s="136" t="s">
        <v>103</v>
      </c>
      <c r="G1004" s="137">
        <v>22062</v>
      </c>
      <c r="H1004" s="135" t="s">
        <v>2951</v>
      </c>
      <c r="I1004" s="150"/>
    </row>
    <row r="1005" spans="2:9" x14ac:dyDescent="0.3">
      <c r="B1005" s="134" t="s">
        <v>68</v>
      </c>
      <c r="C1005" s="135" t="s">
        <v>110</v>
      </c>
      <c r="D1005" s="136">
        <v>8208</v>
      </c>
      <c r="E1005" s="154" t="s">
        <v>787</v>
      </c>
      <c r="F1005" s="136" t="s">
        <v>103</v>
      </c>
      <c r="G1005" s="137">
        <v>50073</v>
      </c>
      <c r="H1005" s="135" t="s">
        <v>2951</v>
      </c>
      <c r="I1005" s="150"/>
    </row>
    <row r="1006" spans="2:9" x14ac:dyDescent="0.3">
      <c r="B1006" s="134" t="s">
        <v>68</v>
      </c>
      <c r="C1006" s="135" t="s">
        <v>734</v>
      </c>
      <c r="D1006" s="136">
        <v>8209</v>
      </c>
      <c r="E1006" s="154" t="s">
        <v>788</v>
      </c>
      <c r="F1006" s="136" t="s">
        <v>91</v>
      </c>
      <c r="G1006" s="137">
        <v>1394</v>
      </c>
      <c r="H1006" s="135" t="s">
        <v>2951</v>
      </c>
      <c r="I1006" s="150"/>
    </row>
    <row r="1007" spans="2:9" x14ac:dyDescent="0.3">
      <c r="B1007" s="134" t="s">
        <v>68</v>
      </c>
      <c r="C1007" s="135" t="s">
        <v>734</v>
      </c>
      <c r="D1007" s="136">
        <v>8210</v>
      </c>
      <c r="E1007" s="154" t="s">
        <v>789</v>
      </c>
      <c r="F1007" s="136" t="s">
        <v>103</v>
      </c>
      <c r="G1007" s="137">
        <v>10350</v>
      </c>
      <c r="H1007" s="135" t="s">
        <v>2951</v>
      </c>
      <c r="I1007" s="150"/>
    </row>
    <row r="1008" spans="2:9" x14ac:dyDescent="0.3">
      <c r="B1008" s="134" t="s">
        <v>68</v>
      </c>
      <c r="C1008" s="135" t="s">
        <v>734</v>
      </c>
      <c r="D1008" s="136">
        <v>8211</v>
      </c>
      <c r="E1008" s="154" t="s">
        <v>790</v>
      </c>
      <c r="F1008" s="136" t="s">
        <v>103</v>
      </c>
      <c r="G1008" s="137">
        <v>6089</v>
      </c>
      <c r="H1008" s="135" t="s">
        <v>2951</v>
      </c>
      <c r="I1008" s="150"/>
    </row>
    <row r="1009" spans="2:9" x14ac:dyDescent="0.3">
      <c r="B1009" s="134" t="s">
        <v>68</v>
      </c>
      <c r="C1009" s="135" t="s">
        <v>110</v>
      </c>
      <c r="D1009" s="136">
        <v>8212</v>
      </c>
      <c r="E1009" s="154" t="s">
        <v>791</v>
      </c>
      <c r="F1009" s="136" t="s">
        <v>103</v>
      </c>
      <c r="G1009" s="137">
        <v>17732</v>
      </c>
      <c r="H1009" s="135" t="s">
        <v>2951</v>
      </c>
      <c r="I1009" s="150"/>
    </row>
    <row r="1010" spans="2:9" x14ac:dyDescent="0.3">
      <c r="B1010" s="134" t="s">
        <v>68</v>
      </c>
      <c r="C1010" s="135" t="s">
        <v>734</v>
      </c>
      <c r="D1010" s="136">
        <v>8213</v>
      </c>
      <c r="E1010" s="154" t="s">
        <v>792</v>
      </c>
      <c r="F1010" s="136" t="s">
        <v>91</v>
      </c>
      <c r="G1010" s="137">
        <v>484</v>
      </c>
      <c r="H1010" s="135" t="s">
        <v>2951</v>
      </c>
      <c r="I1010" s="150"/>
    </row>
    <row r="1011" spans="2:9" ht="28.5" x14ac:dyDescent="0.3">
      <c r="B1011" s="134" t="s">
        <v>68</v>
      </c>
      <c r="C1011" s="135" t="s">
        <v>734</v>
      </c>
      <c r="D1011" s="136">
        <v>8216</v>
      </c>
      <c r="E1011" s="154" t="s">
        <v>793</v>
      </c>
      <c r="F1011" s="136" t="s">
        <v>91</v>
      </c>
      <c r="G1011" s="137">
        <v>11250</v>
      </c>
      <c r="H1011" s="135" t="s">
        <v>2951</v>
      </c>
      <c r="I1011" s="150"/>
    </row>
    <row r="1012" spans="2:9" x14ac:dyDescent="0.3">
      <c r="B1012" s="134" t="s">
        <v>68</v>
      </c>
      <c r="C1012" s="135" t="s">
        <v>734</v>
      </c>
      <c r="D1012" s="136">
        <v>8217</v>
      </c>
      <c r="E1012" s="154" t="s">
        <v>794</v>
      </c>
      <c r="F1012" s="136" t="s">
        <v>91</v>
      </c>
      <c r="G1012" s="137">
        <v>1428</v>
      </c>
      <c r="H1012" s="135" t="s">
        <v>2951</v>
      </c>
      <c r="I1012" s="150"/>
    </row>
    <row r="1013" spans="2:9" x14ac:dyDescent="0.3">
      <c r="B1013" s="134" t="s">
        <v>68</v>
      </c>
      <c r="C1013" s="135" t="s">
        <v>734</v>
      </c>
      <c r="D1013" s="136">
        <v>8218</v>
      </c>
      <c r="E1013" s="154" t="s">
        <v>795</v>
      </c>
      <c r="F1013" s="136" t="s">
        <v>103</v>
      </c>
      <c r="G1013" s="137">
        <v>1583</v>
      </c>
      <c r="H1013" s="135" t="s">
        <v>2951</v>
      </c>
      <c r="I1013" s="150"/>
    </row>
    <row r="1014" spans="2:9" x14ac:dyDescent="0.3">
      <c r="B1014" s="134" t="s">
        <v>68</v>
      </c>
      <c r="C1014" s="135" t="s">
        <v>734</v>
      </c>
      <c r="D1014" s="136">
        <v>8219</v>
      </c>
      <c r="E1014" s="154" t="s">
        <v>796</v>
      </c>
      <c r="F1014" s="136" t="s">
        <v>91</v>
      </c>
      <c r="G1014" s="137">
        <v>28875</v>
      </c>
      <c r="H1014" s="135" t="s">
        <v>2951</v>
      </c>
      <c r="I1014" s="150"/>
    </row>
    <row r="1015" spans="2:9" x14ac:dyDescent="0.3">
      <c r="B1015" s="134" t="s">
        <v>68</v>
      </c>
      <c r="C1015" s="135" t="s">
        <v>734</v>
      </c>
      <c r="D1015" s="136">
        <v>8221</v>
      </c>
      <c r="E1015" s="154" t="s">
        <v>797</v>
      </c>
      <c r="F1015" s="136" t="s">
        <v>103</v>
      </c>
      <c r="G1015" s="137">
        <v>2816</v>
      </c>
      <c r="H1015" s="135" t="s">
        <v>2951</v>
      </c>
      <c r="I1015" s="150"/>
    </row>
    <row r="1016" spans="2:9" x14ac:dyDescent="0.3">
      <c r="B1016" s="134" t="s">
        <v>68</v>
      </c>
      <c r="C1016" s="135" t="s">
        <v>734</v>
      </c>
      <c r="D1016" s="136">
        <v>8222</v>
      </c>
      <c r="E1016" s="154" t="s">
        <v>798</v>
      </c>
      <c r="F1016" s="136" t="s">
        <v>91</v>
      </c>
      <c r="G1016" s="137">
        <v>42007</v>
      </c>
      <c r="H1016" s="135" t="s">
        <v>2951</v>
      </c>
      <c r="I1016" s="150"/>
    </row>
    <row r="1017" spans="2:9" x14ac:dyDescent="0.3">
      <c r="B1017" s="134" t="s">
        <v>68</v>
      </c>
      <c r="C1017" s="135" t="s">
        <v>734</v>
      </c>
      <c r="D1017" s="136">
        <v>8223</v>
      </c>
      <c r="E1017" s="154" t="s">
        <v>799</v>
      </c>
      <c r="F1017" s="136" t="s">
        <v>91</v>
      </c>
      <c r="G1017" s="137">
        <v>19900</v>
      </c>
      <c r="H1017" s="135" t="s">
        <v>2951</v>
      </c>
      <c r="I1017" s="150"/>
    </row>
    <row r="1018" spans="2:9" x14ac:dyDescent="0.3">
      <c r="B1018" s="134" t="s">
        <v>68</v>
      </c>
      <c r="C1018" s="135" t="s">
        <v>734</v>
      </c>
      <c r="D1018" s="136">
        <v>8224</v>
      </c>
      <c r="E1018" s="154" t="s">
        <v>800</v>
      </c>
      <c r="F1018" s="136" t="s">
        <v>91</v>
      </c>
      <c r="G1018" s="137">
        <v>10800</v>
      </c>
      <c r="H1018" s="135" t="s">
        <v>2951</v>
      </c>
      <c r="I1018" s="150"/>
    </row>
    <row r="1019" spans="2:9" x14ac:dyDescent="0.3">
      <c r="B1019" s="134" t="s">
        <v>68</v>
      </c>
      <c r="C1019" s="135" t="s">
        <v>734</v>
      </c>
      <c r="D1019" s="136">
        <v>8225</v>
      </c>
      <c r="E1019" s="154" t="s">
        <v>801</v>
      </c>
      <c r="F1019" s="136" t="s">
        <v>91</v>
      </c>
      <c r="G1019" s="137">
        <v>7700</v>
      </c>
      <c r="H1019" s="135" t="s">
        <v>2951</v>
      </c>
      <c r="I1019" s="150"/>
    </row>
    <row r="1020" spans="2:9" x14ac:dyDescent="0.3">
      <c r="B1020" s="134" t="s">
        <v>68</v>
      </c>
      <c r="C1020" s="135" t="s">
        <v>734</v>
      </c>
      <c r="D1020" s="136">
        <v>8227</v>
      </c>
      <c r="E1020" s="154" t="s">
        <v>802</v>
      </c>
      <c r="F1020" s="136" t="s">
        <v>91</v>
      </c>
      <c r="G1020" s="137">
        <v>1290</v>
      </c>
      <c r="H1020" s="135" t="s">
        <v>2951</v>
      </c>
      <c r="I1020" s="150"/>
    </row>
    <row r="1021" spans="2:9" ht="28.5" x14ac:dyDescent="0.3">
      <c r="B1021" s="134" t="s">
        <v>68</v>
      </c>
      <c r="C1021" s="135" t="s">
        <v>698</v>
      </c>
      <c r="D1021" s="136">
        <v>8228</v>
      </c>
      <c r="E1021" s="154" t="s">
        <v>2603</v>
      </c>
      <c r="F1021" s="136" t="s">
        <v>103</v>
      </c>
      <c r="G1021" s="137">
        <v>61285</v>
      </c>
      <c r="H1021" s="135" t="s">
        <v>2951</v>
      </c>
      <c r="I1021" s="150"/>
    </row>
    <row r="1022" spans="2:9" x14ac:dyDescent="0.3">
      <c r="B1022" s="134" t="s">
        <v>68</v>
      </c>
      <c r="C1022" s="135" t="s">
        <v>734</v>
      </c>
      <c r="D1022" s="136">
        <v>8229</v>
      </c>
      <c r="E1022" s="154" t="s">
        <v>803</v>
      </c>
      <c r="F1022" s="136" t="s">
        <v>91</v>
      </c>
      <c r="G1022" s="137">
        <v>400</v>
      </c>
      <c r="H1022" s="135" t="s">
        <v>2951</v>
      </c>
      <c r="I1022" s="150"/>
    </row>
    <row r="1023" spans="2:9" ht="28.5" x14ac:dyDescent="0.3">
      <c r="B1023" s="134" t="s">
        <v>68</v>
      </c>
      <c r="C1023" s="135" t="s">
        <v>698</v>
      </c>
      <c r="D1023" s="136">
        <v>8230</v>
      </c>
      <c r="E1023" s="154" t="s">
        <v>2604</v>
      </c>
      <c r="F1023" s="136" t="s">
        <v>103</v>
      </c>
      <c r="G1023" s="137">
        <v>18056</v>
      </c>
      <c r="H1023" s="135" t="s">
        <v>2951</v>
      </c>
      <c r="I1023" s="150"/>
    </row>
    <row r="1024" spans="2:9" x14ac:dyDescent="0.3">
      <c r="B1024" s="134" t="s">
        <v>68</v>
      </c>
      <c r="C1024" s="135" t="s">
        <v>734</v>
      </c>
      <c r="D1024" s="136">
        <v>8231</v>
      </c>
      <c r="E1024" s="154" t="s">
        <v>804</v>
      </c>
      <c r="F1024" s="136" t="s">
        <v>91</v>
      </c>
      <c r="G1024" s="137">
        <v>3689</v>
      </c>
      <c r="H1024" s="135" t="s">
        <v>2951</v>
      </c>
      <c r="I1024" s="150"/>
    </row>
    <row r="1025" spans="2:9" x14ac:dyDescent="0.3">
      <c r="B1025" s="134" t="s">
        <v>68</v>
      </c>
      <c r="C1025" s="135" t="s">
        <v>110</v>
      </c>
      <c r="D1025" s="136">
        <v>8232</v>
      </c>
      <c r="E1025" s="154" t="s">
        <v>805</v>
      </c>
      <c r="F1025" s="136" t="s">
        <v>103</v>
      </c>
      <c r="G1025" s="137">
        <v>12530</v>
      </c>
      <c r="H1025" s="135" t="s">
        <v>2951</v>
      </c>
      <c r="I1025" s="150"/>
    </row>
    <row r="1026" spans="2:9" x14ac:dyDescent="0.3">
      <c r="B1026" s="134" t="s">
        <v>68</v>
      </c>
      <c r="C1026" s="135" t="s">
        <v>734</v>
      </c>
      <c r="D1026" s="136">
        <v>8233</v>
      </c>
      <c r="E1026" s="154" t="s">
        <v>806</v>
      </c>
      <c r="F1026" s="136" t="s">
        <v>91</v>
      </c>
      <c r="G1026" s="137">
        <v>13000</v>
      </c>
      <c r="H1026" s="135" t="s">
        <v>2951</v>
      </c>
      <c r="I1026" s="150"/>
    </row>
    <row r="1027" spans="2:9" x14ac:dyDescent="0.3">
      <c r="B1027" s="134" t="s">
        <v>68</v>
      </c>
      <c r="C1027" s="135" t="s">
        <v>734</v>
      </c>
      <c r="D1027" s="136">
        <v>8235</v>
      </c>
      <c r="E1027" s="154" t="s">
        <v>807</v>
      </c>
      <c r="F1027" s="136" t="s">
        <v>91</v>
      </c>
      <c r="G1027" s="137">
        <v>12000</v>
      </c>
      <c r="H1027" s="135" t="s">
        <v>2951</v>
      </c>
      <c r="I1027" s="150"/>
    </row>
    <row r="1028" spans="2:9" ht="42.75" x14ac:dyDescent="0.3">
      <c r="B1028" s="134" t="s">
        <v>68</v>
      </c>
      <c r="C1028" s="135" t="s">
        <v>504</v>
      </c>
      <c r="D1028" s="136">
        <v>8244</v>
      </c>
      <c r="E1028" s="154" t="s">
        <v>808</v>
      </c>
      <c r="F1028" s="136" t="s">
        <v>91</v>
      </c>
      <c r="G1028" s="137">
        <v>449793</v>
      </c>
      <c r="H1028" s="135" t="s">
        <v>2951</v>
      </c>
      <c r="I1028" s="150"/>
    </row>
    <row r="1029" spans="2:9" ht="42.75" x14ac:dyDescent="0.3">
      <c r="B1029" s="134" t="s">
        <v>68</v>
      </c>
      <c r="C1029" s="135" t="s">
        <v>504</v>
      </c>
      <c r="D1029" s="136">
        <v>8245</v>
      </c>
      <c r="E1029" s="154" t="s">
        <v>809</v>
      </c>
      <c r="F1029" s="136" t="s">
        <v>91</v>
      </c>
      <c r="G1029" s="137">
        <v>1144852</v>
      </c>
      <c r="H1029" s="135" t="s">
        <v>2951</v>
      </c>
      <c r="I1029" s="150"/>
    </row>
    <row r="1030" spans="2:9" ht="42.75" x14ac:dyDescent="0.3">
      <c r="B1030" s="134" t="s">
        <v>68</v>
      </c>
      <c r="C1030" s="135" t="s">
        <v>504</v>
      </c>
      <c r="D1030" s="136">
        <v>8246</v>
      </c>
      <c r="E1030" s="154" t="s">
        <v>810</v>
      </c>
      <c r="F1030" s="136" t="s">
        <v>91</v>
      </c>
      <c r="G1030" s="137">
        <v>376152</v>
      </c>
      <c r="H1030" s="135" t="s">
        <v>2951</v>
      </c>
      <c r="I1030" s="150"/>
    </row>
    <row r="1031" spans="2:9" ht="28.5" x14ac:dyDescent="0.3">
      <c r="B1031" s="134" t="s">
        <v>68</v>
      </c>
      <c r="C1031" s="135" t="s">
        <v>504</v>
      </c>
      <c r="D1031" s="136">
        <v>8247</v>
      </c>
      <c r="E1031" s="154" t="s">
        <v>811</v>
      </c>
      <c r="F1031" s="136" t="s">
        <v>91</v>
      </c>
      <c r="G1031" s="137">
        <v>85557</v>
      </c>
      <c r="H1031" s="135" t="s">
        <v>2951</v>
      </c>
      <c r="I1031" s="150"/>
    </row>
    <row r="1032" spans="2:9" ht="28.5" x14ac:dyDescent="0.3">
      <c r="B1032" s="134" t="s">
        <v>68</v>
      </c>
      <c r="C1032" s="135" t="s">
        <v>504</v>
      </c>
      <c r="D1032" s="136">
        <v>8248</v>
      </c>
      <c r="E1032" s="154" t="s">
        <v>812</v>
      </c>
      <c r="F1032" s="136" t="s">
        <v>91</v>
      </c>
      <c r="G1032" s="137">
        <v>294016</v>
      </c>
      <c r="H1032" s="135" t="s">
        <v>2951</v>
      </c>
      <c r="I1032" s="150"/>
    </row>
    <row r="1033" spans="2:9" ht="42.75" x14ac:dyDescent="0.3">
      <c r="B1033" s="134" t="s">
        <v>68</v>
      </c>
      <c r="C1033" s="135" t="s">
        <v>504</v>
      </c>
      <c r="D1033" s="136">
        <v>8249</v>
      </c>
      <c r="E1033" s="154" t="s">
        <v>813</v>
      </c>
      <c r="F1033" s="136" t="s">
        <v>91</v>
      </c>
      <c r="G1033" s="137">
        <v>582793</v>
      </c>
      <c r="H1033" s="135" t="s">
        <v>2951</v>
      </c>
      <c r="I1033" s="150"/>
    </row>
    <row r="1034" spans="2:9" ht="28.5" x14ac:dyDescent="0.3">
      <c r="B1034" s="134" t="s">
        <v>68</v>
      </c>
      <c r="C1034" s="135" t="s">
        <v>504</v>
      </c>
      <c r="D1034" s="136">
        <v>8250</v>
      </c>
      <c r="E1034" s="154" t="s">
        <v>814</v>
      </c>
      <c r="F1034" s="136" t="s">
        <v>91</v>
      </c>
      <c r="G1034" s="137">
        <v>470492</v>
      </c>
      <c r="H1034" s="135" t="s">
        <v>2951</v>
      </c>
      <c r="I1034" s="150"/>
    </row>
    <row r="1035" spans="2:9" x14ac:dyDescent="0.3">
      <c r="B1035" s="134" t="s">
        <v>68</v>
      </c>
      <c r="C1035" s="135" t="s">
        <v>150</v>
      </c>
      <c r="D1035" s="136">
        <v>8253</v>
      </c>
      <c r="E1035" s="154" t="s">
        <v>815</v>
      </c>
      <c r="F1035" s="136" t="s">
        <v>119</v>
      </c>
      <c r="G1035" s="137">
        <v>206900</v>
      </c>
      <c r="H1035" s="135" t="s">
        <v>2951</v>
      </c>
      <c r="I1035" s="150"/>
    </row>
    <row r="1036" spans="2:9" x14ac:dyDescent="0.3">
      <c r="B1036" s="134" t="s">
        <v>68</v>
      </c>
      <c r="C1036" s="135" t="s">
        <v>2518</v>
      </c>
      <c r="D1036" s="136">
        <v>8254</v>
      </c>
      <c r="E1036" s="154" t="s">
        <v>816</v>
      </c>
      <c r="F1036" s="136" t="s">
        <v>88</v>
      </c>
      <c r="G1036" s="137">
        <v>21200</v>
      </c>
      <c r="H1036" s="135" t="s">
        <v>2951</v>
      </c>
      <c r="I1036" s="150"/>
    </row>
    <row r="1037" spans="2:9" ht="28.5" x14ac:dyDescent="0.3">
      <c r="B1037" s="134" t="s">
        <v>68</v>
      </c>
      <c r="C1037" s="135" t="s">
        <v>131</v>
      </c>
      <c r="D1037" s="136">
        <v>8256</v>
      </c>
      <c r="E1037" s="154" t="s">
        <v>817</v>
      </c>
      <c r="F1037" s="136" t="s">
        <v>133</v>
      </c>
      <c r="G1037" s="137">
        <v>121212</v>
      </c>
      <c r="H1037" s="135" t="s">
        <v>2436</v>
      </c>
      <c r="I1037" s="150"/>
    </row>
    <row r="1038" spans="2:9" x14ac:dyDescent="0.3">
      <c r="B1038" s="134" t="s">
        <v>68</v>
      </c>
      <c r="C1038" s="135" t="s">
        <v>121</v>
      </c>
      <c r="D1038" s="136">
        <v>8258</v>
      </c>
      <c r="E1038" s="154" t="s">
        <v>818</v>
      </c>
      <c r="F1038" s="136" t="s">
        <v>123</v>
      </c>
      <c r="G1038" s="137">
        <v>61404</v>
      </c>
      <c r="H1038" s="135" t="s">
        <v>2435</v>
      </c>
      <c r="I1038" s="150"/>
    </row>
    <row r="1039" spans="2:9" x14ac:dyDescent="0.3">
      <c r="B1039" s="134" t="s">
        <v>68</v>
      </c>
      <c r="C1039" s="135" t="s">
        <v>739</v>
      </c>
      <c r="D1039" s="136">
        <v>8259</v>
      </c>
      <c r="E1039" s="154" t="s">
        <v>819</v>
      </c>
      <c r="F1039" s="136" t="s">
        <v>103</v>
      </c>
      <c r="G1039" s="137">
        <v>19203</v>
      </c>
      <c r="H1039" s="135" t="s">
        <v>2435</v>
      </c>
      <c r="I1039" s="150"/>
    </row>
    <row r="1040" spans="2:9" x14ac:dyDescent="0.3">
      <c r="B1040" s="134" t="s">
        <v>68</v>
      </c>
      <c r="C1040" s="135" t="s">
        <v>739</v>
      </c>
      <c r="D1040" s="136">
        <v>8260</v>
      </c>
      <c r="E1040" s="154" t="s">
        <v>820</v>
      </c>
      <c r="F1040" s="136" t="s">
        <v>103</v>
      </c>
      <c r="G1040" s="137">
        <v>5474</v>
      </c>
      <c r="H1040" s="135" t="s">
        <v>2435</v>
      </c>
      <c r="I1040" s="150"/>
    </row>
    <row r="1041" spans="2:9" x14ac:dyDescent="0.3">
      <c r="B1041" s="134" t="s">
        <v>68</v>
      </c>
      <c r="C1041" s="135" t="s">
        <v>150</v>
      </c>
      <c r="D1041" s="136">
        <v>8262</v>
      </c>
      <c r="E1041" s="154" t="s">
        <v>821</v>
      </c>
      <c r="F1041" s="136" t="s">
        <v>119</v>
      </c>
      <c r="G1041" s="137">
        <v>116996</v>
      </c>
      <c r="H1041" s="135" t="s">
        <v>2951</v>
      </c>
      <c r="I1041" s="150"/>
    </row>
    <row r="1042" spans="2:9" ht="71.25" x14ac:dyDescent="0.3">
      <c r="B1042" s="134" t="s">
        <v>68</v>
      </c>
      <c r="C1042" s="135" t="s">
        <v>288</v>
      </c>
      <c r="D1042" s="136">
        <v>8270</v>
      </c>
      <c r="E1042" s="154" t="s">
        <v>822</v>
      </c>
      <c r="F1042" s="136" t="s">
        <v>103</v>
      </c>
      <c r="G1042" s="137">
        <v>8629</v>
      </c>
      <c r="H1042" s="135" t="s">
        <v>2951</v>
      </c>
      <c r="I1042" s="150"/>
    </row>
    <row r="1043" spans="2:9" ht="57" x14ac:dyDescent="0.3">
      <c r="B1043" s="134" t="s">
        <v>68</v>
      </c>
      <c r="C1043" s="135" t="s">
        <v>288</v>
      </c>
      <c r="D1043" s="136">
        <v>8271</v>
      </c>
      <c r="E1043" s="154" t="s">
        <v>823</v>
      </c>
      <c r="F1043" s="136" t="s">
        <v>83</v>
      </c>
      <c r="G1043" s="137">
        <v>12018</v>
      </c>
      <c r="H1043" s="135" t="s">
        <v>2951</v>
      </c>
      <c r="I1043" s="150"/>
    </row>
    <row r="1044" spans="2:9" ht="71.25" x14ac:dyDescent="0.3">
      <c r="B1044" s="134" t="s">
        <v>68</v>
      </c>
      <c r="C1044" s="135" t="s">
        <v>718</v>
      </c>
      <c r="D1044" s="136">
        <v>8276</v>
      </c>
      <c r="E1044" s="154" t="s">
        <v>2047</v>
      </c>
      <c r="F1044" s="136" t="s">
        <v>91</v>
      </c>
      <c r="G1044" s="137">
        <v>92974</v>
      </c>
      <c r="H1044" s="135" t="s">
        <v>2951</v>
      </c>
      <c r="I1044" s="150"/>
    </row>
    <row r="1045" spans="2:9" ht="57" x14ac:dyDescent="0.3">
      <c r="B1045" s="134" t="s">
        <v>68</v>
      </c>
      <c r="C1045" s="135" t="s">
        <v>718</v>
      </c>
      <c r="D1045" s="136">
        <v>8277</v>
      </c>
      <c r="E1045" s="154" t="s">
        <v>2048</v>
      </c>
      <c r="F1045" s="136" t="s">
        <v>91</v>
      </c>
      <c r="G1045" s="137">
        <v>26761</v>
      </c>
      <c r="H1045" s="135" t="s">
        <v>2951</v>
      </c>
      <c r="I1045" s="150"/>
    </row>
    <row r="1046" spans="2:9" ht="57" x14ac:dyDescent="0.3">
      <c r="B1046" s="134" t="s">
        <v>68</v>
      </c>
      <c r="C1046" s="135" t="s">
        <v>718</v>
      </c>
      <c r="D1046" s="136">
        <v>8278</v>
      </c>
      <c r="E1046" s="154" t="s">
        <v>2605</v>
      </c>
      <c r="F1046" s="136" t="s">
        <v>91</v>
      </c>
      <c r="G1046" s="137">
        <v>21456</v>
      </c>
      <c r="H1046" s="135" t="s">
        <v>2951</v>
      </c>
      <c r="I1046" s="150"/>
    </row>
    <row r="1047" spans="2:9" x14ac:dyDescent="0.3">
      <c r="B1047" s="134" t="s">
        <v>68</v>
      </c>
      <c r="C1047" s="135" t="s">
        <v>107</v>
      </c>
      <c r="D1047" s="136">
        <v>8294</v>
      </c>
      <c r="E1047" s="154" t="s">
        <v>824</v>
      </c>
      <c r="F1047" s="136" t="s">
        <v>91</v>
      </c>
      <c r="G1047" s="137">
        <v>29884</v>
      </c>
      <c r="H1047" s="135" t="s">
        <v>2435</v>
      </c>
      <c r="I1047" s="150"/>
    </row>
    <row r="1048" spans="2:9" x14ac:dyDescent="0.3">
      <c r="B1048" s="134" t="s">
        <v>68</v>
      </c>
      <c r="C1048" s="135" t="s">
        <v>107</v>
      </c>
      <c r="D1048" s="136">
        <v>8295</v>
      </c>
      <c r="E1048" s="154" t="s">
        <v>825</v>
      </c>
      <c r="F1048" s="136" t="s">
        <v>91</v>
      </c>
      <c r="G1048" s="137">
        <v>37988</v>
      </c>
      <c r="H1048" s="135" t="s">
        <v>2435</v>
      </c>
      <c r="I1048" s="150"/>
    </row>
    <row r="1049" spans="2:9" ht="85.5" x14ac:dyDescent="0.3">
      <c r="B1049" s="134" t="s">
        <v>68</v>
      </c>
      <c r="C1049" s="135" t="s">
        <v>715</v>
      </c>
      <c r="D1049" s="136">
        <v>8297</v>
      </c>
      <c r="E1049" s="154" t="s">
        <v>2606</v>
      </c>
      <c r="F1049" s="136" t="s">
        <v>123</v>
      </c>
      <c r="G1049" s="137">
        <v>292000</v>
      </c>
      <c r="H1049" s="135" t="s">
        <v>2436</v>
      </c>
      <c r="I1049" s="150"/>
    </row>
    <row r="1050" spans="2:9" ht="28.5" x14ac:dyDescent="0.3">
      <c r="B1050" s="134" t="s">
        <v>68</v>
      </c>
      <c r="C1050" s="135" t="s">
        <v>78</v>
      </c>
      <c r="D1050" s="136">
        <v>8298</v>
      </c>
      <c r="E1050" s="154" t="s">
        <v>826</v>
      </c>
      <c r="F1050" s="136" t="s">
        <v>80</v>
      </c>
      <c r="G1050" s="137">
        <v>116236</v>
      </c>
      <c r="H1050" s="135" t="s">
        <v>2435</v>
      </c>
      <c r="I1050" s="150"/>
    </row>
    <row r="1051" spans="2:9" ht="42.75" x14ac:dyDescent="0.3">
      <c r="B1051" s="134" t="s">
        <v>68</v>
      </c>
      <c r="C1051" s="135" t="s">
        <v>131</v>
      </c>
      <c r="D1051" s="136">
        <v>8299</v>
      </c>
      <c r="E1051" s="154" t="s">
        <v>827</v>
      </c>
      <c r="F1051" s="136" t="s">
        <v>133</v>
      </c>
      <c r="G1051" s="137">
        <v>131508</v>
      </c>
      <c r="H1051" s="135" t="s">
        <v>2436</v>
      </c>
      <c r="I1051" s="150"/>
    </row>
    <row r="1052" spans="2:9" ht="42.75" x14ac:dyDescent="0.3">
      <c r="B1052" s="134" t="s">
        <v>68</v>
      </c>
      <c r="C1052" s="135" t="s">
        <v>131</v>
      </c>
      <c r="D1052" s="136">
        <v>8300</v>
      </c>
      <c r="E1052" s="154" t="s">
        <v>828</v>
      </c>
      <c r="F1052" s="136" t="s">
        <v>133</v>
      </c>
      <c r="G1052" s="137">
        <v>163636</v>
      </c>
      <c r="H1052" s="135" t="s">
        <v>2436</v>
      </c>
      <c r="I1052" s="150"/>
    </row>
    <row r="1053" spans="2:9" ht="28.5" x14ac:dyDescent="0.3">
      <c r="B1053" s="134" t="s">
        <v>68</v>
      </c>
      <c r="C1053" s="135" t="s">
        <v>288</v>
      </c>
      <c r="D1053" s="136">
        <v>8302</v>
      </c>
      <c r="E1053" s="154" t="s">
        <v>829</v>
      </c>
      <c r="F1053" s="136" t="s">
        <v>91</v>
      </c>
      <c r="G1053" s="137">
        <v>26165</v>
      </c>
      <c r="H1053" s="135" t="s">
        <v>2951</v>
      </c>
      <c r="I1053" s="150"/>
    </row>
    <row r="1054" spans="2:9" ht="42.75" x14ac:dyDescent="0.3">
      <c r="B1054" s="134" t="s">
        <v>68</v>
      </c>
      <c r="C1054" s="135" t="s">
        <v>288</v>
      </c>
      <c r="D1054" s="136">
        <v>8303</v>
      </c>
      <c r="E1054" s="154" t="s">
        <v>830</v>
      </c>
      <c r="F1054" s="136" t="s">
        <v>91</v>
      </c>
      <c r="G1054" s="137">
        <v>52920</v>
      </c>
      <c r="H1054" s="135" t="s">
        <v>2951</v>
      </c>
      <c r="I1054" s="150"/>
    </row>
    <row r="1055" spans="2:9" ht="28.5" x14ac:dyDescent="0.3">
      <c r="B1055" s="134" t="s">
        <v>68</v>
      </c>
      <c r="C1055" s="135" t="s">
        <v>121</v>
      </c>
      <c r="D1055" s="136">
        <v>8304</v>
      </c>
      <c r="E1055" s="154" t="s">
        <v>831</v>
      </c>
      <c r="F1055" s="136" t="s">
        <v>476</v>
      </c>
      <c r="G1055" s="137">
        <v>2356200</v>
      </c>
      <c r="H1055" s="135" t="s">
        <v>2435</v>
      </c>
      <c r="I1055" s="150"/>
    </row>
    <row r="1056" spans="2:9" ht="28.5" x14ac:dyDescent="0.3">
      <c r="B1056" s="134" t="s">
        <v>68</v>
      </c>
      <c r="C1056" s="135" t="s">
        <v>340</v>
      </c>
      <c r="D1056" s="136">
        <v>8306</v>
      </c>
      <c r="E1056" s="154" t="s">
        <v>832</v>
      </c>
      <c r="F1056" s="136" t="s">
        <v>91</v>
      </c>
      <c r="G1056" s="137">
        <v>163625</v>
      </c>
      <c r="H1056" s="135" t="s">
        <v>2951</v>
      </c>
      <c r="I1056" s="150"/>
    </row>
    <row r="1057" spans="2:9" x14ac:dyDescent="0.3">
      <c r="B1057" s="134" t="s">
        <v>68</v>
      </c>
      <c r="C1057" s="135" t="s">
        <v>340</v>
      </c>
      <c r="D1057" s="136">
        <v>8313</v>
      </c>
      <c r="E1057" s="154" t="s">
        <v>833</v>
      </c>
      <c r="F1057" s="136" t="s">
        <v>88</v>
      </c>
      <c r="G1057" s="137">
        <v>8335</v>
      </c>
      <c r="H1057" s="135" t="s">
        <v>2951</v>
      </c>
      <c r="I1057" s="150"/>
    </row>
    <row r="1058" spans="2:9" ht="42.75" x14ac:dyDescent="0.3">
      <c r="B1058" s="134" t="s">
        <v>68</v>
      </c>
      <c r="C1058" s="135" t="s">
        <v>340</v>
      </c>
      <c r="D1058" s="136">
        <v>8314</v>
      </c>
      <c r="E1058" s="154" t="s">
        <v>834</v>
      </c>
      <c r="F1058" s="136" t="s">
        <v>88</v>
      </c>
      <c r="G1058" s="137">
        <v>29460</v>
      </c>
      <c r="H1058" s="135" t="s">
        <v>2951</v>
      </c>
      <c r="I1058" s="150"/>
    </row>
    <row r="1059" spans="2:9" ht="42.75" x14ac:dyDescent="0.3">
      <c r="B1059" s="134" t="s">
        <v>68</v>
      </c>
      <c r="C1059" s="135" t="s">
        <v>288</v>
      </c>
      <c r="D1059" s="136">
        <v>8319</v>
      </c>
      <c r="E1059" s="154" t="s">
        <v>835</v>
      </c>
      <c r="F1059" s="136" t="s">
        <v>103</v>
      </c>
      <c r="G1059" s="137">
        <v>2711</v>
      </c>
      <c r="H1059" s="135" t="s">
        <v>2951</v>
      </c>
      <c r="I1059" s="150"/>
    </row>
    <row r="1060" spans="2:9" ht="42.75" x14ac:dyDescent="0.3">
      <c r="B1060" s="134" t="s">
        <v>68</v>
      </c>
      <c r="C1060" s="135" t="s">
        <v>131</v>
      </c>
      <c r="D1060" s="136">
        <v>8320</v>
      </c>
      <c r="E1060" s="154" t="s">
        <v>836</v>
      </c>
      <c r="F1060" s="136" t="s">
        <v>476</v>
      </c>
      <c r="G1060" s="137">
        <v>3636357</v>
      </c>
      <c r="H1060" s="135" t="s">
        <v>2436</v>
      </c>
      <c r="I1060" s="150"/>
    </row>
    <row r="1061" spans="2:9" ht="42.75" x14ac:dyDescent="0.3">
      <c r="B1061" s="134" t="s">
        <v>68</v>
      </c>
      <c r="C1061" s="135" t="s">
        <v>131</v>
      </c>
      <c r="D1061" s="136">
        <v>8321</v>
      </c>
      <c r="E1061" s="154" t="s">
        <v>837</v>
      </c>
      <c r="F1061" s="136" t="s">
        <v>133</v>
      </c>
      <c r="G1061" s="137">
        <v>121212</v>
      </c>
      <c r="H1061" s="135" t="s">
        <v>2436</v>
      </c>
      <c r="I1061" s="150"/>
    </row>
    <row r="1062" spans="2:9" ht="28.5" x14ac:dyDescent="0.3">
      <c r="B1062" s="134" t="s">
        <v>68</v>
      </c>
      <c r="C1062" s="135" t="s">
        <v>288</v>
      </c>
      <c r="D1062" s="136">
        <v>8322</v>
      </c>
      <c r="E1062" s="154" t="s">
        <v>838</v>
      </c>
      <c r="F1062" s="136" t="s">
        <v>103</v>
      </c>
      <c r="G1062" s="137">
        <v>2579</v>
      </c>
      <c r="H1062" s="135" t="s">
        <v>2951</v>
      </c>
      <c r="I1062" s="150"/>
    </row>
    <row r="1063" spans="2:9" ht="99.75" x14ac:dyDescent="0.3">
      <c r="B1063" s="134" t="s">
        <v>68</v>
      </c>
      <c r="C1063" s="135" t="s">
        <v>715</v>
      </c>
      <c r="D1063" s="136">
        <v>8324</v>
      </c>
      <c r="E1063" s="154" t="s">
        <v>2607</v>
      </c>
      <c r="F1063" s="136" t="s">
        <v>123</v>
      </c>
      <c r="G1063" s="137">
        <v>426525</v>
      </c>
      <c r="H1063" s="135" t="s">
        <v>2436</v>
      </c>
      <c r="I1063" s="150"/>
    </row>
    <row r="1064" spans="2:9" x14ac:dyDescent="0.3">
      <c r="B1064" s="134" t="s">
        <v>68</v>
      </c>
      <c r="C1064" s="135" t="s">
        <v>504</v>
      </c>
      <c r="D1064" s="136">
        <v>8328</v>
      </c>
      <c r="E1064" s="154" t="s">
        <v>839</v>
      </c>
      <c r="F1064" s="136" t="s">
        <v>136</v>
      </c>
      <c r="G1064" s="137">
        <v>1034</v>
      </c>
      <c r="H1064" s="135" t="s">
        <v>137</v>
      </c>
      <c r="I1064" s="150"/>
    </row>
    <row r="1065" spans="2:9" ht="28.5" x14ac:dyDescent="0.3">
      <c r="B1065" s="134" t="s">
        <v>68</v>
      </c>
      <c r="C1065" s="135" t="s">
        <v>288</v>
      </c>
      <c r="D1065" s="136">
        <v>8329</v>
      </c>
      <c r="E1065" s="154" t="s">
        <v>840</v>
      </c>
      <c r="F1065" s="136" t="s">
        <v>103</v>
      </c>
      <c r="G1065" s="137">
        <v>8000</v>
      </c>
      <c r="H1065" s="135" t="s">
        <v>2951</v>
      </c>
      <c r="I1065" s="150"/>
    </row>
    <row r="1066" spans="2:9" ht="28.5" x14ac:dyDescent="0.3">
      <c r="B1066" s="134" t="s">
        <v>68</v>
      </c>
      <c r="C1066" s="135" t="s">
        <v>150</v>
      </c>
      <c r="D1066" s="136">
        <v>8330</v>
      </c>
      <c r="E1066" s="154" t="s">
        <v>841</v>
      </c>
      <c r="F1066" s="136" t="s">
        <v>119</v>
      </c>
      <c r="G1066" s="137">
        <v>248263</v>
      </c>
      <c r="H1066" s="135" t="s">
        <v>2951</v>
      </c>
      <c r="I1066" s="150"/>
    </row>
    <row r="1067" spans="2:9" ht="42.75" x14ac:dyDescent="0.3">
      <c r="B1067" s="134" t="s">
        <v>68</v>
      </c>
      <c r="C1067" s="135" t="s">
        <v>288</v>
      </c>
      <c r="D1067" s="136">
        <v>8331</v>
      </c>
      <c r="E1067" s="154" t="s">
        <v>842</v>
      </c>
      <c r="F1067" s="136" t="s">
        <v>83</v>
      </c>
      <c r="G1067" s="137">
        <v>49465</v>
      </c>
      <c r="H1067" s="135" t="s">
        <v>2951</v>
      </c>
      <c r="I1067" s="150"/>
    </row>
    <row r="1068" spans="2:9" ht="28.5" x14ac:dyDescent="0.3">
      <c r="B1068" s="134" t="s">
        <v>68</v>
      </c>
      <c r="C1068" s="135" t="s">
        <v>288</v>
      </c>
      <c r="D1068" s="136">
        <v>8334</v>
      </c>
      <c r="E1068" s="154" t="s">
        <v>843</v>
      </c>
      <c r="F1068" s="136" t="s">
        <v>103</v>
      </c>
      <c r="G1068" s="137">
        <v>10434</v>
      </c>
      <c r="H1068" s="135" t="s">
        <v>2951</v>
      </c>
      <c r="I1068" s="150"/>
    </row>
    <row r="1069" spans="2:9" x14ac:dyDescent="0.3">
      <c r="B1069" s="134" t="s">
        <v>68</v>
      </c>
      <c r="C1069" s="135" t="s">
        <v>739</v>
      </c>
      <c r="D1069" s="136">
        <v>8340</v>
      </c>
      <c r="E1069" s="154" t="s">
        <v>844</v>
      </c>
      <c r="F1069" s="136" t="s">
        <v>88</v>
      </c>
      <c r="G1069" s="137">
        <v>11614</v>
      </c>
      <c r="H1069" s="135" t="s">
        <v>2435</v>
      </c>
      <c r="I1069" s="150"/>
    </row>
    <row r="1070" spans="2:9" ht="28.5" x14ac:dyDescent="0.3">
      <c r="B1070" s="134" t="s">
        <v>68</v>
      </c>
      <c r="C1070" s="135" t="s">
        <v>288</v>
      </c>
      <c r="D1070" s="136">
        <v>8357</v>
      </c>
      <c r="E1070" s="154" t="s">
        <v>845</v>
      </c>
      <c r="F1070" s="136" t="s">
        <v>91</v>
      </c>
      <c r="G1070" s="137">
        <v>9230</v>
      </c>
      <c r="H1070" s="135" t="s">
        <v>2951</v>
      </c>
      <c r="I1070" s="150"/>
    </row>
    <row r="1071" spans="2:9" ht="28.5" x14ac:dyDescent="0.3">
      <c r="B1071" s="134" t="s">
        <v>68</v>
      </c>
      <c r="C1071" s="135" t="s">
        <v>288</v>
      </c>
      <c r="D1071" s="136">
        <v>8358</v>
      </c>
      <c r="E1071" s="154" t="s">
        <v>846</v>
      </c>
      <c r="F1071" s="136" t="s">
        <v>91</v>
      </c>
      <c r="G1071" s="137">
        <v>221495</v>
      </c>
      <c r="H1071" s="135" t="s">
        <v>2951</v>
      </c>
      <c r="I1071" s="150"/>
    </row>
    <row r="1072" spans="2:9" x14ac:dyDescent="0.3">
      <c r="B1072" s="134" t="s">
        <v>68</v>
      </c>
      <c r="C1072" s="135" t="s">
        <v>101</v>
      </c>
      <c r="D1072" s="136">
        <v>8359</v>
      </c>
      <c r="E1072" s="154" t="s">
        <v>847</v>
      </c>
      <c r="F1072" s="136" t="s">
        <v>103</v>
      </c>
      <c r="G1072" s="137">
        <v>3069</v>
      </c>
      <c r="H1072" s="135" t="s">
        <v>2435</v>
      </c>
      <c r="I1072" s="150"/>
    </row>
    <row r="1073" spans="2:9" x14ac:dyDescent="0.3">
      <c r="B1073" s="134" t="s">
        <v>68</v>
      </c>
      <c r="C1073" s="135" t="s">
        <v>152</v>
      </c>
      <c r="D1073" s="136">
        <v>8362</v>
      </c>
      <c r="E1073" s="154" t="s">
        <v>848</v>
      </c>
      <c r="F1073" s="136" t="s">
        <v>103</v>
      </c>
      <c r="G1073" s="137">
        <v>2015147</v>
      </c>
      <c r="H1073" s="135" t="s">
        <v>2435</v>
      </c>
      <c r="I1073" s="150"/>
    </row>
    <row r="1074" spans="2:9" ht="28.5" x14ac:dyDescent="0.3">
      <c r="B1074" s="134" t="s">
        <v>68</v>
      </c>
      <c r="C1074" s="135" t="s">
        <v>639</v>
      </c>
      <c r="D1074" s="136">
        <v>8364</v>
      </c>
      <c r="E1074" s="154" t="s">
        <v>849</v>
      </c>
      <c r="F1074" s="136" t="s">
        <v>850</v>
      </c>
      <c r="G1074" s="137">
        <v>26906</v>
      </c>
      <c r="H1074" s="135" t="s">
        <v>2951</v>
      </c>
      <c r="I1074" s="150"/>
    </row>
    <row r="1075" spans="2:9" ht="28.5" x14ac:dyDescent="0.3">
      <c r="B1075" s="134" t="s">
        <v>68</v>
      </c>
      <c r="C1075" s="135" t="s">
        <v>639</v>
      </c>
      <c r="D1075" s="136">
        <v>8365</v>
      </c>
      <c r="E1075" s="154" t="s">
        <v>851</v>
      </c>
      <c r="F1075" s="136" t="s">
        <v>850</v>
      </c>
      <c r="G1075" s="137">
        <v>31924</v>
      </c>
      <c r="H1075" s="135" t="s">
        <v>2951</v>
      </c>
      <c r="I1075" s="150"/>
    </row>
    <row r="1076" spans="2:9" ht="28.5" x14ac:dyDescent="0.3">
      <c r="B1076" s="134" t="s">
        <v>68</v>
      </c>
      <c r="C1076" s="135" t="s">
        <v>639</v>
      </c>
      <c r="D1076" s="136">
        <v>8366</v>
      </c>
      <c r="E1076" s="154" t="s">
        <v>852</v>
      </c>
      <c r="F1076" s="136" t="s">
        <v>850</v>
      </c>
      <c r="G1076" s="137">
        <v>34674</v>
      </c>
      <c r="H1076" s="135" t="s">
        <v>2951</v>
      </c>
      <c r="I1076" s="150"/>
    </row>
    <row r="1077" spans="2:9" ht="28.5" x14ac:dyDescent="0.3">
      <c r="B1077" s="134" t="s">
        <v>68</v>
      </c>
      <c r="C1077" s="135" t="s">
        <v>639</v>
      </c>
      <c r="D1077" s="136">
        <v>8367</v>
      </c>
      <c r="E1077" s="154" t="s">
        <v>853</v>
      </c>
      <c r="F1077" s="136" t="s">
        <v>850</v>
      </c>
      <c r="G1077" s="137">
        <v>35700</v>
      </c>
      <c r="H1077" s="135" t="s">
        <v>2951</v>
      </c>
      <c r="I1077" s="150"/>
    </row>
    <row r="1078" spans="2:9" ht="28.5" x14ac:dyDescent="0.3">
      <c r="B1078" s="134" t="s">
        <v>68</v>
      </c>
      <c r="C1078" s="135" t="s">
        <v>639</v>
      </c>
      <c r="D1078" s="136">
        <v>8369</v>
      </c>
      <c r="E1078" s="154" t="s">
        <v>854</v>
      </c>
      <c r="F1078" s="136" t="s">
        <v>850</v>
      </c>
      <c r="G1078" s="137">
        <v>39270</v>
      </c>
      <c r="H1078" s="135" t="s">
        <v>2951</v>
      </c>
      <c r="I1078" s="150"/>
    </row>
    <row r="1079" spans="2:9" ht="28.5" x14ac:dyDescent="0.3">
      <c r="B1079" s="134" t="s">
        <v>68</v>
      </c>
      <c r="C1079" s="135" t="s">
        <v>639</v>
      </c>
      <c r="D1079" s="136">
        <v>8370</v>
      </c>
      <c r="E1079" s="154" t="s">
        <v>855</v>
      </c>
      <c r="F1079" s="136" t="s">
        <v>850</v>
      </c>
      <c r="G1079" s="137">
        <v>39270</v>
      </c>
      <c r="H1079" s="135" t="s">
        <v>2951</v>
      </c>
      <c r="I1079" s="150"/>
    </row>
    <row r="1080" spans="2:9" x14ac:dyDescent="0.3">
      <c r="B1080" s="134" t="s">
        <v>68</v>
      </c>
      <c r="C1080" s="135" t="s">
        <v>150</v>
      </c>
      <c r="D1080" s="136">
        <v>8404</v>
      </c>
      <c r="E1080" s="154" t="s">
        <v>856</v>
      </c>
      <c r="F1080" s="136" t="s">
        <v>119</v>
      </c>
      <c r="G1080" s="137">
        <v>74333</v>
      </c>
      <c r="H1080" s="135" t="s">
        <v>2951</v>
      </c>
      <c r="I1080" s="150"/>
    </row>
    <row r="1081" spans="2:9" ht="42.75" x14ac:dyDescent="0.3">
      <c r="B1081" s="134" t="s">
        <v>68</v>
      </c>
      <c r="C1081" s="135" t="s">
        <v>561</v>
      </c>
      <c r="D1081" s="136">
        <v>8430</v>
      </c>
      <c r="E1081" s="154" t="s">
        <v>857</v>
      </c>
      <c r="F1081" s="136" t="s">
        <v>91</v>
      </c>
      <c r="G1081" s="137">
        <v>101621427</v>
      </c>
      <c r="H1081" s="135" t="s">
        <v>2435</v>
      </c>
      <c r="I1081" s="150"/>
    </row>
    <row r="1082" spans="2:9" ht="42.75" x14ac:dyDescent="0.3">
      <c r="B1082" s="134" t="s">
        <v>68</v>
      </c>
      <c r="C1082" s="135" t="s">
        <v>561</v>
      </c>
      <c r="D1082" s="136">
        <v>8431</v>
      </c>
      <c r="E1082" s="154" t="s">
        <v>858</v>
      </c>
      <c r="F1082" s="136" t="s">
        <v>91</v>
      </c>
      <c r="G1082" s="137">
        <v>108258786</v>
      </c>
      <c r="H1082" s="135" t="s">
        <v>2435</v>
      </c>
      <c r="I1082" s="150"/>
    </row>
    <row r="1083" spans="2:9" ht="28.5" x14ac:dyDescent="0.3">
      <c r="B1083" s="134" t="s">
        <v>68</v>
      </c>
      <c r="C1083" s="135" t="s">
        <v>561</v>
      </c>
      <c r="D1083" s="136">
        <v>8432</v>
      </c>
      <c r="E1083" s="154" t="s">
        <v>859</v>
      </c>
      <c r="F1083" s="136" t="s">
        <v>103</v>
      </c>
      <c r="G1083" s="137">
        <v>456027</v>
      </c>
      <c r="H1083" s="135" t="s">
        <v>2435</v>
      </c>
      <c r="I1083" s="150"/>
    </row>
    <row r="1084" spans="2:9" ht="28.5" x14ac:dyDescent="0.3">
      <c r="B1084" s="134" t="s">
        <v>68</v>
      </c>
      <c r="C1084" s="135" t="s">
        <v>561</v>
      </c>
      <c r="D1084" s="136">
        <v>8434</v>
      </c>
      <c r="E1084" s="154" t="s">
        <v>860</v>
      </c>
      <c r="F1084" s="136" t="s">
        <v>103</v>
      </c>
      <c r="G1084" s="137">
        <v>552175</v>
      </c>
      <c r="H1084" s="135" t="s">
        <v>2435</v>
      </c>
      <c r="I1084" s="150"/>
    </row>
    <row r="1085" spans="2:9" x14ac:dyDescent="0.3">
      <c r="B1085" s="134" t="s">
        <v>68</v>
      </c>
      <c r="C1085" s="135" t="s">
        <v>561</v>
      </c>
      <c r="D1085" s="136">
        <v>8435</v>
      </c>
      <c r="E1085" s="154" t="s">
        <v>861</v>
      </c>
      <c r="F1085" s="136" t="s">
        <v>91</v>
      </c>
      <c r="G1085" s="137">
        <v>602197</v>
      </c>
      <c r="H1085" s="135" t="s">
        <v>2435</v>
      </c>
      <c r="I1085" s="150"/>
    </row>
    <row r="1086" spans="2:9" ht="28.5" x14ac:dyDescent="0.3">
      <c r="B1086" s="134" t="s">
        <v>68</v>
      </c>
      <c r="C1086" s="135" t="s">
        <v>561</v>
      </c>
      <c r="D1086" s="136">
        <v>8436</v>
      </c>
      <c r="E1086" s="154" t="s">
        <v>862</v>
      </c>
      <c r="F1086" s="136" t="s">
        <v>103</v>
      </c>
      <c r="G1086" s="137">
        <v>686862</v>
      </c>
      <c r="H1086" s="135" t="s">
        <v>2435</v>
      </c>
      <c r="I1086" s="150"/>
    </row>
    <row r="1087" spans="2:9" x14ac:dyDescent="0.3">
      <c r="B1087" s="134" t="s">
        <v>68</v>
      </c>
      <c r="C1087" s="135" t="s">
        <v>561</v>
      </c>
      <c r="D1087" s="136">
        <v>8437</v>
      </c>
      <c r="E1087" s="154" t="s">
        <v>863</v>
      </c>
      <c r="F1087" s="136" t="s">
        <v>91</v>
      </c>
      <c r="G1087" s="137">
        <v>637620</v>
      </c>
      <c r="H1087" s="135" t="s">
        <v>2435</v>
      </c>
      <c r="I1087" s="150"/>
    </row>
    <row r="1088" spans="2:9" ht="28.5" x14ac:dyDescent="0.3">
      <c r="B1088" s="134" t="s">
        <v>68</v>
      </c>
      <c r="C1088" s="135" t="s">
        <v>561</v>
      </c>
      <c r="D1088" s="136">
        <v>8438</v>
      </c>
      <c r="E1088" s="154" t="s">
        <v>864</v>
      </c>
      <c r="F1088" s="136" t="s">
        <v>103</v>
      </c>
      <c r="G1088" s="137">
        <v>801014</v>
      </c>
      <c r="H1088" s="135" t="s">
        <v>2435</v>
      </c>
      <c r="I1088" s="150"/>
    </row>
    <row r="1089" spans="2:9" ht="28.5" x14ac:dyDescent="0.3">
      <c r="B1089" s="134" t="s">
        <v>68</v>
      </c>
      <c r="C1089" s="135" t="s">
        <v>561</v>
      </c>
      <c r="D1089" s="136">
        <v>8440</v>
      </c>
      <c r="E1089" s="154" t="s">
        <v>865</v>
      </c>
      <c r="F1089" s="136" t="s">
        <v>103</v>
      </c>
      <c r="G1089" s="137">
        <v>953119</v>
      </c>
      <c r="H1089" s="135" t="s">
        <v>2435</v>
      </c>
      <c r="I1089" s="150"/>
    </row>
    <row r="1090" spans="2:9" x14ac:dyDescent="0.3">
      <c r="B1090" s="134" t="s">
        <v>68</v>
      </c>
      <c r="C1090" s="135" t="s">
        <v>561</v>
      </c>
      <c r="D1090" s="136">
        <v>8441</v>
      </c>
      <c r="E1090" s="154" t="s">
        <v>866</v>
      </c>
      <c r="F1090" s="136" t="s">
        <v>91</v>
      </c>
      <c r="G1090" s="137">
        <v>721119</v>
      </c>
      <c r="H1090" s="135" t="s">
        <v>2435</v>
      </c>
      <c r="I1090" s="150"/>
    </row>
    <row r="1091" spans="2:9" ht="28.5" x14ac:dyDescent="0.3">
      <c r="B1091" s="134" t="s">
        <v>68</v>
      </c>
      <c r="C1091" s="135" t="s">
        <v>561</v>
      </c>
      <c r="D1091" s="136">
        <v>8442</v>
      </c>
      <c r="E1091" s="154" t="s">
        <v>867</v>
      </c>
      <c r="F1091" s="136" t="s">
        <v>103</v>
      </c>
      <c r="G1091" s="137">
        <v>1161765</v>
      </c>
      <c r="H1091" s="135" t="s">
        <v>2435</v>
      </c>
      <c r="I1091" s="150"/>
    </row>
    <row r="1092" spans="2:9" x14ac:dyDescent="0.3">
      <c r="B1092" s="134" t="s">
        <v>68</v>
      </c>
      <c r="C1092" s="135" t="s">
        <v>561</v>
      </c>
      <c r="D1092" s="136">
        <v>8443</v>
      </c>
      <c r="E1092" s="154" t="s">
        <v>868</v>
      </c>
      <c r="F1092" s="136" t="s">
        <v>91</v>
      </c>
      <c r="G1092" s="137">
        <v>853212</v>
      </c>
      <c r="H1092" s="135" t="s">
        <v>2435</v>
      </c>
      <c r="I1092" s="150"/>
    </row>
    <row r="1093" spans="2:9" ht="28.5" x14ac:dyDescent="0.3">
      <c r="B1093" s="134" t="s">
        <v>68</v>
      </c>
      <c r="C1093" s="135" t="s">
        <v>561</v>
      </c>
      <c r="D1093" s="136">
        <v>8444</v>
      </c>
      <c r="E1093" s="154" t="s">
        <v>869</v>
      </c>
      <c r="F1093" s="136" t="s">
        <v>103</v>
      </c>
      <c r="G1093" s="137">
        <v>7038518</v>
      </c>
      <c r="H1093" s="135" t="s">
        <v>2435</v>
      </c>
      <c r="I1093" s="150"/>
    </row>
    <row r="1094" spans="2:9" x14ac:dyDescent="0.3">
      <c r="B1094" s="134" t="s">
        <v>68</v>
      </c>
      <c r="C1094" s="135" t="s">
        <v>561</v>
      </c>
      <c r="D1094" s="136">
        <v>8445</v>
      </c>
      <c r="E1094" s="154" t="s">
        <v>870</v>
      </c>
      <c r="F1094" s="136" t="s">
        <v>91</v>
      </c>
      <c r="G1094" s="137">
        <v>2494815</v>
      </c>
      <c r="H1094" s="135" t="s">
        <v>2435</v>
      </c>
      <c r="I1094" s="150"/>
    </row>
    <row r="1095" spans="2:9" ht="28.5" x14ac:dyDescent="0.3">
      <c r="B1095" s="134" t="s">
        <v>68</v>
      </c>
      <c r="C1095" s="135" t="s">
        <v>561</v>
      </c>
      <c r="D1095" s="136">
        <v>8447</v>
      </c>
      <c r="E1095" s="154" t="s">
        <v>871</v>
      </c>
      <c r="F1095" s="136" t="s">
        <v>103</v>
      </c>
      <c r="G1095" s="137">
        <v>7488900</v>
      </c>
      <c r="H1095" s="135" t="s">
        <v>2435</v>
      </c>
      <c r="I1095" s="150"/>
    </row>
    <row r="1096" spans="2:9" x14ac:dyDescent="0.3">
      <c r="B1096" s="134" t="s">
        <v>68</v>
      </c>
      <c r="C1096" s="135" t="s">
        <v>561</v>
      </c>
      <c r="D1096" s="136">
        <v>8448</v>
      </c>
      <c r="E1096" s="154" t="s">
        <v>872</v>
      </c>
      <c r="F1096" s="136" t="s">
        <v>91</v>
      </c>
      <c r="G1096" s="137">
        <v>3274149</v>
      </c>
      <c r="H1096" s="135" t="s">
        <v>2435</v>
      </c>
      <c r="I1096" s="150"/>
    </row>
    <row r="1097" spans="2:9" ht="42.75" x14ac:dyDescent="0.3">
      <c r="B1097" s="134" t="s">
        <v>68</v>
      </c>
      <c r="C1097" s="135" t="s">
        <v>561</v>
      </c>
      <c r="D1097" s="136">
        <v>8449</v>
      </c>
      <c r="E1097" s="154" t="s">
        <v>873</v>
      </c>
      <c r="F1097" s="136" t="s">
        <v>91</v>
      </c>
      <c r="G1097" s="137">
        <v>28531707</v>
      </c>
      <c r="H1097" s="135" t="s">
        <v>2435</v>
      </c>
      <c r="I1097" s="150"/>
    </row>
    <row r="1098" spans="2:9" ht="42.75" x14ac:dyDescent="0.3">
      <c r="B1098" s="134" t="s">
        <v>68</v>
      </c>
      <c r="C1098" s="135" t="s">
        <v>561</v>
      </c>
      <c r="D1098" s="136">
        <v>8450</v>
      </c>
      <c r="E1098" s="154" t="s">
        <v>874</v>
      </c>
      <c r="F1098" s="136" t="s">
        <v>91</v>
      </c>
      <c r="G1098" s="137">
        <v>28531707</v>
      </c>
      <c r="H1098" s="135" t="s">
        <v>2435</v>
      </c>
      <c r="I1098" s="150"/>
    </row>
    <row r="1099" spans="2:9" ht="42.75" x14ac:dyDescent="0.3">
      <c r="B1099" s="134" t="s">
        <v>68</v>
      </c>
      <c r="C1099" s="135" t="s">
        <v>561</v>
      </c>
      <c r="D1099" s="136">
        <v>8451</v>
      </c>
      <c r="E1099" s="154" t="s">
        <v>875</v>
      </c>
      <c r="F1099" s="136" t="s">
        <v>91</v>
      </c>
      <c r="G1099" s="137">
        <v>30414331</v>
      </c>
      <c r="H1099" s="135" t="s">
        <v>2435</v>
      </c>
      <c r="I1099" s="150"/>
    </row>
    <row r="1100" spans="2:9" ht="42.75" x14ac:dyDescent="0.3">
      <c r="B1100" s="134" t="s">
        <v>68</v>
      </c>
      <c r="C1100" s="135" t="s">
        <v>561</v>
      </c>
      <c r="D1100" s="136">
        <v>8452</v>
      </c>
      <c r="E1100" s="154" t="s">
        <v>876</v>
      </c>
      <c r="F1100" s="136" t="s">
        <v>91</v>
      </c>
      <c r="G1100" s="137">
        <v>33362773</v>
      </c>
      <c r="H1100" s="135" t="s">
        <v>2435</v>
      </c>
      <c r="I1100" s="150"/>
    </row>
    <row r="1101" spans="2:9" ht="42.75" x14ac:dyDescent="0.3">
      <c r="B1101" s="134" t="s">
        <v>68</v>
      </c>
      <c r="C1101" s="135" t="s">
        <v>561</v>
      </c>
      <c r="D1101" s="136">
        <v>8453</v>
      </c>
      <c r="E1101" s="154" t="s">
        <v>877</v>
      </c>
      <c r="F1101" s="136" t="s">
        <v>91</v>
      </c>
      <c r="G1101" s="137">
        <v>40552745</v>
      </c>
      <c r="H1101" s="135" t="s">
        <v>2435</v>
      </c>
      <c r="I1101" s="150"/>
    </row>
    <row r="1102" spans="2:9" ht="42.75" x14ac:dyDescent="0.3">
      <c r="B1102" s="134" t="s">
        <v>68</v>
      </c>
      <c r="C1102" s="135" t="s">
        <v>561</v>
      </c>
      <c r="D1102" s="136">
        <v>8454</v>
      </c>
      <c r="E1102" s="154" t="s">
        <v>878</v>
      </c>
      <c r="F1102" s="136" t="s">
        <v>91</v>
      </c>
      <c r="G1102" s="137">
        <v>49066688</v>
      </c>
      <c r="H1102" s="135" t="s">
        <v>2435</v>
      </c>
      <c r="I1102" s="150"/>
    </row>
    <row r="1103" spans="2:9" ht="42.75" x14ac:dyDescent="0.3">
      <c r="B1103" s="134" t="s">
        <v>68</v>
      </c>
      <c r="C1103" s="135" t="s">
        <v>561</v>
      </c>
      <c r="D1103" s="136">
        <v>8455</v>
      </c>
      <c r="E1103" s="154" t="s">
        <v>879</v>
      </c>
      <c r="F1103" s="136" t="s">
        <v>91</v>
      </c>
      <c r="G1103" s="137">
        <v>58272464</v>
      </c>
      <c r="H1103" s="135" t="s">
        <v>2435</v>
      </c>
      <c r="I1103" s="150"/>
    </row>
    <row r="1104" spans="2:9" ht="42.75" x14ac:dyDescent="0.3">
      <c r="B1104" s="134" t="s">
        <v>68</v>
      </c>
      <c r="C1104" s="135" t="s">
        <v>561</v>
      </c>
      <c r="D1104" s="136">
        <v>8456</v>
      </c>
      <c r="E1104" s="154" t="s">
        <v>880</v>
      </c>
      <c r="F1104" s="136" t="s">
        <v>91</v>
      </c>
      <c r="G1104" s="137">
        <v>64775754</v>
      </c>
      <c r="H1104" s="135" t="s">
        <v>2435</v>
      </c>
      <c r="I1104" s="150"/>
    </row>
    <row r="1105" spans="2:9" ht="42.75" x14ac:dyDescent="0.3">
      <c r="B1105" s="134" t="s">
        <v>68</v>
      </c>
      <c r="C1105" s="135" t="s">
        <v>561</v>
      </c>
      <c r="D1105" s="136">
        <v>8457</v>
      </c>
      <c r="E1105" s="154" t="s">
        <v>881</v>
      </c>
      <c r="F1105" s="136" t="s">
        <v>91</v>
      </c>
      <c r="G1105" s="137">
        <v>72129149</v>
      </c>
      <c r="H1105" s="135" t="s">
        <v>2435</v>
      </c>
      <c r="I1105" s="150"/>
    </row>
    <row r="1106" spans="2:9" x14ac:dyDescent="0.3">
      <c r="B1106" s="134" t="s">
        <v>68</v>
      </c>
      <c r="C1106" s="135" t="s">
        <v>734</v>
      </c>
      <c r="D1106" s="136">
        <v>8460</v>
      </c>
      <c r="E1106" s="154" t="s">
        <v>882</v>
      </c>
      <c r="F1106" s="136" t="s">
        <v>91</v>
      </c>
      <c r="G1106" s="137">
        <v>8850</v>
      </c>
      <c r="H1106" s="135" t="s">
        <v>2951</v>
      </c>
      <c r="I1106" s="150"/>
    </row>
    <row r="1107" spans="2:9" x14ac:dyDescent="0.3">
      <c r="B1107" s="134" t="s">
        <v>68</v>
      </c>
      <c r="C1107" s="135" t="s">
        <v>734</v>
      </c>
      <c r="D1107" s="136">
        <v>8461</v>
      </c>
      <c r="E1107" s="154" t="s">
        <v>883</v>
      </c>
      <c r="F1107" s="136" t="s">
        <v>103</v>
      </c>
      <c r="G1107" s="137">
        <v>16850</v>
      </c>
      <c r="H1107" s="135" t="s">
        <v>2951</v>
      </c>
      <c r="I1107" s="150"/>
    </row>
    <row r="1108" spans="2:9" x14ac:dyDescent="0.3">
      <c r="B1108" s="134" t="s">
        <v>68</v>
      </c>
      <c r="C1108" s="135" t="s">
        <v>727</v>
      </c>
      <c r="D1108" s="136">
        <v>8462</v>
      </c>
      <c r="E1108" s="154" t="s">
        <v>884</v>
      </c>
      <c r="F1108" s="136" t="s">
        <v>91</v>
      </c>
      <c r="G1108" s="137">
        <v>370764</v>
      </c>
      <c r="H1108" s="135" t="s">
        <v>2435</v>
      </c>
      <c r="I1108" s="150"/>
    </row>
    <row r="1109" spans="2:9" ht="42.75" x14ac:dyDescent="0.3">
      <c r="B1109" s="134" t="s">
        <v>68</v>
      </c>
      <c r="C1109" s="135" t="s">
        <v>727</v>
      </c>
      <c r="D1109" s="136">
        <v>8463</v>
      </c>
      <c r="E1109" s="154" t="s">
        <v>885</v>
      </c>
      <c r="F1109" s="136" t="s">
        <v>91</v>
      </c>
      <c r="G1109" s="137">
        <v>763205</v>
      </c>
      <c r="H1109" s="135" t="s">
        <v>2435</v>
      </c>
      <c r="I1109" s="150"/>
    </row>
    <row r="1110" spans="2:9" ht="28.5" x14ac:dyDescent="0.3">
      <c r="B1110" s="134" t="s">
        <v>68</v>
      </c>
      <c r="C1110" s="135" t="s">
        <v>504</v>
      </c>
      <c r="D1110" s="136">
        <v>8473</v>
      </c>
      <c r="E1110" s="154" t="s">
        <v>886</v>
      </c>
      <c r="F1110" s="136" t="s">
        <v>83</v>
      </c>
      <c r="G1110" s="137">
        <v>1635</v>
      </c>
      <c r="H1110" s="135" t="s">
        <v>2951</v>
      </c>
      <c r="I1110" s="150"/>
    </row>
    <row r="1111" spans="2:9" x14ac:dyDescent="0.3">
      <c r="B1111" s="134" t="s">
        <v>68</v>
      </c>
      <c r="C1111" s="135" t="s">
        <v>739</v>
      </c>
      <c r="D1111" s="136">
        <v>8474</v>
      </c>
      <c r="E1111" s="154" t="s">
        <v>887</v>
      </c>
      <c r="F1111" s="136" t="s">
        <v>88</v>
      </c>
      <c r="G1111" s="137">
        <v>6844</v>
      </c>
      <c r="H1111" s="135" t="s">
        <v>2435</v>
      </c>
      <c r="I1111" s="150"/>
    </row>
    <row r="1112" spans="2:9" x14ac:dyDescent="0.3">
      <c r="B1112" s="134" t="s">
        <v>68</v>
      </c>
      <c r="C1112" s="135" t="s">
        <v>739</v>
      </c>
      <c r="D1112" s="136">
        <v>8475</v>
      </c>
      <c r="E1112" s="154" t="s">
        <v>888</v>
      </c>
      <c r="F1112" s="136" t="s">
        <v>88</v>
      </c>
      <c r="G1112" s="137">
        <v>6418</v>
      </c>
      <c r="H1112" s="135" t="s">
        <v>2435</v>
      </c>
      <c r="I1112" s="150"/>
    </row>
    <row r="1113" spans="2:9" ht="28.5" x14ac:dyDescent="0.3">
      <c r="B1113" s="134" t="s">
        <v>68</v>
      </c>
      <c r="C1113" s="135" t="s">
        <v>739</v>
      </c>
      <c r="D1113" s="136">
        <v>8476</v>
      </c>
      <c r="E1113" s="154" t="s">
        <v>889</v>
      </c>
      <c r="F1113" s="136" t="s">
        <v>83</v>
      </c>
      <c r="G1113" s="137">
        <v>29155</v>
      </c>
      <c r="H1113" s="135" t="s">
        <v>2435</v>
      </c>
      <c r="I1113" s="150"/>
    </row>
    <row r="1114" spans="2:9" x14ac:dyDescent="0.3">
      <c r="B1114" s="134" t="s">
        <v>68</v>
      </c>
      <c r="C1114" s="135" t="s">
        <v>504</v>
      </c>
      <c r="D1114" s="136">
        <v>8478</v>
      </c>
      <c r="E1114" s="154" t="s">
        <v>890</v>
      </c>
      <c r="F1114" s="136" t="s">
        <v>91</v>
      </c>
      <c r="G1114" s="137">
        <v>26036</v>
      </c>
      <c r="H1114" s="135" t="s">
        <v>2951</v>
      </c>
      <c r="I1114" s="150"/>
    </row>
    <row r="1115" spans="2:9" ht="28.5" x14ac:dyDescent="0.3">
      <c r="B1115" s="134" t="s">
        <v>68</v>
      </c>
      <c r="C1115" s="135" t="s">
        <v>504</v>
      </c>
      <c r="D1115" s="136">
        <v>8479</v>
      </c>
      <c r="E1115" s="154" t="s">
        <v>891</v>
      </c>
      <c r="F1115" s="136" t="s">
        <v>91</v>
      </c>
      <c r="G1115" s="137">
        <v>136</v>
      </c>
      <c r="H1115" s="135" t="s">
        <v>2951</v>
      </c>
      <c r="I1115" s="150"/>
    </row>
    <row r="1116" spans="2:9" x14ac:dyDescent="0.3">
      <c r="B1116" s="134" t="s">
        <v>68</v>
      </c>
      <c r="C1116" s="135" t="s">
        <v>504</v>
      </c>
      <c r="D1116" s="136">
        <v>8480</v>
      </c>
      <c r="E1116" s="154" t="s">
        <v>892</v>
      </c>
      <c r="F1116" s="136" t="s">
        <v>91</v>
      </c>
      <c r="G1116" s="137">
        <v>1341</v>
      </c>
      <c r="H1116" s="135" t="s">
        <v>2951</v>
      </c>
      <c r="I1116" s="150"/>
    </row>
    <row r="1117" spans="2:9" x14ac:dyDescent="0.3">
      <c r="B1117" s="134" t="s">
        <v>68</v>
      </c>
      <c r="C1117" s="135" t="s">
        <v>150</v>
      </c>
      <c r="D1117" s="136">
        <v>8481</v>
      </c>
      <c r="E1117" s="154" t="s">
        <v>893</v>
      </c>
      <c r="F1117" s="136" t="s">
        <v>119</v>
      </c>
      <c r="G1117" s="137">
        <v>99960</v>
      </c>
      <c r="H1117" s="135" t="s">
        <v>2951</v>
      </c>
      <c r="I1117" s="150"/>
    </row>
    <row r="1118" spans="2:9" x14ac:dyDescent="0.3">
      <c r="B1118" s="134" t="s">
        <v>68</v>
      </c>
      <c r="C1118" s="135" t="s">
        <v>150</v>
      </c>
      <c r="D1118" s="136">
        <v>8482</v>
      </c>
      <c r="E1118" s="154" t="s">
        <v>894</v>
      </c>
      <c r="F1118" s="136" t="s">
        <v>119</v>
      </c>
      <c r="G1118" s="137">
        <v>74333</v>
      </c>
      <c r="H1118" s="135" t="s">
        <v>2951</v>
      </c>
      <c r="I1118" s="150"/>
    </row>
    <row r="1119" spans="2:9" x14ac:dyDescent="0.3">
      <c r="B1119" s="134" t="s">
        <v>68</v>
      </c>
      <c r="C1119" s="135" t="s">
        <v>504</v>
      </c>
      <c r="D1119" s="136">
        <v>8483</v>
      </c>
      <c r="E1119" s="154" t="s">
        <v>895</v>
      </c>
      <c r="F1119" s="136" t="s">
        <v>91</v>
      </c>
      <c r="G1119" s="137">
        <v>208938</v>
      </c>
      <c r="H1119" s="135" t="s">
        <v>2951</v>
      </c>
      <c r="I1119" s="150"/>
    </row>
    <row r="1120" spans="2:9" x14ac:dyDescent="0.3">
      <c r="B1120" s="134" t="s">
        <v>68</v>
      </c>
      <c r="C1120" s="135" t="s">
        <v>110</v>
      </c>
      <c r="D1120" s="136">
        <v>8500</v>
      </c>
      <c r="E1120" s="154" t="s">
        <v>896</v>
      </c>
      <c r="F1120" s="136" t="s">
        <v>103</v>
      </c>
      <c r="G1120" s="137">
        <v>121094</v>
      </c>
      <c r="H1120" s="135" t="s">
        <v>2951</v>
      </c>
      <c r="I1120" s="150"/>
    </row>
    <row r="1121" spans="2:9" ht="71.25" x14ac:dyDescent="0.3">
      <c r="B1121" s="134" t="s">
        <v>68</v>
      </c>
      <c r="C1121" s="135" t="s">
        <v>520</v>
      </c>
      <c r="D1121" s="136">
        <v>8501</v>
      </c>
      <c r="E1121" s="154" t="s">
        <v>2608</v>
      </c>
      <c r="F1121" s="136" t="s">
        <v>91</v>
      </c>
      <c r="G1121" s="137">
        <v>1516027</v>
      </c>
      <c r="H1121" s="135" t="s">
        <v>2951</v>
      </c>
      <c r="I1121" s="150"/>
    </row>
    <row r="1122" spans="2:9" x14ac:dyDescent="0.3">
      <c r="B1122" s="134" t="s">
        <v>68</v>
      </c>
      <c r="C1122" s="135" t="s">
        <v>86</v>
      </c>
      <c r="D1122" s="136">
        <v>8502</v>
      </c>
      <c r="E1122" s="154" t="s">
        <v>897</v>
      </c>
      <c r="F1122" s="136" t="s">
        <v>88</v>
      </c>
      <c r="G1122" s="137">
        <v>9758</v>
      </c>
      <c r="H1122" s="135" t="s">
        <v>2435</v>
      </c>
      <c r="I1122" s="150"/>
    </row>
    <row r="1123" spans="2:9" ht="28.5" x14ac:dyDescent="0.3">
      <c r="B1123" s="134" t="s">
        <v>68</v>
      </c>
      <c r="C1123" s="135" t="s">
        <v>150</v>
      </c>
      <c r="D1123" s="136">
        <v>8506</v>
      </c>
      <c r="E1123" s="154" t="s">
        <v>898</v>
      </c>
      <c r="F1123" s="136" t="s">
        <v>119</v>
      </c>
      <c r="G1123" s="137">
        <v>114400</v>
      </c>
      <c r="H1123" s="135" t="s">
        <v>2951</v>
      </c>
      <c r="I1123" s="150"/>
    </row>
    <row r="1124" spans="2:9" ht="28.5" x14ac:dyDescent="0.3">
      <c r="B1124" s="134" t="s">
        <v>68</v>
      </c>
      <c r="C1124" s="135" t="s">
        <v>150</v>
      </c>
      <c r="D1124" s="136">
        <v>8508</v>
      </c>
      <c r="E1124" s="154" t="s">
        <v>899</v>
      </c>
      <c r="F1124" s="136" t="s">
        <v>119</v>
      </c>
      <c r="G1124" s="137">
        <v>119900</v>
      </c>
      <c r="H1124" s="135" t="s">
        <v>2951</v>
      </c>
      <c r="I1124" s="150"/>
    </row>
    <row r="1125" spans="2:9" ht="28.5" x14ac:dyDescent="0.3">
      <c r="B1125" s="134" t="s">
        <v>68</v>
      </c>
      <c r="C1125" s="135" t="s">
        <v>150</v>
      </c>
      <c r="D1125" s="136">
        <v>8509</v>
      </c>
      <c r="E1125" s="154" t="s">
        <v>900</v>
      </c>
      <c r="F1125" s="136" t="s">
        <v>119</v>
      </c>
      <c r="G1125" s="137">
        <v>131040</v>
      </c>
      <c r="H1125" s="135" t="s">
        <v>2951</v>
      </c>
      <c r="I1125" s="150"/>
    </row>
    <row r="1126" spans="2:9" ht="28.5" x14ac:dyDescent="0.3">
      <c r="B1126" s="134" t="s">
        <v>68</v>
      </c>
      <c r="C1126" s="135" t="s">
        <v>150</v>
      </c>
      <c r="D1126" s="136">
        <v>8511</v>
      </c>
      <c r="E1126" s="154" t="s">
        <v>901</v>
      </c>
      <c r="F1126" s="136" t="s">
        <v>119</v>
      </c>
      <c r="G1126" s="137">
        <v>144990</v>
      </c>
      <c r="H1126" s="135" t="s">
        <v>2951</v>
      </c>
      <c r="I1126" s="150"/>
    </row>
    <row r="1127" spans="2:9" x14ac:dyDescent="0.3">
      <c r="B1127" s="134" t="s">
        <v>68</v>
      </c>
      <c r="C1127" s="135" t="s">
        <v>340</v>
      </c>
      <c r="D1127" s="136">
        <v>8515</v>
      </c>
      <c r="E1127" s="154" t="s">
        <v>902</v>
      </c>
      <c r="F1127" s="136" t="s">
        <v>88</v>
      </c>
      <c r="G1127" s="137">
        <v>18652</v>
      </c>
      <c r="H1127" s="135" t="s">
        <v>2951</v>
      </c>
      <c r="I1127" s="150"/>
    </row>
    <row r="1128" spans="2:9" ht="28.5" x14ac:dyDescent="0.3">
      <c r="B1128" s="134" t="s">
        <v>68</v>
      </c>
      <c r="C1128" s="135" t="s">
        <v>2200</v>
      </c>
      <c r="D1128" s="136">
        <v>8516</v>
      </c>
      <c r="E1128" s="154" t="s">
        <v>903</v>
      </c>
      <c r="F1128" s="136" t="s">
        <v>83</v>
      </c>
      <c r="G1128" s="137">
        <v>42011</v>
      </c>
      <c r="H1128" s="135" t="s">
        <v>2435</v>
      </c>
      <c r="I1128" s="150"/>
    </row>
    <row r="1129" spans="2:9" x14ac:dyDescent="0.3">
      <c r="B1129" s="134" t="s">
        <v>68</v>
      </c>
      <c r="C1129" s="135" t="s">
        <v>2200</v>
      </c>
      <c r="D1129" s="136">
        <v>8520</v>
      </c>
      <c r="E1129" s="154" t="s">
        <v>904</v>
      </c>
      <c r="F1129" s="136" t="s">
        <v>905</v>
      </c>
      <c r="G1129" s="137">
        <v>1724</v>
      </c>
      <c r="H1129" s="135" t="s">
        <v>2435</v>
      </c>
      <c r="I1129" s="150"/>
    </row>
    <row r="1130" spans="2:9" x14ac:dyDescent="0.3">
      <c r="B1130" s="134" t="s">
        <v>68</v>
      </c>
      <c r="C1130" s="135" t="s">
        <v>504</v>
      </c>
      <c r="D1130" s="136">
        <v>8522</v>
      </c>
      <c r="E1130" s="154" t="s">
        <v>906</v>
      </c>
      <c r="F1130" s="136" t="s">
        <v>83</v>
      </c>
      <c r="G1130" s="137">
        <v>9194</v>
      </c>
      <c r="H1130" s="135" t="s">
        <v>2951</v>
      </c>
      <c r="I1130" s="150"/>
    </row>
    <row r="1131" spans="2:9" ht="57" x14ac:dyDescent="0.3">
      <c r="B1131" s="134" t="s">
        <v>68</v>
      </c>
      <c r="C1131" s="135" t="s">
        <v>340</v>
      </c>
      <c r="D1131" s="136">
        <v>8524</v>
      </c>
      <c r="E1131" s="154" t="s">
        <v>2351</v>
      </c>
      <c r="F1131" s="136" t="s">
        <v>91</v>
      </c>
      <c r="G1131" s="137">
        <v>51200</v>
      </c>
      <c r="H1131" s="135" t="s">
        <v>2951</v>
      </c>
      <c r="I1131" s="150"/>
    </row>
    <row r="1132" spans="2:9" ht="42.75" x14ac:dyDescent="0.3">
      <c r="B1132" s="134" t="s">
        <v>68</v>
      </c>
      <c r="C1132" s="135" t="s">
        <v>310</v>
      </c>
      <c r="D1132" s="136">
        <v>8525</v>
      </c>
      <c r="E1132" s="154" t="s">
        <v>2049</v>
      </c>
      <c r="F1132" s="136" t="s">
        <v>83</v>
      </c>
      <c r="G1132" s="137">
        <v>20254</v>
      </c>
      <c r="H1132" s="135" t="s">
        <v>2951</v>
      </c>
      <c r="I1132" s="150"/>
    </row>
    <row r="1133" spans="2:9" x14ac:dyDescent="0.3">
      <c r="B1133" s="134" t="s">
        <v>68</v>
      </c>
      <c r="C1133" s="135" t="s">
        <v>150</v>
      </c>
      <c r="D1133" s="136">
        <v>8529</v>
      </c>
      <c r="E1133" s="154" t="s">
        <v>907</v>
      </c>
      <c r="F1133" s="136" t="s">
        <v>119</v>
      </c>
      <c r="G1133" s="137">
        <v>86282</v>
      </c>
      <c r="H1133" s="135" t="s">
        <v>2951</v>
      </c>
      <c r="I1133" s="150"/>
    </row>
    <row r="1134" spans="2:9" x14ac:dyDescent="0.3">
      <c r="B1134" s="134" t="s">
        <v>68</v>
      </c>
      <c r="C1134" s="135" t="s">
        <v>2518</v>
      </c>
      <c r="D1134" s="136">
        <v>8530</v>
      </c>
      <c r="E1134" s="154" t="s">
        <v>908</v>
      </c>
      <c r="F1134" s="136" t="s">
        <v>91</v>
      </c>
      <c r="G1134" s="137">
        <v>12000</v>
      </c>
      <c r="H1134" s="135" t="s">
        <v>2951</v>
      </c>
      <c r="I1134" s="150"/>
    </row>
    <row r="1135" spans="2:9" x14ac:dyDescent="0.3">
      <c r="B1135" s="134" t="s">
        <v>68</v>
      </c>
      <c r="C1135" s="135" t="s">
        <v>150</v>
      </c>
      <c r="D1135" s="136">
        <v>8531</v>
      </c>
      <c r="E1135" s="154" t="s">
        <v>909</v>
      </c>
      <c r="F1135" s="136" t="s">
        <v>119</v>
      </c>
      <c r="G1135" s="137">
        <v>32538</v>
      </c>
      <c r="H1135" s="135" t="s">
        <v>2951</v>
      </c>
      <c r="I1135" s="150"/>
    </row>
    <row r="1136" spans="2:9" x14ac:dyDescent="0.3">
      <c r="B1136" s="134" t="s">
        <v>68</v>
      </c>
      <c r="C1136" s="135" t="s">
        <v>89</v>
      </c>
      <c r="D1136" s="136">
        <v>8539</v>
      </c>
      <c r="E1136" s="154" t="s">
        <v>910</v>
      </c>
      <c r="F1136" s="136" t="s">
        <v>91</v>
      </c>
      <c r="G1136" s="137">
        <v>4998</v>
      </c>
      <c r="H1136" s="135" t="s">
        <v>2435</v>
      </c>
      <c r="I1136" s="150"/>
    </row>
    <row r="1137" spans="2:9" x14ac:dyDescent="0.3">
      <c r="B1137" s="134" t="s">
        <v>68</v>
      </c>
      <c r="C1137" s="135" t="s">
        <v>504</v>
      </c>
      <c r="D1137" s="136">
        <v>8555</v>
      </c>
      <c r="E1137" s="154" t="s">
        <v>911</v>
      </c>
      <c r="F1137" s="136" t="s">
        <v>91</v>
      </c>
      <c r="G1137" s="137">
        <v>1580</v>
      </c>
      <c r="H1137" s="135" t="s">
        <v>2951</v>
      </c>
      <c r="I1137" s="150"/>
    </row>
    <row r="1138" spans="2:9" x14ac:dyDescent="0.3">
      <c r="B1138" s="134" t="s">
        <v>68</v>
      </c>
      <c r="C1138" s="135" t="s">
        <v>110</v>
      </c>
      <c r="D1138" s="136">
        <v>8560</v>
      </c>
      <c r="E1138" s="154" t="s">
        <v>912</v>
      </c>
      <c r="F1138" s="136" t="s">
        <v>91</v>
      </c>
      <c r="G1138" s="137">
        <v>9802</v>
      </c>
      <c r="H1138" s="135" t="s">
        <v>2951</v>
      </c>
      <c r="I1138" s="150"/>
    </row>
    <row r="1139" spans="2:9" x14ac:dyDescent="0.3">
      <c r="B1139" s="134" t="s">
        <v>68</v>
      </c>
      <c r="C1139" s="135" t="s">
        <v>504</v>
      </c>
      <c r="D1139" s="136">
        <v>8565</v>
      </c>
      <c r="E1139" s="154" t="s">
        <v>913</v>
      </c>
      <c r="F1139" s="136" t="s">
        <v>88</v>
      </c>
      <c r="G1139" s="137">
        <v>6612</v>
      </c>
      <c r="H1139" s="135" t="s">
        <v>2951</v>
      </c>
      <c r="I1139" s="150"/>
    </row>
    <row r="1140" spans="2:9" x14ac:dyDescent="0.3">
      <c r="B1140" s="134" t="s">
        <v>68</v>
      </c>
      <c r="C1140" s="135" t="s">
        <v>504</v>
      </c>
      <c r="D1140" s="136">
        <v>8566</v>
      </c>
      <c r="E1140" s="154" t="s">
        <v>914</v>
      </c>
      <c r="F1140" s="136" t="s">
        <v>103</v>
      </c>
      <c r="G1140" s="137">
        <v>1883</v>
      </c>
      <c r="H1140" s="135" t="s">
        <v>2951</v>
      </c>
      <c r="I1140" s="150"/>
    </row>
    <row r="1141" spans="2:9" ht="28.5" x14ac:dyDescent="0.3">
      <c r="B1141" s="134" t="s">
        <v>68</v>
      </c>
      <c r="C1141" s="135" t="s">
        <v>916</v>
      </c>
      <c r="D1141" s="136">
        <v>8567</v>
      </c>
      <c r="E1141" s="154" t="s">
        <v>915</v>
      </c>
      <c r="F1141" s="136" t="s">
        <v>83</v>
      </c>
      <c r="G1141" s="137">
        <v>87500</v>
      </c>
      <c r="H1141" s="135" t="s">
        <v>2951</v>
      </c>
      <c r="I1141" s="150"/>
    </row>
    <row r="1142" spans="2:9" x14ac:dyDescent="0.3">
      <c r="B1142" s="134" t="s">
        <v>68</v>
      </c>
      <c r="C1142" s="135" t="s">
        <v>916</v>
      </c>
      <c r="D1142" s="136">
        <v>8570</v>
      </c>
      <c r="E1142" s="154" t="s">
        <v>917</v>
      </c>
      <c r="F1142" s="136" t="s">
        <v>918</v>
      </c>
      <c r="G1142" s="137">
        <v>22868</v>
      </c>
      <c r="H1142" s="135" t="s">
        <v>2951</v>
      </c>
      <c r="I1142" s="150"/>
    </row>
    <row r="1143" spans="2:9" x14ac:dyDescent="0.3">
      <c r="B1143" s="134" t="s">
        <v>68</v>
      </c>
      <c r="C1143" s="135" t="s">
        <v>2518</v>
      </c>
      <c r="D1143" s="136">
        <v>8576</v>
      </c>
      <c r="E1143" s="154" t="s">
        <v>919</v>
      </c>
      <c r="F1143" s="136" t="s">
        <v>119</v>
      </c>
      <c r="G1143" s="137">
        <v>112000</v>
      </c>
      <c r="H1143" s="135" t="s">
        <v>2951</v>
      </c>
      <c r="I1143" s="150"/>
    </row>
    <row r="1144" spans="2:9" x14ac:dyDescent="0.3">
      <c r="B1144" s="134" t="s">
        <v>68</v>
      </c>
      <c r="C1144" s="135" t="s">
        <v>148</v>
      </c>
      <c r="D1144" s="136">
        <v>8577</v>
      </c>
      <c r="E1144" s="154" t="s">
        <v>2352</v>
      </c>
      <c r="F1144" s="136" t="s">
        <v>103</v>
      </c>
      <c r="G1144" s="137">
        <v>27330</v>
      </c>
      <c r="H1144" s="135" t="s">
        <v>2435</v>
      </c>
      <c r="I1144" s="150"/>
    </row>
    <row r="1145" spans="2:9" x14ac:dyDescent="0.3">
      <c r="B1145" s="134" t="s">
        <v>68</v>
      </c>
      <c r="C1145" s="135" t="s">
        <v>148</v>
      </c>
      <c r="D1145" s="136">
        <v>8578</v>
      </c>
      <c r="E1145" s="154" t="s">
        <v>2353</v>
      </c>
      <c r="F1145" s="136" t="s">
        <v>91</v>
      </c>
      <c r="G1145" s="137">
        <v>4877</v>
      </c>
      <c r="H1145" s="135" t="s">
        <v>2435</v>
      </c>
      <c r="I1145" s="150"/>
    </row>
    <row r="1146" spans="2:9" x14ac:dyDescent="0.3">
      <c r="B1146" s="134" t="s">
        <v>68</v>
      </c>
      <c r="C1146" s="135" t="s">
        <v>148</v>
      </c>
      <c r="D1146" s="136">
        <v>8579</v>
      </c>
      <c r="E1146" s="154" t="s">
        <v>2354</v>
      </c>
      <c r="F1146" s="136" t="s">
        <v>91</v>
      </c>
      <c r="G1146" s="137">
        <v>19645</v>
      </c>
      <c r="H1146" s="135" t="s">
        <v>2435</v>
      </c>
      <c r="I1146" s="150"/>
    </row>
    <row r="1147" spans="2:9" x14ac:dyDescent="0.3">
      <c r="B1147" s="134" t="s">
        <v>68</v>
      </c>
      <c r="C1147" s="135" t="s">
        <v>148</v>
      </c>
      <c r="D1147" s="136">
        <v>8584</v>
      </c>
      <c r="E1147" s="154" t="s">
        <v>2355</v>
      </c>
      <c r="F1147" s="136" t="s">
        <v>103</v>
      </c>
      <c r="G1147" s="137">
        <v>145094</v>
      </c>
      <c r="H1147" s="135" t="s">
        <v>2435</v>
      </c>
      <c r="I1147" s="150"/>
    </row>
    <row r="1148" spans="2:9" x14ac:dyDescent="0.3">
      <c r="B1148" s="134" t="s">
        <v>68</v>
      </c>
      <c r="C1148" s="135" t="s">
        <v>101</v>
      </c>
      <c r="D1148" s="136">
        <v>8586</v>
      </c>
      <c r="E1148" s="154" t="s">
        <v>2356</v>
      </c>
      <c r="F1148" s="136" t="s">
        <v>103</v>
      </c>
      <c r="G1148" s="137">
        <v>17160</v>
      </c>
      <c r="H1148" s="135" t="s">
        <v>2435</v>
      </c>
      <c r="I1148" s="150"/>
    </row>
    <row r="1149" spans="2:9" x14ac:dyDescent="0.3">
      <c r="B1149" s="134" t="s">
        <v>68</v>
      </c>
      <c r="C1149" s="135" t="s">
        <v>107</v>
      </c>
      <c r="D1149" s="136">
        <v>8588</v>
      </c>
      <c r="E1149" s="154" t="s">
        <v>2357</v>
      </c>
      <c r="F1149" s="136" t="s">
        <v>103</v>
      </c>
      <c r="G1149" s="137">
        <v>7101</v>
      </c>
      <c r="H1149" s="135" t="s">
        <v>2435</v>
      </c>
      <c r="I1149" s="150"/>
    </row>
    <row r="1150" spans="2:9" x14ac:dyDescent="0.3">
      <c r="B1150" s="134" t="s">
        <v>68</v>
      </c>
      <c r="C1150" s="135" t="s">
        <v>504</v>
      </c>
      <c r="D1150" s="136">
        <v>8634</v>
      </c>
      <c r="E1150" s="154" t="s">
        <v>920</v>
      </c>
      <c r="F1150" s="136" t="s">
        <v>91</v>
      </c>
      <c r="G1150" s="137">
        <v>187556</v>
      </c>
      <c r="H1150" s="135" t="s">
        <v>2951</v>
      </c>
      <c r="I1150" s="150"/>
    </row>
    <row r="1151" spans="2:9" ht="28.5" x14ac:dyDescent="0.3">
      <c r="B1151" s="134" t="s">
        <v>68</v>
      </c>
      <c r="C1151" s="135" t="s">
        <v>107</v>
      </c>
      <c r="D1151" s="136">
        <v>8635</v>
      </c>
      <c r="E1151" s="154" t="s">
        <v>2358</v>
      </c>
      <c r="F1151" s="136" t="s">
        <v>91</v>
      </c>
      <c r="G1151" s="137">
        <v>3113</v>
      </c>
      <c r="H1151" s="135" t="s">
        <v>2435</v>
      </c>
      <c r="I1151" s="150"/>
    </row>
    <row r="1152" spans="2:9" x14ac:dyDescent="0.3">
      <c r="B1152" s="134" t="s">
        <v>68</v>
      </c>
      <c r="C1152" s="135" t="s">
        <v>108</v>
      </c>
      <c r="D1152" s="136">
        <v>8636</v>
      </c>
      <c r="E1152" s="154" t="s">
        <v>921</v>
      </c>
      <c r="F1152" s="136" t="s">
        <v>88</v>
      </c>
      <c r="G1152" s="137">
        <v>1988</v>
      </c>
      <c r="H1152" s="135" t="s">
        <v>2435</v>
      </c>
      <c r="I1152" s="150"/>
    </row>
    <row r="1153" spans="2:9" x14ac:dyDescent="0.3">
      <c r="B1153" s="134" t="s">
        <v>68</v>
      </c>
      <c r="C1153" s="135" t="s">
        <v>504</v>
      </c>
      <c r="D1153" s="136">
        <v>8644</v>
      </c>
      <c r="E1153" s="154" t="s">
        <v>922</v>
      </c>
      <c r="F1153" s="136" t="s">
        <v>91</v>
      </c>
      <c r="G1153" s="137">
        <v>206869</v>
      </c>
      <c r="H1153" s="135" t="s">
        <v>2951</v>
      </c>
      <c r="I1153" s="150"/>
    </row>
    <row r="1154" spans="2:9" ht="28.5" x14ac:dyDescent="0.3">
      <c r="B1154" s="134" t="s">
        <v>68</v>
      </c>
      <c r="C1154" s="135" t="s">
        <v>504</v>
      </c>
      <c r="D1154" s="136">
        <v>8645</v>
      </c>
      <c r="E1154" s="154" t="s">
        <v>923</v>
      </c>
      <c r="F1154" s="136" t="s">
        <v>91</v>
      </c>
      <c r="G1154" s="137">
        <v>520070</v>
      </c>
      <c r="H1154" s="135" t="s">
        <v>2951</v>
      </c>
      <c r="I1154" s="150"/>
    </row>
    <row r="1155" spans="2:9" x14ac:dyDescent="0.3">
      <c r="B1155" s="134" t="s">
        <v>68</v>
      </c>
      <c r="C1155" s="135" t="s">
        <v>86</v>
      </c>
      <c r="D1155" s="136">
        <v>8654</v>
      </c>
      <c r="E1155" s="154" t="s">
        <v>924</v>
      </c>
      <c r="F1155" s="136" t="s">
        <v>88</v>
      </c>
      <c r="G1155" s="137">
        <v>5569</v>
      </c>
      <c r="H1155" s="135" t="s">
        <v>2435</v>
      </c>
      <c r="I1155" s="150"/>
    </row>
    <row r="1156" spans="2:9" x14ac:dyDescent="0.3">
      <c r="B1156" s="134" t="s">
        <v>68</v>
      </c>
      <c r="C1156" s="135" t="s">
        <v>734</v>
      </c>
      <c r="D1156" s="136">
        <v>8666</v>
      </c>
      <c r="E1156" s="154" t="s">
        <v>925</v>
      </c>
      <c r="F1156" s="136" t="s">
        <v>103</v>
      </c>
      <c r="G1156" s="137">
        <v>4750</v>
      </c>
      <c r="H1156" s="135" t="s">
        <v>2951</v>
      </c>
      <c r="I1156" s="150"/>
    </row>
    <row r="1157" spans="2:9" x14ac:dyDescent="0.3">
      <c r="B1157" s="134" t="s">
        <v>68</v>
      </c>
      <c r="C1157" s="135" t="s">
        <v>734</v>
      </c>
      <c r="D1157" s="136">
        <v>8672</v>
      </c>
      <c r="E1157" s="154" t="s">
        <v>926</v>
      </c>
      <c r="F1157" s="136" t="s">
        <v>91</v>
      </c>
      <c r="G1157" s="137">
        <v>3800</v>
      </c>
      <c r="H1157" s="135" t="s">
        <v>2951</v>
      </c>
      <c r="I1157" s="150"/>
    </row>
    <row r="1158" spans="2:9" ht="28.5" x14ac:dyDescent="0.3">
      <c r="B1158" s="134" t="s">
        <v>68</v>
      </c>
      <c r="C1158" s="135" t="s">
        <v>734</v>
      </c>
      <c r="D1158" s="136">
        <v>8674</v>
      </c>
      <c r="E1158" s="154" t="s">
        <v>927</v>
      </c>
      <c r="F1158" s="136" t="s">
        <v>91</v>
      </c>
      <c r="G1158" s="137">
        <v>4600</v>
      </c>
      <c r="H1158" s="135" t="s">
        <v>2951</v>
      </c>
      <c r="I1158" s="150"/>
    </row>
    <row r="1159" spans="2:9" ht="28.5" x14ac:dyDescent="0.3">
      <c r="B1159" s="134" t="s">
        <v>68</v>
      </c>
      <c r="C1159" s="135" t="s">
        <v>734</v>
      </c>
      <c r="D1159" s="136">
        <v>8675</v>
      </c>
      <c r="E1159" s="154" t="s">
        <v>928</v>
      </c>
      <c r="F1159" s="136" t="s">
        <v>91</v>
      </c>
      <c r="G1159" s="137">
        <v>39900</v>
      </c>
      <c r="H1159" s="135" t="s">
        <v>2951</v>
      </c>
      <c r="I1159" s="150"/>
    </row>
    <row r="1160" spans="2:9" ht="28.5" x14ac:dyDescent="0.3">
      <c r="B1160" s="134" t="s">
        <v>68</v>
      </c>
      <c r="C1160" s="135" t="s">
        <v>734</v>
      </c>
      <c r="D1160" s="136">
        <v>8676</v>
      </c>
      <c r="E1160" s="154" t="s">
        <v>929</v>
      </c>
      <c r="F1160" s="136" t="s">
        <v>91</v>
      </c>
      <c r="G1160" s="137">
        <v>13008</v>
      </c>
      <c r="H1160" s="135" t="s">
        <v>2951</v>
      </c>
      <c r="I1160" s="150"/>
    </row>
    <row r="1161" spans="2:9" x14ac:dyDescent="0.3">
      <c r="B1161" s="134" t="s">
        <v>68</v>
      </c>
      <c r="C1161" s="135" t="s">
        <v>504</v>
      </c>
      <c r="D1161" s="136">
        <v>8688</v>
      </c>
      <c r="E1161" s="154" t="s">
        <v>930</v>
      </c>
      <c r="F1161" s="136" t="s">
        <v>136</v>
      </c>
      <c r="G1161" s="137">
        <v>1034</v>
      </c>
      <c r="H1161" s="135" t="s">
        <v>137</v>
      </c>
      <c r="I1161" s="150"/>
    </row>
    <row r="1162" spans="2:9" ht="28.5" x14ac:dyDescent="0.3">
      <c r="B1162" s="134" t="s">
        <v>68</v>
      </c>
      <c r="C1162" s="135" t="s">
        <v>131</v>
      </c>
      <c r="D1162" s="136">
        <v>8689</v>
      </c>
      <c r="E1162" s="154" t="s">
        <v>931</v>
      </c>
      <c r="F1162" s="136" t="s">
        <v>133</v>
      </c>
      <c r="G1162" s="137">
        <v>139262</v>
      </c>
      <c r="H1162" s="135" t="s">
        <v>2436</v>
      </c>
      <c r="I1162" s="150"/>
    </row>
    <row r="1163" spans="2:9" ht="42.75" x14ac:dyDescent="0.3">
      <c r="B1163" s="134" t="s">
        <v>68</v>
      </c>
      <c r="C1163" s="135" t="s">
        <v>131</v>
      </c>
      <c r="D1163" s="136">
        <v>8690</v>
      </c>
      <c r="E1163" s="154" t="s">
        <v>932</v>
      </c>
      <c r="F1163" s="136" t="s">
        <v>133</v>
      </c>
      <c r="G1163" s="137">
        <v>139262</v>
      </c>
      <c r="H1163" s="135" t="s">
        <v>2436</v>
      </c>
      <c r="I1163" s="150"/>
    </row>
    <row r="1164" spans="2:9" x14ac:dyDescent="0.3">
      <c r="B1164" s="134" t="s">
        <v>68</v>
      </c>
      <c r="C1164" s="135" t="s">
        <v>734</v>
      </c>
      <c r="D1164" s="136">
        <v>8694</v>
      </c>
      <c r="E1164" s="154" t="s">
        <v>933</v>
      </c>
      <c r="F1164" s="136" t="s">
        <v>103</v>
      </c>
      <c r="G1164" s="137">
        <v>4019</v>
      </c>
      <c r="H1164" s="135" t="s">
        <v>2951</v>
      </c>
      <c r="I1164" s="150"/>
    </row>
    <row r="1165" spans="2:9" x14ac:dyDescent="0.3">
      <c r="B1165" s="134" t="s">
        <v>68</v>
      </c>
      <c r="C1165" s="135" t="s">
        <v>734</v>
      </c>
      <c r="D1165" s="136">
        <v>8695</v>
      </c>
      <c r="E1165" s="154" t="s">
        <v>934</v>
      </c>
      <c r="F1165" s="136" t="s">
        <v>103</v>
      </c>
      <c r="G1165" s="137">
        <v>6590</v>
      </c>
      <c r="H1165" s="135" t="s">
        <v>2951</v>
      </c>
      <c r="I1165" s="150"/>
    </row>
    <row r="1166" spans="2:9" x14ac:dyDescent="0.3">
      <c r="B1166" s="134" t="s">
        <v>68</v>
      </c>
      <c r="C1166" s="135" t="s">
        <v>734</v>
      </c>
      <c r="D1166" s="136">
        <v>8696</v>
      </c>
      <c r="E1166" s="154" t="s">
        <v>935</v>
      </c>
      <c r="F1166" s="136" t="s">
        <v>103</v>
      </c>
      <c r="G1166" s="137">
        <v>11050</v>
      </c>
      <c r="H1166" s="135" t="s">
        <v>2951</v>
      </c>
      <c r="I1166" s="150"/>
    </row>
    <row r="1167" spans="2:9" x14ac:dyDescent="0.3">
      <c r="B1167" s="134" t="s">
        <v>68</v>
      </c>
      <c r="C1167" s="135" t="s">
        <v>734</v>
      </c>
      <c r="D1167" s="136">
        <v>8698</v>
      </c>
      <c r="E1167" s="154" t="s">
        <v>936</v>
      </c>
      <c r="F1167" s="136" t="s">
        <v>103</v>
      </c>
      <c r="G1167" s="137">
        <v>18500</v>
      </c>
      <c r="H1167" s="135" t="s">
        <v>2951</v>
      </c>
      <c r="I1167" s="150"/>
    </row>
    <row r="1168" spans="2:9" x14ac:dyDescent="0.3">
      <c r="B1168" s="134" t="s">
        <v>68</v>
      </c>
      <c r="C1168" s="135" t="s">
        <v>734</v>
      </c>
      <c r="D1168" s="136">
        <v>8699</v>
      </c>
      <c r="E1168" s="154" t="s">
        <v>937</v>
      </c>
      <c r="F1168" s="136" t="s">
        <v>103</v>
      </c>
      <c r="G1168" s="137">
        <v>24090</v>
      </c>
      <c r="H1168" s="135" t="s">
        <v>2951</v>
      </c>
      <c r="I1168" s="150"/>
    </row>
    <row r="1169" spans="2:9" x14ac:dyDescent="0.3">
      <c r="B1169" s="134" t="s">
        <v>68</v>
      </c>
      <c r="C1169" s="135" t="s">
        <v>734</v>
      </c>
      <c r="D1169" s="136">
        <v>8700</v>
      </c>
      <c r="E1169" s="154" t="s">
        <v>938</v>
      </c>
      <c r="F1169" s="136" t="s">
        <v>103</v>
      </c>
      <c r="G1169" s="137">
        <v>45454</v>
      </c>
      <c r="H1169" s="135" t="s">
        <v>2951</v>
      </c>
      <c r="I1169" s="150"/>
    </row>
    <row r="1170" spans="2:9" x14ac:dyDescent="0.3">
      <c r="B1170" s="134" t="s">
        <v>68</v>
      </c>
      <c r="C1170" s="135" t="s">
        <v>734</v>
      </c>
      <c r="D1170" s="136">
        <v>8706</v>
      </c>
      <c r="E1170" s="154" t="s">
        <v>939</v>
      </c>
      <c r="F1170" s="136" t="s">
        <v>91</v>
      </c>
      <c r="G1170" s="137">
        <v>6550</v>
      </c>
      <c r="H1170" s="135" t="s">
        <v>2951</v>
      </c>
      <c r="I1170" s="150"/>
    </row>
    <row r="1171" spans="2:9" x14ac:dyDescent="0.3">
      <c r="B1171" s="134" t="s">
        <v>68</v>
      </c>
      <c r="C1171" s="135" t="s">
        <v>734</v>
      </c>
      <c r="D1171" s="136">
        <v>8708</v>
      </c>
      <c r="E1171" s="154" t="s">
        <v>940</v>
      </c>
      <c r="F1171" s="136" t="s">
        <v>91</v>
      </c>
      <c r="G1171" s="137">
        <v>34213</v>
      </c>
      <c r="H1171" s="135" t="s">
        <v>2951</v>
      </c>
      <c r="I1171" s="150"/>
    </row>
    <row r="1172" spans="2:9" x14ac:dyDescent="0.3">
      <c r="B1172" s="134" t="s">
        <v>68</v>
      </c>
      <c r="C1172" s="135" t="s">
        <v>110</v>
      </c>
      <c r="D1172" s="136">
        <v>8710</v>
      </c>
      <c r="E1172" s="154" t="s">
        <v>941</v>
      </c>
      <c r="F1172" s="136" t="s">
        <v>91</v>
      </c>
      <c r="G1172" s="137">
        <v>65142</v>
      </c>
      <c r="H1172" s="135" t="s">
        <v>2951</v>
      </c>
      <c r="I1172" s="150"/>
    </row>
    <row r="1173" spans="2:9" x14ac:dyDescent="0.3">
      <c r="B1173" s="134" t="s">
        <v>68</v>
      </c>
      <c r="C1173" s="135" t="s">
        <v>110</v>
      </c>
      <c r="D1173" s="136">
        <v>8712</v>
      </c>
      <c r="E1173" s="154" t="s">
        <v>942</v>
      </c>
      <c r="F1173" s="136" t="s">
        <v>91</v>
      </c>
      <c r="G1173" s="137">
        <v>24731</v>
      </c>
      <c r="H1173" s="135" t="s">
        <v>2951</v>
      </c>
      <c r="I1173" s="150"/>
    </row>
    <row r="1174" spans="2:9" x14ac:dyDescent="0.3">
      <c r="B1174" s="134" t="s">
        <v>68</v>
      </c>
      <c r="C1174" s="135" t="s">
        <v>734</v>
      </c>
      <c r="D1174" s="136">
        <v>8721</v>
      </c>
      <c r="E1174" s="154" t="s">
        <v>943</v>
      </c>
      <c r="F1174" s="136" t="s">
        <v>103</v>
      </c>
      <c r="G1174" s="137">
        <v>90200</v>
      </c>
      <c r="H1174" s="135" t="s">
        <v>2951</v>
      </c>
      <c r="I1174" s="150"/>
    </row>
    <row r="1175" spans="2:9" ht="28.5" x14ac:dyDescent="0.3">
      <c r="B1175" s="134" t="s">
        <v>68</v>
      </c>
      <c r="C1175" s="135" t="s">
        <v>734</v>
      </c>
      <c r="D1175" s="136">
        <v>8722</v>
      </c>
      <c r="E1175" s="154" t="s">
        <v>944</v>
      </c>
      <c r="F1175" s="136" t="s">
        <v>103</v>
      </c>
      <c r="G1175" s="137">
        <v>6900</v>
      </c>
      <c r="H1175" s="135" t="s">
        <v>2951</v>
      </c>
      <c r="I1175" s="150"/>
    </row>
    <row r="1176" spans="2:9" x14ac:dyDescent="0.3">
      <c r="B1176" s="134" t="s">
        <v>68</v>
      </c>
      <c r="C1176" s="135" t="s">
        <v>110</v>
      </c>
      <c r="D1176" s="136">
        <v>8729</v>
      </c>
      <c r="E1176" s="154" t="s">
        <v>945</v>
      </c>
      <c r="F1176" s="136" t="s">
        <v>91</v>
      </c>
      <c r="G1176" s="137">
        <v>9400</v>
      </c>
      <c r="H1176" s="135" t="s">
        <v>2951</v>
      </c>
      <c r="I1176" s="150"/>
    </row>
    <row r="1177" spans="2:9" x14ac:dyDescent="0.3">
      <c r="B1177" s="134" t="s">
        <v>68</v>
      </c>
      <c r="C1177" s="135" t="s">
        <v>110</v>
      </c>
      <c r="D1177" s="136">
        <v>8731</v>
      </c>
      <c r="E1177" s="154" t="s">
        <v>946</v>
      </c>
      <c r="F1177" s="136" t="s">
        <v>91</v>
      </c>
      <c r="G1177" s="137">
        <v>3800</v>
      </c>
      <c r="H1177" s="135" t="s">
        <v>2951</v>
      </c>
      <c r="I1177" s="150"/>
    </row>
    <row r="1178" spans="2:9" x14ac:dyDescent="0.3">
      <c r="B1178" s="134" t="s">
        <v>68</v>
      </c>
      <c r="C1178" s="135" t="s">
        <v>110</v>
      </c>
      <c r="D1178" s="136">
        <v>8732</v>
      </c>
      <c r="E1178" s="154" t="s">
        <v>947</v>
      </c>
      <c r="F1178" s="136" t="s">
        <v>91</v>
      </c>
      <c r="G1178" s="137">
        <v>14840</v>
      </c>
      <c r="H1178" s="135" t="s">
        <v>2951</v>
      </c>
      <c r="I1178" s="150"/>
    </row>
    <row r="1179" spans="2:9" x14ac:dyDescent="0.3">
      <c r="B1179" s="134" t="s">
        <v>68</v>
      </c>
      <c r="C1179" s="135" t="s">
        <v>110</v>
      </c>
      <c r="D1179" s="136">
        <v>8734</v>
      </c>
      <c r="E1179" s="154" t="s">
        <v>948</v>
      </c>
      <c r="F1179" s="136" t="s">
        <v>91</v>
      </c>
      <c r="G1179" s="137">
        <v>6300</v>
      </c>
      <c r="H1179" s="135" t="s">
        <v>2951</v>
      </c>
      <c r="I1179" s="150"/>
    </row>
    <row r="1180" spans="2:9" x14ac:dyDescent="0.3">
      <c r="B1180" s="134" t="s">
        <v>68</v>
      </c>
      <c r="C1180" s="135" t="s">
        <v>734</v>
      </c>
      <c r="D1180" s="136">
        <v>8737</v>
      </c>
      <c r="E1180" s="154" t="s">
        <v>949</v>
      </c>
      <c r="F1180" s="136" t="s">
        <v>103</v>
      </c>
      <c r="G1180" s="137">
        <v>67983</v>
      </c>
      <c r="H1180" s="135" t="s">
        <v>2951</v>
      </c>
      <c r="I1180" s="150"/>
    </row>
    <row r="1181" spans="2:9" x14ac:dyDescent="0.3">
      <c r="B1181" s="134" t="s">
        <v>68</v>
      </c>
      <c r="C1181" s="135" t="s">
        <v>734</v>
      </c>
      <c r="D1181" s="136">
        <v>8738</v>
      </c>
      <c r="E1181" s="154" t="s">
        <v>950</v>
      </c>
      <c r="F1181" s="136" t="s">
        <v>103</v>
      </c>
      <c r="G1181" s="137">
        <v>22500</v>
      </c>
      <c r="H1181" s="135" t="s">
        <v>2951</v>
      </c>
      <c r="I1181" s="150"/>
    </row>
    <row r="1182" spans="2:9" x14ac:dyDescent="0.3">
      <c r="B1182" s="134" t="s">
        <v>68</v>
      </c>
      <c r="C1182" s="135" t="s">
        <v>734</v>
      </c>
      <c r="D1182" s="136">
        <v>8743</v>
      </c>
      <c r="E1182" s="154" t="s">
        <v>951</v>
      </c>
      <c r="F1182" s="136" t="s">
        <v>91</v>
      </c>
      <c r="G1182" s="137">
        <v>25350</v>
      </c>
      <c r="H1182" s="135" t="s">
        <v>2951</v>
      </c>
      <c r="I1182" s="150"/>
    </row>
    <row r="1183" spans="2:9" x14ac:dyDescent="0.3">
      <c r="B1183" s="134" t="s">
        <v>68</v>
      </c>
      <c r="C1183" s="135" t="s">
        <v>734</v>
      </c>
      <c r="D1183" s="136">
        <v>8746</v>
      </c>
      <c r="E1183" s="154" t="s">
        <v>952</v>
      </c>
      <c r="F1183" s="136" t="s">
        <v>103</v>
      </c>
      <c r="G1183" s="137">
        <v>71343</v>
      </c>
      <c r="H1183" s="135" t="s">
        <v>2951</v>
      </c>
      <c r="I1183" s="150"/>
    </row>
    <row r="1184" spans="2:9" ht="28.5" x14ac:dyDescent="0.3">
      <c r="B1184" s="134" t="s">
        <v>68</v>
      </c>
      <c r="C1184" s="135" t="s">
        <v>734</v>
      </c>
      <c r="D1184" s="136">
        <v>8749</v>
      </c>
      <c r="E1184" s="154" t="s">
        <v>953</v>
      </c>
      <c r="F1184" s="136" t="s">
        <v>103</v>
      </c>
      <c r="G1184" s="137">
        <v>191800</v>
      </c>
      <c r="H1184" s="135" t="s">
        <v>2951</v>
      </c>
      <c r="I1184" s="150"/>
    </row>
    <row r="1185" spans="2:9" x14ac:dyDescent="0.3">
      <c r="B1185" s="134" t="s">
        <v>68</v>
      </c>
      <c r="C1185" s="135" t="s">
        <v>734</v>
      </c>
      <c r="D1185" s="136">
        <v>8760</v>
      </c>
      <c r="E1185" s="154" t="s">
        <v>954</v>
      </c>
      <c r="F1185" s="136" t="s">
        <v>103</v>
      </c>
      <c r="G1185" s="137">
        <v>9100</v>
      </c>
      <c r="H1185" s="135" t="s">
        <v>2951</v>
      </c>
      <c r="I1185" s="150"/>
    </row>
    <row r="1186" spans="2:9" x14ac:dyDescent="0.3">
      <c r="B1186" s="134" t="s">
        <v>68</v>
      </c>
      <c r="C1186" s="135" t="s">
        <v>734</v>
      </c>
      <c r="D1186" s="136">
        <v>8768</v>
      </c>
      <c r="E1186" s="154" t="s">
        <v>955</v>
      </c>
      <c r="F1186" s="136" t="s">
        <v>103</v>
      </c>
      <c r="G1186" s="137">
        <v>43900</v>
      </c>
      <c r="H1186" s="135" t="s">
        <v>2951</v>
      </c>
      <c r="I1186" s="150"/>
    </row>
    <row r="1187" spans="2:9" x14ac:dyDescent="0.3">
      <c r="B1187" s="134" t="s">
        <v>68</v>
      </c>
      <c r="C1187" s="135" t="s">
        <v>734</v>
      </c>
      <c r="D1187" s="136">
        <v>8771</v>
      </c>
      <c r="E1187" s="154" t="s">
        <v>956</v>
      </c>
      <c r="F1187" s="136" t="s">
        <v>91</v>
      </c>
      <c r="G1187" s="137">
        <v>5421</v>
      </c>
      <c r="H1187" s="135" t="s">
        <v>2951</v>
      </c>
      <c r="I1187" s="150"/>
    </row>
    <row r="1188" spans="2:9" x14ac:dyDescent="0.3">
      <c r="B1188" s="134" t="s">
        <v>68</v>
      </c>
      <c r="C1188" s="135" t="s">
        <v>734</v>
      </c>
      <c r="D1188" s="136">
        <v>8774</v>
      </c>
      <c r="E1188" s="154" t="s">
        <v>957</v>
      </c>
      <c r="F1188" s="136" t="s">
        <v>91</v>
      </c>
      <c r="G1188" s="137">
        <v>250</v>
      </c>
      <c r="H1188" s="135" t="s">
        <v>2951</v>
      </c>
      <c r="I1188" s="150"/>
    </row>
    <row r="1189" spans="2:9" x14ac:dyDescent="0.3">
      <c r="B1189" s="134" t="s">
        <v>68</v>
      </c>
      <c r="C1189" s="135" t="s">
        <v>734</v>
      </c>
      <c r="D1189" s="136">
        <v>8777</v>
      </c>
      <c r="E1189" s="154" t="s">
        <v>958</v>
      </c>
      <c r="F1189" s="136" t="s">
        <v>103</v>
      </c>
      <c r="G1189" s="137">
        <v>4125</v>
      </c>
      <c r="H1189" s="135" t="s">
        <v>2951</v>
      </c>
      <c r="I1189" s="150"/>
    </row>
    <row r="1190" spans="2:9" x14ac:dyDescent="0.3">
      <c r="B1190" s="134" t="s">
        <v>68</v>
      </c>
      <c r="C1190" s="135" t="s">
        <v>734</v>
      </c>
      <c r="D1190" s="136">
        <v>8779</v>
      </c>
      <c r="E1190" s="154" t="s">
        <v>959</v>
      </c>
      <c r="F1190" s="136" t="s">
        <v>91</v>
      </c>
      <c r="G1190" s="137">
        <v>3550</v>
      </c>
      <c r="H1190" s="135" t="s">
        <v>2951</v>
      </c>
      <c r="I1190" s="150"/>
    </row>
    <row r="1191" spans="2:9" x14ac:dyDescent="0.3">
      <c r="B1191" s="134" t="s">
        <v>68</v>
      </c>
      <c r="C1191" s="135" t="s">
        <v>504</v>
      </c>
      <c r="D1191" s="136">
        <v>8789</v>
      </c>
      <c r="E1191" s="154" t="s">
        <v>960</v>
      </c>
      <c r="F1191" s="136" t="s">
        <v>119</v>
      </c>
      <c r="G1191" s="137">
        <v>17060</v>
      </c>
      <c r="H1191" s="135" t="s">
        <v>2951</v>
      </c>
      <c r="I1191" s="150"/>
    </row>
    <row r="1192" spans="2:9" x14ac:dyDescent="0.3">
      <c r="B1192" s="134" t="s">
        <v>68</v>
      </c>
      <c r="C1192" s="135" t="s">
        <v>504</v>
      </c>
      <c r="D1192" s="136">
        <v>8790</v>
      </c>
      <c r="E1192" s="154" t="s">
        <v>961</v>
      </c>
      <c r="F1192" s="136" t="s">
        <v>83</v>
      </c>
      <c r="G1192" s="137">
        <v>204466</v>
      </c>
      <c r="H1192" s="135" t="s">
        <v>2951</v>
      </c>
      <c r="I1192" s="150"/>
    </row>
    <row r="1193" spans="2:9" x14ac:dyDescent="0.3">
      <c r="B1193" s="134" t="s">
        <v>68</v>
      </c>
      <c r="C1193" s="135" t="s">
        <v>504</v>
      </c>
      <c r="D1193" s="136">
        <v>8794</v>
      </c>
      <c r="E1193" s="154" t="s">
        <v>962</v>
      </c>
      <c r="F1193" s="136" t="s">
        <v>83</v>
      </c>
      <c r="G1193" s="137">
        <v>110189</v>
      </c>
      <c r="H1193" s="135" t="s">
        <v>2951</v>
      </c>
      <c r="I1193" s="150"/>
    </row>
    <row r="1194" spans="2:9" ht="28.5" x14ac:dyDescent="0.3">
      <c r="B1194" s="134" t="s">
        <v>68</v>
      </c>
      <c r="C1194" s="135" t="s">
        <v>121</v>
      </c>
      <c r="D1194" s="136">
        <v>8844</v>
      </c>
      <c r="E1194" s="154" t="s">
        <v>963</v>
      </c>
      <c r="F1194" s="136" t="s">
        <v>80</v>
      </c>
      <c r="G1194" s="137">
        <v>5950</v>
      </c>
      <c r="H1194" s="135" t="s">
        <v>2435</v>
      </c>
      <c r="I1194" s="150"/>
    </row>
    <row r="1195" spans="2:9" ht="28.5" x14ac:dyDescent="0.3">
      <c r="B1195" s="134" t="s">
        <v>68</v>
      </c>
      <c r="C1195" s="135" t="s">
        <v>131</v>
      </c>
      <c r="D1195" s="136">
        <v>8845</v>
      </c>
      <c r="E1195" s="154" t="s">
        <v>964</v>
      </c>
      <c r="F1195" s="136" t="s">
        <v>133</v>
      </c>
      <c r="G1195" s="137">
        <v>139262</v>
      </c>
      <c r="H1195" s="135" t="s">
        <v>2436</v>
      </c>
      <c r="I1195" s="150"/>
    </row>
    <row r="1196" spans="2:9" ht="42.75" x14ac:dyDescent="0.3">
      <c r="B1196" s="134" t="s">
        <v>68</v>
      </c>
      <c r="C1196" s="135" t="s">
        <v>288</v>
      </c>
      <c r="D1196" s="136">
        <v>8846</v>
      </c>
      <c r="E1196" s="154" t="s">
        <v>965</v>
      </c>
      <c r="F1196" s="136" t="s">
        <v>91</v>
      </c>
      <c r="G1196" s="137">
        <v>159221</v>
      </c>
      <c r="H1196" s="135" t="s">
        <v>2951</v>
      </c>
      <c r="I1196" s="150"/>
    </row>
    <row r="1197" spans="2:9" ht="57" x14ac:dyDescent="0.3">
      <c r="B1197" s="134" t="s">
        <v>68</v>
      </c>
      <c r="C1197" s="135" t="s">
        <v>727</v>
      </c>
      <c r="D1197" s="136">
        <v>8854</v>
      </c>
      <c r="E1197" s="154" t="s">
        <v>966</v>
      </c>
      <c r="F1197" s="136" t="s">
        <v>91</v>
      </c>
      <c r="G1197" s="137">
        <v>4084232</v>
      </c>
      <c r="H1197" s="135" t="s">
        <v>2435</v>
      </c>
      <c r="I1197" s="150"/>
    </row>
    <row r="1198" spans="2:9" x14ac:dyDescent="0.3">
      <c r="B1198" s="134" t="s">
        <v>68</v>
      </c>
      <c r="C1198" s="135" t="s">
        <v>734</v>
      </c>
      <c r="D1198" s="136">
        <v>8855</v>
      </c>
      <c r="E1198" s="154" t="s">
        <v>967</v>
      </c>
      <c r="F1198" s="136" t="s">
        <v>91</v>
      </c>
      <c r="G1198" s="137">
        <v>2499</v>
      </c>
      <c r="H1198" s="135" t="s">
        <v>2951</v>
      </c>
      <c r="I1198" s="150"/>
    </row>
    <row r="1199" spans="2:9" x14ac:dyDescent="0.3">
      <c r="B1199" s="134" t="s">
        <v>68</v>
      </c>
      <c r="C1199" s="135" t="s">
        <v>734</v>
      </c>
      <c r="D1199" s="136">
        <v>8856</v>
      </c>
      <c r="E1199" s="154" t="s">
        <v>968</v>
      </c>
      <c r="F1199" s="136" t="s">
        <v>91</v>
      </c>
      <c r="G1199" s="137">
        <v>1545</v>
      </c>
      <c r="H1199" s="135" t="s">
        <v>2951</v>
      </c>
      <c r="I1199" s="150"/>
    </row>
    <row r="1200" spans="2:9" x14ac:dyDescent="0.3">
      <c r="B1200" s="134" t="s">
        <v>68</v>
      </c>
      <c r="C1200" s="135" t="s">
        <v>734</v>
      </c>
      <c r="D1200" s="136">
        <v>8858</v>
      </c>
      <c r="E1200" s="154" t="s">
        <v>969</v>
      </c>
      <c r="F1200" s="136" t="s">
        <v>103</v>
      </c>
      <c r="G1200" s="137">
        <v>1379</v>
      </c>
      <c r="H1200" s="135" t="s">
        <v>2951</v>
      </c>
      <c r="I1200" s="150"/>
    </row>
    <row r="1201" spans="2:9" x14ac:dyDescent="0.3">
      <c r="B1201" s="134" t="s">
        <v>68</v>
      </c>
      <c r="C1201" s="135" t="s">
        <v>734</v>
      </c>
      <c r="D1201" s="136">
        <v>8859</v>
      </c>
      <c r="E1201" s="154" t="s">
        <v>970</v>
      </c>
      <c r="F1201" s="136" t="s">
        <v>103</v>
      </c>
      <c r="G1201" s="137">
        <v>14900</v>
      </c>
      <c r="H1201" s="135" t="s">
        <v>2951</v>
      </c>
      <c r="I1201" s="150"/>
    </row>
    <row r="1202" spans="2:9" x14ac:dyDescent="0.3">
      <c r="B1202" s="134" t="s">
        <v>68</v>
      </c>
      <c r="C1202" s="135" t="s">
        <v>734</v>
      </c>
      <c r="D1202" s="136">
        <v>8860</v>
      </c>
      <c r="E1202" s="154" t="s">
        <v>971</v>
      </c>
      <c r="F1202" s="136" t="s">
        <v>103</v>
      </c>
      <c r="G1202" s="137">
        <v>2900</v>
      </c>
      <c r="H1202" s="135" t="s">
        <v>2951</v>
      </c>
      <c r="I1202" s="150"/>
    </row>
    <row r="1203" spans="2:9" x14ac:dyDescent="0.3">
      <c r="B1203" s="134" t="s">
        <v>68</v>
      </c>
      <c r="C1203" s="135" t="s">
        <v>734</v>
      </c>
      <c r="D1203" s="136">
        <v>8861</v>
      </c>
      <c r="E1203" s="154" t="s">
        <v>972</v>
      </c>
      <c r="F1203" s="136" t="s">
        <v>103</v>
      </c>
      <c r="G1203" s="137">
        <v>2960</v>
      </c>
      <c r="H1203" s="135" t="s">
        <v>2951</v>
      </c>
      <c r="I1203" s="150"/>
    </row>
    <row r="1204" spans="2:9" x14ac:dyDescent="0.3">
      <c r="B1204" s="134" t="s">
        <v>68</v>
      </c>
      <c r="C1204" s="135" t="s">
        <v>734</v>
      </c>
      <c r="D1204" s="136">
        <v>8862</v>
      </c>
      <c r="E1204" s="154" t="s">
        <v>973</v>
      </c>
      <c r="F1204" s="136" t="s">
        <v>103</v>
      </c>
      <c r="G1204" s="137">
        <v>2857</v>
      </c>
      <c r="H1204" s="135" t="s">
        <v>2951</v>
      </c>
      <c r="I1204" s="150"/>
    </row>
    <row r="1205" spans="2:9" x14ac:dyDescent="0.3">
      <c r="B1205" s="134" t="s">
        <v>68</v>
      </c>
      <c r="C1205" s="135" t="s">
        <v>734</v>
      </c>
      <c r="D1205" s="136">
        <v>8865</v>
      </c>
      <c r="E1205" s="154" t="s">
        <v>974</v>
      </c>
      <c r="F1205" s="136" t="s">
        <v>91</v>
      </c>
      <c r="G1205" s="137">
        <v>559993</v>
      </c>
      <c r="H1205" s="135" t="s">
        <v>2951</v>
      </c>
      <c r="I1205" s="150"/>
    </row>
    <row r="1206" spans="2:9" x14ac:dyDescent="0.3">
      <c r="B1206" s="134" t="s">
        <v>68</v>
      </c>
      <c r="C1206" s="135" t="s">
        <v>734</v>
      </c>
      <c r="D1206" s="136">
        <v>8866</v>
      </c>
      <c r="E1206" s="154" t="s">
        <v>975</v>
      </c>
      <c r="F1206" s="136" t="s">
        <v>91</v>
      </c>
      <c r="G1206" s="137">
        <v>17541</v>
      </c>
      <c r="H1206" s="135" t="s">
        <v>2951</v>
      </c>
      <c r="I1206" s="150"/>
    </row>
    <row r="1207" spans="2:9" x14ac:dyDescent="0.3">
      <c r="B1207" s="134" t="s">
        <v>68</v>
      </c>
      <c r="C1207" s="135" t="s">
        <v>734</v>
      </c>
      <c r="D1207" s="136">
        <v>8867</v>
      </c>
      <c r="E1207" s="154" t="s">
        <v>976</v>
      </c>
      <c r="F1207" s="136" t="s">
        <v>91</v>
      </c>
      <c r="G1207" s="137">
        <v>57450</v>
      </c>
      <c r="H1207" s="135" t="s">
        <v>2951</v>
      </c>
      <c r="I1207" s="150"/>
    </row>
    <row r="1208" spans="2:9" x14ac:dyDescent="0.3">
      <c r="B1208" s="134" t="s">
        <v>68</v>
      </c>
      <c r="C1208" s="135" t="s">
        <v>734</v>
      </c>
      <c r="D1208" s="136">
        <v>8868</v>
      </c>
      <c r="E1208" s="154" t="s">
        <v>977</v>
      </c>
      <c r="F1208" s="136" t="s">
        <v>103</v>
      </c>
      <c r="G1208" s="137">
        <v>42250</v>
      </c>
      <c r="H1208" s="135" t="s">
        <v>2951</v>
      </c>
      <c r="I1208" s="150"/>
    </row>
    <row r="1209" spans="2:9" x14ac:dyDescent="0.3">
      <c r="B1209" s="134" t="s">
        <v>68</v>
      </c>
      <c r="C1209" s="135" t="s">
        <v>734</v>
      </c>
      <c r="D1209" s="136">
        <v>8869</v>
      </c>
      <c r="E1209" s="154" t="s">
        <v>978</v>
      </c>
      <c r="F1209" s="136" t="s">
        <v>103</v>
      </c>
      <c r="G1209" s="137">
        <v>27278</v>
      </c>
      <c r="H1209" s="135" t="s">
        <v>2951</v>
      </c>
      <c r="I1209" s="150"/>
    </row>
    <row r="1210" spans="2:9" x14ac:dyDescent="0.3">
      <c r="B1210" s="134" t="s">
        <v>68</v>
      </c>
      <c r="C1210" s="135" t="s">
        <v>734</v>
      </c>
      <c r="D1210" s="136">
        <v>8870</v>
      </c>
      <c r="E1210" s="154" t="s">
        <v>979</v>
      </c>
      <c r="F1210" s="136" t="s">
        <v>91</v>
      </c>
      <c r="G1210" s="137">
        <v>3300</v>
      </c>
      <c r="H1210" s="135" t="s">
        <v>2951</v>
      </c>
      <c r="I1210" s="150"/>
    </row>
    <row r="1211" spans="2:9" x14ac:dyDescent="0.3">
      <c r="B1211" s="134" t="s">
        <v>68</v>
      </c>
      <c r="C1211" s="135" t="s">
        <v>734</v>
      </c>
      <c r="D1211" s="136">
        <v>8871</v>
      </c>
      <c r="E1211" s="154" t="s">
        <v>980</v>
      </c>
      <c r="F1211" s="136" t="s">
        <v>91</v>
      </c>
      <c r="G1211" s="137">
        <v>2475</v>
      </c>
      <c r="H1211" s="135" t="s">
        <v>2951</v>
      </c>
      <c r="I1211" s="150"/>
    </row>
    <row r="1212" spans="2:9" x14ac:dyDescent="0.3">
      <c r="B1212" s="134" t="s">
        <v>68</v>
      </c>
      <c r="C1212" s="135" t="s">
        <v>101</v>
      </c>
      <c r="D1212" s="136">
        <v>8872</v>
      </c>
      <c r="E1212" s="154" t="s">
        <v>981</v>
      </c>
      <c r="F1212" s="136" t="s">
        <v>91</v>
      </c>
      <c r="G1212" s="137">
        <v>47900</v>
      </c>
      <c r="H1212" s="135" t="s">
        <v>2435</v>
      </c>
      <c r="I1212" s="150"/>
    </row>
    <row r="1213" spans="2:9" x14ac:dyDescent="0.3">
      <c r="B1213" s="134" t="s">
        <v>68</v>
      </c>
      <c r="C1213" s="135" t="s">
        <v>734</v>
      </c>
      <c r="D1213" s="136">
        <v>8873</v>
      </c>
      <c r="E1213" s="154" t="s">
        <v>982</v>
      </c>
      <c r="F1213" s="136" t="s">
        <v>88</v>
      </c>
      <c r="G1213" s="137">
        <v>6912</v>
      </c>
      <c r="H1213" s="135" t="s">
        <v>2951</v>
      </c>
      <c r="I1213" s="150"/>
    </row>
    <row r="1214" spans="2:9" x14ac:dyDescent="0.3">
      <c r="B1214" s="134" t="s">
        <v>68</v>
      </c>
      <c r="C1214" s="135" t="s">
        <v>734</v>
      </c>
      <c r="D1214" s="136">
        <v>8874</v>
      </c>
      <c r="E1214" s="154" t="s">
        <v>983</v>
      </c>
      <c r="F1214" s="136" t="s">
        <v>91</v>
      </c>
      <c r="G1214" s="137">
        <v>68650</v>
      </c>
      <c r="H1214" s="135" t="s">
        <v>2951</v>
      </c>
      <c r="I1214" s="150"/>
    </row>
    <row r="1215" spans="2:9" x14ac:dyDescent="0.3">
      <c r="B1215" s="134" t="s">
        <v>68</v>
      </c>
      <c r="C1215" s="135" t="s">
        <v>734</v>
      </c>
      <c r="D1215" s="136">
        <v>8875</v>
      </c>
      <c r="E1215" s="154" t="s">
        <v>984</v>
      </c>
      <c r="F1215" s="136" t="s">
        <v>91</v>
      </c>
      <c r="G1215" s="137">
        <v>249900</v>
      </c>
      <c r="H1215" s="135" t="s">
        <v>2951</v>
      </c>
      <c r="I1215" s="150"/>
    </row>
    <row r="1216" spans="2:9" x14ac:dyDescent="0.3">
      <c r="B1216" s="134" t="s">
        <v>68</v>
      </c>
      <c r="C1216" s="135" t="s">
        <v>2518</v>
      </c>
      <c r="D1216" s="136">
        <v>8876</v>
      </c>
      <c r="E1216" s="154" t="s">
        <v>985</v>
      </c>
      <c r="F1216" s="136" t="s">
        <v>91</v>
      </c>
      <c r="G1216" s="137">
        <v>19100</v>
      </c>
      <c r="H1216" s="135" t="s">
        <v>2951</v>
      </c>
      <c r="I1216" s="150"/>
    </row>
    <row r="1217" spans="2:9" x14ac:dyDescent="0.3">
      <c r="B1217" s="134" t="s">
        <v>68</v>
      </c>
      <c r="C1217" s="135" t="s">
        <v>734</v>
      </c>
      <c r="D1217" s="136">
        <v>8877</v>
      </c>
      <c r="E1217" s="154" t="s">
        <v>986</v>
      </c>
      <c r="F1217" s="136" t="s">
        <v>91</v>
      </c>
      <c r="G1217" s="137">
        <v>36295</v>
      </c>
      <c r="H1217" s="135" t="s">
        <v>2951</v>
      </c>
      <c r="I1217" s="150"/>
    </row>
    <row r="1218" spans="2:9" ht="28.5" x14ac:dyDescent="0.3">
      <c r="B1218" s="134" t="s">
        <v>68</v>
      </c>
      <c r="C1218" s="135" t="s">
        <v>110</v>
      </c>
      <c r="D1218" s="136">
        <v>8880</v>
      </c>
      <c r="E1218" s="154" t="s">
        <v>987</v>
      </c>
      <c r="F1218" s="136" t="s">
        <v>103</v>
      </c>
      <c r="G1218" s="137">
        <v>155139</v>
      </c>
      <c r="H1218" s="135" t="s">
        <v>2951</v>
      </c>
      <c r="I1218" s="150"/>
    </row>
    <row r="1219" spans="2:9" x14ac:dyDescent="0.3">
      <c r="B1219" s="134" t="s">
        <v>68</v>
      </c>
      <c r="C1219" s="135" t="s">
        <v>734</v>
      </c>
      <c r="D1219" s="136">
        <v>8883</v>
      </c>
      <c r="E1219" s="154" t="s">
        <v>988</v>
      </c>
      <c r="F1219" s="136" t="s">
        <v>91</v>
      </c>
      <c r="G1219" s="137">
        <v>1902</v>
      </c>
      <c r="H1219" s="135" t="s">
        <v>2951</v>
      </c>
      <c r="I1219" s="150"/>
    </row>
    <row r="1220" spans="2:9" x14ac:dyDescent="0.3">
      <c r="B1220" s="134" t="s">
        <v>68</v>
      </c>
      <c r="C1220" s="135" t="s">
        <v>734</v>
      </c>
      <c r="D1220" s="136">
        <v>8884</v>
      </c>
      <c r="E1220" s="154" t="s">
        <v>989</v>
      </c>
      <c r="F1220" s="136" t="s">
        <v>91</v>
      </c>
      <c r="G1220" s="137">
        <v>1200</v>
      </c>
      <c r="H1220" s="135" t="s">
        <v>2951</v>
      </c>
      <c r="I1220" s="150"/>
    </row>
    <row r="1221" spans="2:9" x14ac:dyDescent="0.3">
      <c r="B1221" s="134" t="s">
        <v>68</v>
      </c>
      <c r="C1221" s="135" t="s">
        <v>2518</v>
      </c>
      <c r="D1221" s="136">
        <v>8885</v>
      </c>
      <c r="E1221" s="154" t="s">
        <v>2609</v>
      </c>
      <c r="F1221" s="136" t="s">
        <v>91</v>
      </c>
      <c r="G1221" s="137">
        <v>15254</v>
      </c>
      <c r="H1221" s="135" t="s">
        <v>2951</v>
      </c>
      <c r="I1221" s="150"/>
    </row>
    <row r="1222" spans="2:9" ht="85.5" x14ac:dyDescent="0.3">
      <c r="B1222" s="134" t="s">
        <v>68</v>
      </c>
      <c r="C1222" s="135" t="s">
        <v>310</v>
      </c>
      <c r="D1222" s="136">
        <v>8907</v>
      </c>
      <c r="E1222" s="154" t="s">
        <v>2050</v>
      </c>
      <c r="F1222" s="136" t="s">
        <v>103</v>
      </c>
      <c r="G1222" s="137">
        <v>134406</v>
      </c>
      <c r="H1222" s="135" t="s">
        <v>2951</v>
      </c>
      <c r="I1222" s="150"/>
    </row>
    <row r="1223" spans="2:9" ht="85.5" x14ac:dyDescent="0.3">
      <c r="B1223" s="134" t="s">
        <v>68</v>
      </c>
      <c r="C1223" s="135" t="s">
        <v>310</v>
      </c>
      <c r="D1223" s="136">
        <v>8908</v>
      </c>
      <c r="E1223" s="154" t="s">
        <v>2051</v>
      </c>
      <c r="F1223" s="136" t="s">
        <v>103</v>
      </c>
      <c r="G1223" s="137">
        <v>158386</v>
      </c>
      <c r="H1223" s="135" t="s">
        <v>2951</v>
      </c>
      <c r="I1223" s="150"/>
    </row>
    <row r="1224" spans="2:9" ht="42.75" x14ac:dyDescent="0.3">
      <c r="B1224" s="134" t="s">
        <v>68</v>
      </c>
      <c r="C1224" s="135" t="s">
        <v>131</v>
      </c>
      <c r="D1224" s="136">
        <v>8911</v>
      </c>
      <c r="E1224" s="154" t="s">
        <v>990</v>
      </c>
      <c r="F1224" s="136" t="s">
        <v>133</v>
      </c>
      <c r="G1224" s="137">
        <v>163636</v>
      </c>
      <c r="H1224" s="135" t="s">
        <v>2436</v>
      </c>
      <c r="I1224" s="150"/>
    </row>
    <row r="1225" spans="2:9" ht="71.25" x14ac:dyDescent="0.3">
      <c r="B1225" s="134" t="s">
        <v>68</v>
      </c>
      <c r="C1225" s="135" t="s">
        <v>310</v>
      </c>
      <c r="D1225" s="136">
        <v>8913</v>
      </c>
      <c r="E1225" s="154" t="s">
        <v>2052</v>
      </c>
      <c r="F1225" s="136" t="s">
        <v>91</v>
      </c>
      <c r="G1225" s="137">
        <v>42821</v>
      </c>
      <c r="H1225" s="135" t="s">
        <v>2951</v>
      </c>
      <c r="I1225" s="150"/>
    </row>
    <row r="1226" spans="2:9" x14ac:dyDescent="0.3">
      <c r="B1226" s="134" t="s">
        <v>68</v>
      </c>
      <c r="C1226" s="135" t="s">
        <v>107</v>
      </c>
      <c r="D1226" s="136">
        <v>8928</v>
      </c>
      <c r="E1226" s="154" t="s">
        <v>2359</v>
      </c>
      <c r="F1226" s="136" t="s">
        <v>103</v>
      </c>
      <c r="G1226" s="137">
        <v>617699</v>
      </c>
      <c r="H1226" s="135" t="s">
        <v>2435</v>
      </c>
      <c r="I1226" s="150"/>
    </row>
    <row r="1227" spans="2:9" x14ac:dyDescent="0.3">
      <c r="B1227" s="134" t="s">
        <v>68</v>
      </c>
      <c r="C1227" s="135" t="s">
        <v>276</v>
      </c>
      <c r="D1227" s="136">
        <v>8929</v>
      </c>
      <c r="E1227" s="154" t="s">
        <v>991</v>
      </c>
      <c r="F1227" s="136" t="s">
        <v>91</v>
      </c>
      <c r="G1227" s="137">
        <v>1269337</v>
      </c>
      <c r="H1227" s="135" t="s">
        <v>2951</v>
      </c>
      <c r="I1227" s="150"/>
    </row>
    <row r="1228" spans="2:9" x14ac:dyDescent="0.3">
      <c r="B1228" s="134" t="s">
        <v>68</v>
      </c>
      <c r="C1228" s="135" t="s">
        <v>276</v>
      </c>
      <c r="D1228" s="136">
        <v>8931</v>
      </c>
      <c r="E1228" s="154" t="s">
        <v>992</v>
      </c>
      <c r="F1228" s="136" t="s">
        <v>91</v>
      </c>
      <c r="G1228" s="137">
        <v>4683206</v>
      </c>
      <c r="H1228" s="135" t="s">
        <v>2951</v>
      </c>
      <c r="I1228" s="150"/>
    </row>
    <row r="1229" spans="2:9" x14ac:dyDescent="0.3">
      <c r="B1229" s="134" t="s">
        <v>68</v>
      </c>
      <c r="C1229" s="135" t="s">
        <v>276</v>
      </c>
      <c r="D1229" s="136">
        <v>8932</v>
      </c>
      <c r="E1229" s="154" t="s">
        <v>2610</v>
      </c>
      <c r="F1229" s="136" t="s">
        <v>91</v>
      </c>
      <c r="G1229" s="137">
        <v>182070</v>
      </c>
      <c r="H1229" s="135" t="s">
        <v>2951</v>
      </c>
      <c r="I1229" s="150"/>
    </row>
    <row r="1230" spans="2:9" x14ac:dyDescent="0.3">
      <c r="B1230" s="134" t="s">
        <v>68</v>
      </c>
      <c r="C1230" s="135" t="s">
        <v>276</v>
      </c>
      <c r="D1230" s="136">
        <v>8933</v>
      </c>
      <c r="E1230" s="154" t="s">
        <v>2611</v>
      </c>
      <c r="F1230" s="136" t="s">
        <v>91</v>
      </c>
      <c r="G1230" s="137">
        <v>2222095</v>
      </c>
      <c r="H1230" s="135" t="s">
        <v>2951</v>
      </c>
      <c r="I1230" s="150"/>
    </row>
    <row r="1231" spans="2:9" x14ac:dyDescent="0.3">
      <c r="B1231" s="134" t="s">
        <v>68</v>
      </c>
      <c r="C1231" s="135" t="s">
        <v>734</v>
      </c>
      <c r="D1231" s="136">
        <v>8938</v>
      </c>
      <c r="E1231" s="154" t="s">
        <v>993</v>
      </c>
      <c r="F1231" s="136" t="s">
        <v>91</v>
      </c>
      <c r="G1231" s="137">
        <v>2700</v>
      </c>
      <c r="H1231" s="135" t="s">
        <v>2951</v>
      </c>
      <c r="I1231" s="150"/>
    </row>
    <row r="1232" spans="2:9" x14ac:dyDescent="0.3">
      <c r="B1232" s="134" t="s">
        <v>68</v>
      </c>
      <c r="C1232" s="135" t="s">
        <v>734</v>
      </c>
      <c r="D1232" s="136">
        <v>8939</v>
      </c>
      <c r="E1232" s="154" t="s">
        <v>994</v>
      </c>
      <c r="F1232" s="136" t="s">
        <v>103</v>
      </c>
      <c r="G1232" s="137">
        <v>3284</v>
      </c>
      <c r="H1232" s="135" t="s">
        <v>2951</v>
      </c>
      <c r="I1232" s="150"/>
    </row>
    <row r="1233" spans="2:9" x14ac:dyDescent="0.3">
      <c r="B1233" s="134" t="s">
        <v>68</v>
      </c>
      <c r="C1233" s="135" t="s">
        <v>734</v>
      </c>
      <c r="D1233" s="136">
        <v>8941</v>
      </c>
      <c r="E1233" s="154" t="s">
        <v>995</v>
      </c>
      <c r="F1233" s="136" t="s">
        <v>91</v>
      </c>
      <c r="G1233" s="137">
        <v>194550</v>
      </c>
      <c r="H1233" s="135" t="s">
        <v>2951</v>
      </c>
      <c r="I1233" s="150"/>
    </row>
    <row r="1234" spans="2:9" ht="28.5" x14ac:dyDescent="0.3">
      <c r="B1234" s="134" t="s">
        <v>68</v>
      </c>
      <c r="C1234" s="135" t="s">
        <v>734</v>
      </c>
      <c r="D1234" s="136">
        <v>8942</v>
      </c>
      <c r="E1234" s="154" t="s">
        <v>996</v>
      </c>
      <c r="F1234" s="136" t="s">
        <v>103</v>
      </c>
      <c r="G1234" s="137">
        <v>52326</v>
      </c>
      <c r="H1234" s="135" t="s">
        <v>2951</v>
      </c>
      <c r="I1234" s="150"/>
    </row>
    <row r="1235" spans="2:9" x14ac:dyDescent="0.3">
      <c r="B1235" s="134" t="s">
        <v>68</v>
      </c>
      <c r="C1235" s="135" t="s">
        <v>319</v>
      </c>
      <c r="D1235" s="136">
        <v>8968</v>
      </c>
      <c r="E1235" s="154" t="s">
        <v>997</v>
      </c>
      <c r="F1235" s="136" t="s">
        <v>136</v>
      </c>
      <c r="G1235" s="137">
        <v>1037</v>
      </c>
      <c r="H1235" s="135" t="s">
        <v>2435</v>
      </c>
      <c r="I1235" s="150"/>
    </row>
    <row r="1236" spans="2:9" ht="42.75" x14ac:dyDescent="0.3">
      <c r="B1236" s="134" t="s">
        <v>68</v>
      </c>
      <c r="C1236" s="135" t="s">
        <v>319</v>
      </c>
      <c r="D1236" s="136">
        <v>8969</v>
      </c>
      <c r="E1236" s="154" t="s">
        <v>998</v>
      </c>
      <c r="F1236" s="136" t="s">
        <v>136</v>
      </c>
      <c r="G1236" s="137">
        <v>1037</v>
      </c>
      <c r="H1236" s="135" t="s">
        <v>2435</v>
      </c>
      <c r="I1236" s="150"/>
    </row>
    <row r="1237" spans="2:9" x14ac:dyDescent="0.3">
      <c r="B1237" s="134" t="s">
        <v>68</v>
      </c>
      <c r="C1237" s="135" t="s">
        <v>69</v>
      </c>
      <c r="D1237" s="136">
        <v>8972</v>
      </c>
      <c r="E1237" s="154" t="s">
        <v>999</v>
      </c>
      <c r="F1237" s="136" t="s">
        <v>71</v>
      </c>
      <c r="G1237" s="137">
        <v>669561</v>
      </c>
      <c r="H1237" s="135" t="s">
        <v>2435</v>
      </c>
      <c r="I1237" s="150"/>
    </row>
    <row r="1238" spans="2:9" x14ac:dyDescent="0.3">
      <c r="B1238" s="134" t="s">
        <v>68</v>
      </c>
      <c r="C1238" s="135" t="s">
        <v>2518</v>
      </c>
      <c r="D1238" s="136">
        <v>8973</v>
      </c>
      <c r="E1238" s="154" t="s">
        <v>1000</v>
      </c>
      <c r="F1238" s="136" t="s">
        <v>88</v>
      </c>
      <c r="G1238" s="137">
        <v>23789</v>
      </c>
      <c r="H1238" s="135" t="s">
        <v>2951</v>
      </c>
      <c r="I1238" s="150"/>
    </row>
    <row r="1239" spans="2:9" ht="42.75" x14ac:dyDescent="0.3">
      <c r="B1239" s="134" t="s">
        <v>68</v>
      </c>
      <c r="C1239" s="135" t="s">
        <v>739</v>
      </c>
      <c r="D1239" s="136">
        <v>8975</v>
      </c>
      <c r="E1239" s="154" t="s">
        <v>1001</v>
      </c>
      <c r="F1239" s="136" t="s">
        <v>103</v>
      </c>
      <c r="G1239" s="137">
        <v>8502</v>
      </c>
      <c r="H1239" s="135" t="s">
        <v>2435</v>
      </c>
      <c r="I1239" s="150"/>
    </row>
    <row r="1240" spans="2:9" x14ac:dyDescent="0.3">
      <c r="B1240" s="134" t="s">
        <v>68</v>
      </c>
      <c r="C1240" s="135" t="s">
        <v>739</v>
      </c>
      <c r="D1240" s="136">
        <v>8978</v>
      </c>
      <c r="E1240" s="154" t="s">
        <v>1002</v>
      </c>
      <c r="F1240" s="136" t="s">
        <v>88</v>
      </c>
      <c r="G1240" s="137">
        <v>2885</v>
      </c>
      <c r="H1240" s="135" t="s">
        <v>2435</v>
      </c>
      <c r="I1240" s="150"/>
    </row>
    <row r="1241" spans="2:9" x14ac:dyDescent="0.3">
      <c r="B1241" s="134" t="s">
        <v>68</v>
      </c>
      <c r="C1241" s="135" t="s">
        <v>739</v>
      </c>
      <c r="D1241" s="136">
        <v>8979</v>
      </c>
      <c r="E1241" s="154" t="s">
        <v>1003</v>
      </c>
      <c r="F1241" s="136" t="s">
        <v>71</v>
      </c>
      <c r="G1241" s="137">
        <v>16348</v>
      </c>
      <c r="H1241" s="135" t="s">
        <v>2435</v>
      </c>
      <c r="I1241" s="150"/>
    </row>
    <row r="1242" spans="2:9" x14ac:dyDescent="0.3">
      <c r="B1242" s="134" t="s">
        <v>68</v>
      </c>
      <c r="C1242" s="135" t="s">
        <v>739</v>
      </c>
      <c r="D1242" s="136">
        <v>8981</v>
      </c>
      <c r="E1242" s="154" t="s">
        <v>1004</v>
      </c>
      <c r="F1242" s="136" t="s">
        <v>88</v>
      </c>
      <c r="G1242" s="137">
        <v>5831</v>
      </c>
      <c r="H1242" s="135" t="s">
        <v>2435</v>
      </c>
      <c r="I1242" s="150"/>
    </row>
    <row r="1243" spans="2:9" x14ac:dyDescent="0.3">
      <c r="B1243" s="134" t="s">
        <v>68</v>
      </c>
      <c r="C1243" s="135" t="s">
        <v>739</v>
      </c>
      <c r="D1243" s="136">
        <v>8983</v>
      </c>
      <c r="E1243" s="154" t="s">
        <v>1005</v>
      </c>
      <c r="F1243" s="136" t="s">
        <v>88</v>
      </c>
      <c r="G1243" s="137">
        <v>7854</v>
      </c>
      <c r="H1243" s="135" t="s">
        <v>2435</v>
      </c>
      <c r="I1243" s="150"/>
    </row>
    <row r="1244" spans="2:9" x14ac:dyDescent="0.3">
      <c r="B1244" s="134" t="s">
        <v>68</v>
      </c>
      <c r="C1244" s="135" t="s">
        <v>739</v>
      </c>
      <c r="D1244" s="136">
        <v>8984</v>
      </c>
      <c r="E1244" s="154" t="s">
        <v>1006</v>
      </c>
      <c r="F1244" s="136" t="s">
        <v>88</v>
      </c>
      <c r="G1244" s="137">
        <v>6069</v>
      </c>
      <c r="H1244" s="135" t="s">
        <v>2435</v>
      </c>
      <c r="I1244" s="150"/>
    </row>
    <row r="1245" spans="2:9" x14ac:dyDescent="0.3">
      <c r="B1245" s="134" t="s">
        <v>68</v>
      </c>
      <c r="C1245" s="135" t="s">
        <v>734</v>
      </c>
      <c r="D1245" s="136">
        <v>8985</v>
      </c>
      <c r="E1245" s="154" t="s">
        <v>1007</v>
      </c>
      <c r="F1245" s="136" t="s">
        <v>91</v>
      </c>
      <c r="G1245" s="137">
        <v>15605</v>
      </c>
      <c r="H1245" s="135" t="s">
        <v>2951</v>
      </c>
      <c r="I1245" s="150"/>
    </row>
    <row r="1246" spans="2:9" x14ac:dyDescent="0.3">
      <c r="B1246" s="134" t="s">
        <v>68</v>
      </c>
      <c r="C1246" s="135" t="s">
        <v>734</v>
      </c>
      <c r="D1246" s="136">
        <v>8986</v>
      </c>
      <c r="E1246" s="154" t="s">
        <v>1008</v>
      </c>
      <c r="F1246" s="136" t="s">
        <v>91</v>
      </c>
      <c r="G1246" s="137">
        <v>13000</v>
      </c>
      <c r="H1246" s="135" t="s">
        <v>2951</v>
      </c>
      <c r="I1246" s="150"/>
    </row>
    <row r="1247" spans="2:9" x14ac:dyDescent="0.3">
      <c r="B1247" s="134" t="s">
        <v>68</v>
      </c>
      <c r="C1247" s="135" t="s">
        <v>734</v>
      </c>
      <c r="D1247" s="136">
        <v>8987</v>
      </c>
      <c r="E1247" s="154" t="s">
        <v>1009</v>
      </c>
      <c r="F1247" s="136" t="s">
        <v>91</v>
      </c>
      <c r="G1247" s="137">
        <v>36000</v>
      </c>
      <c r="H1247" s="135" t="s">
        <v>2951</v>
      </c>
      <c r="I1247" s="150"/>
    </row>
    <row r="1248" spans="2:9" x14ac:dyDescent="0.3">
      <c r="B1248" s="134" t="s">
        <v>68</v>
      </c>
      <c r="C1248" s="135" t="s">
        <v>734</v>
      </c>
      <c r="D1248" s="136">
        <v>8988</v>
      </c>
      <c r="E1248" s="154" t="s">
        <v>1010</v>
      </c>
      <c r="F1248" s="136" t="s">
        <v>91</v>
      </c>
      <c r="G1248" s="137">
        <v>13550</v>
      </c>
      <c r="H1248" s="135" t="s">
        <v>2951</v>
      </c>
      <c r="I1248" s="150"/>
    </row>
    <row r="1249" spans="2:9" x14ac:dyDescent="0.3">
      <c r="B1249" s="134" t="s">
        <v>68</v>
      </c>
      <c r="C1249" s="135" t="s">
        <v>734</v>
      </c>
      <c r="D1249" s="136">
        <v>8990</v>
      </c>
      <c r="E1249" s="154" t="s">
        <v>1011</v>
      </c>
      <c r="F1249" s="136" t="s">
        <v>91</v>
      </c>
      <c r="G1249" s="137">
        <v>109143</v>
      </c>
      <c r="H1249" s="135" t="s">
        <v>2951</v>
      </c>
      <c r="I1249" s="150"/>
    </row>
    <row r="1250" spans="2:9" ht="28.5" x14ac:dyDescent="0.3">
      <c r="B1250" s="134" t="s">
        <v>68</v>
      </c>
      <c r="C1250" s="135" t="s">
        <v>734</v>
      </c>
      <c r="D1250" s="136">
        <v>8993</v>
      </c>
      <c r="E1250" s="154" t="s">
        <v>1012</v>
      </c>
      <c r="F1250" s="136" t="s">
        <v>91</v>
      </c>
      <c r="G1250" s="137">
        <v>535000</v>
      </c>
      <c r="H1250" s="135" t="s">
        <v>2951</v>
      </c>
      <c r="I1250" s="150"/>
    </row>
    <row r="1251" spans="2:9" x14ac:dyDescent="0.3">
      <c r="B1251" s="134" t="s">
        <v>68</v>
      </c>
      <c r="C1251" s="135" t="s">
        <v>734</v>
      </c>
      <c r="D1251" s="136">
        <v>8994</v>
      </c>
      <c r="E1251" s="154" t="s">
        <v>1013</v>
      </c>
      <c r="F1251" s="136" t="s">
        <v>91</v>
      </c>
      <c r="G1251" s="137">
        <v>2100</v>
      </c>
      <c r="H1251" s="135" t="s">
        <v>2951</v>
      </c>
      <c r="I1251" s="150"/>
    </row>
    <row r="1252" spans="2:9" x14ac:dyDescent="0.3">
      <c r="B1252" s="134" t="s">
        <v>68</v>
      </c>
      <c r="C1252" s="135" t="s">
        <v>734</v>
      </c>
      <c r="D1252" s="136">
        <v>8995</v>
      </c>
      <c r="E1252" s="154" t="s">
        <v>1014</v>
      </c>
      <c r="F1252" s="136" t="s">
        <v>91</v>
      </c>
      <c r="G1252" s="137">
        <v>10650</v>
      </c>
      <c r="H1252" s="135" t="s">
        <v>2951</v>
      </c>
      <c r="I1252" s="150"/>
    </row>
    <row r="1253" spans="2:9" ht="28.5" x14ac:dyDescent="0.3">
      <c r="B1253" s="134" t="s">
        <v>68</v>
      </c>
      <c r="C1253" s="135" t="s">
        <v>734</v>
      </c>
      <c r="D1253" s="136">
        <v>8996</v>
      </c>
      <c r="E1253" s="154" t="s">
        <v>1015</v>
      </c>
      <c r="F1253" s="136" t="s">
        <v>91</v>
      </c>
      <c r="G1253" s="137">
        <v>425500</v>
      </c>
      <c r="H1253" s="135" t="s">
        <v>2951</v>
      </c>
      <c r="I1253" s="150"/>
    </row>
    <row r="1254" spans="2:9" ht="28.5" x14ac:dyDescent="0.3">
      <c r="B1254" s="134" t="s">
        <v>68</v>
      </c>
      <c r="C1254" s="135" t="s">
        <v>734</v>
      </c>
      <c r="D1254" s="136">
        <v>8997</v>
      </c>
      <c r="E1254" s="154" t="s">
        <v>1016</v>
      </c>
      <c r="F1254" s="136" t="s">
        <v>91</v>
      </c>
      <c r="G1254" s="137">
        <v>49980</v>
      </c>
      <c r="H1254" s="135" t="s">
        <v>2951</v>
      </c>
      <c r="I1254" s="150"/>
    </row>
    <row r="1255" spans="2:9" x14ac:dyDescent="0.3">
      <c r="B1255" s="134" t="s">
        <v>68</v>
      </c>
      <c r="C1255" s="135" t="s">
        <v>734</v>
      </c>
      <c r="D1255" s="136">
        <v>9000</v>
      </c>
      <c r="E1255" s="154" t="s">
        <v>1017</v>
      </c>
      <c r="F1255" s="136" t="s">
        <v>91</v>
      </c>
      <c r="G1255" s="137">
        <v>219350</v>
      </c>
      <c r="H1255" s="135" t="s">
        <v>2951</v>
      </c>
      <c r="I1255" s="150"/>
    </row>
    <row r="1256" spans="2:9" x14ac:dyDescent="0.3">
      <c r="B1256" s="134" t="s">
        <v>68</v>
      </c>
      <c r="C1256" s="135" t="s">
        <v>734</v>
      </c>
      <c r="D1256" s="136">
        <v>9001</v>
      </c>
      <c r="E1256" s="154" t="s">
        <v>1018</v>
      </c>
      <c r="F1256" s="136" t="s">
        <v>91</v>
      </c>
      <c r="G1256" s="137">
        <v>211820</v>
      </c>
      <c r="H1256" s="135" t="s">
        <v>2951</v>
      </c>
      <c r="I1256" s="150"/>
    </row>
    <row r="1257" spans="2:9" x14ac:dyDescent="0.3">
      <c r="B1257" s="134" t="s">
        <v>68</v>
      </c>
      <c r="C1257" s="135" t="s">
        <v>734</v>
      </c>
      <c r="D1257" s="136">
        <v>9003</v>
      </c>
      <c r="E1257" s="154" t="s">
        <v>1019</v>
      </c>
      <c r="F1257" s="136" t="s">
        <v>91</v>
      </c>
      <c r="G1257" s="137">
        <v>4850</v>
      </c>
      <c r="H1257" s="135" t="s">
        <v>2951</v>
      </c>
      <c r="I1257" s="150"/>
    </row>
    <row r="1258" spans="2:9" x14ac:dyDescent="0.3">
      <c r="B1258" s="134" t="s">
        <v>68</v>
      </c>
      <c r="C1258" s="135" t="s">
        <v>152</v>
      </c>
      <c r="D1258" s="136">
        <v>9004</v>
      </c>
      <c r="E1258" s="154" t="s">
        <v>1020</v>
      </c>
      <c r="F1258" s="136" t="s">
        <v>103</v>
      </c>
      <c r="G1258" s="137">
        <v>278060</v>
      </c>
      <c r="H1258" s="135" t="s">
        <v>2435</v>
      </c>
      <c r="I1258" s="150"/>
    </row>
    <row r="1259" spans="2:9" x14ac:dyDescent="0.3">
      <c r="B1259" s="134" t="s">
        <v>68</v>
      </c>
      <c r="C1259" s="135" t="s">
        <v>152</v>
      </c>
      <c r="D1259" s="136">
        <v>9005</v>
      </c>
      <c r="E1259" s="154" t="s">
        <v>1021</v>
      </c>
      <c r="F1259" s="136" t="s">
        <v>103</v>
      </c>
      <c r="G1259" s="137">
        <v>595027</v>
      </c>
      <c r="H1259" s="135" t="s">
        <v>2435</v>
      </c>
      <c r="I1259" s="150"/>
    </row>
    <row r="1260" spans="2:9" x14ac:dyDescent="0.3">
      <c r="B1260" s="134" t="s">
        <v>68</v>
      </c>
      <c r="C1260" s="135" t="s">
        <v>152</v>
      </c>
      <c r="D1260" s="136">
        <v>9006</v>
      </c>
      <c r="E1260" s="154" t="s">
        <v>1022</v>
      </c>
      <c r="F1260" s="136" t="s">
        <v>103</v>
      </c>
      <c r="G1260" s="137">
        <v>738870</v>
      </c>
      <c r="H1260" s="135" t="s">
        <v>2435</v>
      </c>
      <c r="I1260" s="150"/>
    </row>
    <row r="1261" spans="2:9" x14ac:dyDescent="0.3">
      <c r="B1261" s="134" t="s">
        <v>68</v>
      </c>
      <c r="C1261" s="135" t="s">
        <v>152</v>
      </c>
      <c r="D1261" s="136">
        <v>9007</v>
      </c>
      <c r="E1261" s="154" t="s">
        <v>1023</v>
      </c>
      <c r="F1261" s="136" t="s">
        <v>103</v>
      </c>
      <c r="G1261" s="137">
        <v>870950</v>
      </c>
      <c r="H1261" s="135" t="s">
        <v>2435</v>
      </c>
      <c r="I1261" s="150"/>
    </row>
    <row r="1262" spans="2:9" ht="28.5" x14ac:dyDescent="0.3">
      <c r="B1262" s="134" t="s">
        <v>68</v>
      </c>
      <c r="C1262" s="135" t="s">
        <v>288</v>
      </c>
      <c r="D1262" s="136">
        <v>9034</v>
      </c>
      <c r="E1262" s="154" t="s">
        <v>1024</v>
      </c>
      <c r="F1262" s="136" t="s">
        <v>91</v>
      </c>
      <c r="G1262" s="137">
        <v>207510</v>
      </c>
      <c r="H1262" s="135" t="s">
        <v>2951</v>
      </c>
      <c r="I1262" s="150"/>
    </row>
    <row r="1263" spans="2:9" ht="28.5" x14ac:dyDescent="0.3">
      <c r="B1263" s="134" t="s">
        <v>68</v>
      </c>
      <c r="C1263" s="135" t="s">
        <v>288</v>
      </c>
      <c r="D1263" s="136">
        <v>9035</v>
      </c>
      <c r="E1263" s="154" t="s">
        <v>1025</v>
      </c>
      <c r="F1263" s="136" t="s">
        <v>91</v>
      </c>
      <c r="G1263" s="137">
        <v>224602</v>
      </c>
      <c r="H1263" s="135" t="s">
        <v>2951</v>
      </c>
      <c r="I1263" s="150"/>
    </row>
    <row r="1264" spans="2:9" ht="28.5" x14ac:dyDescent="0.3">
      <c r="B1264" s="134" t="s">
        <v>68</v>
      </c>
      <c r="C1264" s="135" t="s">
        <v>288</v>
      </c>
      <c r="D1264" s="136">
        <v>9036</v>
      </c>
      <c r="E1264" s="154" t="s">
        <v>1026</v>
      </c>
      <c r="F1264" s="136" t="s">
        <v>91</v>
      </c>
      <c r="G1264" s="137">
        <v>61289</v>
      </c>
      <c r="H1264" s="135" t="s">
        <v>2951</v>
      </c>
      <c r="I1264" s="150"/>
    </row>
    <row r="1265" spans="2:9" x14ac:dyDescent="0.3">
      <c r="B1265" s="134" t="s">
        <v>68</v>
      </c>
      <c r="C1265" s="135" t="s">
        <v>101</v>
      </c>
      <c r="D1265" s="136">
        <v>9037</v>
      </c>
      <c r="E1265" s="154" t="s">
        <v>1027</v>
      </c>
      <c r="F1265" s="136" t="s">
        <v>91</v>
      </c>
      <c r="G1265" s="137">
        <v>25055</v>
      </c>
      <c r="H1265" s="135" t="s">
        <v>2435</v>
      </c>
      <c r="I1265" s="150"/>
    </row>
    <row r="1266" spans="2:9" ht="28.5" x14ac:dyDescent="0.3">
      <c r="B1266" s="134" t="s">
        <v>68</v>
      </c>
      <c r="C1266" s="135" t="s">
        <v>727</v>
      </c>
      <c r="D1266" s="136">
        <v>9038</v>
      </c>
      <c r="E1266" s="154" t="s">
        <v>1028</v>
      </c>
      <c r="F1266" s="136" t="s">
        <v>91</v>
      </c>
      <c r="G1266" s="137">
        <v>4331775</v>
      </c>
      <c r="H1266" s="135" t="s">
        <v>2435</v>
      </c>
      <c r="I1266" s="150"/>
    </row>
    <row r="1267" spans="2:9" ht="57" x14ac:dyDescent="0.3">
      <c r="B1267" s="134" t="s">
        <v>68</v>
      </c>
      <c r="C1267" s="135" t="s">
        <v>310</v>
      </c>
      <c r="D1267" s="136">
        <v>9043</v>
      </c>
      <c r="E1267" s="154" t="s">
        <v>2053</v>
      </c>
      <c r="F1267" s="136" t="s">
        <v>83</v>
      </c>
      <c r="G1267" s="137">
        <v>19493</v>
      </c>
      <c r="H1267" s="135" t="s">
        <v>2951</v>
      </c>
      <c r="I1267" s="150"/>
    </row>
    <row r="1268" spans="2:9" ht="57" x14ac:dyDescent="0.3">
      <c r="B1268" s="134" t="s">
        <v>68</v>
      </c>
      <c r="C1268" s="135" t="s">
        <v>310</v>
      </c>
      <c r="D1268" s="136">
        <v>9044</v>
      </c>
      <c r="E1268" s="154" t="s">
        <v>2054</v>
      </c>
      <c r="F1268" s="136" t="s">
        <v>83</v>
      </c>
      <c r="G1268" s="137">
        <v>23991</v>
      </c>
      <c r="H1268" s="135" t="s">
        <v>2951</v>
      </c>
      <c r="I1268" s="150"/>
    </row>
    <row r="1269" spans="2:9" ht="42.75" x14ac:dyDescent="0.3">
      <c r="B1269" s="134" t="s">
        <v>68</v>
      </c>
      <c r="C1269" s="135" t="s">
        <v>288</v>
      </c>
      <c r="D1269" s="136">
        <v>9048</v>
      </c>
      <c r="E1269" s="154" t="s">
        <v>1029</v>
      </c>
      <c r="F1269" s="136" t="s">
        <v>91</v>
      </c>
      <c r="G1269" s="137">
        <v>568502</v>
      </c>
      <c r="H1269" s="135" t="s">
        <v>2951</v>
      </c>
      <c r="I1269" s="150"/>
    </row>
    <row r="1270" spans="2:9" ht="42.75" x14ac:dyDescent="0.3">
      <c r="B1270" s="134" t="s">
        <v>68</v>
      </c>
      <c r="C1270" s="135" t="s">
        <v>672</v>
      </c>
      <c r="D1270" s="136">
        <v>9050</v>
      </c>
      <c r="E1270" s="154" t="s">
        <v>1030</v>
      </c>
      <c r="F1270" s="136" t="s">
        <v>91</v>
      </c>
      <c r="G1270" s="137">
        <v>573861</v>
      </c>
      <c r="H1270" s="135" t="s">
        <v>2951</v>
      </c>
      <c r="I1270" s="150"/>
    </row>
    <row r="1271" spans="2:9" ht="71.25" x14ac:dyDescent="0.3">
      <c r="B1271" s="134" t="s">
        <v>68</v>
      </c>
      <c r="C1271" s="135" t="s">
        <v>1031</v>
      </c>
      <c r="D1271" s="136">
        <v>9054</v>
      </c>
      <c r="E1271" s="154" t="s">
        <v>1032</v>
      </c>
      <c r="F1271" s="136" t="s">
        <v>83</v>
      </c>
      <c r="G1271" s="137">
        <v>360963</v>
      </c>
      <c r="H1271" s="135" t="s">
        <v>2951</v>
      </c>
      <c r="I1271" s="150"/>
    </row>
    <row r="1272" spans="2:9" ht="71.25" x14ac:dyDescent="0.3">
      <c r="B1272" s="134" t="s">
        <v>68</v>
      </c>
      <c r="C1272" s="135" t="s">
        <v>1031</v>
      </c>
      <c r="D1272" s="136">
        <v>9056</v>
      </c>
      <c r="E1272" s="154" t="s">
        <v>1033</v>
      </c>
      <c r="F1272" s="136" t="s">
        <v>83</v>
      </c>
      <c r="G1272" s="137">
        <v>606900</v>
      </c>
      <c r="H1272" s="135" t="s">
        <v>2951</v>
      </c>
      <c r="I1272" s="150"/>
    </row>
    <row r="1273" spans="2:9" ht="57" x14ac:dyDescent="0.3">
      <c r="B1273" s="134" t="s">
        <v>68</v>
      </c>
      <c r="C1273" s="135" t="s">
        <v>1031</v>
      </c>
      <c r="D1273" s="136">
        <v>9057</v>
      </c>
      <c r="E1273" s="154" t="s">
        <v>1034</v>
      </c>
      <c r="F1273" s="136" t="s">
        <v>83</v>
      </c>
      <c r="G1273" s="137">
        <v>284410</v>
      </c>
      <c r="H1273" s="135" t="s">
        <v>2951</v>
      </c>
      <c r="I1273" s="150"/>
    </row>
    <row r="1274" spans="2:9" ht="28.5" x14ac:dyDescent="0.3">
      <c r="B1274" s="134" t="s">
        <v>68</v>
      </c>
      <c r="C1274" s="135" t="s">
        <v>739</v>
      </c>
      <c r="D1274" s="136">
        <v>9061</v>
      </c>
      <c r="E1274" s="154" t="s">
        <v>2055</v>
      </c>
      <c r="F1274" s="136" t="s">
        <v>83</v>
      </c>
      <c r="G1274" s="137">
        <v>460104</v>
      </c>
      <c r="H1274" s="135" t="s">
        <v>2435</v>
      </c>
      <c r="I1274" s="150"/>
    </row>
    <row r="1275" spans="2:9" ht="42.75" x14ac:dyDescent="0.3">
      <c r="B1275" s="134" t="s">
        <v>68</v>
      </c>
      <c r="C1275" s="135" t="s">
        <v>288</v>
      </c>
      <c r="D1275" s="136">
        <v>9062</v>
      </c>
      <c r="E1275" s="154" t="s">
        <v>1035</v>
      </c>
      <c r="F1275" s="136" t="s">
        <v>91</v>
      </c>
      <c r="G1275" s="137">
        <v>435667</v>
      </c>
      <c r="H1275" s="135" t="s">
        <v>2951</v>
      </c>
      <c r="I1275" s="150"/>
    </row>
    <row r="1276" spans="2:9" ht="42.75" x14ac:dyDescent="0.3">
      <c r="B1276" s="134" t="s">
        <v>68</v>
      </c>
      <c r="C1276" s="135" t="s">
        <v>131</v>
      </c>
      <c r="D1276" s="136">
        <v>9084</v>
      </c>
      <c r="E1276" s="154" t="s">
        <v>1037</v>
      </c>
      <c r="F1276" s="136" t="s">
        <v>476</v>
      </c>
      <c r="G1276" s="137">
        <v>3584000</v>
      </c>
      <c r="H1276" s="135" t="s">
        <v>2436</v>
      </c>
      <c r="I1276" s="150"/>
    </row>
    <row r="1277" spans="2:9" ht="42.75" x14ac:dyDescent="0.3">
      <c r="B1277" s="134" t="s">
        <v>68</v>
      </c>
      <c r="C1277" s="135" t="s">
        <v>131</v>
      </c>
      <c r="D1277" s="136">
        <v>9085</v>
      </c>
      <c r="E1277" s="154" t="s">
        <v>45</v>
      </c>
      <c r="F1277" s="136" t="s">
        <v>476</v>
      </c>
      <c r="G1277" s="137">
        <v>3150000</v>
      </c>
      <c r="H1277" s="135" t="s">
        <v>2436</v>
      </c>
      <c r="I1277" s="150"/>
    </row>
    <row r="1278" spans="2:9" ht="28.5" x14ac:dyDescent="0.3">
      <c r="B1278" s="134" t="s">
        <v>68</v>
      </c>
      <c r="C1278" s="135" t="s">
        <v>131</v>
      </c>
      <c r="D1278" s="136">
        <v>9086</v>
      </c>
      <c r="E1278" s="154" t="s">
        <v>51</v>
      </c>
      <c r="F1278" s="136" t="s">
        <v>476</v>
      </c>
      <c r="G1278" s="137">
        <v>3303000</v>
      </c>
      <c r="H1278" s="135" t="s">
        <v>2436</v>
      </c>
      <c r="I1278" s="150"/>
    </row>
    <row r="1279" spans="2:9" ht="28.5" x14ac:dyDescent="0.3">
      <c r="B1279" s="134" t="s">
        <v>68</v>
      </c>
      <c r="C1279" s="135" t="s">
        <v>131</v>
      </c>
      <c r="D1279" s="136">
        <v>9087</v>
      </c>
      <c r="E1279" s="154" t="s">
        <v>1038</v>
      </c>
      <c r="F1279" s="136" t="s">
        <v>476</v>
      </c>
      <c r="G1279" s="137">
        <v>2670000</v>
      </c>
      <c r="H1279" s="135" t="s">
        <v>2436</v>
      </c>
      <c r="I1279" s="150"/>
    </row>
    <row r="1280" spans="2:9" ht="42.75" x14ac:dyDescent="0.3">
      <c r="B1280" s="134" t="s">
        <v>68</v>
      </c>
      <c r="C1280" s="135" t="s">
        <v>131</v>
      </c>
      <c r="D1280" s="136">
        <v>9088</v>
      </c>
      <c r="E1280" s="154" t="s">
        <v>47</v>
      </c>
      <c r="F1280" s="136" t="s">
        <v>476</v>
      </c>
      <c r="G1280" s="137">
        <v>3736000</v>
      </c>
      <c r="H1280" s="135" t="s">
        <v>2436</v>
      </c>
      <c r="I1280" s="150"/>
    </row>
    <row r="1281" spans="2:9" ht="42.75" x14ac:dyDescent="0.3">
      <c r="B1281" s="134" t="s">
        <v>68</v>
      </c>
      <c r="C1281" s="135" t="s">
        <v>131</v>
      </c>
      <c r="D1281" s="136">
        <v>9089</v>
      </c>
      <c r="E1281" s="154" t="s">
        <v>50</v>
      </c>
      <c r="F1281" s="136" t="s">
        <v>476</v>
      </c>
      <c r="G1281" s="137">
        <v>3310000</v>
      </c>
      <c r="H1281" s="135" t="s">
        <v>2436</v>
      </c>
      <c r="I1281" s="150"/>
    </row>
    <row r="1282" spans="2:9" ht="28.5" x14ac:dyDescent="0.3">
      <c r="B1282" s="134" t="s">
        <v>68</v>
      </c>
      <c r="C1282" s="135" t="s">
        <v>131</v>
      </c>
      <c r="D1282" s="136">
        <v>9090</v>
      </c>
      <c r="E1282" s="154" t="s">
        <v>1039</v>
      </c>
      <c r="F1282" s="136" t="s">
        <v>476</v>
      </c>
      <c r="G1282" s="137">
        <v>2316000</v>
      </c>
      <c r="H1282" s="135" t="s">
        <v>2436</v>
      </c>
      <c r="I1282" s="150"/>
    </row>
    <row r="1283" spans="2:9" ht="42.75" x14ac:dyDescent="0.3">
      <c r="B1283" s="134" t="s">
        <v>68</v>
      </c>
      <c r="C1283" s="135" t="s">
        <v>131</v>
      </c>
      <c r="D1283" s="136">
        <v>9091</v>
      </c>
      <c r="E1283" s="154" t="s">
        <v>1040</v>
      </c>
      <c r="F1283" s="136" t="s">
        <v>476</v>
      </c>
      <c r="G1283" s="137">
        <v>4690453</v>
      </c>
      <c r="H1283" s="135" t="s">
        <v>2436</v>
      </c>
      <c r="I1283" s="150"/>
    </row>
    <row r="1284" spans="2:9" ht="42.75" x14ac:dyDescent="0.3">
      <c r="B1284" s="134" t="s">
        <v>68</v>
      </c>
      <c r="C1284" s="135" t="s">
        <v>131</v>
      </c>
      <c r="D1284" s="136">
        <v>9092</v>
      </c>
      <c r="E1284" s="154" t="s">
        <v>1041</v>
      </c>
      <c r="F1284" s="136" t="s">
        <v>476</v>
      </c>
      <c r="G1284" s="137">
        <v>3264239</v>
      </c>
      <c r="H1284" s="135" t="s">
        <v>2436</v>
      </c>
      <c r="I1284" s="150"/>
    </row>
    <row r="1285" spans="2:9" ht="28.5" x14ac:dyDescent="0.3">
      <c r="B1285" s="134" t="s">
        <v>68</v>
      </c>
      <c r="C1285" s="135" t="s">
        <v>131</v>
      </c>
      <c r="D1285" s="136">
        <v>9093</v>
      </c>
      <c r="E1285" s="154" t="s">
        <v>46</v>
      </c>
      <c r="F1285" s="136" t="s">
        <v>476</v>
      </c>
      <c r="G1285" s="137">
        <v>2718000</v>
      </c>
      <c r="H1285" s="135" t="s">
        <v>2436</v>
      </c>
      <c r="I1285" s="150"/>
    </row>
    <row r="1286" spans="2:9" ht="28.5" x14ac:dyDescent="0.3">
      <c r="B1286" s="134" t="s">
        <v>68</v>
      </c>
      <c r="C1286" s="135" t="s">
        <v>131</v>
      </c>
      <c r="D1286" s="136">
        <v>9094</v>
      </c>
      <c r="E1286" s="154" t="s">
        <v>58</v>
      </c>
      <c r="F1286" s="136" t="s">
        <v>476</v>
      </c>
      <c r="G1286" s="137">
        <v>2447000</v>
      </c>
      <c r="H1286" s="135" t="s">
        <v>2436</v>
      </c>
      <c r="I1286" s="150"/>
    </row>
    <row r="1287" spans="2:9" ht="28.5" x14ac:dyDescent="0.3">
      <c r="B1287" s="134" t="s">
        <v>68</v>
      </c>
      <c r="C1287" s="135" t="s">
        <v>131</v>
      </c>
      <c r="D1287" s="136">
        <v>9095</v>
      </c>
      <c r="E1287" s="154" t="s">
        <v>1042</v>
      </c>
      <c r="F1287" s="136" t="s">
        <v>476</v>
      </c>
      <c r="G1287" s="137">
        <v>3064000</v>
      </c>
      <c r="H1287" s="135" t="s">
        <v>2436</v>
      </c>
      <c r="I1287" s="150"/>
    </row>
    <row r="1288" spans="2:9" ht="42.75" x14ac:dyDescent="0.3">
      <c r="B1288" s="134" t="s">
        <v>68</v>
      </c>
      <c r="C1288" s="135" t="s">
        <v>131</v>
      </c>
      <c r="D1288" s="136">
        <v>9096</v>
      </c>
      <c r="E1288" s="154" t="s">
        <v>1043</v>
      </c>
      <c r="F1288" s="136" t="s">
        <v>476</v>
      </c>
      <c r="G1288" s="137">
        <v>3736000</v>
      </c>
      <c r="H1288" s="135" t="s">
        <v>2436</v>
      </c>
      <c r="I1288" s="150"/>
    </row>
    <row r="1289" spans="2:9" ht="28.5" x14ac:dyDescent="0.3">
      <c r="B1289" s="134" t="s">
        <v>68</v>
      </c>
      <c r="C1289" s="135" t="s">
        <v>131</v>
      </c>
      <c r="D1289" s="136">
        <v>9097</v>
      </c>
      <c r="E1289" s="154" t="s">
        <v>1044</v>
      </c>
      <c r="F1289" s="136" t="s">
        <v>476</v>
      </c>
      <c r="G1289" s="137">
        <v>3064000</v>
      </c>
      <c r="H1289" s="135" t="s">
        <v>2436</v>
      </c>
      <c r="I1289" s="150"/>
    </row>
    <row r="1290" spans="2:9" ht="42.75" x14ac:dyDescent="0.3">
      <c r="B1290" s="134" t="s">
        <v>68</v>
      </c>
      <c r="C1290" s="135" t="s">
        <v>131</v>
      </c>
      <c r="D1290" s="136">
        <v>9098</v>
      </c>
      <c r="E1290" s="154" t="s">
        <v>48</v>
      </c>
      <c r="F1290" s="136" t="s">
        <v>476</v>
      </c>
      <c r="G1290" s="137">
        <v>2316000</v>
      </c>
      <c r="H1290" s="135" t="s">
        <v>2436</v>
      </c>
      <c r="I1290" s="150"/>
    </row>
    <row r="1291" spans="2:9" ht="42.75" x14ac:dyDescent="0.3">
      <c r="B1291" s="134" t="s">
        <v>68</v>
      </c>
      <c r="C1291" s="135" t="s">
        <v>131</v>
      </c>
      <c r="D1291" s="136">
        <v>9099</v>
      </c>
      <c r="E1291" s="154" t="s">
        <v>49</v>
      </c>
      <c r="F1291" s="136" t="s">
        <v>476</v>
      </c>
      <c r="G1291" s="137">
        <v>2018000</v>
      </c>
      <c r="H1291" s="135" t="s">
        <v>2436</v>
      </c>
      <c r="I1291" s="150"/>
    </row>
    <row r="1292" spans="2:9" ht="42.75" x14ac:dyDescent="0.3">
      <c r="B1292" s="134" t="s">
        <v>68</v>
      </c>
      <c r="C1292" s="135" t="s">
        <v>131</v>
      </c>
      <c r="D1292" s="136">
        <v>9100</v>
      </c>
      <c r="E1292" s="154" t="s">
        <v>52</v>
      </c>
      <c r="F1292" s="136" t="s">
        <v>476</v>
      </c>
      <c r="G1292" s="137">
        <v>1750905</v>
      </c>
      <c r="H1292" s="135" t="s">
        <v>2436</v>
      </c>
      <c r="I1292" s="150"/>
    </row>
    <row r="1293" spans="2:9" ht="28.5" x14ac:dyDescent="0.3">
      <c r="B1293" s="134" t="s">
        <v>68</v>
      </c>
      <c r="C1293" s="135" t="s">
        <v>131</v>
      </c>
      <c r="D1293" s="136">
        <v>9101</v>
      </c>
      <c r="E1293" s="154" t="s">
        <v>1045</v>
      </c>
      <c r="F1293" s="136" t="s">
        <v>476</v>
      </c>
      <c r="G1293" s="137">
        <v>4488000</v>
      </c>
      <c r="H1293" s="135" t="s">
        <v>2436</v>
      </c>
      <c r="I1293" s="150"/>
    </row>
    <row r="1294" spans="2:9" ht="42.75" x14ac:dyDescent="0.3">
      <c r="B1294" s="134" t="s">
        <v>68</v>
      </c>
      <c r="C1294" s="135" t="s">
        <v>131</v>
      </c>
      <c r="D1294" s="136">
        <v>9102</v>
      </c>
      <c r="E1294" s="154" t="s">
        <v>53</v>
      </c>
      <c r="F1294" s="136" t="s">
        <v>476</v>
      </c>
      <c r="G1294" s="137">
        <v>3479000</v>
      </c>
      <c r="H1294" s="135" t="s">
        <v>2436</v>
      </c>
      <c r="I1294" s="150"/>
    </row>
    <row r="1295" spans="2:9" ht="42.75" x14ac:dyDescent="0.3">
      <c r="B1295" s="134" t="s">
        <v>68</v>
      </c>
      <c r="C1295" s="135" t="s">
        <v>131</v>
      </c>
      <c r="D1295" s="136">
        <v>9103</v>
      </c>
      <c r="E1295" s="154" t="s">
        <v>54</v>
      </c>
      <c r="F1295" s="136" t="s">
        <v>476</v>
      </c>
      <c r="G1295" s="137">
        <v>2481000</v>
      </c>
      <c r="H1295" s="135" t="s">
        <v>2436</v>
      </c>
      <c r="I1295" s="150"/>
    </row>
    <row r="1296" spans="2:9" ht="42.75" x14ac:dyDescent="0.3">
      <c r="B1296" s="134" t="s">
        <v>68</v>
      </c>
      <c r="C1296" s="135" t="s">
        <v>131</v>
      </c>
      <c r="D1296" s="136">
        <v>9104</v>
      </c>
      <c r="E1296" s="154" t="s">
        <v>55</v>
      </c>
      <c r="F1296" s="136" t="s">
        <v>476</v>
      </c>
      <c r="G1296" s="137">
        <v>2018000</v>
      </c>
      <c r="H1296" s="135" t="s">
        <v>2436</v>
      </c>
      <c r="I1296" s="150"/>
    </row>
    <row r="1297" spans="2:9" ht="42.75" x14ac:dyDescent="0.3">
      <c r="B1297" s="134" t="s">
        <v>68</v>
      </c>
      <c r="C1297" s="135" t="s">
        <v>131</v>
      </c>
      <c r="D1297" s="136">
        <v>9105</v>
      </c>
      <c r="E1297" s="154" t="s">
        <v>56</v>
      </c>
      <c r="F1297" s="136" t="s">
        <v>476</v>
      </c>
      <c r="G1297" s="137">
        <v>1750905</v>
      </c>
      <c r="H1297" s="135" t="s">
        <v>2436</v>
      </c>
      <c r="I1297" s="150"/>
    </row>
    <row r="1298" spans="2:9" ht="28.5" x14ac:dyDescent="0.3">
      <c r="B1298" s="134" t="s">
        <v>68</v>
      </c>
      <c r="C1298" s="135" t="s">
        <v>131</v>
      </c>
      <c r="D1298" s="136">
        <v>9107</v>
      </c>
      <c r="E1298" s="154" t="s">
        <v>1046</v>
      </c>
      <c r="F1298" s="136" t="s">
        <v>476</v>
      </c>
      <c r="G1298" s="137">
        <v>17387000</v>
      </c>
      <c r="H1298" s="135" t="s">
        <v>2436</v>
      </c>
      <c r="I1298" s="150"/>
    </row>
    <row r="1299" spans="2:9" ht="28.5" x14ac:dyDescent="0.3">
      <c r="B1299" s="134" t="s">
        <v>68</v>
      </c>
      <c r="C1299" s="135" t="s">
        <v>131</v>
      </c>
      <c r="D1299" s="136">
        <v>9108</v>
      </c>
      <c r="E1299" s="154" t="s">
        <v>1047</v>
      </c>
      <c r="F1299" s="136" t="s">
        <v>476</v>
      </c>
      <c r="G1299" s="137">
        <v>13251000</v>
      </c>
      <c r="H1299" s="135" t="s">
        <v>2436</v>
      </c>
      <c r="I1299" s="150"/>
    </row>
    <row r="1300" spans="2:9" ht="28.5" x14ac:dyDescent="0.3">
      <c r="B1300" s="134" t="s">
        <v>68</v>
      </c>
      <c r="C1300" s="135" t="s">
        <v>131</v>
      </c>
      <c r="D1300" s="136">
        <v>9109</v>
      </c>
      <c r="E1300" s="154" t="s">
        <v>1048</v>
      </c>
      <c r="F1300" s="136" t="s">
        <v>476</v>
      </c>
      <c r="G1300" s="137">
        <v>11183000</v>
      </c>
      <c r="H1300" s="135" t="s">
        <v>2436</v>
      </c>
      <c r="I1300" s="150"/>
    </row>
    <row r="1301" spans="2:9" ht="28.5" x14ac:dyDescent="0.3">
      <c r="B1301" s="134" t="s">
        <v>68</v>
      </c>
      <c r="C1301" s="135" t="s">
        <v>131</v>
      </c>
      <c r="D1301" s="136">
        <v>9110</v>
      </c>
      <c r="E1301" s="154" t="s">
        <v>43</v>
      </c>
      <c r="F1301" s="136" t="s">
        <v>476</v>
      </c>
      <c r="G1301" s="137">
        <v>9522000</v>
      </c>
      <c r="H1301" s="135" t="s">
        <v>2436</v>
      </c>
      <c r="I1301" s="150"/>
    </row>
    <row r="1302" spans="2:9" ht="28.5" x14ac:dyDescent="0.3">
      <c r="B1302" s="134" t="s">
        <v>68</v>
      </c>
      <c r="C1302" s="135" t="s">
        <v>131</v>
      </c>
      <c r="D1302" s="136">
        <v>9111</v>
      </c>
      <c r="E1302" s="154" t="s">
        <v>1049</v>
      </c>
      <c r="F1302" s="136" t="s">
        <v>476</v>
      </c>
      <c r="G1302" s="137">
        <v>8589000</v>
      </c>
      <c r="H1302" s="135" t="s">
        <v>2436</v>
      </c>
      <c r="I1302" s="150"/>
    </row>
    <row r="1303" spans="2:9" ht="28.5" x14ac:dyDescent="0.3">
      <c r="B1303" s="134" t="s">
        <v>68</v>
      </c>
      <c r="C1303" s="135" t="s">
        <v>131</v>
      </c>
      <c r="D1303" s="136">
        <v>9112</v>
      </c>
      <c r="E1303" s="154" t="s">
        <v>44</v>
      </c>
      <c r="F1303" s="136" t="s">
        <v>476</v>
      </c>
      <c r="G1303" s="137">
        <v>7659000</v>
      </c>
      <c r="H1303" s="135" t="s">
        <v>2436</v>
      </c>
      <c r="I1303" s="150"/>
    </row>
    <row r="1304" spans="2:9" ht="28.5" x14ac:dyDescent="0.3">
      <c r="B1304" s="134" t="s">
        <v>68</v>
      </c>
      <c r="C1304" s="135" t="s">
        <v>131</v>
      </c>
      <c r="D1304" s="136">
        <v>9113</v>
      </c>
      <c r="E1304" s="154" t="s">
        <v>1050</v>
      </c>
      <c r="F1304" s="136" t="s">
        <v>476</v>
      </c>
      <c r="G1304" s="137">
        <v>5791000</v>
      </c>
      <c r="H1304" s="135" t="s">
        <v>2436</v>
      </c>
      <c r="I1304" s="150"/>
    </row>
    <row r="1305" spans="2:9" ht="28.5" x14ac:dyDescent="0.3">
      <c r="B1305" s="134" t="s">
        <v>68</v>
      </c>
      <c r="C1305" s="135" t="s">
        <v>1036</v>
      </c>
      <c r="D1305" s="136">
        <v>9116</v>
      </c>
      <c r="E1305" s="154" t="s">
        <v>1051</v>
      </c>
      <c r="F1305" s="136" t="s">
        <v>123</v>
      </c>
      <c r="G1305" s="137">
        <v>268000</v>
      </c>
      <c r="H1305" s="135" t="s">
        <v>2436</v>
      </c>
      <c r="I1305" s="150"/>
    </row>
    <row r="1306" spans="2:9" ht="28.5" x14ac:dyDescent="0.3">
      <c r="B1306" s="134" t="s">
        <v>68</v>
      </c>
      <c r="C1306" s="135" t="s">
        <v>1036</v>
      </c>
      <c r="D1306" s="136">
        <v>9117</v>
      </c>
      <c r="E1306" s="154" t="s">
        <v>1052</v>
      </c>
      <c r="F1306" s="136" t="s">
        <v>476</v>
      </c>
      <c r="G1306" s="137">
        <v>7732000</v>
      </c>
      <c r="H1306" s="135" t="s">
        <v>2436</v>
      </c>
      <c r="I1306" s="150"/>
    </row>
    <row r="1307" spans="2:9" ht="28.5" x14ac:dyDescent="0.3">
      <c r="B1307" s="134" t="s">
        <v>68</v>
      </c>
      <c r="C1307" s="135" t="s">
        <v>1036</v>
      </c>
      <c r="D1307" s="136">
        <v>9118</v>
      </c>
      <c r="E1307" s="154" t="s">
        <v>1053</v>
      </c>
      <c r="F1307" s="136" t="s">
        <v>123</v>
      </c>
      <c r="G1307" s="137">
        <v>461000</v>
      </c>
      <c r="H1307" s="135" t="s">
        <v>2436</v>
      </c>
      <c r="I1307" s="150"/>
    </row>
    <row r="1308" spans="2:9" ht="28.5" x14ac:dyDescent="0.3">
      <c r="B1308" s="134" t="s">
        <v>68</v>
      </c>
      <c r="C1308" s="135" t="s">
        <v>1036</v>
      </c>
      <c r="D1308" s="136">
        <v>9119</v>
      </c>
      <c r="E1308" s="154" t="s">
        <v>1054</v>
      </c>
      <c r="F1308" s="136" t="s">
        <v>476</v>
      </c>
      <c r="G1308" s="137">
        <v>13668000</v>
      </c>
      <c r="H1308" s="135" t="s">
        <v>2436</v>
      </c>
      <c r="I1308" s="150"/>
    </row>
    <row r="1309" spans="2:9" ht="28.5" x14ac:dyDescent="0.3">
      <c r="B1309" s="134" t="s">
        <v>68</v>
      </c>
      <c r="C1309" s="135" t="s">
        <v>1036</v>
      </c>
      <c r="D1309" s="136">
        <v>9120</v>
      </c>
      <c r="E1309" s="154" t="s">
        <v>1055</v>
      </c>
      <c r="F1309" s="136" t="s">
        <v>123</v>
      </c>
      <c r="G1309" s="137">
        <v>329000</v>
      </c>
      <c r="H1309" s="135" t="s">
        <v>2436</v>
      </c>
      <c r="I1309" s="150"/>
    </row>
    <row r="1310" spans="2:9" ht="28.5" x14ac:dyDescent="0.3">
      <c r="B1310" s="134" t="s">
        <v>68</v>
      </c>
      <c r="C1310" s="135" t="s">
        <v>1036</v>
      </c>
      <c r="D1310" s="136">
        <v>9121</v>
      </c>
      <c r="E1310" s="154" t="s">
        <v>1056</v>
      </c>
      <c r="F1310" s="136" t="s">
        <v>476</v>
      </c>
      <c r="G1310" s="137">
        <v>9921000</v>
      </c>
      <c r="H1310" s="135" t="s">
        <v>2436</v>
      </c>
      <c r="I1310" s="150"/>
    </row>
    <row r="1311" spans="2:9" x14ac:dyDescent="0.3">
      <c r="B1311" s="134" t="s">
        <v>68</v>
      </c>
      <c r="C1311" s="135" t="s">
        <v>1036</v>
      </c>
      <c r="D1311" s="136">
        <v>9122</v>
      </c>
      <c r="E1311" s="154" t="s">
        <v>1057</v>
      </c>
      <c r="F1311" s="136" t="s">
        <v>123</v>
      </c>
      <c r="G1311" s="137">
        <v>50353</v>
      </c>
      <c r="H1311" s="135" t="s">
        <v>2436</v>
      </c>
      <c r="I1311" s="150"/>
    </row>
    <row r="1312" spans="2:9" x14ac:dyDescent="0.3">
      <c r="B1312" s="134" t="s">
        <v>68</v>
      </c>
      <c r="C1312" s="135" t="s">
        <v>1036</v>
      </c>
      <c r="D1312" s="136">
        <v>9123</v>
      </c>
      <c r="E1312" s="154" t="s">
        <v>1058</v>
      </c>
      <c r="F1312" s="136" t="s">
        <v>476</v>
      </c>
      <c r="G1312" s="137">
        <v>1516361</v>
      </c>
      <c r="H1312" s="135" t="s">
        <v>2436</v>
      </c>
      <c r="I1312" s="150"/>
    </row>
    <row r="1313" spans="2:9" x14ac:dyDescent="0.3">
      <c r="B1313" s="134" t="s">
        <v>68</v>
      </c>
      <c r="C1313" s="135" t="s">
        <v>276</v>
      </c>
      <c r="D1313" s="136">
        <v>9143</v>
      </c>
      <c r="E1313" s="154" t="s">
        <v>2612</v>
      </c>
      <c r="F1313" s="136" t="s">
        <v>91</v>
      </c>
      <c r="G1313" s="137">
        <v>153510</v>
      </c>
      <c r="H1313" s="135" t="s">
        <v>2951</v>
      </c>
      <c r="I1313" s="150"/>
    </row>
    <row r="1314" spans="2:9" ht="28.5" x14ac:dyDescent="0.3">
      <c r="B1314" s="134" t="s">
        <v>68</v>
      </c>
      <c r="C1314" s="135" t="s">
        <v>677</v>
      </c>
      <c r="D1314" s="136">
        <v>9144</v>
      </c>
      <c r="E1314" s="154" t="s">
        <v>1059</v>
      </c>
      <c r="F1314" s="136" t="s">
        <v>91</v>
      </c>
      <c r="G1314" s="137">
        <v>833980</v>
      </c>
      <c r="H1314" s="135" t="s">
        <v>2951</v>
      </c>
      <c r="I1314" s="150"/>
    </row>
    <row r="1315" spans="2:9" ht="28.5" x14ac:dyDescent="0.3">
      <c r="B1315" s="134" t="s">
        <v>68</v>
      </c>
      <c r="C1315" s="135" t="s">
        <v>677</v>
      </c>
      <c r="D1315" s="136">
        <v>9145</v>
      </c>
      <c r="E1315" s="154" t="s">
        <v>1060</v>
      </c>
      <c r="F1315" s="136" t="s">
        <v>91</v>
      </c>
      <c r="G1315" s="137">
        <v>833980</v>
      </c>
      <c r="H1315" s="135" t="s">
        <v>2951</v>
      </c>
      <c r="I1315" s="150"/>
    </row>
    <row r="1316" spans="2:9" ht="28.5" x14ac:dyDescent="0.3">
      <c r="B1316" s="134" t="s">
        <v>68</v>
      </c>
      <c r="C1316" s="135" t="s">
        <v>727</v>
      </c>
      <c r="D1316" s="136">
        <v>9146</v>
      </c>
      <c r="E1316" s="154" t="s">
        <v>1061</v>
      </c>
      <c r="F1316" s="136" t="s">
        <v>91</v>
      </c>
      <c r="G1316" s="137">
        <v>18350267</v>
      </c>
      <c r="H1316" s="135" t="s">
        <v>2435</v>
      </c>
      <c r="I1316" s="150"/>
    </row>
    <row r="1317" spans="2:9" ht="28.5" x14ac:dyDescent="0.3">
      <c r="B1317" s="134" t="s">
        <v>68</v>
      </c>
      <c r="C1317" s="135" t="s">
        <v>727</v>
      </c>
      <c r="D1317" s="136">
        <v>9147</v>
      </c>
      <c r="E1317" s="154" t="s">
        <v>1062</v>
      </c>
      <c r="F1317" s="136" t="s">
        <v>91</v>
      </c>
      <c r="G1317" s="137">
        <v>2058175</v>
      </c>
      <c r="H1317" s="135" t="s">
        <v>2435</v>
      </c>
      <c r="I1317" s="150"/>
    </row>
    <row r="1318" spans="2:9" ht="28.5" x14ac:dyDescent="0.3">
      <c r="B1318" s="134" t="s">
        <v>68</v>
      </c>
      <c r="C1318" s="135" t="s">
        <v>78</v>
      </c>
      <c r="D1318" s="136">
        <v>9148</v>
      </c>
      <c r="E1318" s="154" t="s">
        <v>1063</v>
      </c>
      <c r="F1318" s="136" t="s">
        <v>476</v>
      </c>
      <c r="G1318" s="137">
        <v>4350413</v>
      </c>
      <c r="H1318" s="135" t="s">
        <v>2435</v>
      </c>
      <c r="I1318" s="150"/>
    </row>
    <row r="1319" spans="2:9" ht="42.75" x14ac:dyDescent="0.3">
      <c r="B1319" s="134" t="s">
        <v>68</v>
      </c>
      <c r="C1319" s="135" t="s">
        <v>2360</v>
      </c>
      <c r="D1319" s="136">
        <v>9159</v>
      </c>
      <c r="E1319" s="154" t="s">
        <v>1064</v>
      </c>
      <c r="F1319" s="136" t="s">
        <v>99</v>
      </c>
      <c r="G1319" s="137">
        <v>236715</v>
      </c>
      <c r="H1319" s="135" t="s">
        <v>2951</v>
      </c>
      <c r="I1319" s="150"/>
    </row>
    <row r="1320" spans="2:9" ht="85.5" x14ac:dyDescent="0.3">
      <c r="B1320" s="134" t="s">
        <v>68</v>
      </c>
      <c r="C1320" s="135" t="s">
        <v>715</v>
      </c>
      <c r="D1320" s="136">
        <v>9164</v>
      </c>
      <c r="E1320" s="154" t="s">
        <v>2613</v>
      </c>
      <c r="F1320" s="136" t="s">
        <v>123</v>
      </c>
      <c r="G1320" s="137">
        <v>416000</v>
      </c>
      <c r="H1320" s="135" t="s">
        <v>2436</v>
      </c>
      <c r="I1320" s="150"/>
    </row>
    <row r="1321" spans="2:9" ht="85.5" x14ac:dyDescent="0.3">
      <c r="B1321" s="134" t="s">
        <v>68</v>
      </c>
      <c r="C1321" s="135" t="s">
        <v>715</v>
      </c>
      <c r="D1321" s="136">
        <v>9165</v>
      </c>
      <c r="E1321" s="154" t="s">
        <v>2614</v>
      </c>
      <c r="F1321" s="136" t="s">
        <v>476</v>
      </c>
      <c r="G1321" s="137">
        <v>8778000</v>
      </c>
      <c r="H1321" s="135" t="s">
        <v>2436</v>
      </c>
      <c r="I1321" s="150"/>
    </row>
    <row r="1322" spans="2:9" ht="85.5" x14ac:dyDescent="0.3">
      <c r="B1322" s="134" t="s">
        <v>68</v>
      </c>
      <c r="C1322" s="135" t="s">
        <v>715</v>
      </c>
      <c r="D1322" s="136">
        <v>9166</v>
      </c>
      <c r="E1322" s="154" t="s">
        <v>2615</v>
      </c>
      <c r="F1322" s="136" t="s">
        <v>476</v>
      </c>
      <c r="G1322" s="137">
        <v>12539000</v>
      </c>
      <c r="H1322" s="135" t="s">
        <v>2436</v>
      </c>
      <c r="I1322" s="150"/>
    </row>
    <row r="1323" spans="2:9" ht="99.75" x14ac:dyDescent="0.3">
      <c r="B1323" s="134" t="s">
        <v>68</v>
      </c>
      <c r="C1323" s="135" t="s">
        <v>715</v>
      </c>
      <c r="D1323" s="136">
        <v>9167</v>
      </c>
      <c r="E1323" s="154" t="s">
        <v>2616</v>
      </c>
      <c r="F1323" s="136" t="s">
        <v>123</v>
      </c>
      <c r="G1323" s="137">
        <v>570000</v>
      </c>
      <c r="H1323" s="135" t="s">
        <v>2436</v>
      </c>
      <c r="I1323" s="150"/>
    </row>
    <row r="1324" spans="2:9" ht="99.75" x14ac:dyDescent="0.3">
      <c r="B1324" s="134" t="s">
        <v>68</v>
      </c>
      <c r="C1324" s="135" t="s">
        <v>715</v>
      </c>
      <c r="D1324" s="136">
        <v>9168</v>
      </c>
      <c r="E1324" s="154" t="s">
        <v>2617</v>
      </c>
      <c r="F1324" s="136" t="s">
        <v>476</v>
      </c>
      <c r="G1324" s="137">
        <v>17061000</v>
      </c>
      <c r="H1324" s="135" t="s">
        <v>2436</v>
      </c>
      <c r="I1324" s="150"/>
    </row>
    <row r="1325" spans="2:9" x14ac:dyDescent="0.3">
      <c r="B1325" s="134" t="s">
        <v>68</v>
      </c>
      <c r="C1325" s="135" t="s">
        <v>288</v>
      </c>
      <c r="D1325" s="136">
        <v>9169</v>
      </c>
      <c r="E1325" s="154" t="s">
        <v>1065</v>
      </c>
      <c r="F1325" s="136" t="s">
        <v>91</v>
      </c>
      <c r="G1325" s="137">
        <v>34014</v>
      </c>
      <c r="H1325" s="135" t="s">
        <v>2951</v>
      </c>
      <c r="I1325" s="150"/>
    </row>
    <row r="1326" spans="2:9" x14ac:dyDescent="0.3">
      <c r="B1326" s="134" t="s">
        <v>68</v>
      </c>
      <c r="C1326" s="135" t="s">
        <v>739</v>
      </c>
      <c r="D1326" s="136">
        <v>9170</v>
      </c>
      <c r="E1326" s="154" t="s">
        <v>1066</v>
      </c>
      <c r="F1326" s="136" t="s">
        <v>88</v>
      </c>
      <c r="G1326" s="137">
        <v>11087</v>
      </c>
      <c r="H1326" s="135" t="s">
        <v>2435</v>
      </c>
      <c r="I1326" s="150"/>
    </row>
    <row r="1327" spans="2:9" x14ac:dyDescent="0.3">
      <c r="B1327" s="134" t="s">
        <v>68</v>
      </c>
      <c r="C1327" s="135" t="s">
        <v>739</v>
      </c>
      <c r="D1327" s="136">
        <v>9171</v>
      </c>
      <c r="E1327" s="154" t="s">
        <v>1067</v>
      </c>
      <c r="F1327" s="136" t="s">
        <v>88</v>
      </c>
      <c r="G1327" s="137">
        <v>13593</v>
      </c>
      <c r="H1327" s="135" t="s">
        <v>2435</v>
      </c>
      <c r="I1327" s="150"/>
    </row>
    <row r="1328" spans="2:9" ht="42.75" x14ac:dyDescent="0.3">
      <c r="B1328" s="134" t="s">
        <v>68</v>
      </c>
      <c r="C1328" s="135" t="s">
        <v>319</v>
      </c>
      <c r="D1328" s="136">
        <v>9172</v>
      </c>
      <c r="E1328" s="154" t="s">
        <v>2618</v>
      </c>
      <c r="F1328" s="136" t="s">
        <v>744</v>
      </c>
      <c r="G1328" s="137">
        <v>720000</v>
      </c>
      <c r="H1328" s="135" t="s">
        <v>2435</v>
      </c>
      <c r="I1328" s="150"/>
    </row>
    <row r="1329" spans="2:9" ht="42.75" x14ac:dyDescent="0.3">
      <c r="B1329" s="134" t="s">
        <v>68</v>
      </c>
      <c r="C1329" s="135" t="s">
        <v>121</v>
      </c>
      <c r="D1329" s="136">
        <v>9176</v>
      </c>
      <c r="E1329" s="154" t="s">
        <v>1068</v>
      </c>
      <c r="F1329" s="136" t="s">
        <v>476</v>
      </c>
      <c r="G1329" s="137">
        <v>928200</v>
      </c>
      <c r="H1329" s="135" t="s">
        <v>2435</v>
      </c>
      <c r="I1329" s="150"/>
    </row>
    <row r="1330" spans="2:9" ht="28.5" x14ac:dyDescent="0.3">
      <c r="B1330" s="134" t="s">
        <v>68</v>
      </c>
      <c r="C1330" s="135" t="s">
        <v>288</v>
      </c>
      <c r="D1330" s="136">
        <v>9184</v>
      </c>
      <c r="E1330" s="154" t="s">
        <v>1069</v>
      </c>
      <c r="F1330" s="136" t="s">
        <v>91</v>
      </c>
      <c r="G1330" s="137">
        <v>435667</v>
      </c>
      <c r="H1330" s="135" t="s">
        <v>2951</v>
      </c>
      <c r="I1330" s="150"/>
    </row>
    <row r="1331" spans="2:9" x14ac:dyDescent="0.3">
      <c r="B1331" s="134" t="s">
        <v>68</v>
      </c>
      <c r="C1331" s="135" t="s">
        <v>727</v>
      </c>
      <c r="D1331" s="136">
        <v>9185</v>
      </c>
      <c r="E1331" s="154" t="s">
        <v>1070</v>
      </c>
      <c r="F1331" s="136" t="s">
        <v>91</v>
      </c>
      <c r="G1331" s="137">
        <v>6158292</v>
      </c>
      <c r="H1331" s="135" t="s">
        <v>2435</v>
      </c>
      <c r="I1331" s="150"/>
    </row>
    <row r="1332" spans="2:9" ht="42.75" x14ac:dyDescent="0.3">
      <c r="B1332" s="134" t="s">
        <v>68</v>
      </c>
      <c r="C1332" s="135" t="s">
        <v>734</v>
      </c>
      <c r="D1332" s="136">
        <v>9186</v>
      </c>
      <c r="E1332" s="154" t="s">
        <v>1071</v>
      </c>
      <c r="F1332" s="136" t="s">
        <v>91</v>
      </c>
      <c r="G1332" s="137">
        <v>8033015</v>
      </c>
      <c r="H1332" s="135" t="s">
        <v>2951</v>
      </c>
      <c r="I1332" s="150"/>
    </row>
    <row r="1333" spans="2:9" ht="28.5" x14ac:dyDescent="0.3">
      <c r="B1333" s="134" t="s">
        <v>68</v>
      </c>
      <c r="C1333" s="135" t="s">
        <v>727</v>
      </c>
      <c r="D1333" s="136">
        <v>9187</v>
      </c>
      <c r="E1333" s="154" t="s">
        <v>1072</v>
      </c>
      <c r="F1333" s="136" t="s">
        <v>91</v>
      </c>
      <c r="G1333" s="137">
        <v>5697434</v>
      </c>
      <c r="H1333" s="135" t="s">
        <v>2435</v>
      </c>
      <c r="I1333" s="150"/>
    </row>
    <row r="1334" spans="2:9" ht="28.5" x14ac:dyDescent="0.3">
      <c r="B1334" s="134" t="s">
        <v>68</v>
      </c>
      <c r="C1334" s="135" t="s">
        <v>727</v>
      </c>
      <c r="D1334" s="136">
        <v>9188</v>
      </c>
      <c r="E1334" s="154" t="s">
        <v>1073</v>
      </c>
      <c r="F1334" s="136" t="s">
        <v>91</v>
      </c>
      <c r="G1334" s="137">
        <v>7128933</v>
      </c>
      <c r="H1334" s="135" t="s">
        <v>2435</v>
      </c>
      <c r="I1334" s="150"/>
    </row>
    <row r="1335" spans="2:9" ht="28.5" x14ac:dyDescent="0.3">
      <c r="B1335" s="134" t="s">
        <v>68</v>
      </c>
      <c r="C1335" s="135" t="s">
        <v>727</v>
      </c>
      <c r="D1335" s="136">
        <v>9189</v>
      </c>
      <c r="E1335" s="154" t="s">
        <v>1074</v>
      </c>
      <c r="F1335" s="136" t="s">
        <v>91</v>
      </c>
      <c r="G1335" s="137">
        <v>9861228</v>
      </c>
      <c r="H1335" s="135" t="s">
        <v>2435</v>
      </c>
      <c r="I1335" s="150"/>
    </row>
    <row r="1336" spans="2:9" ht="28.5" x14ac:dyDescent="0.3">
      <c r="B1336" s="134" t="s">
        <v>68</v>
      </c>
      <c r="C1336" s="135" t="s">
        <v>727</v>
      </c>
      <c r="D1336" s="136">
        <v>9190</v>
      </c>
      <c r="E1336" s="154" t="s">
        <v>1075</v>
      </c>
      <c r="F1336" s="136" t="s">
        <v>91</v>
      </c>
      <c r="G1336" s="137">
        <v>18376698</v>
      </c>
      <c r="H1336" s="135" t="s">
        <v>2435</v>
      </c>
      <c r="I1336" s="150"/>
    </row>
    <row r="1337" spans="2:9" ht="42.75" x14ac:dyDescent="0.3">
      <c r="B1337" s="134" t="s">
        <v>68</v>
      </c>
      <c r="C1337" s="135" t="s">
        <v>727</v>
      </c>
      <c r="D1337" s="136">
        <v>9191</v>
      </c>
      <c r="E1337" s="154" t="s">
        <v>1076</v>
      </c>
      <c r="F1337" s="136" t="s">
        <v>91</v>
      </c>
      <c r="G1337" s="137">
        <v>4815390</v>
      </c>
      <c r="H1337" s="135" t="s">
        <v>2435</v>
      </c>
      <c r="I1337" s="150"/>
    </row>
    <row r="1338" spans="2:9" ht="57" x14ac:dyDescent="0.3">
      <c r="B1338" s="134" t="s">
        <v>68</v>
      </c>
      <c r="C1338" s="135" t="s">
        <v>727</v>
      </c>
      <c r="D1338" s="136">
        <v>9192</v>
      </c>
      <c r="E1338" s="154" t="s">
        <v>1077</v>
      </c>
      <c r="F1338" s="136" t="s">
        <v>91</v>
      </c>
      <c r="G1338" s="137">
        <v>4690716</v>
      </c>
      <c r="H1338" s="135" t="s">
        <v>2435</v>
      </c>
      <c r="I1338" s="150"/>
    </row>
    <row r="1339" spans="2:9" ht="57" x14ac:dyDescent="0.3">
      <c r="B1339" s="134" t="s">
        <v>68</v>
      </c>
      <c r="C1339" s="135" t="s">
        <v>727</v>
      </c>
      <c r="D1339" s="136">
        <v>9193</v>
      </c>
      <c r="E1339" s="154" t="s">
        <v>1078</v>
      </c>
      <c r="F1339" s="136" t="s">
        <v>91</v>
      </c>
      <c r="G1339" s="137">
        <v>4345084</v>
      </c>
      <c r="H1339" s="135" t="s">
        <v>2435</v>
      </c>
      <c r="I1339" s="150"/>
    </row>
    <row r="1340" spans="2:9" ht="42.75" x14ac:dyDescent="0.3">
      <c r="B1340" s="134" t="s">
        <v>68</v>
      </c>
      <c r="C1340" s="135" t="s">
        <v>727</v>
      </c>
      <c r="D1340" s="136">
        <v>9194</v>
      </c>
      <c r="E1340" s="154" t="s">
        <v>1079</v>
      </c>
      <c r="F1340" s="136" t="s">
        <v>91</v>
      </c>
      <c r="G1340" s="137">
        <v>4295709</v>
      </c>
      <c r="H1340" s="135" t="s">
        <v>2435</v>
      </c>
      <c r="I1340" s="150"/>
    </row>
    <row r="1341" spans="2:9" x14ac:dyDescent="0.3">
      <c r="B1341" s="134" t="s">
        <v>68</v>
      </c>
      <c r="C1341" s="135" t="s">
        <v>69</v>
      </c>
      <c r="D1341" s="136">
        <v>9197</v>
      </c>
      <c r="E1341" s="154" t="s">
        <v>1080</v>
      </c>
      <c r="F1341" s="136" t="s">
        <v>71</v>
      </c>
      <c r="G1341" s="137">
        <v>1239028</v>
      </c>
      <c r="H1341" s="135" t="s">
        <v>2435</v>
      </c>
      <c r="I1341" s="150"/>
    </row>
    <row r="1342" spans="2:9" ht="28.5" x14ac:dyDescent="0.3">
      <c r="B1342" s="134" t="s">
        <v>68</v>
      </c>
      <c r="C1342" s="135" t="s">
        <v>69</v>
      </c>
      <c r="D1342" s="136">
        <v>9199</v>
      </c>
      <c r="E1342" s="154" t="s">
        <v>1081</v>
      </c>
      <c r="F1342" s="136" t="s">
        <v>71</v>
      </c>
      <c r="G1342" s="137">
        <v>737184</v>
      </c>
      <c r="H1342" s="135" t="s">
        <v>2435</v>
      </c>
      <c r="I1342" s="150"/>
    </row>
    <row r="1343" spans="2:9" ht="28.5" x14ac:dyDescent="0.3">
      <c r="B1343" s="134" t="s">
        <v>68</v>
      </c>
      <c r="C1343" s="135" t="s">
        <v>288</v>
      </c>
      <c r="D1343" s="136">
        <v>9200</v>
      </c>
      <c r="E1343" s="154" t="s">
        <v>1082</v>
      </c>
      <c r="F1343" s="136" t="s">
        <v>91</v>
      </c>
      <c r="G1343" s="137">
        <v>530431</v>
      </c>
      <c r="H1343" s="135" t="s">
        <v>2951</v>
      </c>
      <c r="I1343" s="150"/>
    </row>
    <row r="1344" spans="2:9" ht="28.5" x14ac:dyDescent="0.3">
      <c r="B1344" s="134" t="s">
        <v>68</v>
      </c>
      <c r="C1344" s="135" t="s">
        <v>288</v>
      </c>
      <c r="D1344" s="136">
        <v>9201</v>
      </c>
      <c r="E1344" s="154" t="s">
        <v>1083</v>
      </c>
      <c r="F1344" s="136" t="s">
        <v>91</v>
      </c>
      <c r="G1344" s="137">
        <v>509217</v>
      </c>
      <c r="H1344" s="135" t="s">
        <v>2951</v>
      </c>
      <c r="I1344" s="150"/>
    </row>
    <row r="1345" spans="2:9" ht="28.5" x14ac:dyDescent="0.3">
      <c r="B1345" s="134" t="s">
        <v>68</v>
      </c>
      <c r="C1345" s="135" t="s">
        <v>288</v>
      </c>
      <c r="D1345" s="136">
        <v>9202</v>
      </c>
      <c r="E1345" s="154" t="s">
        <v>1084</v>
      </c>
      <c r="F1345" s="136" t="s">
        <v>91</v>
      </c>
      <c r="G1345" s="137">
        <v>520664</v>
      </c>
      <c r="H1345" s="135" t="s">
        <v>2951</v>
      </c>
      <c r="I1345" s="150"/>
    </row>
    <row r="1346" spans="2:9" ht="28.5" x14ac:dyDescent="0.3">
      <c r="B1346" s="134" t="s">
        <v>68</v>
      </c>
      <c r="C1346" s="135" t="s">
        <v>288</v>
      </c>
      <c r="D1346" s="136">
        <v>9203</v>
      </c>
      <c r="E1346" s="154" t="s">
        <v>1085</v>
      </c>
      <c r="F1346" s="136" t="s">
        <v>91</v>
      </c>
      <c r="G1346" s="137">
        <v>520664</v>
      </c>
      <c r="H1346" s="135" t="s">
        <v>2951</v>
      </c>
      <c r="I1346" s="150"/>
    </row>
    <row r="1347" spans="2:9" ht="28.5" x14ac:dyDescent="0.3">
      <c r="B1347" s="134" t="s">
        <v>68</v>
      </c>
      <c r="C1347" s="135" t="s">
        <v>288</v>
      </c>
      <c r="D1347" s="136">
        <v>9204</v>
      </c>
      <c r="E1347" s="154" t="s">
        <v>1086</v>
      </c>
      <c r="F1347" s="136" t="s">
        <v>91</v>
      </c>
      <c r="G1347" s="137">
        <v>520664</v>
      </c>
      <c r="H1347" s="135" t="s">
        <v>2951</v>
      </c>
      <c r="I1347" s="150"/>
    </row>
    <row r="1348" spans="2:9" ht="57" x14ac:dyDescent="0.3">
      <c r="B1348" s="134" t="s">
        <v>68</v>
      </c>
      <c r="C1348" s="135" t="s">
        <v>288</v>
      </c>
      <c r="D1348" s="136">
        <v>9209</v>
      </c>
      <c r="E1348" s="154" t="s">
        <v>1087</v>
      </c>
      <c r="F1348" s="136" t="s">
        <v>91</v>
      </c>
      <c r="G1348" s="137">
        <v>421236</v>
      </c>
      <c r="H1348" s="135" t="s">
        <v>2951</v>
      </c>
      <c r="I1348" s="150"/>
    </row>
    <row r="1349" spans="2:9" ht="57" x14ac:dyDescent="0.3">
      <c r="B1349" s="134" t="s">
        <v>68</v>
      </c>
      <c r="C1349" s="135" t="s">
        <v>758</v>
      </c>
      <c r="D1349" s="136">
        <v>9216</v>
      </c>
      <c r="E1349" s="154" t="s">
        <v>2619</v>
      </c>
      <c r="F1349" s="136" t="s">
        <v>91</v>
      </c>
      <c r="G1349" s="137">
        <v>118643</v>
      </c>
      <c r="H1349" s="135" t="s">
        <v>2951</v>
      </c>
      <c r="I1349" s="150"/>
    </row>
    <row r="1350" spans="2:9" ht="57" x14ac:dyDescent="0.3">
      <c r="B1350" s="134" t="s">
        <v>68</v>
      </c>
      <c r="C1350" s="135" t="s">
        <v>758</v>
      </c>
      <c r="D1350" s="136">
        <v>9217</v>
      </c>
      <c r="E1350" s="154" t="s">
        <v>1088</v>
      </c>
      <c r="F1350" s="136" t="s">
        <v>91</v>
      </c>
      <c r="G1350" s="137">
        <v>271320</v>
      </c>
      <c r="H1350" s="135" t="s">
        <v>2951</v>
      </c>
      <c r="I1350" s="150"/>
    </row>
    <row r="1351" spans="2:9" ht="57" x14ac:dyDescent="0.3">
      <c r="B1351" s="134" t="s">
        <v>68</v>
      </c>
      <c r="C1351" s="135" t="s">
        <v>758</v>
      </c>
      <c r="D1351" s="136">
        <v>9219</v>
      </c>
      <c r="E1351" s="154" t="s">
        <v>2056</v>
      </c>
      <c r="F1351" s="136" t="s">
        <v>91</v>
      </c>
      <c r="G1351" s="137">
        <v>130900</v>
      </c>
      <c r="H1351" s="135" t="s">
        <v>2951</v>
      </c>
      <c r="I1351" s="150"/>
    </row>
    <row r="1352" spans="2:9" ht="28.5" x14ac:dyDescent="0.3">
      <c r="B1352" s="134" t="s">
        <v>68</v>
      </c>
      <c r="C1352" s="135" t="s">
        <v>95</v>
      </c>
      <c r="D1352" s="136">
        <v>9229</v>
      </c>
      <c r="E1352" s="154" t="s">
        <v>1089</v>
      </c>
      <c r="F1352" s="136" t="s">
        <v>1090</v>
      </c>
      <c r="G1352" s="137">
        <v>571200</v>
      </c>
      <c r="H1352" s="135" t="s">
        <v>2435</v>
      </c>
      <c r="I1352" s="150"/>
    </row>
    <row r="1353" spans="2:9" x14ac:dyDescent="0.3">
      <c r="B1353" s="134" t="s">
        <v>68</v>
      </c>
      <c r="C1353" s="135" t="s">
        <v>1031</v>
      </c>
      <c r="D1353" s="136">
        <v>9247</v>
      </c>
      <c r="E1353" s="154" t="s">
        <v>1091</v>
      </c>
      <c r="F1353" s="136" t="s">
        <v>83</v>
      </c>
      <c r="G1353" s="137">
        <v>60529</v>
      </c>
      <c r="H1353" s="135" t="s">
        <v>2951</v>
      </c>
      <c r="I1353" s="150"/>
    </row>
    <row r="1354" spans="2:9" x14ac:dyDescent="0.3">
      <c r="B1354" s="134" t="s">
        <v>68</v>
      </c>
      <c r="C1354" s="135" t="s">
        <v>672</v>
      </c>
      <c r="D1354" s="136">
        <v>9253</v>
      </c>
      <c r="E1354" s="154" t="s">
        <v>1092</v>
      </c>
      <c r="F1354" s="136" t="s">
        <v>91</v>
      </c>
      <c r="G1354" s="137">
        <v>244584</v>
      </c>
      <c r="H1354" s="135" t="s">
        <v>2951</v>
      </c>
      <c r="I1354" s="150"/>
    </row>
    <row r="1355" spans="2:9" ht="28.5" x14ac:dyDescent="0.3">
      <c r="B1355" s="134" t="s">
        <v>68</v>
      </c>
      <c r="C1355" s="135" t="s">
        <v>131</v>
      </c>
      <c r="D1355" s="136">
        <v>9254</v>
      </c>
      <c r="E1355" s="154" t="s">
        <v>1093</v>
      </c>
      <c r="F1355" s="136" t="s">
        <v>133</v>
      </c>
      <c r="G1355" s="137">
        <v>255300</v>
      </c>
      <c r="H1355" s="135" t="s">
        <v>2436</v>
      </c>
      <c r="I1355" s="150"/>
    </row>
    <row r="1356" spans="2:9" ht="28.5" x14ac:dyDescent="0.3">
      <c r="B1356" s="134" t="s">
        <v>68</v>
      </c>
      <c r="C1356" s="135" t="s">
        <v>69</v>
      </c>
      <c r="D1356" s="136">
        <v>9255</v>
      </c>
      <c r="E1356" s="154" t="s">
        <v>1094</v>
      </c>
      <c r="F1356" s="136" t="s">
        <v>71</v>
      </c>
      <c r="G1356" s="137">
        <v>825329</v>
      </c>
      <c r="H1356" s="135" t="s">
        <v>2435</v>
      </c>
      <c r="I1356" s="150"/>
    </row>
    <row r="1357" spans="2:9" x14ac:dyDescent="0.3">
      <c r="B1357" s="134" t="s">
        <v>68</v>
      </c>
      <c r="C1357" s="135" t="s">
        <v>152</v>
      </c>
      <c r="D1357" s="136">
        <v>9256</v>
      </c>
      <c r="E1357" s="154" t="s">
        <v>1095</v>
      </c>
      <c r="F1357" s="136" t="s">
        <v>103</v>
      </c>
      <c r="G1357" s="137">
        <v>960952</v>
      </c>
      <c r="H1357" s="135" t="s">
        <v>2435</v>
      </c>
      <c r="I1357" s="150"/>
    </row>
    <row r="1358" spans="2:9" x14ac:dyDescent="0.3">
      <c r="B1358" s="134" t="s">
        <v>68</v>
      </c>
      <c r="C1358" s="135" t="s">
        <v>152</v>
      </c>
      <c r="D1358" s="136">
        <v>9257</v>
      </c>
      <c r="E1358" s="154" t="s">
        <v>1096</v>
      </c>
      <c r="F1358" s="136" t="s">
        <v>103</v>
      </c>
      <c r="G1358" s="137">
        <v>1282658</v>
      </c>
      <c r="H1358" s="135" t="s">
        <v>2435</v>
      </c>
      <c r="I1358" s="150"/>
    </row>
    <row r="1359" spans="2:9" x14ac:dyDescent="0.3">
      <c r="B1359" s="134" t="s">
        <v>68</v>
      </c>
      <c r="C1359" s="135" t="s">
        <v>152</v>
      </c>
      <c r="D1359" s="136">
        <v>9259</v>
      </c>
      <c r="E1359" s="154" t="s">
        <v>1097</v>
      </c>
      <c r="F1359" s="136" t="s">
        <v>103</v>
      </c>
      <c r="G1359" s="137">
        <v>2522488</v>
      </c>
      <c r="H1359" s="135" t="s">
        <v>2435</v>
      </c>
      <c r="I1359" s="150"/>
    </row>
    <row r="1360" spans="2:9" x14ac:dyDescent="0.3">
      <c r="B1360" s="134" t="s">
        <v>68</v>
      </c>
      <c r="C1360" s="135" t="s">
        <v>276</v>
      </c>
      <c r="D1360" s="136">
        <v>9260</v>
      </c>
      <c r="E1360" s="154" t="s">
        <v>2620</v>
      </c>
      <c r="F1360" s="136" t="s">
        <v>91</v>
      </c>
      <c r="G1360" s="137">
        <v>2759366</v>
      </c>
      <c r="H1360" s="135" t="s">
        <v>2951</v>
      </c>
      <c r="I1360" s="150"/>
    </row>
    <row r="1361" spans="2:9" ht="57" x14ac:dyDescent="0.3">
      <c r="B1361" s="134" t="s">
        <v>68</v>
      </c>
      <c r="C1361" s="135" t="s">
        <v>520</v>
      </c>
      <c r="D1361" s="136">
        <v>9275</v>
      </c>
      <c r="E1361" s="154" t="s">
        <v>1098</v>
      </c>
      <c r="F1361" s="136" t="s">
        <v>91</v>
      </c>
      <c r="G1361" s="137">
        <v>463029</v>
      </c>
      <c r="H1361" s="135" t="s">
        <v>2951</v>
      </c>
      <c r="I1361" s="150"/>
    </row>
    <row r="1362" spans="2:9" ht="71.25" x14ac:dyDescent="0.3">
      <c r="B1362" s="134" t="s">
        <v>68</v>
      </c>
      <c r="C1362" s="135" t="s">
        <v>520</v>
      </c>
      <c r="D1362" s="136">
        <v>9276</v>
      </c>
      <c r="E1362" s="154" t="s">
        <v>2621</v>
      </c>
      <c r="F1362" s="136" t="s">
        <v>91</v>
      </c>
      <c r="G1362" s="137">
        <v>586495</v>
      </c>
      <c r="H1362" s="135" t="s">
        <v>2951</v>
      </c>
      <c r="I1362" s="150"/>
    </row>
    <row r="1363" spans="2:9" ht="71.25" x14ac:dyDescent="0.3">
      <c r="B1363" s="134" t="s">
        <v>68</v>
      </c>
      <c r="C1363" s="135" t="s">
        <v>520</v>
      </c>
      <c r="D1363" s="136">
        <v>9277</v>
      </c>
      <c r="E1363" s="154" t="s">
        <v>2622</v>
      </c>
      <c r="F1363" s="136" t="s">
        <v>91</v>
      </c>
      <c r="G1363" s="137">
        <v>654500</v>
      </c>
      <c r="H1363" s="135" t="s">
        <v>2951</v>
      </c>
      <c r="I1363" s="150"/>
    </row>
    <row r="1364" spans="2:9" ht="57" x14ac:dyDescent="0.3">
      <c r="B1364" s="134" t="s">
        <v>68</v>
      </c>
      <c r="C1364" s="135" t="s">
        <v>520</v>
      </c>
      <c r="D1364" s="136">
        <v>9278</v>
      </c>
      <c r="E1364" s="154" t="s">
        <v>1099</v>
      </c>
      <c r="F1364" s="136" t="s">
        <v>91</v>
      </c>
      <c r="G1364" s="137">
        <v>950177</v>
      </c>
      <c r="H1364" s="135" t="s">
        <v>2951</v>
      </c>
      <c r="I1364" s="150"/>
    </row>
    <row r="1365" spans="2:9" ht="57" x14ac:dyDescent="0.3">
      <c r="B1365" s="134" t="s">
        <v>68</v>
      </c>
      <c r="C1365" s="135" t="s">
        <v>520</v>
      </c>
      <c r="D1365" s="136">
        <v>9279</v>
      </c>
      <c r="E1365" s="154" t="s">
        <v>2623</v>
      </c>
      <c r="F1365" s="136" t="s">
        <v>91</v>
      </c>
      <c r="G1365" s="137">
        <v>78659</v>
      </c>
      <c r="H1365" s="135" t="s">
        <v>2951</v>
      </c>
      <c r="I1365" s="150"/>
    </row>
    <row r="1366" spans="2:9" ht="28.5" x14ac:dyDescent="0.3">
      <c r="B1366" s="134" t="s">
        <v>68</v>
      </c>
      <c r="C1366" s="135" t="s">
        <v>504</v>
      </c>
      <c r="D1366" s="136">
        <v>9280</v>
      </c>
      <c r="E1366" s="154" t="s">
        <v>1100</v>
      </c>
      <c r="F1366" s="136" t="s">
        <v>91</v>
      </c>
      <c r="G1366" s="137">
        <v>14053</v>
      </c>
      <c r="H1366" s="135" t="s">
        <v>2951</v>
      </c>
      <c r="I1366" s="150"/>
    </row>
    <row r="1367" spans="2:9" x14ac:dyDescent="0.3">
      <c r="B1367" s="134" t="s">
        <v>68</v>
      </c>
      <c r="C1367" s="135" t="s">
        <v>2564</v>
      </c>
      <c r="D1367" s="136">
        <v>9283</v>
      </c>
      <c r="E1367" s="154" t="s">
        <v>1101</v>
      </c>
      <c r="F1367" s="136" t="s">
        <v>658</v>
      </c>
      <c r="G1367" s="137">
        <v>8600</v>
      </c>
      <c r="H1367" s="135" t="s">
        <v>2435</v>
      </c>
      <c r="I1367" s="150"/>
    </row>
    <row r="1368" spans="2:9" x14ac:dyDescent="0.3">
      <c r="B1368" s="134" t="s">
        <v>68</v>
      </c>
      <c r="C1368" s="135" t="s">
        <v>2564</v>
      </c>
      <c r="D1368" s="136">
        <v>9286</v>
      </c>
      <c r="E1368" s="154" t="s">
        <v>1102</v>
      </c>
      <c r="F1368" s="136" t="s">
        <v>91</v>
      </c>
      <c r="G1368" s="137">
        <v>73071</v>
      </c>
      <c r="H1368" s="135" t="s">
        <v>2435</v>
      </c>
      <c r="I1368" s="150"/>
    </row>
    <row r="1369" spans="2:9" x14ac:dyDescent="0.3">
      <c r="B1369" s="134" t="s">
        <v>68</v>
      </c>
      <c r="C1369" s="135" t="s">
        <v>504</v>
      </c>
      <c r="D1369" s="136">
        <v>9287</v>
      </c>
      <c r="E1369" s="154" t="s">
        <v>1103</v>
      </c>
      <c r="F1369" s="136" t="s">
        <v>91</v>
      </c>
      <c r="G1369" s="137">
        <v>22992</v>
      </c>
      <c r="H1369" s="135" t="s">
        <v>2951</v>
      </c>
      <c r="I1369" s="150"/>
    </row>
    <row r="1370" spans="2:9" ht="28.5" x14ac:dyDescent="0.3">
      <c r="B1370" s="134" t="s">
        <v>68</v>
      </c>
      <c r="C1370" s="135" t="s">
        <v>2564</v>
      </c>
      <c r="D1370" s="136">
        <v>9289</v>
      </c>
      <c r="E1370" s="154" t="s">
        <v>2624</v>
      </c>
      <c r="F1370" s="136" t="s">
        <v>91</v>
      </c>
      <c r="G1370" s="137">
        <v>12350</v>
      </c>
      <c r="H1370" s="135" t="s">
        <v>2435</v>
      </c>
      <c r="I1370" s="150"/>
    </row>
    <row r="1371" spans="2:9" ht="28.5" x14ac:dyDescent="0.3">
      <c r="B1371" s="134" t="s">
        <v>68</v>
      </c>
      <c r="C1371" s="135" t="s">
        <v>504</v>
      </c>
      <c r="D1371" s="136">
        <v>9290</v>
      </c>
      <c r="E1371" s="154" t="s">
        <v>1104</v>
      </c>
      <c r="F1371" s="136" t="s">
        <v>91</v>
      </c>
      <c r="G1371" s="137">
        <v>148609</v>
      </c>
      <c r="H1371" s="135" t="s">
        <v>2951</v>
      </c>
      <c r="I1371" s="150"/>
    </row>
    <row r="1372" spans="2:9" ht="28.5" x14ac:dyDescent="0.3">
      <c r="B1372" s="134" t="s">
        <v>68</v>
      </c>
      <c r="C1372" s="135" t="s">
        <v>69</v>
      </c>
      <c r="D1372" s="136">
        <v>9302</v>
      </c>
      <c r="E1372" s="154" t="s">
        <v>1105</v>
      </c>
      <c r="F1372" s="136" t="s">
        <v>71</v>
      </c>
      <c r="G1372" s="137">
        <v>724355</v>
      </c>
      <c r="H1372" s="135" t="s">
        <v>2435</v>
      </c>
      <c r="I1372" s="150"/>
    </row>
    <row r="1373" spans="2:9" ht="57" x14ac:dyDescent="0.3">
      <c r="B1373" s="134" t="s">
        <v>68</v>
      </c>
      <c r="C1373" s="135" t="s">
        <v>269</v>
      </c>
      <c r="D1373" s="136">
        <v>9303</v>
      </c>
      <c r="E1373" s="154" t="s">
        <v>1106</v>
      </c>
      <c r="F1373" s="136" t="s">
        <v>91</v>
      </c>
      <c r="G1373" s="137">
        <v>214200</v>
      </c>
      <c r="H1373" s="135" t="s">
        <v>2951</v>
      </c>
      <c r="I1373" s="150"/>
    </row>
    <row r="1374" spans="2:9" x14ac:dyDescent="0.3">
      <c r="B1374" s="134" t="s">
        <v>68</v>
      </c>
      <c r="C1374" s="135" t="s">
        <v>504</v>
      </c>
      <c r="D1374" s="136">
        <v>9306</v>
      </c>
      <c r="E1374" s="154" t="s">
        <v>1107</v>
      </c>
      <c r="F1374" s="136" t="s">
        <v>670</v>
      </c>
      <c r="G1374" s="137">
        <v>189513</v>
      </c>
      <c r="H1374" s="135" t="s">
        <v>2951</v>
      </c>
      <c r="I1374" s="150"/>
    </row>
    <row r="1375" spans="2:9" x14ac:dyDescent="0.3">
      <c r="B1375" s="134" t="s">
        <v>68</v>
      </c>
      <c r="C1375" s="135" t="s">
        <v>504</v>
      </c>
      <c r="D1375" s="136">
        <v>9307</v>
      </c>
      <c r="E1375" s="154" t="s">
        <v>1108</v>
      </c>
      <c r="F1375" s="136" t="s">
        <v>88</v>
      </c>
      <c r="G1375" s="137">
        <v>9695</v>
      </c>
      <c r="H1375" s="135" t="s">
        <v>2951</v>
      </c>
      <c r="I1375" s="150"/>
    </row>
    <row r="1376" spans="2:9" ht="28.5" x14ac:dyDescent="0.3">
      <c r="B1376" s="134" t="s">
        <v>68</v>
      </c>
      <c r="C1376" s="135" t="s">
        <v>121</v>
      </c>
      <c r="D1376" s="136">
        <v>9309</v>
      </c>
      <c r="E1376" s="154" t="s">
        <v>1109</v>
      </c>
      <c r="F1376" s="136" t="s">
        <v>91</v>
      </c>
      <c r="G1376" s="137">
        <v>158157</v>
      </c>
      <c r="H1376" s="135" t="s">
        <v>2435</v>
      </c>
      <c r="I1376" s="150"/>
    </row>
    <row r="1377" spans="2:9" x14ac:dyDescent="0.3">
      <c r="B1377" s="134" t="s">
        <v>68</v>
      </c>
      <c r="C1377" s="135" t="s">
        <v>692</v>
      </c>
      <c r="D1377" s="136">
        <v>9310</v>
      </c>
      <c r="E1377" s="154" t="s">
        <v>1110</v>
      </c>
      <c r="F1377" s="136" t="s">
        <v>139</v>
      </c>
      <c r="G1377" s="137">
        <v>29800</v>
      </c>
      <c r="H1377" s="135" t="s">
        <v>2951</v>
      </c>
      <c r="I1377" s="150"/>
    </row>
    <row r="1378" spans="2:9" x14ac:dyDescent="0.3">
      <c r="B1378" s="134" t="s">
        <v>68</v>
      </c>
      <c r="C1378" s="135" t="s">
        <v>692</v>
      </c>
      <c r="D1378" s="136">
        <v>9311</v>
      </c>
      <c r="E1378" s="154" t="s">
        <v>1111</v>
      </c>
      <c r="F1378" s="136" t="s">
        <v>784</v>
      </c>
      <c r="G1378" s="137">
        <v>148</v>
      </c>
      <c r="H1378" s="135" t="s">
        <v>2951</v>
      </c>
      <c r="I1378" s="150"/>
    </row>
    <row r="1379" spans="2:9" ht="28.5" x14ac:dyDescent="0.3">
      <c r="B1379" s="134" t="s">
        <v>68</v>
      </c>
      <c r="C1379" s="135" t="s">
        <v>131</v>
      </c>
      <c r="D1379" s="136">
        <v>9314</v>
      </c>
      <c r="E1379" s="154" t="s">
        <v>1112</v>
      </c>
      <c r="F1379" s="136" t="s">
        <v>133</v>
      </c>
      <c r="G1379" s="137">
        <v>139262</v>
      </c>
      <c r="H1379" s="135" t="s">
        <v>2436</v>
      </c>
      <c r="I1379" s="150"/>
    </row>
    <row r="1380" spans="2:9" ht="28.5" x14ac:dyDescent="0.3">
      <c r="B1380" s="134" t="s">
        <v>68</v>
      </c>
      <c r="C1380" s="135" t="s">
        <v>131</v>
      </c>
      <c r="D1380" s="136">
        <v>9317</v>
      </c>
      <c r="E1380" s="154" t="s">
        <v>1113</v>
      </c>
      <c r="F1380" s="136" t="s">
        <v>133</v>
      </c>
      <c r="G1380" s="137">
        <v>157314</v>
      </c>
      <c r="H1380" s="135" t="s">
        <v>2436</v>
      </c>
      <c r="I1380" s="150"/>
    </row>
    <row r="1381" spans="2:9" ht="28.5" x14ac:dyDescent="0.3">
      <c r="B1381" s="134" t="s">
        <v>68</v>
      </c>
      <c r="C1381" s="135" t="s">
        <v>131</v>
      </c>
      <c r="D1381" s="136">
        <v>9318</v>
      </c>
      <c r="E1381" s="154" t="s">
        <v>1114</v>
      </c>
      <c r="F1381" s="136" t="s">
        <v>80</v>
      </c>
      <c r="G1381" s="137">
        <v>22473</v>
      </c>
      <c r="H1381" s="135" t="s">
        <v>2951</v>
      </c>
      <c r="I1381" s="150"/>
    </row>
    <row r="1382" spans="2:9" ht="42.75" x14ac:dyDescent="0.3">
      <c r="B1382" s="134" t="s">
        <v>68</v>
      </c>
      <c r="C1382" s="135" t="s">
        <v>131</v>
      </c>
      <c r="D1382" s="136">
        <v>9319</v>
      </c>
      <c r="E1382" s="154" t="s">
        <v>1115</v>
      </c>
      <c r="F1382" s="136" t="s">
        <v>133</v>
      </c>
      <c r="G1382" s="137">
        <v>214862</v>
      </c>
      <c r="H1382" s="135" t="s">
        <v>2436</v>
      </c>
      <c r="I1382" s="150"/>
    </row>
    <row r="1383" spans="2:9" ht="28.5" x14ac:dyDescent="0.3">
      <c r="B1383" s="134" t="s">
        <v>68</v>
      </c>
      <c r="C1383" s="135" t="s">
        <v>131</v>
      </c>
      <c r="D1383" s="136">
        <v>9320</v>
      </c>
      <c r="E1383" s="154" t="s">
        <v>1116</v>
      </c>
      <c r="F1383" s="136" t="s">
        <v>133</v>
      </c>
      <c r="G1383" s="137">
        <v>131010</v>
      </c>
      <c r="H1383" s="135" t="s">
        <v>2436</v>
      </c>
      <c r="I1383" s="150"/>
    </row>
    <row r="1384" spans="2:9" ht="28.5" x14ac:dyDescent="0.3">
      <c r="B1384" s="134" t="s">
        <v>68</v>
      </c>
      <c r="C1384" s="135" t="s">
        <v>131</v>
      </c>
      <c r="D1384" s="136">
        <v>9321</v>
      </c>
      <c r="E1384" s="154" t="s">
        <v>1117</v>
      </c>
      <c r="F1384" s="136" t="s">
        <v>133</v>
      </c>
      <c r="G1384" s="137">
        <v>144089</v>
      </c>
      <c r="H1384" s="135" t="s">
        <v>2436</v>
      </c>
      <c r="I1384" s="150"/>
    </row>
    <row r="1385" spans="2:9" ht="28.5" x14ac:dyDescent="0.3">
      <c r="B1385" s="134" t="s">
        <v>68</v>
      </c>
      <c r="C1385" s="135" t="s">
        <v>131</v>
      </c>
      <c r="D1385" s="136">
        <v>9323</v>
      </c>
      <c r="E1385" s="154" t="s">
        <v>1118</v>
      </c>
      <c r="F1385" s="136" t="s">
        <v>133</v>
      </c>
      <c r="G1385" s="137">
        <v>181776</v>
      </c>
      <c r="H1385" s="135" t="s">
        <v>2436</v>
      </c>
      <c r="I1385" s="150"/>
    </row>
    <row r="1386" spans="2:9" ht="28.5" x14ac:dyDescent="0.3">
      <c r="B1386" s="134" t="s">
        <v>68</v>
      </c>
      <c r="C1386" s="135" t="s">
        <v>131</v>
      </c>
      <c r="D1386" s="136">
        <v>9324</v>
      </c>
      <c r="E1386" s="154" t="s">
        <v>1119</v>
      </c>
      <c r="F1386" s="136" t="s">
        <v>133</v>
      </c>
      <c r="G1386" s="137">
        <v>110304</v>
      </c>
      <c r="H1386" s="135" t="s">
        <v>2436</v>
      </c>
      <c r="I1386" s="150"/>
    </row>
    <row r="1387" spans="2:9" ht="28.5" x14ac:dyDescent="0.3">
      <c r="B1387" s="134" t="s">
        <v>68</v>
      </c>
      <c r="C1387" s="135" t="s">
        <v>78</v>
      </c>
      <c r="D1387" s="136">
        <v>9325</v>
      </c>
      <c r="E1387" s="154" t="s">
        <v>2057</v>
      </c>
      <c r="F1387" s="136" t="s">
        <v>744</v>
      </c>
      <c r="G1387" s="137">
        <v>320460</v>
      </c>
      <c r="H1387" s="135" t="s">
        <v>2435</v>
      </c>
      <c r="I1387" s="150"/>
    </row>
    <row r="1388" spans="2:9" ht="42.75" x14ac:dyDescent="0.3">
      <c r="B1388" s="134" t="s">
        <v>68</v>
      </c>
      <c r="C1388" s="135" t="s">
        <v>520</v>
      </c>
      <c r="D1388" s="136">
        <v>9333</v>
      </c>
      <c r="E1388" s="154" t="s">
        <v>2625</v>
      </c>
      <c r="F1388" s="136" t="s">
        <v>91</v>
      </c>
      <c r="G1388" s="137">
        <v>401030</v>
      </c>
      <c r="H1388" s="135" t="s">
        <v>2951</v>
      </c>
      <c r="I1388" s="150"/>
    </row>
    <row r="1389" spans="2:9" ht="42.75" x14ac:dyDescent="0.3">
      <c r="B1389" s="134" t="s">
        <v>68</v>
      </c>
      <c r="C1389" s="135" t="s">
        <v>520</v>
      </c>
      <c r="D1389" s="136">
        <v>9334</v>
      </c>
      <c r="E1389" s="154" t="s">
        <v>1120</v>
      </c>
      <c r="F1389" s="136" t="s">
        <v>91</v>
      </c>
      <c r="G1389" s="137">
        <v>160650</v>
      </c>
      <c r="H1389" s="135" t="s">
        <v>2951</v>
      </c>
      <c r="I1389" s="150"/>
    </row>
    <row r="1390" spans="2:9" ht="71.25" x14ac:dyDescent="0.3">
      <c r="B1390" s="134" t="s">
        <v>68</v>
      </c>
      <c r="C1390" s="135" t="s">
        <v>520</v>
      </c>
      <c r="D1390" s="136">
        <v>9335</v>
      </c>
      <c r="E1390" s="154" t="s">
        <v>1121</v>
      </c>
      <c r="F1390" s="136" t="s">
        <v>91</v>
      </c>
      <c r="G1390" s="137">
        <v>77469</v>
      </c>
      <c r="H1390" s="135" t="s">
        <v>2951</v>
      </c>
      <c r="I1390" s="150"/>
    </row>
    <row r="1391" spans="2:9" ht="57" x14ac:dyDescent="0.3">
      <c r="B1391" s="134" t="s">
        <v>68</v>
      </c>
      <c r="C1391" s="135" t="s">
        <v>521</v>
      </c>
      <c r="D1391" s="136">
        <v>9342</v>
      </c>
      <c r="E1391" s="154" t="s">
        <v>2626</v>
      </c>
      <c r="F1391" s="136" t="s">
        <v>91</v>
      </c>
      <c r="G1391" s="137">
        <v>61880</v>
      </c>
      <c r="H1391" s="135" t="s">
        <v>2951</v>
      </c>
      <c r="I1391" s="150"/>
    </row>
    <row r="1392" spans="2:9" ht="57" x14ac:dyDescent="0.3">
      <c r="B1392" s="134" t="s">
        <v>68</v>
      </c>
      <c r="C1392" s="135" t="s">
        <v>521</v>
      </c>
      <c r="D1392" s="136">
        <v>9343</v>
      </c>
      <c r="E1392" s="154" t="s">
        <v>2627</v>
      </c>
      <c r="F1392" s="136" t="s">
        <v>91</v>
      </c>
      <c r="G1392" s="137">
        <v>40053</v>
      </c>
      <c r="H1392" s="135" t="s">
        <v>2951</v>
      </c>
      <c r="I1392" s="150"/>
    </row>
    <row r="1393" spans="2:9" ht="42.75" x14ac:dyDescent="0.3">
      <c r="B1393" s="134" t="s">
        <v>68</v>
      </c>
      <c r="C1393" s="135" t="s">
        <v>521</v>
      </c>
      <c r="D1393" s="136">
        <v>9344</v>
      </c>
      <c r="E1393" s="154" t="s">
        <v>2058</v>
      </c>
      <c r="F1393" s="136" t="s">
        <v>91</v>
      </c>
      <c r="G1393" s="137">
        <v>71400</v>
      </c>
      <c r="H1393" s="135" t="s">
        <v>2951</v>
      </c>
      <c r="I1393" s="150"/>
    </row>
    <row r="1394" spans="2:9" ht="57" x14ac:dyDescent="0.3">
      <c r="B1394" s="134" t="s">
        <v>68</v>
      </c>
      <c r="C1394" s="135" t="s">
        <v>521</v>
      </c>
      <c r="D1394" s="136">
        <v>9345</v>
      </c>
      <c r="E1394" s="154" t="s">
        <v>2628</v>
      </c>
      <c r="F1394" s="136" t="s">
        <v>91</v>
      </c>
      <c r="G1394" s="137">
        <v>324870</v>
      </c>
      <c r="H1394" s="135" t="s">
        <v>2951</v>
      </c>
      <c r="I1394" s="150"/>
    </row>
    <row r="1395" spans="2:9" ht="42.75" x14ac:dyDescent="0.3">
      <c r="B1395" s="134" t="s">
        <v>68</v>
      </c>
      <c r="C1395" s="135" t="s">
        <v>521</v>
      </c>
      <c r="D1395" s="136">
        <v>9346</v>
      </c>
      <c r="E1395" s="154" t="s">
        <v>2059</v>
      </c>
      <c r="F1395" s="136" t="s">
        <v>91</v>
      </c>
      <c r="G1395" s="137">
        <v>160650</v>
      </c>
      <c r="H1395" s="135" t="s">
        <v>2951</v>
      </c>
      <c r="I1395" s="150"/>
    </row>
    <row r="1396" spans="2:9" ht="57" x14ac:dyDescent="0.3">
      <c r="B1396" s="134" t="s">
        <v>68</v>
      </c>
      <c r="C1396" s="135" t="s">
        <v>521</v>
      </c>
      <c r="D1396" s="136">
        <v>9347</v>
      </c>
      <c r="E1396" s="154" t="s">
        <v>2629</v>
      </c>
      <c r="F1396" s="136" t="s">
        <v>91</v>
      </c>
      <c r="G1396" s="137">
        <v>102459</v>
      </c>
      <c r="H1396" s="135" t="s">
        <v>2951</v>
      </c>
      <c r="I1396" s="150"/>
    </row>
    <row r="1397" spans="2:9" ht="28.5" x14ac:dyDescent="0.3">
      <c r="B1397" s="134" t="s">
        <v>68</v>
      </c>
      <c r="C1397" s="135" t="s">
        <v>521</v>
      </c>
      <c r="D1397" s="136">
        <v>9348</v>
      </c>
      <c r="E1397" s="154" t="s">
        <v>2630</v>
      </c>
      <c r="F1397" s="136" t="s">
        <v>91</v>
      </c>
      <c r="G1397" s="137">
        <v>292383</v>
      </c>
      <c r="H1397" s="135" t="s">
        <v>2951</v>
      </c>
      <c r="I1397" s="150"/>
    </row>
    <row r="1398" spans="2:9" ht="42.75" x14ac:dyDescent="0.3">
      <c r="B1398" s="134" t="s">
        <v>68</v>
      </c>
      <c r="C1398" s="135" t="s">
        <v>521</v>
      </c>
      <c r="D1398" s="136">
        <v>9350</v>
      </c>
      <c r="E1398" s="154" t="s">
        <v>1122</v>
      </c>
      <c r="F1398" s="136" t="s">
        <v>91</v>
      </c>
      <c r="G1398" s="137">
        <v>347480</v>
      </c>
      <c r="H1398" s="135" t="s">
        <v>2951</v>
      </c>
      <c r="I1398" s="150"/>
    </row>
    <row r="1399" spans="2:9" ht="42.75" x14ac:dyDescent="0.3">
      <c r="B1399" s="134" t="s">
        <v>68</v>
      </c>
      <c r="C1399" s="135" t="s">
        <v>533</v>
      </c>
      <c r="D1399" s="136">
        <v>9351</v>
      </c>
      <c r="E1399" s="154" t="s">
        <v>2631</v>
      </c>
      <c r="F1399" s="136" t="s">
        <v>91</v>
      </c>
      <c r="G1399" s="137">
        <v>606781</v>
      </c>
      <c r="H1399" s="135" t="s">
        <v>2951</v>
      </c>
      <c r="I1399" s="150"/>
    </row>
    <row r="1400" spans="2:9" ht="42.75" x14ac:dyDescent="0.3">
      <c r="B1400" s="134" t="s">
        <v>68</v>
      </c>
      <c r="C1400" s="135" t="s">
        <v>521</v>
      </c>
      <c r="D1400" s="136">
        <v>9352</v>
      </c>
      <c r="E1400" s="154" t="s">
        <v>1123</v>
      </c>
      <c r="F1400" s="136" t="s">
        <v>91</v>
      </c>
      <c r="G1400" s="137">
        <v>76160</v>
      </c>
      <c r="H1400" s="135" t="s">
        <v>2951</v>
      </c>
      <c r="I1400" s="150"/>
    </row>
    <row r="1401" spans="2:9" ht="57" x14ac:dyDescent="0.3">
      <c r="B1401" s="134" t="s">
        <v>68</v>
      </c>
      <c r="C1401" s="135" t="s">
        <v>521</v>
      </c>
      <c r="D1401" s="136">
        <v>9353</v>
      </c>
      <c r="E1401" s="154" t="s">
        <v>2060</v>
      </c>
      <c r="F1401" s="136" t="s">
        <v>91</v>
      </c>
      <c r="G1401" s="137">
        <v>262395</v>
      </c>
      <c r="H1401" s="135" t="s">
        <v>2951</v>
      </c>
      <c r="I1401" s="150"/>
    </row>
    <row r="1402" spans="2:9" ht="71.25" x14ac:dyDescent="0.3">
      <c r="B1402" s="134" t="s">
        <v>68</v>
      </c>
      <c r="C1402" s="135" t="s">
        <v>521</v>
      </c>
      <c r="D1402" s="136">
        <v>9354</v>
      </c>
      <c r="E1402" s="154" t="s">
        <v>1124</v>
      </c>
      <c r="F1402" s="136" t="s">
        <v>91</v>
      </c>
      <c r="G1402" s="137">
        <v>133994</v>
      </c>
      <c r="H1402" s="135" t="s">
        <v>2951</v>
      </c>
      <c r="I1402" s="150"/>
    </row>
    <row r="1403" spans="2:9" ht="42.75" x14ac:dyDescent="0.3">
      <c r="B1403" s="134" t="s">
        <v>68</v>
      </c>
      <c r="C1403" s="135" t="s">
        <v>521</v>
      </c>
      <c r="D1403" s="136">
        <v>9355</v>
      </c>
      <c r="E1403" s="154" t="s">
        <v>2632</v>
      </c>
      <c r="F1403" s="136" t="s">
        <v>91</v>
      </c>
      <c r="G1403" s="137">
        <v>171669</v>
      </c>
      <c r="H1403" s="135" t="s">
        <v>2951</v>
      </c>
      <c r="I1403" s="150"/>
    </row>
    <row r="1404" spans="2:9" ht="42.75" x14ac:dyDescent="0.3">
      <c r="B1404" s="134" t="s">
        <v>68</v>
      </c>
      <c r="C1404" s="135" t="s">
        <v>521</v>
      </c>
      <c r="D1404" s="136">
        <v>9356</v>
      </c>
      <c r="E1404" s="154" t="s">
        <v>2061</v>
      </c>
      <c r="F1404" s="136" t="s">
        <v>91</v>
      </c>
      <c r="G1404" s="137">
        <v>1785000</v>
      </c>
      <c r="H1404" s="135" t="s">
        <v>2951</v>
      </c>
      <c r="I1404" s="150"/>
    </row>
    <row r="1405" spans="2:9" ht="42.75" x14ac:dyDescent="0.3">
      <c r="B1405" s="134" t="s">
        <v>68</v>
      </c>
      <c r="C1405" s="135" t="s">
        <v>521</v>
      </c>
      <c r="D1405" s="136">
        <v>9357</v>
      </c>
      <c r="E1405" s="154" t="s">
        <v>2062</v>
      </c>
      <c r="F1405" s="136" t="s">
        <v>91</v>
      </c>
      <c r="G1405" s="137">
        <v>2009196</v>
      </c>
      <c r="H1405" s="135" t="s">
        <v>2951</v>
      </c>
      <c r="I1405" s="150"/>
    </row>
    <row r="1406" spans="2:9" ht="42.75" x14ac:dyDescent="0.3">
      <c r="B1406" s="134" t="s">
        <v>68</v>
      </c>
      <c r="C1406" s="135" t="s">
        <v>521</v>
      </c>
      <c r="D1406" s="136">
        <v>9358</v>
      </c>
      <c r="E1406" s="154" t="s">
        <v>2063</v>
      </c>
      <c r="F1406" s="136" t="s">
        <v>91</v>
      </c>
      <c r="G1406" s="137">
        <v>2244816</v>
      </c>
      <c r="H1406" s="135" t="s">
        <v>2951</v>
      </c>
      <c r="I1406" s="150"/>
    </row>
    <row r="1407" spans="2:9" ht="42.75" x14ac:dyDescent="0.3">
      <c r="B1407" s="134" t="s">
        <v>68</v>
      </c>
      <c r="C1407" s="135" t="s">
        <v>534</v>
      </c>
      <c r="D1407" s="136">
        <v>9359</v>
      </c>
      <c r="E1407" s="154" t="s">
        <v>2633</v>
      </c>
      <c r="F1407" s="136" t="s">
        <v>91</v>
      </c>
      <c r="G1407" s="137">
        <v>269535</v>
      </c>
      <c r="H1407" s="135" t="s">
        <v>2951</v>
      </c>
      <c r="I1407" s="150"/>
    </row>
    <row r="1408" spans="2:9" ht="42.75" x14ac:dyDescent="0.3">
      <c r="B1408" s="134" t="s">
        <v>68</v>
      </c>
      <c r="C1408" s="135" t="s">
        <v>534</v>
      </c>
      <c r="D1408" s="136">
        <v>9360</v>
      </c>
      <c r="E1408" s="154" t="s">
        <v>1125</v>
      </c>
      <c r="F1408" s="136" t="s">
        <v>91</v>
      </c>
      <c r="G1408" s="137">
        <v>141253</v>
      </c>
      <c r="H1408" s="135" t="s">
        <v>2951</v>
      </c>
      <c r="I1408" s="150"/>
    </row>
    <row r="1409" spans="2:9" ht="28.5" x14ac:dyDescent="0.3">
      <c r="B1409" s="134" t="s">
        <v>68</v>
      </c>
      <c r="C1409" s="135" t="s">
        <v>534</v>
      </c>
      <c r="D1409" s="136">
        <v>9361</v>
      </c>
      <c r="E1409" s="154" t="s">
        <v>2064</v>
      </c>
      <c r="F1409" s="136" t="s">
        <v>91</v>
      </c>
      <c r="G1409" s="137">
        <v>473000</v>
      </c>
      <c r="H1409" s="135" t="s">
        <v>2951</v>
      </c>
      <c r="I1409" s="150"/>
    </row>
    <row r="1410" spans="2:9" ht="57" x14ac:dyDescent="0.3">
      <c r="B1410" s="134" t="s">
        <v>68</v>
      </c>
      <c r="C1410" s="135" t="s">
        <v>534</v>
      </c>
      <c r="D1410" s="136">
        <v>9363</v>
      </c>
      <c r="E1410" s="154" t="s">
        <v>2634</v>
      </c>
      <c r="F1410" s="136" t="s">
        <v>91</v>
      </c>
      <c r="G1410" s="137">
        <v>287980</v>
      </c>
      <c r="H1410" s="135" t="s">
        <v>2951</v>
      </c>
      <c r="I1410" s="150"/>
    </row>
    <row r="1411" spans="2:9" ht="42.75" x14ac:dyDescent="0.3">
      <c r="B1411" s="134" t="s">
        <v>68</v>
      </c>
      <c r="C1411" s="135" t="s">
        <v>534</v>
      </c>
      <c r="D1411" s="136">
        <v>9364</v>
      </c>
      <c r="E1411" s="154" t="s">
        <v>1126</v>
      </c>
      <c r="F1411" s="136" t="s">
        <v>91</v>
      </c>
      <c r="G1411" s="137">
        <v>772310</v>
      </c>
      <c r="H1411" s="135" t="s">
        <v>2951</v>
      </c>
      <c r="I1411" s="150"/>
    </row>
    <row r="1412" spans="2:9" ht="71.25" x14ac:dyDescent="0.3">
      <c r="B1412" s="134" t="s">
        <v>68</v>
      </c>
      <c r="C1412" s="135" t="s">
        <v>536</v>
      </c>
      <c r="D1412" s="136">
        <v>9366</v>
      </c>
      <c r="E1412" s="154" t="s">
        <v>2065</v>
      </c>
      <c r="F1412" s="136" t="s">
        <v>91</v>
      </c>
      <c r="G1412" s="137">
        <v>69139</v>
      </c>
      <c r="H1412" s="135" t="s">
        <v>2951</v>
      </c>
      <c r="I1412" s="150"/>
    </row>
    <row r="1413" spans="2:9" ht="42.75" x14ac:dyDescent="0.3">
      <c r="B1413" s="134" t="s">
        <v>68</v>
      </c>
      <c r="C1413" s="135" t="s">
        <v>536</v>
      </c>
      <c r="D1413" s="136">
        <v>9367</v>
      </c>
      <c r="E1413" s="154" t="s">
        <v>2635</v>
      </c>
      <c r="F1413" s="136" t="s">
        <v>91</v>
      </c>
      <c r="G1413" s="137">
        <v>146370</v>
      </c>
      <c r="H1413" s="135" t="s">
        <v>2951</v>
      </c>
      <c r="I1413" s="150"/>
    </row>
    <row r="1414" spans="2:9" ht="57" x14ac:dyDescent="0.3">
      <c r="B1414" s="134" t="s">
        <v>68</v>
      </c>
      <c r="C1414" s="135" t="s">
        <v>536</v>
      </c>
      <c r="D1414" s="136">
        <v>9368</v>
      </c>
      <c r="E1414" s="154" t="s">
        <v>2636</v>
      </c>
      <c r="F1414" s="136" t="s">
        <v>91</v>
      </c>
      <c r="G1414" s="137">
        <v>68663</v>
      </c>
      <c r="H1414" s="135" t="s">
        <v>2951</v>
      </c>
      <c r="I1414" s="150"/>
    </row>
    <row r="1415" spans="2:9" ht="57" x14ac:dyDescent="0.3">
      <c r="B1415" s="134" t="s">
        <v>68</v>
      </c>
      <c r="C1415" s="135" t="s">
        <v>534</v>
      </c>
      <c r="D1415" s="136">
        <v>9369</v>
      </c>
      <c r="E1415" s="154" t="s">
        <v>2637</v>
      </c>
      <c r="F1415" s="136" t="s">
        <v>91</v>
      </c>
      <c r="G1415" s="137">
        <v>1385279</v>
      </c>
      <c r="H1415" s="135" t="s">
        <v>2951</v>
      </c>
      <c r="I1415" s="150"/>
    </row>
    <row r="1416" spans="2:9" ht="57" x14ac:dyDescent="0.3">
      <c r="B1416" s="134" t="s">
        <v>68</v>
      </c>
      <c r="C1416" s="135" t="s">
        <v>536</v>
      </c>
      <c r="D1416" s="136">
        <v>9370</v>
      </c>
      <c r="E1416" s="154" t="s">
        <v>1127</v>
      </c>
      <c r="F1416" s="136" t="s">
        <v>91</v>
      </c>
      <c r="G1416" s="137">
        <v>1526770</v>
      </c>
      <c r="H1416" s="135" t="s">
        <v>2951</v>
      </c>
      <c r="I1416" s="150"/>
    </row>
    <row r="1417" spans="2:9" ht="42.75" x14ac:dyDescent="0.3">
      <c r="B1417" s="134" t="s">
        <v>68</v>
      </c>
      <c r="C1417" s="135" t="s">
        <v>536</v>
      </c>
      <c r="D1417" s="136">
        <v>9371</v>
      </c>
      <c r="E1417" s="154" t="s">
        <v>1128</v>
      </c>
      <c r="F1417" s="136" t="s">
        <v>91</v>
      </c>
      <c r="G1417" s="137">
        <v>966280</v>
      </c>
      <c r="H1417" s="135" t="s">
        <v>2951</v>
      </c>
      <c r="I1417" s="150"/>
    </row>
    <row r="1418" spans="2:9" ht="42.75" x14ac:dyDescent="0.3">
      <c r="B1418" s="134" t="s">
        <v>68</v>
      </c>
      <c r="C1418" s="135" t="s">
        <v>536</v>
      </c>
      <c r="D1418" s="136">
        <v>9373</v>
      </c>
      <c r="E1418" s="154" t="s">
        <v>1129</v>
      </c>
      <c r="F1418" s="136" t="s">
        <v>91</v>
      </c>
      <c r="G1418" s="137">
        <v>276199</v>
      </c>
      <c r="H1418" s="135" t="s">
        <v>2951</v>
      </c>
      <c r="I1418" s="150"/>
    </row>
    <row r="1419" spans="2:9" ht="42.75" x14ac:dyDescent="0.3">
      <c r="B1419" s="134" t="s">
        <v>68</v>
      </c>
      <c r="C1419" s="135" t="s">
        <v>536</v>
      </c>
      <c r="D1419" s="136">
        <v>9374</v>
      </c>
      <c r="E1419" s="154" t="s">
        <v>1130</v>
      </c>
      <c r="F1419" s="136" t="s">
        <v>91</v>
      </c>
      <c r="G1419" s="137">
        <v>82467</v>
      </c>
      <c r="H1419" s="135" t="s">
        <v>2951</v>
      </c>
      <c r="I1419" s="150"/>
    </row>
    <row r="1420" spans="2:9" ht="71.25" x14ac:dyDescent="0.3">
      <c r="B1420" s="134" t="s">
        <v>68</v>
      </c>
      <c r="C1420" s="135" t="s">
        <v>536</v>
      </c>
      <c r="D1420" s="136">
        <v>9375</v>
      </c>
      <c r="E1420" s="154" t="s">
        <v>1131</v>
      </c>
      <c r="F1420" s="136" t="s">
        <v>91</v>
      </c>
      <c r="G1420" s="137">
        <v>4548000</v>
      </c>
      <c r="H1420" s="135" t="s">
        <v>2951</v>
      </c>
      <c r="I1420" s="150"/>
    </row>
    <row r="1421" spans="2:9" ht="28.5" x14ac:dyDescent="0.3">
      <c r="B1421" s="134" t="s">
        <v>68</v>
      </c>
      <c r="C1421" s="135" t="s">
        <v>534</v>
      </c>
      <c r="D1421" s="136">
        <v>9379</v>
      </c>
      <c r="E1421" s="154" t="s">
        <v>2638</v>
      </c>
      <c r="F1421" s="136" t="s">
        <v>91</v>
      </c>
      <c r="G1421" s="137">
        <v>214081</v>
      </c>
      <c r="H1421" s="135" t="s">
        <v>2951</v>
      </c>
      <c r="I1421" s="150"/>
    </row>
    <row r="1422" spans="2:9" ht="42.75" x14ac:dyDescent="0.3">
      <c r="B1422" s="134" t="s">
        <v>68</v>
      </c>
      <c r="C1422" s="135" t="s">
        <v>534</v>
      </c>
      <c r="D1422" s="136">
        <v>9381</v>
      </c>
      <c r="E1422" s="154" t="s">
        <v>1132</v>
      </c>
      <c r="F1422" s="136" t="s">
        <v>91</v>
      </c>
      <c r="G1422" s="137">
        <v>90916</v>
      </c>
      <c r="H1422" s="135" t="s">
        <v>2951</v>
      </c>
      <c r="I1422" s="150"/>
    </row>
    <row r="1423" spans="2:9" ht="28.5" x14ac:dyDescent="0.3">
      <c r="B1423" s="134" t="s">
        <v>68</v>
      </c>
      <c r="C1423" s="135" t="s">
        <v>534</v>
      </c>
      <c r="D1423" s="136">
        <v>9383</v>
      </c>
      <c r="E1423" s="154" t="s">
        <v>1133</v>
      </c>
      <c r="F1423" s="136" t="s">
        <v>91</v>
      </c>
      <c r="G1423" s="137">
        <v>268464</v>
      </c>
      <c r="H1423" s="135" t="s">
        <v>2951</v>
      </c>
      <c r="I1423" s="150"/>
    </row>
    <row r="1424" spans="2:9" ht="42.75" x14ac:dyDescent="0.3">
      <c r="B1424" s="134" t="s">
        <v>68</v>
      </c>
      <c r="C1424" s="135" t="s">
        <v>534</v>
      </c>
      <c r="D1424" s="136">
        <v>9384</v>
      </c>
      <c r="E1424" s="154" t="s">
        <v>2639</v>
      </c>
      <c r="F1424" s="136" t="s">
        <v>91</v>
      </c>
      <c r="G1424" s="137">
        <v>185164</v>
      </c>
      <c r="H1424" s="135" t="s">
        <v>2951</v>
      </c>
      <c r="I1424" s="150"/>
    </row>
    <row r="1425" spans="2:9" ht="57" x14ac:dyDescent="0.3">
      <c r="B1425" s="134" t="s">
        <v>68</v>
      </c>
      <c r="C1425" s="135" t="s">
        <v>1134</v>
      </c>
      <c r="D1425" s="136">
        <v>9385</v>
      </c>
      <c r="E1425" s="154" t="s">
        <v>2640</v>
      </c>
      <c r="F1425" s="136" t="s">
        <v>91</v>
      </c>
      <c r="G1425" s="137">
        <v>53550</v>
      </c>
      <c r="H1425" s="135" t="s">
        <v>2951</v>
      </c>
      <c r="I1425" s="150"/>
    </row>
    <row r="1426" spans="2:9" ht="42.75" x14ac:dyDescent="0.3">
      <c r="B1426" s="134" t="s">
        <v>68</v>
      </c>
      <c r="C1426" s="135" t="s">
        <v>1134</v>
      </c>
      <c r="D1426" s="136">
        <v>9386</v>
      </c>
      <c r="E1426" s="154" t="s">
        <v>2641</v>
      </c>
      <c r="F1426" s="136" t="s">
        <v>91</v>
      </c>
      <c r="G1426" s="137">
        <v>53550</v>
      </c>
      <c r="H1426" s="135" t="s">
        <v>2951</v>
      </c>
      <c r="I1426" s="150"/>
    </row>
    <row r="1427" spans="2:9" ht="42.75" x14ac:dyDescent="0.3">
      <c r="B1427" s="134" t="s">
        <v>68</v>
      </c>
      <c r="C1427" s="135" t="s">
        <v>533</v>
      </c>
      <c r="D1427" s="136">
        <v>9387</v>
      </c>
      <c r="E1427" s="154" t="s">
        <v>1135</v>
      </c>
      <c r="F1427" s="136" t="s">
        <v>91</v>
      </c>
      <c r="G1427" s="137">
        <v>714000</v>
      </c>
      <c r="H1427" s="135" t="s">
        <v>2951</v>
      </c>
      <c r="I1427" s="150"/>
    </row>
    <row r="1428" spans="2:9" ht="57" x14ac:dyDescent="0.3">
      <c r="B1428" s="134" t="s">
        <v>68</v>
      </c>
      <c r="C1428" s="135" t="s">
        <v>531</v>
      </c>
      <c r="D1428" s="136">
        <v>9388</v>
      </c>
      <c r="E1428" s="154" t="s">
        <v>2642</v>
      </c>
      <c r="F1428" s="136" t="s">
        <v>91</v>
      </c>
      <c r="G1428" s="137">
        <v>101564</v>
      </c>
      <c r="H1428" s="135" t="s">
        <v>2951</v>
      </c>
      <c r="I1428" s="150"/>
    </row>
    <row r="1429" spans="2:9" ht="57" x14ac:dyDescent="0.3">
      <c r="B1429" s="134" t="s">
        <v>68</v>
      </c>
      <c r="C1429" s="135" t="s">
        <v>1136</v>
      </c>
      <c r="D1429" s="136">
        <v>9389</v>
      </c>
      <c r="E1429" s="154" t="s">
        <v>2066</v>
      </c>
      <c r="F1429" s="136" t="s">
        <v>91</v>
      </c>
      <c r="G1429" s="137">
        <v>386750</v>
      </c>
      <c r="H1429" s="135" t="s">
        <v>2951</v>
      </c>
      <c r="I1429" s="150"/>
    </row>
    <row r="1430" spans="2:9" ht="57" x14ac:dyDescent="0.3">
      <c r="B1430" s="134" t="s">
        <v>68</v>
      </c>
      <c r="C1430" s="135" t="s">
        <v>1134</v>
      </c>
      <c r="D1430" s="136">
        <v>9396</v>
      </c>
      <c r="E1430" s="154" t="s">
        <v>2643</v>
      </c>
      <c r="F1430" s="136" t="s">
        <v>91</v>
      </c>
      <c r="G1430" s="137">
        <v>57120</v>
      </c>
      <c r="H1430" s="135" t="s">
        <v>2951</v>
      </c>
      <c r="I1430" s="150"/>
    </row>
    <row r="1431" spans="2:9" ht="42.75" x14ac:dyDescent="0.3">
      <c r="B1431" s="134" t="s">
        <v>68</v>
      </c>
      <c r="C1431" s="135" t="s">
        <v>1134</v>
      </c>
      <c r="D1431" s="136">
        <v>9397</v>
      </c>
      <c r="E1431" s="154" t="s">
        <v>1137</v>
      </c>
      <c r="F1431" s="136" t="s">
        <v>91</v>
      </c>
      <c r="G1431" s="137">
        <v>50932</v>
      </c>
      <c r="H1431" s="135" t="s">
        <v>2951</v>
      </c>
      <c r="I1431" s="150"/>
    </row>
    <row r="1432" spans="2:9" ht="85.5" x14ac:dyDescent="0.3">
      <c r="B1432" s="134" t="s">
        <v>68</v>
      </c>
      <c r="C1432" s="135" t="s">
        <v>1134</v>
      </c>
      <c r="D1432" s="136">
        <v>9398</v>
      </c>
      <c r="E1432" s="154" t="s">
        <v>2644</v>
      </c>
      <c r="F1432" s="136" t="s">
        <v>91</v>
      </c>
      <c r="G1432" s="137">
        <v>105375</v>
      </c>
      <c r="H1432" s="135" t="s">
        <v>2951</v>
      </c>
      <c r="I1432" s="150"/>
    </row>
    <row r="1433" spans="2:9" ht="57" x14ac:dyDescent="0.3">
      <c r="B1433" s="134" t="s">
        <v>68</v>
      </c>
      <c r="C1433" s="135" t="s">
        <v>1134</v>
      </c>
      <c r="D1433" s="136">
        <v>9401</v>
      </c>
      <c r="E1433" s="154" t="s">
        <v>2645</v>
      </c>
      <c r="F1433" s="136" t="s">
        <v>91</v>
      </c>
      <c r="G1433" s="137">
        <v>70091</v>
      </c>
      <c r="H1433" s="135" t="s">
        <v>2951</v>
      </c>
      <c r="I1433" s="150"/>
    </row>
    <row r="1434" spans="2:9" ht="42.75" x14ac:dyDescent="0.3">
      <c r="B1434" s="134" t="s">
        <v>68</v>
      </c>
      <c r="C1434" s="135" t="s">
        <v>1134</v>
      </c>
      <c r="D1434" s="136">
        <v>9402</v>
      </c>
      <c r="E1434" s="154" t="s">
        <v>2646</v>
      </c>
      <c r="F1434" s="136" t="s">
        <v>91</v>
      </c>
      <c r="G1434" s="137">
        <v>47600</v>
      </c>
      <c r="H1434" s="135" t="s">
        <v>2951</v>
      </c>
      <c r="I1434" s="150"/>
    </row>
    <row r="1435" spans="2:9" ht="85.5" x14ac:dyDescent="0.3">
      <c r="B1435" s="134" t="s">
        <v>68</v>
      </c>
      <c r="C1435" s="135" t="s">
        <v>1134</v>
      </c>
      <c r="D1435" s="136">
        <v>9404</v>
      </c>
      <c r="E1435" s="154" t="s">
        <v>2647</v>
      </c>
      <c r="F1435" s="136" t="s">
        <v>91</v>
      </c>
      <c r="G1435" s="137">
        <v>113050</v>
      </c>
      <c r="H1435" s="135" t="s">
        <v>2951</v>
      </c>
      <c r="I1435" s="150"/>
    </row>
    <row r="1436" spans="2:9" ht="42.75" x14ac:dyDescent="0.3">
      <c r="B1436" s="134" t="s">
        <v>68</v>
      </c>
      <c r="C1436" s="135" t="s">
        <v>1134</v>
      </c>
      <c r="D1436" s="136">
        <v>9405</v>
      </c>
      <c r="E1436" s="154" t="s">
        <v>2648</v>
      </c>
      <c r="F1436" s="136" t="s">
        <v>91</v>
      </c>
      <c r="G1436" s="137">
        <v>282000</v>
      </c>
      <c r="H1436" s="135" t="s">
        <v>2951</v>
      </c>
      <c r="I1436" s="150"/>
    </row>
    <row r="1437" spans="2:9" ht="57" x14ac:dyDescent="0.3">
      <c r="B1437" s="134" t="s">
        <v>68</v>
      </c>
      <c r="C1437" s="135" t="s">
        <v>531</v>
      </c>
      <c r="D1437" s="136">
        <v>9407</v>
      </c>
      <c r="E1437" s="154" t="s">
        <v>2649</v>
      </c>
      <c r="F1437" s="136" t="s">
        <v>91</v>
      </c>
      <c r="G1437" s="137">
        <v>327250</v>
      </c>
      <c r="H1437" s="135" t="s">
        <v>2951</v>
      </c>
      <c r="I1437" s="150"/>
    </row>
    <row r="1438" spans="2:9" x14ac:dyDescent="0.3">
      <c r="B1438" s="134" t="s">
        <v>68</v>
      </c>
      <c r="C1438" s="135" t="s">
        <v>672</v>
      </c>
      <c r="D1438" s="136">
        <v>9408</v>
      </c>
      <c r="E1438" s="154" t="s">
        <v>1138</v>
      </c>
      <c r="F1438" s="136" t="s">
        <v>91</v>
      </c>
      <c r="G1438" s="137">
        <v>211607</v>
      </c>
      <c r="H1438" s="135" t="s">
        <v>2951</v>
      </c>
      <c r="I1438" s="150"/>
    </row>
    <row r="1439" spans="2:9" x14ac:dyDescent="0.3">
      <c r="B1439" s="134" t="s">
        <v>68</v>
      </c>
      <c r="C1439" s="135" t="s">
        <v>672</v>
      </c>
      <c r="D1439" s="136">
        <v>9409</v>
      </c>
      <c r="E1439" s="154" t="s">
        <v>1139</v>
      </c>
      <c r="F1439" s="136" t="s">
        <v>91</v>
      </c>
      <c r="G1439" s="137">
        <v>191249</v>
      </c>
      <c r="H1439" s="135" t="s">
        <v>2951</v>
      </c>
      <c r="I1439" s="150"/>
    </row>
    <row r="1440" spans="2:9" x14ac:dyDescent="0.3">
      <c r="B1440" s="134" t="s">
        <v>68</v>
      </c>
      <c r="C1440" s="135" t="s">
        <v>739</v>
      </c>
      <c r="D1440" s="136">
        <v>9413</v>
      </c>
      <c r="E1440" s="154" t="s">
        <v>1140</v>
      </c>
      <c r="F1440" s="136" t="s">
        <v>88</v>
      </c>
      <c r="G1440" s="137">
        <v>6545</v>
      </c>
      <c r="H1440" s="135" t="s">
        <v>2435</v>
      </c>
      <c r="I1440" s="150"/>
    </row>
    <row r="1441" spans="2:9" x14ac:dyDescent="0.3">
      <c r="B1441" s="134" t="s">
        <v>68</v>
      </c>
      <c r="C1441" s="135" t="s">
        <v>672</v>
      </c>
      <c r="D1441" s="136">
        <v>9414</v>
      </c>
      <c r="E1441" s="154" t="s">
        <v>1141</v>
      </c>
      <c r="F1441" s="136" t="s">
        <v>91</v>
      </c>
      <c r="G1441" s="137">
        <v>36607</v>
      </c>
      <c r="H1441" s="135" t="s">
        <v>2951</v>
      </c>
      <c r="I1441" s="150"/>
    </row>
    <row r="1442" spans="2:9" ht="42.75" x14ac:dyDescent="0.3">
      <c r="B1442" s="134" t="s">
        <v>68</v>
      </c>
      <c r="C1442" s="135" t="s">
        <v>131</v>
      </c>
      <c r="D1442" s="136">
        <v>9423</v>
      </c>
      <c r="E1442" s="154" t="s">
        <v>1142</v>
      </c>
      <c r="F1442" s="136" t="s">
        <v>476</v>
      </c>
      <c r="G1442" s="137">
        <v>4177884</v>
      </c>
      <c r="H1442" s="135" t="s">
        <v>2436</v>
      </c>
      <c r="I1442" s="150"/>
    </row>
    <row r="1443" spans="2:9" ht="28.5" x14ac:dyDescent="0.3">
      <c r="B1443" s="134" t="s">
        <v>68</v>
      </c>
      <c r="C1443" s="135" t="s">
        <v>131</v>
      </c>
      <c r="D1443" s="136">
        <v>9424</v>
      </c>
      <c r="E1443" s="154" t="s">
        <v>1143</v>
      </c>
      <c r="F1443" s="136" t="s">
        <v>476</v>
      </c>
      <c r="G1443" s="137">
        <v>2922389</v>
      </c>
      <c r="H1443" s="135" t="s">
        <v>2436</v>
      </c>
      <c r="I1443" s="150"/>
    </row>
    <row r="1444" spans="2:9" ht="28.5" x14ac:dyDescent="0.3">
      <c r="B1444" s="134" t="s">
        <v>68</v>
      </c>
      <c r="C1444" s="135" t="s">
        <v>1144</v>
      </c>
      <c r="D1444" s="136">
        <v>9427</v>
      </c>
      <c r="E1444" s="154" t="s">
        <v>1145</v>
      </c>
      <c r="F1444" s="136" t="s">
        <v>91</v>
      </c>
      <c r="G1444" s="137">
        <v>13231</v>
      </c>
      <c r="H1444" s="135" t="s">
        <v>2436</v>
      </c>
      <c r="I1444" s="150"/>
    </row>
    <row r="1445" spans="2:9" ht="28.5" x14ac:dyDescent="0.3">
      <c r="B1445" s="134" t="s">
        <v>68</v>
      </c>
      <c r="C1445" s="135" t="s">
        <v>1146</v>
      </c>
      <c r="D1445" s="136">
        <v>9428</v>
      </c>
      <c r="E1445" s="154" t="s">
        <v>1147</v>
      </c>
      <c r="F1445" s="136" t="s">
        <v>91</v>
      </c>
      <c r="G1445" s="137">
        <v>21900</v>
      </c>
      <c r="H1445" s="135" t="s">
        <v>2436</v>
      </c>
      <c r="I1445" s="150"/>
    </row>
    <row r="1446" spans="2:9" ht="28.5" x14ac:dyDescent="0.3">
      <c r="B1446" s="134" t="s">
        <v>68</v>
      </c>
      <c r="C1446" s="135" t="s">
        <v>520</v>
      </c>
      <c r="D1446" s="136">
        <v>9433</v>
      </c>
      <c r="E1446" s="154" t="s">
        <v>2650</v>
      </c>
      <c r="F1446" s="136" t="s">
        <v>91</v>
      </c>
      <c r="G1446" s="137">
        <v>232050</v>
      </c>
      <c r="H1446" s="135" t="s">
        <v>2951</v>
      </c>
      <c r="I1446" s="150"/>
    </row>
    <row r="1447" spans="2:9" ht="28.5" x14ac:dyDescent="0.3">
      <c r="B1447" s="134" t="s">
        <v>68</v>
      </c>
      <c r="C1447" s="135" t="s">
        <v>677</v>
      </c>
      <c r="D1447" s="136">
        <v>9434</v>
      </c>
      <c r="E1447" s="154" t="s">
        <v>1148</v>
      </c>
      <c r="F1447" s="136" t="s">
        <v>88</v>
      </c>
      <c r="G1447" s="137">
        <v>453</v>
      </c>
      <c r="H1447" s="135" t="s">
        <v>2951</v>
      </c>
      <c r="I1447" s="150"/>
    </row>
    <row r="1448" spans="2:9" ht="28.5" x14ac:dyDescent="0.3">
      <c r="B1448" s="134" t="s">
        <v>68</v>
      </c>
      <c r="C1448" s="135" t="s">
        <v>365</v>
      </c>
      <c r="D1448" s="136">
        <v>9437</v>
      </c>
      <c r="E1448" s="154" t="s">
        <v>1149</v>
      </c>
      <c r="F1448" s="136" t="s">
        <v>91</v>
      </c>
      <c r="G1448" s="137">
        <v>809200</v>
      </c>
      <c r="H1448" s="135" t="s">
        <v>2435</v>
      </c>
      <c r="I1448" s="150"/>
    </row>
    <row r="1449" spans="2:9" x14ac:dyDescent="0.3">
      <c r="B1449" s="134" t="s">
        <v>68</v>
      </c>
      <c r="C1449" s="135" t="s">
        <v>288</v>
      </c>
      <c r="D1449" s="136">
        <v>9441</v>
      </c>
      <c r="E1449" s="154" t="s">
        <v>1150</v>
      </c>
      <c r="F1449" s="136" t="s">
        <v>91</v>
      </c>
      <c r="G1449" s="137">
        <v>1468235</v>
      </c>
      <c r="H1449" s="135" t="s">
        <v>2951</v>
      </c>
      <c r="I1449" s="150"/>
    </row>
    <row r="1450" spans="2:9" ht="42.75" x14ac:dyDescent="0.3">
      <c r="B1450" s="134" t="s">
        <v>68</v>
      </c>
      <c r="C1450" s="135" t="s">
        <v>521</v>
      </c>
      <c r="D1450" s="136">
        <v>9443</v>
      </c>
      <c r="E1450" s="154" t="s">
        <v>1151</v>
      </c>
      <c r="F1450" s="136" t="s">
        <v>91</v>
      </c>
      <c r="G1450" s="137">
        <v>1992060</v>
      </c>
      <c r="H1450" s="135" t="s">
        <v>2951</v>
      </c>
      <c r="I1450" s="150"/>
    </row>
    <row r="1451" spans="2:9" ht="85.5" x14ac:dyDescent="0.3">
      <c r="B1451" s="134" t="s">
        <v>68</v>
      </c>
      <c r="C1451" s="135" t="s">
        <v>536</v>
      </c>
      <c r="D1451" s="136">
        <v>9444</v>
      </c>
      <c r="E1451" s="154" t="s">
        <v>2952</v>
      </c>
      <c r="F1451" s="136" t="s">
        <v>91</v>
      </c>
      <c r="G1451" s="137">
        <v>47349</v>
      </c>
      <c r="H1451" s="135" t="s">
        <v>2951</v>
      </c>
      <c r="I1451" s="150"/>
    </row>
    <row r="1452" spans="2:9" ht="42.75" x14ac:dyDescent="0.3">
      <c r="B1452" s="134" t="s">
        <v>68</v>
      </c>
      <c r="C1452" s="135" t="s">
        <v>536</v>
      </c>
      <c r="D1452" s="136">
        <v>9445</v>
      </c>
      <c r="E1452" s="154" t="s">
        <v>2067</v>
      </c>
      <c r="F1452" s="136" t="s">
        <v>91</v>
      </c>
      <c r="G1452" s="137">
        <v>265370</v>
      </c>
      <c r="H1452" s="135" t="s">
        <v>2951</v>
      </c>
      <c r="I1452" s="150"/>
    </row>
    <row r="1453" spans="2:9" ht="42.75" x14ac:dyDescent="0.3">
      <c r="B1453" s="134" t="s">
        <v>68</v>
      </c>
      <c r="C1453" s="135" t="s">
        <v>536</v>
      </c>
      <c r="D1453" s="136">
        <v>9446</v>
      </c>
      <c r="E1453" s="154" t="s">
        <v>2068</v>
      </c>
      <c r="F1453" s="136" t="s">
        <v>91</v>
      </c>
      <c r="G1453" s="137">
        <v>111138</v>
      </c>
      <c r="H1453" s="135" t="s">
        <v>2951</v>
      </c>
      <c r="I1453" s="150"/>
    </row>
    <row r="1454" spans="2:9" ht="57" x14ac:dyDescent="0.3">
      <c r="B1454" s="134" t="s">
        <v>68</v>
      </c>
      <c r="C1454" s="135" t="s">
        <v>536</v>
      </c>
      <c r="D1454" s="136">
        <v>9447</v>
      </c>
      <c r="E1454" s="154" t="s">
        <v>2651</v>
      </c>
      <c r="F1454" s="136" t="s">
        <v>91</v>
      </c>
      <c r="G1454" s="137">
        <v>2141804</v>
      </c>
      <c r="H1454" s="135" t="s">
        <v>2951</v>
      </c>
      <c r="I1454" s="150"/>
    </row>
    <row r="1455" spans="2:9" ht="42.75" x14ac:dyDescent="0.3">
      <c r="B1455" s="134" t="s">
        <v>68</v>
      </c>
      <c r="C1455" s="135" t="s">
        <v>534</v>
      </c>
      <c r="D1455" s="136">
        <v>9448</v>
      </c>
      <c r="E1455" s="154" t="s">
        <v>1152</v>
      </c>
      <c r="F1455" s="136" t="s">
        <v>91</v>
      </c>
      <c r="G1455" s="137">
        <v>289170</v>
      </c>
      <c r="H1455" s="135" t="s">
        <v>2951</v>
      </c>
      <c r="I1455" s="150"/>
    </row>
    <row r="1456" spans="2:9" ht="28.5" x14ac:dyDescent="0.3">
      <c r="B1456" s="134" t="s">
        <v>68</v>
      </c>
      <c r="C1456" s="135" t="s">
        <v>534</v>
      </c>
      <c r="D1456" s="136">
        <v>9449</v>
      </c>
      <c r="E1456" s="154" t="s">
        <v>1153</v>
      </c>
      <c r="F1456" s="136" t="s">
        <v>91</v>
      </c>
      <c r="G1456" s="137">
        <v>68068</v>
      </c>
      <c r="H1456" s="135" t="s">
        <v>2951</v>
      </c>
      <c r="I1456" s="150"/>
    </row>
    <row r="1457" spans="2:9" ht="28.5" x14ac:dyDescent="0.3">
      <c r="B1457" s="134" t="s">
        <v>68</v>
      </c>
      <c r="C1457" s="135" t="s">
        <v>534</v>
      </c>
      <c r="D1457" s="136">
        <v>9450</v>
      </c>
      <c r="E1457" s="154" t="s">
        <v>1154</v>
      </c>
      <c r="F1457" s="136" t="s">
        <v>91</v>
      </c>
      <c r="G1457" s="137">
        <v>209440</v>
      </c>
      <c r="H1457" s="135" t="s">
        <v>2951</v>
      </c>
      <c r="I1457" s="150"/>
    </row>
    <row r="1458" spans="2:9" ht="57" x14ac:dyDescent="0.3">
      <c r="B1458" s="134" t="s">
        <v>68</v>
      </c>
      <c r="C1458" s="135" t="s">
        <v>534</v>
      </c>
      <c r="D1458" s="136">
        <v>9451</v>
      </c>
      <c r="E1458" s="154" t="s">
        <v>1155</v>
      </c>
      <c r="F1458" s="136" t="s">
        <v>91</v>
      </c>
      <c r="G1458" s="137">
        <v>93000</v>
      </c>
      <c r="H1458" s="135" t="s">
        <v>2951</v>
      </c>
      <c r="I1458" s="150"/>
    </row>
    <row r="1459" spans="2:9" ht="28.5" x14ac:dyDescent="0.3">
      <c r="B1459" s="134" t="s">
        <v>68</v>
      </c>
      <c r="C1459" s="135" t="s">
        <v>534</v>
      </c>
      <c r="D1459" s="136">
        <v>9452</v>
      </c>
      <c r="E1459" s="154" t="s">
        <v>1156</v>
      </c>
      <c r="F1459" s="136" t="s">
        <v>91</v>
      </c>
      <c r="G1459" s="137">
        <v>91749</v>
      </c>
      <c r="H1459" s="135" t="s">
        <v>2951</v>
      </c>
      <c r="I1459" s="150"/>
    </row>
    <row r="1460" spans="2:9" ht="42.75" x14ac:dyDescent="0.3">
      <c r="B1460" s="134" t="s">
        <v>68</v>
      </c>
      <c r="C1460" s="135" t="s">
        <v>534</v>
      </c>
      <c r="D1460" s="136">
        <v>9453</v>
      </c>
      <c r="E1460" s="154" t="s">
        <v>1157</v>
      </c>
      <c r="F1460" s="136" t="s">
        <v>91</v>
      </c>
      <c r="G1460" s="137">
        <v>324037</v>
      </c>
      <c r="H1460" s="135" t="s">
        <v>2951</v>
      </c>
      <c r="I1460" s="150"/>
    </row>
    <row r="1461" spans="2:9" ht="42.75" x14ac:dyDescent="0.3">
      <c r="B1461" s="134" t="s">
        <v>68</v>
      </c>
      <c r="C1461" s="135" t="s">
        <v>531</v>
      </c>
      <c r="D1461" s="136">
        <v>9454</v>
      </c>
      <c r="E1461" s="154" t="s">
        <v>2069</v>
      </c>
      <c r="F1461" s="136" t="s">
        <v>91</v>
      </c>
      <c r="G1461" s="137">
        <v>110862</v>
      </c>
      <c r="H1461" s="135" t="s">
        <v>2951</v>
      </c>
      <c r="I1461" s="150"/>
    </row>
    <row r="1462" spans="2:9" ht="28.5" x14ac:dyDescent="0.3">
      <c r="B1462" s="134" t="s">
        <v>68</v>
      </c>
      <c r="C1462" s="135" t="s">
        <v>131</v>
      </c>
      <c r="D1462" s="136">
        <v>9455</v>
      </c>
      <c r="E1462" s="154" t="s">
        <v>59</v>
      </c>
      <c r="F1462" s="136" t="s">
        <v>476</v>
      </c>
      <c r="G1462" s="137">
        <v>1750905</v>
      </c>
      <c r="H1462" s="135" t="s">
        <v>2436</v>
      </c>
      <c r="I1462" s="150"/>
    </row>
    <row r="1463" spans="2:9" ht="85.5" x14ac:dyDescent="0.3">
      <c r="B1463" s="134" t="s">
        <v>68</v>
      </c>
      <c r="C1463" s="135" t="s">
        <v>715</v>
      </c>
      <c r="D1463" s="136">
        <v>9456</v>
      </c>
      <c r="E1463" s="154" t="s">
        <v>2652</v>
      </c>
      <c r="F1463" s="136" t="s">
        <v>476</v>
      </c>
      <c r="G1463" s="137">
        <v>6583500</v>
      </c>
      <c r="H1463" s="135" t="s">
        <v>2436</v>
      </c>
      <c r="I1463" s="150"/>
    </row>
    <row r="1464" spans="2:9" ht="42.75" x14ac:dyDescent="0.3">
      <c r="B1464" s="134" t="s">
        <v>68</v>
      </c>
      <c r="C1464" s="135" t="s">
        <v>131</v>
      </c>
      <c r="D1464" s="136">
        <v>9457</v>
      </c>
      <c r="E1464" s="154" t="s">
        <v>1158</v>
      </c>
      <c r="F1464" s="136" t="s">
        <v>476</v>
      </c>
      <c r="G1464" s="137">
        <v>3669300</v>
      </c>
      <c r="H1464" s="135" t="s">
        <v>2436</v>
      </c>
      <c r="I1464" s="150"/>
    </row>
    <row r="1465" spans="2:9" ht="42.75" x14ac:dyDescent="0.3">
      <c r="B1465" s="134" t="s">
        <v>68</v>
      </c>
      <c r="C1465" s="135" t="s">
        <v>131</v>
      </c>
      <c r="D1465" s="136">
        <v>9459</v>
      </c>
      <c r="E1465" s="154" t="s">
        <v>1159</v>
      </c>
      <c r="F1465" s="136" t="s">
        <v>476</v>
      </c>
      <c r="G1465" s="137">
        <v>2972000</v>
      </c>
      <c r="H1465" s="135" t="s">
        <v>2436</v>
      </c>
      <c r="I1465" s="150"/>
    </row>
    <row r="1466" spans="2:9" ht="42.75" x14ac:dyDescent="0.3">
      <c r="B1466" s="134" t="s">
        <v>68</v>
      </c>
      <c r="C1466" s="135" t="s">
        <v>131</v>
      </c>
      <c r="D1466" s="136">
        <v>9460</v>
      </c>
      <c r="E1466" s="154" t="s">
        <v>1160</v>
      </c>
      <c r="F1466" s="136" t="s">
        <v>476</v>
      </c>
      <c r="G1466" s="137">
        <v>1987000</v>
      </c>
      <c r="H1466" s="135" t="s">
        <v>2436</v>
      </c>
      <c r="I1466" s="150"/>
    </row>
    <row r="1467" spans="2:9" ht="28.5" x14ac:dyDescent="0.3">
      <c r="B1467" s="134" t="s">
        <v>68</v>
      </c>
      <c r="C1467" s="135" t="s">
        <v>131</v>
      </c>
      <c r="D1467" s="136">
        <v>9461</v>
      </c>
      <c r="E1467" s="154" t="s">
        <v>1161</v>
      </c>
      <c r="F1467" s="136" t="s">
        <v>476</v>
      </c>
      <c r="G1467" s="137">
        <v>2244000</v>
      </c>
      <c r="H1467" s="135" t="s">
        <v>2436</v>
      </c>
      <c r="I1467" s="150"/>
    </row>
    <row r="1468" spans="2:9" ht="28.5" x14ac:dyDescent="0.3">
      <c r="B1468" s="134" t="s">
        <v>68</v>
      </c>
      <c r="C1468" s="135" t="s">
        <v>131</v>
      </c>
      <c r="D1468" s="136">
        <v>9462</v>
      </c>
      <c r="E1468" s="154" t="s">
        <v>1162</v>
      </c>
      <c r="F1468" s="136" t="s">
        <v>476</v>
      </c>
      <c r="G1468" s="137">
        <v>2618000</v>
      </c>
      <c r="H1468" s="135" t="s">
        <v>2436</v>
      </c>
      <c r="I1468" s="150"/>
    </row>
    <row r="1469" spans="2:9" ht="28.5" x14ac:dyDescent="0.3">
      <c r="B1469" s="134" t="s">
        <v>68</v>
      </c>
      <c r="C1469" s="135" t="s">
        <v>131</v>
      </c>
      <c r="D1469" s="136">
        <v>9463</v>
      </c>
      <c r="E1469" s="154" t="s">
        <v>1163</v>
      </c>
      <c r="F1469" s="136" t="s">
        <v>476</v>
      </c>
      <c r="G1469" s="137">
        <v>2618000</v>
      </c>
      <c r="H1469" s="135" t="s">
        <v>2436</v>
      </c>
      <c r="I1469" s="150"/>
    </row>
    <row r="1470" spans="2:9" ht="28.5" x14ac:dyDescent="0.3">
      <c r="B1470" s="134" t="s">
        <v>68</v>
      </c>
      <c r="C1470" s="135" t="s">
        <v>131</v>
      </c>
      <c r="D1470" s="136">
        <v>9464</v>
      </c>
      <c r="E1470" s="154" t="s">
        <v>1164</v>
      </c>
      <c r="F1470" s="136" t="s">
        <v>476</v>
      </c>
      <c r="G1470" s="137">
        <v>2992000</v>
      </c>
      <c r="H1470" s="135" t="s">
        <v>2436</v>
      </c>
      <c r="I1470" s="150"/>
    </row>
    <row r="1471" spans="2:9" ht="28.5" x14ac:dyDescent="0.3">
      <c r="B1471" s="134" t="s">
        <v>68</v>
      </c>
      <c r="C1471" s="135" t="s">
        <v>131</v>
      </c>
      <c r="D1471" s="136">
        <v>9465</v>
      </c>
      <c r="E1471" s="154" t="s">
        <v>1165</v>
      </c>
      <c r="F1471" s="136" t="s">
        <v>476</v>
      </c>
      <c r="G1471" s="137">
        <v>25218989</v>
      </c>
      <c r="H1471" s="135" t="s">
        <v>2436</v>
      </c>
      <c r="I1471" s="150"/>
    </row>
    <row r="1472" spans="2:9" ht="28.5" x14ac:dyDescent="0.3">
      <c r="B1472" s="134" t="s">
        <v>68</v>
      </c>
      <c r="C1472" s="135" t="s">
        <v>131</v>
      </c>
      <c r="D1472" s="136">
        <v>9466</v>
      </c>
      <c r="E1472" s="154" t="s">
        <v>1166</v>
      </c>
      <c r="F1472" s="136" t="s">
        <v>476</v>
      </c>
      <c r="G1472" s="137">
        <v>19230337</v>
      </c>
      <c r="H1472" s="135" t="s">
        <v>2436</v>
      </c>
      <c r="I1472" s="150"/>
    </row>
    <row r="1473" spans="2:9" ht="28.5" x14ac:dyDescent="0.3">
      <c r="B1473" s="134" t="s">
        <v>68</v>
      </c>
      <c r="C1473" s="135" t="s">
        <v>131</v>
      </c>
      <c r="D1473" s="136">
        <v>9467</v>
      </c>
      <c r="E1473" s="154" t="s">
        <v>1167</v>
      </c>
      <c r="F1473" s="136" t="s">
        <v>476</v>
      </c>
      <c r="G1473" s="137">
        <v>16236011</v>
      </c>
      <c r="H1473" s="135" t="s">
        <v>2436</v>
      </c>
      <c r="I1473" s="150"/>
    </row>
    <row r="1474" spans="2:9" ht="28.5" x14ac:dyDescent="0.3">
      <c r="B1474" s="134" t="s">
        <v>68</v>
      </c>
      <c r="C1474" s="135" t="s">
        <v>131</v>
      </c>
      <c r="D1474" s="136">
        <v>9468</v>
      </c>
      <c r="E1474" s="154" t="s">
        <v>1168</v>
      </c>
      <c r="F1474" s="136" t="s">
        <v>476</v>
      </c>
      <c r="G1474" s="137">
        <v>13830994</v>
      </c>
      <c r="H1474" s="135" t="s">
        <v>2436</v>
      </c>
      <c r="I1474" s="150"/>
    </row>
    <row r="1475" spans="2:9" ht="28.5" x14ac:dyDescent="0.3">
      <c r="B1475" s="134" t="s">
        <v>68</v>
      </c>
      <c r="C1475" s="135" t="s">
        <v>131</v>
      </c>
      <c r="D1475" s="136">
        <v>9469</v>
      </c>
      <c r="E1475" s="154" t="s">
        <v>1169</v>
      </c>
      <c r="F1475" s="136" t="s">
        <v>476</v>
      </c>
      <c r="G1475" s="137">
        <v>12480071</v>
      </c>
      <c r="H1475" s="135" t="s">
        <v>2436</v>
      </c>
      <c r="I1475" s="150"/>
    </row>
    <row r="1476" spans="2:9" ht="28.5" x14ac:dyDescent="0.3">
      <c r="B1476" s="134" t="s">
        <v>68</v>
      </c>
      <c r="C1476" s="135" t="s">
        <v>131</v>
      </c>
      <c r="D1476" s="136">
        <v>9470</v>
      </c>
      <c r="E1476" s="154" t="s">
        <v>1170</v>
      </c>
      <c r="F1476" s="136" t="s">
        <v>476</v>
      </c>
      <c r="G1476" s="137">
        <v>11133493</v>
      </c>
      <c r="H1476" s="135" t="s">
        <v>2436</v>
      </c>
      <c r="I1476" s="150"/>
    </row>
    <row r="1477" spans="2:9" ht="28.5" x14ac:dyDescent="0.3">
      <c r="B1477" s="134" t="s">
        <v>68</v>
      </c>
      <c r="C1477" s="135" t="s">
        <v>131</v>
      </c>
      <c r="D1477" s="136">
        <v>9471</v>
      </c>
      <c r="E1477" s="154" t="s">
        <v>1171</v>
      </c>
      <c r="F1477" s="136" t="s">
        <v>476</v>
      </c>
      <c r="G1477" s="137">
        <v>8428754</v>
      </c>
      <c r="H1477" s="135" t="s">
        <v>2436</v>
      </c>
      <c r="I1477" s="150"/>
    </row>
    <row r="1478" spans="2:9" ht="42.75" x14ac:dyDescent="0.3">
      <c r="B1478" s="134" t="s">
        <v>68</v>
      </c>
      <c r="C1478" s="135" t="s">
        <v>131</v>
      </c>
      <c r="D1478" s="136">
        <v>9473</v>
      </c>
      <c r="E1478" s="154" t="s">
        <v>1172</v>
      </c>
      <c r="F1478" s="136" t="s">
        <v>476</v>
      </c>
      <c r="G1478" s="137">
        <v>5233165</v>
      </c>
      <c r="H1478" s="135" t="s">
        <v>2436</v>
      </c>
      <c r="I1478" s="150"/>
    </row>
    <row r="1479" spans="2:9" ht="28.5" x14ac:dyDescent="0.3">
      <c r="B1479" s="134" t="s">
        <v>68</v>
      </c>
      <c r="C1479" s="135" t="s">
        <v>131</v>
      </c>
      <c r="D1479" s="136">
        <v>9474</v>
      </c>
      <c r="E1479" s="154" t="s">
        <v>1173</v>
      </c>
      <c r="F1479" s="136" t="s">
        <v>476</v>
      </c>
      <c r="G1479" s="137">
        <v>4948184</v>
      </c>
      <c r="H1479" s="135" t="s">
        <v>2436</v>
      </c>
      <c r="I1479" s="150"/>
    </row>
    <row r="1480" spans="2:9" ht="28.5" x14ac:dyDescent="0.3">
      <c r="B1480" s="134" t="s">
        <v>68</v>
      </c>
      <c r="C1480" s="135" t="s">
        <v>131</v>
      </c>
      <c r="D1480" s="136">
        <v>9475</v>
      </c>
      <c r="E1480" s="154" t="s">
        <v>1174</v>
      </c>
      <c r="F1480" s="136" t="s">
        <v>476</v>
      </c>
      <c r="G1480" s="137">
        <v>5169718</v>
      </c>
      <c r="H1480" s="135" t="s">
        <v>2436</v>
      </c>
      <c r="I1480" s="150"/>
    </row>
    <row r="1481" spans="2:9" ht="28.5" x14ac:dyDescent="0.3">
      <c r="B1481" s="134" t="s">
        <v>68</v>
      </c>
      <c r="C1481" s="135" t="s">
        <v>131</v>
      </c>
      <c r="D1481" s="136">
        <v>9476</v>
      </c>
      <c r="E1481" s="154" t="s">
        <v>1175</v>
      </c>
      <c r="F1481" s="136" t="s">
        <v>476</v>
      </c>
      <c r="G1481" s="137">
        <v>4253177</v>
      </c>
      <c r="H1481" s="135" t="s">
        <v>2436</v>
      </c>
      <c r="I1481" s="150"/>
    </row>
    <row r="1482" spans="2:9" ht="28.5" x14ac:dyDescent="0.3">
      <c r="B1482" s="134" t="s">
        <v>68</v>
      </c>
      <c r="C1482" s="135" t="s">
        <v>131</v>
      </c>
      <c r="D1482" s="136">
        <v>9477</v>
      </c>
      <c r="E1482" s="154" t="s">
        <v>1176</v>
      </c>
      <c r="F1482" s="136" t="s">
        <v>476</v>
      </c>
      <c r="G1482" s="137">
        <v>5453251</v>
      </c>
      <c r="H1482" s="135" t="s">
        <v>2436</v>
      </c>
      <c r="I1482" s="150"/>
    </row>
    <row r="1483" spans="2:9" ht="28.5" x14ac:dyDescent="0.3">
      <c r="B1483" s="134" t="s">
        <v>68</v>
      </c>
      <c r="C1483" s="135" t="s">
        <v>131</v>
      </c>
      <c r="D1483" s="136">
        <v>9478</v>
      </c>
      <c r="E1483" s="154" t="s">
        <v>1177</v>
      </c>
      <c r="F1483" s="136" t="s">
        <v>476</v>
      </c>
      <c r="G1483" s="137">
        <v>4823661</v>
      </c>
      <c r="H1483" s="135" t="s">
        <v>2436</v>
      </c>
      <c r="I1483" s="150"/>
    </row>
    <row r="1484" spans="2:9" ht="28.5" x14ac:dyDescent="0.3">
      <c r="B1484" s="134" t="s">
        <v>68</v>
      </c>
      <c r="C1484" s="135" t="s">
        <v>131</v>
      </c>
      <c r="D1484" s="136">
        <v>9479</v>
      </c>
      <c r="E1484" s="154" t="s">
        <v>1178</v>
      </c>
      <c r="F1484" s="136" t="s">
        <v>476</v>
      </c>
      <c r="G1484" s="137">
        <v>5453251</v>
      </c>
      <c r="H1484" s="135" t="s">
        <v>2436</v>
      </c>
      <c r="I1484" s="150"/>
    </row>
    <row r="1485" spans="2:9" ht="28.5" x14ac:dyDescent="0.3">
      <c r="B1485" s="134" t="s">
        <v>68</v>
      </c>
      <c r="C1485" s="135" t="s">
        <v>131</v>
      </c>
      <c r="D1485" s="136">
        <v>9480</v>
      </c>
      <c r="E1485" s="154" t="s">
        <v>1179</v>
      </c>
      <c r="F1485" s="136" t="s">
        <v>476</v>
      </c>
      <c r="G1485" s="137">
        <v>4823661</v>
      </c>
      <c r="H1485" s="135" t="s">
        <v>2436</v>
      </c>
      <c r="I1485" s="150"/>
    </row>
    <row r="1486" spans="2:9" ht="28.5" x14ac:dyDescent="0.3">
      <c r="B1486" s="134" t="s">
        <v>68</v>
      </c>
      <c r="C1486" s="135" t="s">
        <v>131</v>
      </c>
      <c r="D1486" s="136">
        <v>9481</v>
      </c>
      <c r="E1486" s="154" t="s">
        <v>1180</v>
      </c>
      <c r="F1486" s="136" t="s">
        <v>476</v>
      </c>
      <c r="G1486" s="137">
        <v>5179853</v>
      </c>
      <c r="H1486" s="135" t="s">
        <v>2436</v>
      </c>
      <c r="I1486" s="150"/>
    </row>
    <row r="1487" spans="2:9" ht="28.5" x14ac:dyDescent="0.3">
      <c r="B1487" s="134" t="s">
        <v>68</v>
      </c>
      <c r="C1487" s="135" t="s">
        <v>131</v>
      </c>
      <c r="D1487" s="136">
        <v>9482</v>
      </c>
      <c r="E1487" s="154" t="s">
        <v>1181</v>
      </c>
      <c r="F1487" s="136" t="s">
        <v>476</v>
      </c>
      <c r="G1487" s="137">
        <v>3740609</v>
      </c>
      <c r="H1487" s="135" t="s">
        <v>2436</v>
      </c>
      <c r="I1487" s="150"/>
    </row>
    <row r="1488" spans="2:9" ht="28.5" x14ac:dyDescent="0.3">
      <c r="B1488" s="134" t="s">
        <v>68</v>
      </c>
      <c r="C1488" s="135" t="s">
        <v>131</v>
      </c>
      <c r="D1488" s="136">
        <v>9483</v>
      </c>
      <c r="E1488" s="154" t="s">
        <v>1182</v>
      </c>
      <c r="F1488" s="136" t="s">
        <v>476</v>
      </c>
      <c r="G1488" s="137">
        <v>4322677</v>
      </c>
      <c r="H1488" s="135" t="s">
        <v>2436</v>
      </c>
      <c r="I1488" s="150"/>
    </row>
    <row r="1489" spans="2:9" ht="28.5" x14ac:dyDescent="0.3">
      <c r="B1489" s="134" t="s">
        <v>68</v>
      </c>
      <c r="C1489" s="135" t="s">
        <v>131</v>
      </c>
      <c r="D1489" s="136">
        <v>9484</v>
      </c>
      <c r="E1489" s="154" t="s">
        <v>1183</v>
      </c>
      <c r="F1489" s="136" t="s">
        <v>476</v>
      </c>
      <c r="G1489" s="137">
        <v>3930288</v>
      </c>
      <c r="H1489" s="135" t="s">
        <v>2436</v>
      </c>
      <c r="I1489" s="150"/>
    </row>
    <row r="1490" spans="2:9" ht="42.75" x14ac:dyDescent="0.3">
      <c r="B1490" s="134" t="s">
        <v>68</v>
      </c>
      <c r="C1490" s="135" t="s">
        <v>131</v>
      </c>
      <c r="D1490" s="136">
        <v>9485</v>
      </c>
      <c r="E1490" s="154" t="s">
        <v>1184</v>
      </c>
      <c r="F1490" s="136" t="s">
        <v>476</v>
      </c>
      <c r="G1490" s="137">
        <v>5424555</v>
      </c>
      <c r="H1490" s="135" t="s">
        <v>2436</v>
      </c>
      <c r="I1490" s="150"/>
    </row>
    <row r="1491" spans="2:9" ht="42.75" x14ac:dyDescent="0.3">
      <c r="B1491" s="134" t="s">
        <v>68</v>
      </c>
      <c r="C1491" s="135" t="s">
        <v>131</v>
      </c>
      <c r="D1491" s="136">
        <v>9486</v>
      </c>
      <c r="E1491" s="154" t="s">
        <v>1185</v>
      </c>
      <c r="F1491" s="136" t="s">
        <v>476</v>
      </c>
      <c r="G1491" s="137">
        <v>3979518</v>
      </c>
      <c r="H1491" s="135" t="s">
        <v>2436</v>
      </c>
      <c r="I1491" s="150"/>
    </row>
    <row r="1492" spans="2:9" ht="28.5" x14ac:dyDescent="0.3">
      <c r="B1492" s="134" t="s">
        <v>68</v>
      </c>
      <c r="C1492" s="135" t="s">
        <v>131</v>
      </c>
      <c r="D1492" s="136">
        <v>9487</v>
      </c>
      <c r="E1492" s="154" t="s">
        <v>1186</v>
      </c>
      <c r="F1492" s="136" t="s">
        <v>476</v>
      </c>
      <c r="G1492" s="137">
        <v>3309125</v>
      </c>
      <c r="H1492" s="135" t="s">
        <v>2436</v>
      </c>
      <c r="I1492" s="150"/>
    </row>
    <row r="1493" spans="2:9" ht="28.5" x14ac:dyDescent="0.3">
      <c r="B1493" s="134" t="s">
        <v>68</v>
      </c>
      <c r="C1493" s="135" t="s">
        <v>131</v>
      </c>
      <c r="D1493" s="136">
        <v>9488</v>
      </c>
      <c r="E1493" s="154" t="s">
        <v>1187</v>
      </c>
      <c r="F1493" s="136" t="s">
        <v>476</v>
      </c>
      <c r="G1493" s="137">
        <v>2922389</v>
      </c>
      <c r="H1493" s="135" t="s">
        <v>2436</v>
      </c>
      <c r="I1493" s="150"/>
    </row>
    <row r="1494" spans="2:9" ht="28.5" x14ac:dyDescent="0.3">
      <c r="B1494" s="134" t="s">
        <v>68</v>
      </c>
      <c r="C1494" s="135" t="s">
        <v>131</v>
      </c>
      <c r="D1494" s="136">
        <v>9489</v>
      </c>
      <c r="E1494" s="154" t="s">
        <v>1188</v>
      </c>
      <c r="F1494" s="136" t="s">
        <v>476</v>
      </c>
      <c r="G1494" s="137">
        <v>3740609</v>
      </c>
      <c r="H1494" s="135" t="s">
        <v>2436</v>
      </c>
      <c r="I1494" s="150"/>
    </row>
    <row r="1495" spans="2:9" ht="28.5" x14ac:dyDescent="0.3">
      <c r="B1495" s="134" t="s">
        <v>68</v>
      </c>
      <c r="C1495" s="135" t="s">
        <v>131</v>
      </c>
      <c r="D1495" s="136">
        <v>9490</v>
      </c>
      <c r="E1495" s="154" t="s">
        <v>1189</v>
      </c>
      <c r="F1495" s="136" t="s">
        <v>476</v>
      </c>
      <c r="G1495" s="137">
        <v>3309125</v>
      </c>
      <c r="H1495" s="135" t="s">
        <v>2436</v>
      </c>
      <c r="I1495" s="150"/>
    </row>
    <row r="1496" spans="2:9" ht="42.75" x14ac:dyDescent="0.3">
      <c r="B1496" s="134" t="s">
        <v>68</v>
      </c>
      <c r="C1496" s="135" t="s">
        <v>131</v>
      </c>
      <c r="D1496" s="136">
        <v>9491</v>
      </c>
      <c r="E1496" s="154" t="s">
        <v>1190</v>
      </c>
      <c r="F1496" s="136" t="s">
        <v>476</v>
      </c>
      <c r="G1496" s="137">
        <v>2922389</v>
      </c>
      <c r="H1496" s="135" t="s">
        <v>2436</v>
      </c>
      <c r="I1496" s="150"/>
    </row>
    <row r="1497" spans="2:9" ht="28.5" x14ac:dyDescent="0.3">
      <c r="B1497" s="134" t="s">
        <v>68</v>
      </c>
      <c r="C1497" s="135" t="s">
        <v>131</v>
      </c>
      <c r="D1497" s="136">
        <v>9492</v>
      </c>
      <c r="E1497" s="154" t="s">
        <v>1191</v>
      </c>
      <c r="F1497" s="136" t="s">
        <v>476</v>
      </c>
      <c r="G1497" s="137">
        <v>6542098</v>
      </c>
      <c r="H1497" s="135" t="s">
        <v>2436</v>
      </c>
      <c r="I1497" s="150"/>
    </row>
    <row r="1498" spans="2:9" ht="28.5" x14ac:dyDescent="0.3">
      <c r="B1498" s="134" t="s">
        <v>68</v>
      </c>
      <c r="C1498" s="135" t="s">
        <v>131</v>
      </c>
      <c r="D1498" s="136">
        <v>9493</v>
      </c>
      <c r="E1498" s="154" t="s">
        <v>1192</v>
      </c>
      <c r="F1498" s="136" t="s">
        <v>476</v>
      </c>
      <c r="G1498" s="137">
        <v>3636357</v>
      </c>
      <c r="H1498" s="135" t="s">
        <v>2436</v>
      </c>
      <c r="I1498" s="150"/>
    </row>
    <row r="1499" spans="2:9" ht="28.5" x14ac:dyDescent="0.3">
      <c r="B1499" s="134" t="s">
        <v>68</v>
      </c>
      <c r="C1499" s="135" t="s">
        <v>131</v>
      </c>
      <c r="D1499" s="136">
        <v>9494</v>
      </c>
      <c r="E1499" s="154" t="s">
        <v>1193</v>
      </c>
      <c r="F1499" s="136" t="s">
        <v>476</v>
      </c>
      <c r="G1499" s="137">
        <v>4719411</v>
      </c>
      <c r="H1499" s="135" t="s">
        <v>2436</v>
      </c>
      <c r="I1499" s="150"/>
    </row>
    <row r="1500" spans="2:9" x14ac:dyDescent="0.3">
      <c r="B1500" s="134" t="s">
        <v>68</v>
      </c>
      <c r="C1500" s="135" t="s">
        <v>739</v>
      </c>
      <c r="D1500" s="136">
        <v>9495</v>
      </c>
      <c r="E1500" s="154" t="s">
        <v>1194</v>
      </c>
      <c r="F1500" s="136" t="s">
        <v>88</v>
      </c>
      <c r="G1500" s="137">
        <v>11984</v>
      </c>
      <c r="H1500" s="135" t="s">
        <v>2435</v>
      </c>
      <c r="I1500" s="150"/>
    </row>
    <row r="1501" spans="2:9" x14ac:dyDescent="0.3">
      <c r="B1501" s="134" t="s">
        <v>68</v>
      </c>
      <c r="C1501" s="135" t="s">
        <v>739</v>
      </c>
      <c r="D1501" s="136">
        <v>9496</v>
      </c>
      <c r="E1501" s="154" t="s">
        <v>1195</v>
      </c>
      <c r="F1501" s="136" t="s">
        <v>88</v>
      </c>
      <c r="G1501" s="137">
        <v>16065</v>
      </c>
      <c r="H1501" s="135" t="s">
        <v>2435</v>
      </c>
      <c r="I1501" s="150"/>
    </row>
    <row r="1502" spans="2:9" ht="42.75" x14ac:dyDescent="0.3">
      <c r="B1502" s="134" t="s">
        <v>68</v>
      </c>
      <c r="C1502" s="135" t="s">
        <v>131</v>
      </c>
      <c r="D1502" s="136">
        <v>9497</v>
      </c>
      <c r="E1502" s="154" t="s">
        <v>2653</v>
      </c>
      <c r="F1502" s="136" t="s">
        <v>80</v>
      </c>
      <c r="G1502" s="137">
        <v>18787</v>
      </c>
      <c r="H1502" s="135" t="s">
        <v>2951</v>
      </c>
      <c r="I1502" s="150"/>
    </row>
    <row r="1503" spans="2:9" x14ac:dyDescent="0.3">
      <c r="B1503" s="134" t="s">
        <v>68</v>
      </c>
      <c r="C1503" s="135" t="s">
        <v>69</v>
      </c>
      <c r="D1503" s="136">
        <v>9499</v>
      </c>
      <c r="E1503" s="154" t="s">
        <v>1196</v>
      </c>
      <c r="F1503" s="136" t="s">
        <v>71</v>
      </c>
      <c r="G1503" s="137">
        <v>653115</v>
      </c>
      <c r="H1503" s="135" t="s">
        <v>2435</v>
      </c>
      <c r="I1503" s="150"/>
    </row>
    <row r="1504" spans="2:9" x14ac:dyDescent="0.3">
      <c r="B1504" s="134" t="s">
        <v>68</v>
      </c>
      <c r="C1504" s="135" t="s">
        <v>739</v>
      </c>
      <c r="D1504" s="136">
        <v>9500</v>
      </c>
      <c r="E1504" s="154" t="s">
        <v>1197</v>
      </c>
      <c r="F1504" s="136" t="s">
        <v>83</v>
      </c>
      <c r="G1504" s="137">
        <v>106505</v>
      </c>
      <c r="H1504" s="135" t="s">
        <v>2435</v>
      </c>
      <c r="I1504" s="150"/>
    </row>
    <row r="1505" spans="2:9" x14ac:dyDescent="0.3">
      <c r="B1505" s="134" t="s">
        <v>68</v>
      </c>
      <c r="C1505" s="135" t="s">
        <v>739</v>
      </c>
      <c r="D1505" s="136">
        <v>9501</v>
      </c>
      <c r="E1505" s="154" t="s">
        <v>1198</v>
      </c>
      <c r="F1505" s="136" t="s">
        <v>83</v>
      </c>
      <c r="G1505" s="137">
        <v>89250</v>
      </c>
      <c r="H1505" s="135" t="s">
        <v>2435</v>
      </c>
      <c r="I1505" s="150"/>
    </row>
    <row r="1506" spans="2:9" ht="28.5" x14ac:dyDescent="0.3">
      <c r="B1506" s="134" t="s">
        <v>68</v>
      </c>
      <c r="C1506" s="135" t="s">
        <v>131</v>
      </c>
      <c r="D1506" s="136">
        <v>9505</v>
      </c>
      <c r="E1506" s="154" t="s">
        <v>1199</v>
      </c>
      <c r="F1506" s="136" t="s">
        <v>133</v>
      </c>
      <c r="G1506" s="137">
        <v>840633</v>
      </c>
      <c r="H1506" s="135" t="s">
        <v>2436</v>
      </c>
      <c r="I1506" s="150"/>
    </row>
    <row r="1507" spans="2:9" ht="28.5" x14ac:dyDescent="0.3">
      <c r="B1507" s="134" t="s">
        <v>68</v>
      </c>
      <c r="C1507" s="135" t="s">
        <v>131</v>
      </c>
      <c r="D1507" s="136">
        <v>9506</v>
      </c>
      <c r="E1507" s="154" t="s">
        <v>1200</v>
      </c>
      <c r="F1507" s="136" t="s">
        <v>133</v>
      </c>
      <c r="G1507" s="137">
        <v>641011</v>
      </c>
      <c r="H1507" s="135" t="s">
        <v>2436</v>
      </c>
      <c r="I1507" s="150"/>
    </row>
    <row r="1508" spans="2:9" ht="28.5" x14ac:dyDescent="0.3">
      <c r="B1508" s="134" t="s">
        <v>68</v>
      </c>
      <c r="C1508" s="135" t="s">
        <v>131</v>
      </c>
      <c r="D1508" s="136">
        <v>9507</v>
      </c>
      <c r="E1508" s="154" t="s">
        <v>1201</v>
      </c>
      <c r="F1508" s="136" t="s">
        <v>133</v>
      </c>
      <c r="G1508" s="137">
        <v>541201</v>
      </c>
      <c r="H1508" s="135" t="s">
        <v>2436</v>
      </c>
      <c r="I1508" s="150"/>
    </row>
    <row r="1509" spans="2:9" ht="28.5" x14ac:dyDescent="0.3">
      <c r="B1509" s="134" t="s">
        <v>68</v>
      </c>
      <c r="C1509" s="135" t="s">
        <v>131</v>
      </c>
      <c r="D1509" s="136">
        <v>9508</v>
      </c>
      <c r="E1509" s="154" t="s">
        <v>1202</v>
      </c>
      <c r="F1509" s="136" t="s">
        <v>133</v>
      </c>
      <c r="G1509" s="137">
        <v>461034</v>
      </c>
      <c r="H1509" s="135" t="s">
        <v>2436</v>
      </c>
      <c r="I1509" s="150"/>
    </row>
    <row r="1510" spans="2:9" ht="28.5" x14ac:dyDescent="0.3">
      <c r="B1510" s="134" t="s">
        <v>68</v>
      </c>
      <c r="C1510" s="135" t="s">
        <v>131</v>
      </c>
      <c r="D1510" s="136">
        <v>9509</v>
      </c>
      <c r="E1510" s="154" t="s">
        <v>1203</v>
      </c>
      <c r="F1510" s="136" t="s">
        <v>133</v>
      </c>
      <c r="G1510" s="137">
        <v>416003</v>
      </c>
      <c r="H1510" s="135" t="s">
        <v>2436</v>
      </c>
      <c r="I1510" s="150"/>
    </row>
    <row r="1511" spans="2:9" ht="28.5" x14ac:dyDescent="0.3">
      <c r="B1511" s="134" t="s">
        <v>68</v>
      </c>
      <c r="C1511" s="135" t="s">
        <v>131</v>
      </c>
      <c r="D1511" s="136">
        <v>9510</v>
      </c>
      <c r="E1511" s="154" t="s">
        <v>1204</v>
      </c>
      <c r="F1511" s="136" t="s">
        <v>133</v>
      </c>
      <c r="G1511" s="137">
        <v>371117</v>
      </c>
      <c r="H1511" s="135" t="s">
        <v>2436</v>
      </c>
      <c r="I1511" s="150"/>
    </row>
    <row r="1512" spans="2:9" ht="28.5" x14ac:dyDescent="0.3">
      <c r="B1512" s="134" t="s">
        <v>68</v>
      </c>
      <c r="C1512" s="135" t="s">
        <v>131</v>
      </c>
      <c r="D1512" s="136">
        <v>9511</v>
      </c>
      <c r="E1512" s="154" t="s">
        <v>1205</v>
      </c>
      <c r="F1512" s="136" t="s">
        <v>133</v>
      </c>
      <c r="G1512" s="137">
        <v>280958</v>
      </c>
      <c r="H1512" s="135" t="s">
        <v>2436</v>
      </c>
      <c r="I1512" s="150"/>
    </row>
    <row r="1513" spans="2:9" ht="42.75" x14ac:dyDescent="0.3">
      <c r="B1513" s="134" t="s">
        <v>68</v>
      </c>
      <c r="C1513" s="135" t="s">
        <v>131</v>
      </c>
      <c r="D1513" s="136">
        <v>9512</v>
      </c>
      <c r="E1513" s="154" t="s">
        <v>1206</v>
      </c>
      <c r="F1513" s="136" t="s">
        <v>133</v>
      </c>
      <c r="G1513" s="137">
        <v>174438</v>
      </c>
      <c r="H1513" s="135" t="s">
        <v>2436</v>
      </c>
      <c r="I1513" s="150"/>
    </row>
    <row r="1514" spans="2:9" ht="28.5" x14ac:dyDescent="0.3">
      <c r="B1514" s="134" t="s">
        <v>68</v>
      </c>
      <c r="C1514" s="135" t="s">
        <v>131</v>
      </c>
      <c r="D1514" s="136">
        <v>9513</v>
      </c>
      <c r="E1514" s="154" t="s">
        <v>1207</v>
      </c>
      <c r="F1514" s="136" t="s">
        <v>133</v>
      </c>
      <c r="G1514" s="137">
        <v>164940</v>
      </c>
      <c r="H1514" s="135" t="s">
        <v>2436</v>
      </c>
      <c r="I1514" s="150"/>
    </row>
    <row r="1515" spans="2:9" ht="28.5" x14ac:dyDescent="0.3">
      <c r="B1515" s="134" t="s">
        <v>68</v>
      </c>
      <c r="C1515" s="135" t="s">
        <v>131</v>
      </c>
      <c r="D1515" s="136">
        <v>9514</v>
      </c>
      <c r="E1515" s="154" t="s">
        <v>1208</v>
      </c>
      <c r="F1515" s="136" t="s">
        <v>133</v>
      </c>
      <c r="G1515" s="137">
        <v>172324</v>
      </c>
      <c r="H1515" s="135" t="s">
        <v>2436</v>
      </c>
      <c r="I1515" s="150"/>
    </row>
    <row r="1516" spans="2:9" ht="28.5" x14ac:dyDescent="0.3">
      <c r="B1516" s="134" t="s">
        <v>68</v>
      </c>
      <c r="C1516" s="135" t="s">
        <v>131</v>
      </c>
      <c r="D1516" s="136">
        <v>9515</v>
      </c>
      <c r="E1516" s="154" t="s">
        <v>1209</v>
      </c>
      <c r="F1516" s="136" t="s">
        <v>133</v>
      </c>
      <c r="G1516" s="137">
        <v>141773</v>
      </c>
      <c r="H1516" s="135" t="s">
        <v>2436</v>
      </c>
      <c r="I1516" s="150"/>
    </row>
    <row r="1517" spans="2:9" ht="28.5" x14ac:dyDescent="0.3">
      <c r="B1517" s="134" t="s">
        <v>68</v>
      </c>
      <c r="C1517" s="135" t="s">
        <v>131</v>
      </c>
      <c r="D1517" s="136">
        <v>9516</v>
      </c>
      <c r="E1517" s="154" t="s">
        <v>1210</v>
      </c>
      <c r="F1517" s="136" t="s">
        <v>133</v>
      </c>
      <c r="G1517" s="137">
        <v>160788</v>
      </c>
      <c r="H1517" s="135" t="s">
        <v>2436</v>
      </c>
      <c r="I1517" s="150"/>
    </row>
    <row r="1518" spans="2:9" ht="42.75" x14ac:dyDescent="0.3">
      <c r="B1518" s="134" t="s">
        <v>68</v>
      </c>
      <c r="C1518" s="135" t="s">
        <v>131</v>
      </c>
      <c r="D1518" s="136">
        <v>9517</v>
      </c>
      <c r="E1518" s="154" t="s">
        <v>1211</v>
      </c>
      <c r="F1518" s="136" t="s">
        <v>133</v>
      </c>
      <c r="G1518" s="137">
        <v>181776</v>
      </c>
      <c r="H1518" s="135" t="s">
        <v>2436</v>
      </c>
      <c r="I1518" s="150"/>
    </row>
    <row r="1519" spans="2:9" ht="42.75" x14ac:dyDescent="0.3">
      <c r="B1519" s="134" t="s">
        <v>68</v>
      </c>
      <c r="C1519" s="135" t="s">
        <v>131</v>
      </c>
      <c r="D1519" s="136">
        <v>9518</v>
      </c>
      <c r="E1519" s="154" t="s">
        <v>1212</v>
      </c>
      <c r="F1519" s="136" t="s">
        <v>133</v>
      </c>
      <c r="G1519" s="137">
        <v>160788</v>
      </c>
      <c r="H1519" s="135" t="s">
        <v>2436</v>
      </c>
      <c r="I1519" s="150"/>
    </row>
    <row r="1520" spans="2:9" ht="42.75" x14ac:dyDescent="0.3">
      <c r="B1520" s="134" t="s">
        <v>68</v>
      </c>
      <c r="C1520" s="135" t="s">
        <v>131</v>
      </c>
      <c r="D1520" s="136">
        <v>9519</v>
      </c>
      <c r="E1520" s="154" t="s">
        <v>1213</v>
      </c>
      <c r="F1520" s="136" t="s">
        <v>133</v>
      </c>
      <c r="G1520" s="137">
        <v>172662</v>
      </c>
      <c r="H1520" s="135" t="s">
        <v>2436</v>
      </c>
      <c r="I1520" s="150"/>
    </row>
    <row r="1521" spans="2:9" ht="42.75" x14ac:dyDescent="0.3">
      <c r="B1521" s="134" t="s">
        <v>68</v>
      </c>
      <c r="C1521" s="135" t="s">
        <v>131</v>
      </c>
      <c r="D1521" s="136">
        <v>9520</v>
      </c>
      <c r="E1521" s="154" t="s">
        <v>1214</v>
      </c>
      <c r="F1521" s="136" t="s">
        <v>133</v>
      </c>
      <c r="G1521" s="137">
        <v>124687</v>
      </c>
      <c r="H1521" s="135" t="s">
        <v>2436</v>
      </c>
      <c r="I1521" s="150"/>
    </row>
    <row r="1522" spans="2:9" ht="42.75" x14ac:dyDescent="0.3">
      <c r="B1522" s="134" t="s">
        <v>68</v>
      </c>
      <c r="C1522" s="135" t="s">
        <v>131</v>
      </c>
      <c r="D1522" s="136">
        <v>9521</v>
      </c>
      <c r="E1522" s="154" t="s">
        <v>1215</v>
      </c>
      <c r="F1522" s="136" t="s">
        <v>133</v>
      </c>
      <c r="G1522" s="137">
        <v>156349</v>
      </c>
      <c r="H1522" s="135" t="s">
        <v>2436</v>
      </c>
      <c r="I1522" s="150"/>
    </row>
    <row r="1523" spans="2:9" ht="42.75" x14ac:dyDescent="0.3">
      <c r="B1523" s="134" t="s">
        <v>68</v>
      </c>
      <c r="C1523" s="135" t="s">
        <v>131</v>
      </c>
      <c r="D1523" s="136">
        <v>9522</v>
      </c>
      <c r="E1523" s="154" t="s">
        <v>1216</v>
      </c>
      <c r="F1523" s="136" t="s">
        <v>133</v>
      </c>
      <c r="G1523" s="137">
        <v>108808</v>
      </c>
      <c r="H1523" s="135" t="s">
        <v>2436</v>
      </c>
      <c r="I1523" s="150"/>
    </row>
    <row r="1524" spans="2:9" ht="42.75" x14ac:dyDescent="0.3">
      <c r="B1524" s="134" t="s">
        <v>68</v>
      </c>
      <c r="C1524" s="135" t="s">
        <v>131</v>
      </c>
      <c r="D1524" s="136">
        <v>9523</v>
      </c>
      <c r="E1524" s="154" t="s">
        <v>1217</v>
      </c>
      <c r="F1524" s="136" t="s">
        <v>133</v>
      </c>
      <c r="G1524" s="137">
        <v>180819</v>
      </c>
      <c r="H1524" s="135" t="s">
        <v>2436</v>
      </c>
      <c r="I1524" s="150"/>
    </row>
    <row r="1525" spans="2:9" ht="42.75" x14ac:dyDescent="0.3">
      <c r="B1525" s="134" t="s">
        <v>68</v>
      </c>
      <c r="C1525" s="135" t="s">
        <v>131</v>
      </c>
      <c r="D1525" s="136">
        <v>9524</v>
      </c>
      <c r="E1525" s="154" t="s">
        <v>1218</v>
      </c>
      <c r="F1525" s="136" t="s">
        <v>133</v>
      </c>
      <c r="G1525" s="137">
        <v>132651</v>
      </c>
      <c r="H1525" s="135" t="s">
        <v>2436</v>
      </c>
      <c r="I1525" s="150"/>
    </row>
    <row r="1526" spans="2:9" ht="28.5" x14ac:dyDescent="0.3">
      <c r="B1526" s="134" t="s">
        <v>68</v>
      </c>
      <c r="C1526" s="135" t="s">
        <v>131</v>
      </c>
      <c r="D1526" s="136">
        <v>9525</v>
      </c>
      <c r="E1526" s="154" t="s">
        <v>1219</v>
      </c>
      <c r="F1526" s="136" t="s">
        <v>133</v>
      </c>
      <c r="G1526" s="137">
        <v>110304</v>
      </c>
      <c r="H1526" s="135" t="s">
        <v>2436</v>
      </c>
      <c r="I1526" s="150"/>
    </row>
    <row r="1527" spans="2:9" ht="28.5" x14ac:dyDescent="0.3">
      <c r="B1527" s="134" t="s">
        <v>68</v>
      </c>
      <c r="C1527" s="135" t="s">
        <v>131</v>
      </c>
      <c r="D1527" s="136">
        <v>9526</v>
      </c>
      <c r="E1527" s="154" t="s">
        <v>1220</v>
      </c>
      <c r="F1527" s="136" t="s">
        <v>133</v>
      </c>
      <c r="G1527" s="137">
        <v>97414</v>
      </c>
      <c r="H1527" s="135" t="s">
        <v>2436</v>
      </c>
      <c r="I1527" s="150"/>
    </row>
    <row r="1528" spans="2:9" ht="28.5" x14ac:dyDescent="0.3">
      <c r="B1528" s="134" t="s">
        <v>68</v>
      </c>
      <c r="C1528" s="135" t="s">
        <v>131</v>
      </c>
      <c r="D1528" s="136">
        <v>9527</v>
      </c>
      <c r="E1528" s="154" t="s">
        <v>1221</v>
      </c>
      <c r="F1528" s="136" t="s">
        <v>133</v>
      </c>
      <c r="G1528" s="137">
        <v>124687</v>
      </c>
      <c r="H1528" s="135" t="s">
        <v>2436</v>
      </c>
      <c r="I1528" s="150"/>
    </row>
    <row r="1529" spans="2:9" ht="42.75" x14ac:dyDescent="0.3">
      <c r="B1529" s="134" t="s">
        <v>68</v>
      </c>
      <c r="C1529" s="135" t="s">
        <v>131</v>
      </c>
      <c r="D1529" s="136">
        <v>9528</v>
      </c>
      <c r="E1529" s="154" t="s">
        <v>1222</v>
      </c>
      <c r="F1529" s="136" t="s">
        <v>133</v>
      </c>
      <c r="G1529" s="137">
        <v>97414</v>
      </c>
      <c r="H1529" s="135" t="s">
        <v>2436</v>
      </c>
      <c r="I1529" s="150"/>
    </row>
    <row r="1530" spans="2:9" ht="28.5" x14ac:dyDescent="0.3">
      <c r="B1530" s="134" t="s">
        <v>68</v>
      </c>
      <c r="C1530" s="135" t="s">
        <v>131</v>
      </c>
      <c r="D1530" s="136">
        <v>9529</v>
      </c>
      <c r="E1530" s="154" t="s">
        <v>1223</v>
      </c>
      <c r="F1530" s="136" t="s">
        <v>133</v>
      </c>
      <c r="G1530" s="137">
        <v>218070</v>
      </c>
      <c r="H1530" s="135" t="s">
        <v>2436</v>
      </c>
      <c r="I1530" s="150"/>
    </row>
    <row r="1531" spans="2:9" ht="28.5" x14ac:dyDescent="0.3">
      <c r="B1531" s="134" t="s">
        <v>68</v>
      </c>
      <c r="C1531" s="135" t="s">
        <v>131</v>
      </c>
      <c r="D1531" s="136">
        <v>9530</v>
      </c>
      <c r="E1531" s="154" t="s">
        <v>1224</v>
      </c>
      <c r="F1531" s="136" t="s">
        <v>476</v>
      </c>
      <c r="G1531" s="137">
        <v>4177884</v>
      </c>
      <c r="H1531" s="135" t="s">
        <v>2436</v>
      </c>
      <c r="I1531" s="150"/>
    </row>
    <row r="1532" spans="2:9" ht="28.5" x14ac:dyDescent="0.3">
      <c r="B1532" s="134" t="s">
        <v>68</v>
      </c>
      <c r="C1532" s="135" t="s">
        <v>131</v>
      </c>
      <c r="D1532" s="136">
        <v>9531</v>
      </c>
      <c r="E1532" s="154" t="s">
        <v>1225</v>
      </c>
      <c r="F1532" s="136" t="s">
        <v>80</v>
      </c>
      <c r="G1532" s="137">
        <v>120090</v>
      </c>
      <c r="H1532" s="135" t="s">
        <v>2951</v>
      </c>
      <c r="I1532" s="150"/>
    </row>
    <row r="1533" spans="2:9" ht="28.5" x14ac:dyDescent="0.3">
      <c r="B1533" s="134" t="s">
        <v>68</v>
      </c>
      <c r="C1533" s="135" t="s">
        <v>131</v>
      </c>
      <c r="D1533" s="136">
        <v>9532</v>
      </c>
      <c r="E1533" s="154" t="s">
        <v>1226</v>
      </c>
      <c r="F1533" s="136" t="s">
        <v>80</v>
      </c>
      <c r="G1533" s="137">
        <v>91574</v>
      </c>
      <c r="H1533" s="135" t="s">
        <v>2951</v>
      </c>
      <c r="I1533" s="150"/>
    </row>
    <row r="1534" spans="2:9" ht="28.5" x14ac:dyDescent="0.3">
      <c r="B1534" s="134" t="s">
        <v>68</v>
      </c>
      <c r="C1534" s="135" t="s">
        <v>131</v>
      </c>
      <c r="D1534" s="136">
        <v>9533</v>
      </c>
      <c r="E1534" s="154" t="s">
        <v>1227</v>
      </c>
      <c r="F1534" s="136" t="s">
        <v>80</v>
      </c>
      <c r="G1534" s="137">
        <v>77314</v>
      </c>
      <c r="H1534" s="135" t="s">
        <v>2951</v>
      </c>
      <c r="I1534" s="150"/>
    </row>
    <row r="1535" spans="2:9" ht="28.5" x14ac:dyDescent="0.3">
      <c r="B1535" s="134" t="s">
        <v>68</v>
      </c>
      <c r="C1535" s="135" t="s">
        <v>131</v>
      </c>
      <c r="D1535" s="136">
        <v>9534</v>
      </c>
      <c r="E1535" s="154" t="s">
        <v>1228</v>
      </c>
      <c r="F1535" s="136" t="s">
        <v>80</v>
      </c>
      <c r="G1535" s="137">
        <v>65862</v>
      </c>
      <c r="H1535" s="135" t="s">
        <v>2951</v>
      </c>
      <c r="I1535" s="150"/>
    </row>
    <row r="1536" spans="2:9" ht="28.5" x14ac:dyDescent="0.3">
      <c r="B1536" s="134" t="s">
        <v>68</v>
      </c>
      <c r="C1536" s="135" t="s">
        <v>131</v>
      </c>
      <c r="D1536" s="136">
        <v>9535</v>
      </c>
      <c r="E1536" s="154" t="s">
        <v>1229</v>
      </c>
      <c r="F1536" s="136" t="s">
        <v>80</v>
      </c>
      <c r="G1536" s="137">
        <v>59429</v>
      </c>
      <c r="H1536" s="135" t="s">
        <v>2951</v>
      </c>
      <c r="I1536" s="150"/>
    </row>
    <row r="1537" spans="2:9" ht="28.5" x14ac:dyDescent="0.3">
      <c r="B1537" s="134" t="s">
        <v>68</v>
      </c>
      <c r="C1537" s="135" t="s">
        <v>131</v>
      </c>
      <c r="D1537" s="136">
        <v>9536</v>
      </c>
      <c r="E1537" s="154" t="s">
        <v>1230</v>
      </c>
      <c r="F1537" s="136" t="s">
        <v>80</v>
      </c>
      <c r="G1537" s="137">
        <v>53017</v>
      </c>
      <c r="H1537" s="135" t="s">
        <v>2951</v>
      </c>
      <c r="I1537" s="150"/>
    </row>
    <row r="1538" spans="2:9" ht="28.5" x14ac:dyDescent="0.3">
      <c r="B1538" s="134" t="s">
        <v>68</v>
      </c>
      <c r="C1538" s="135" t="s">
        <v>131</v>
      </c>
      <c r="D1538" s="136">
        <v>9537</v>
      </c>
      <c r="E1538" s="154" t="s">
        <v>1231</v>
      </c>
      <c r="F1538" s="136" t="s">
        <v>80</v>
      </c>
      <c r="G1538" s="137">
        <v>40137</v>
      </c>
      <c r="H1538" s="135" t="s">
        <v>2951</v>
      </c>
      <c r="I1538" s="150"/>
    </row>
    <row r="1539" spans="2:9" ht="42.75" x14ac:dyDescent="0.3">
      <c r="B1539" s="134" t="s">
        <v>68</v>
      </c>
      <c r="C1539" s="135" t="s">
        <v>131</v>
      </c>
      <c r="D1539" s="136">
        <v>9539</v>
      </c>
      <c r="E1539" s="154" t="s">
        <v>1232</v>
      </c>
      <c r="F1539" s="136" t="s">
        <v>80</v>
      </c>
      <c r="G1539" s="137">
        <v>24920</v>
      </c>
      <c r="H1539" s="135" t="s">
        <v>2951</v>
      </c>
      <c r="I1539" s="150"/>
    </row>
    <row r="1540" spans="2:9" ht="28.5" x14ac:dyDescent="0.3">
      <c r="B1540" s="134" t="s">
        <v>68</v>
      </c>
      <c r="C1540" s="135" t="s">
        <v>131</v>
      </c>
      <c r="D1540" s="136">
        <v>9540</v>
      </c>
      <c r="E1540" s="154" t="s">
        <v>1233</v>
      </c>
      <c r="F1540" s="136" t="s">
        <v>80</v>
      </c>
      <c r="G1540" s="137">
        <v>23564</v>
      </c>
      <c r="H1540" s="135" t="s">
        <v>2951</v>
      </c>
      <c r="I1540" s="150"/>
    </row>
    <row r="1541" spans="2:9" ht="28.5" x14ac:dyDescent="0.3">
      <c r="B1541" s="134" t="s">
        <v>68</v>
      </c>
      <c r="C1541" s="135" t="s">
        <v>131</v>
      </c>
      <c r="D1541" s="136">
        <v>9541</v>
      </c>
      <c r="E1541" s="154" t="s">
        <v>1234</v>
      </c>
      <c r="F1541" s="136" t="s">
        <v>80</v>
      </c>
      <c r="G1541" s="137">
        <v>24617</v>
      </c>
      <c r="H1541" s="135" t="s">
        <v>2951</v>
      </c>
      <c r="I1541" s="150"/>
    </row>
    <row r="1542" spans="2:9" ht="28.5" x14ac:dyDescent="0.3">
      <c r="B1542" s="134" t="s">
        <v>68</v>
      </c>
      <c r="C1542" s="135" t="s">
        <v>131</v>
      </c>
      <c r="D1542" s="136">
        <v>9542</v>
      </c>
      <c r="E1542" s="154" t="s">
        <v>1235</v>
      </c>
      <c r="F1542" s="136" t="s">
        <v>80</v>
      </c>
      <c r="G1542" s="137">
        <v>20254</v>
      </c>
      <c r="H1542" s="135" t="s">
        <v>2951</v>
      </c>
      <c r="I1542" s="150"/>
    </row>
    <row r="1543" spans="2:9" ht="28.5" x14ac:dyDescent="0.3">
      <c r="B1543" s="134" t="s">
        <v>68</v>
      </c>
      <c r="C1543" s="135" t="s">
        <v>131</v>
      </c>
      <c r="D1543" s="136">
        <v>9543</v>
      </c>
      <c r="E1543" s="154" t="s">
        <v>1236</v>
      </c>
      <c r="F1543" s="136" t="s">
        <v>80</v>
      </c>
      <c r="G1543" s="137">
        <v>25968</v>
      </c>
      <c r="H1543" s="135" t="s">
        <v>2951</v>
      </c>
      <c r="I1543" s="150"/>
    </row>
    <row r="1544" spans="2:9" ht="28.5" x14ac:dyDescent="0.3">
      <c r="B1544" s="134" t="s">
        <v>68</v>
      </c>
      <c r="C1544" s="135" t="s">
        <v>131</v>
      </c>
      <c r="D1544" s="136">
        <v>9544</v>
      </c>
      <c r="E1544" s="154" t="s">
        <v>1237</v>
      </c>
      <c r="F1544" s="136" t="s">
        <v>80</v>
      </c>
      <c r="G1544" s="137">
        <v>22969</v>
      </c>
      <c r="H1544" s="135" t="s">
        <v>2951</v>
      </c>
      <c r="I1544" s="150"/>
    </row>
    <row r="1545" spans="2:9" ht="28.5" x14ac:dyDescent="0.3">
      <c r="B1545" s="134" t="s">
        <v>68</v>
      </c>
      <c r="C1545" s="135" t="s">
        <v>131</v>
      </c>
      <c r="D1545" s="136">
        <v>9545</v>
      </c>
      <c r="E1545" s="154" t="s">
        <v>1238</v>
      </c>
      <c r="F1545" s="136" t="s">
        <v>80</v>
      </c>
      <c r="G1545" s="137">
        <v>25968</v>
      </c>
      <c r="H1545" s="135" t="s">
        <v>2951</v>
      </c>
      <c r="I1545" s="150"/>
    </row>
    <row r="1546" spans="2:9" ht="28.5" x14ac:dyDescent="0.3">
      <c r="B1546" s="134" t="s">
        <v>68</v>
      </c>
      <c r="C1546" s="135" t="s">
        <v>131</v>
      </c>
      <c r="D1546" s="136">
        <v>9546</v>
      </c>
      <c r="E1546" s="154" t="s">
        <v>1239</v>
      </c>
      <c r="F1546" s="136" t="s">
        <v>80</v>
      </c>
      <c r="G1546" s="137">
        <v>22969</v>
      </c>
      <c r="H1546" s="135" t="s">
        <v>2951</v>
      </c>
      <c r="I1546" s="150"/>
    </row>
    <row r="1547" spans="2:9" ht="42.75" x14ac:dyDescent="0.3">
      <c r="B1547" s="134" t="s">
        <v>68</v>
      </c>
      <c r="C1547" s="135" t="s">
        <v>131</v>
      </c>
      <c r="D1547" s="136">
        <v>9547</v>
      </c>
      <c r="E1547" s="154" t="s">
        <v>1240</v>
      </c>
      <c r="F1547" s="136" t="s">
        <v>80</v>
      </c>
      <c r="G1547" s="137">
        <v>24666</v>
      </c>
      <c r="H1547" s="135" t="s">
        <v>2951</v>
      </c>
      <c r="I1547" s="150"/>
    </row>
    <row r="1548" spans="2:9" ht="42.75" x14ac:dyDescent="0.3">
      <c r="B1548" s="134" t="s">
        <v>68</v>
      </c>
      <c r="C1548" s="135" t="s">
        <v>131</v>
      </c>
      <c r="D1548" s="136">
        <v>9548</v>
      </c>
      <c r="E1548" s="154" t="s">
        <v>1241</v>
      </c>
      <c r="F1548" s="136" t="s">
        <v>80</v>
      </c>
      <c r="G1548" s="137">
        <v>17813</v>
      </c>
      <c r="H1548" s="135" t="s">
        <v>2951</v>
      </c>
      <c r="I1548" s="150"/>
    </row>
    <row r="1549" spans="2:9" ht="42.75" x14ac:dyDescent="0.3">
      <c r="B1549" s="134" t="s">
        <v>68</v>
      </c>
      <c r="C1549" s="135" t="s">
        <v>131</v>
      </c>
      <c r="D1549" s="136">
        <v>9549</v>
      </c>
      <c r="E1549" s="154" t="s">
        <v>1242</v>
      </c>
      <c r="F1549" s="136" t="s">
        <v>80</v>
      </c>
      <c r="G1549" s="137">
        <v>22336</v>
      </c>
      <c r="H1549" s="135" t="s">
        <v>2951</v>
      </c>
      <c r="I1549" s="150"/>
    </row>
    <row r="1550" spans="2:9" ht="42.75" x14ac:dyDescent="0.3">
      <c r="B1550" s="134" t="s">
        <v>68</v>
      </c>
      <c r="C1550" s="135" t="s">
        <v>131</v>
      </c>
      <c r="D1550" s="136">
        <v>9550</v>
      </c>
      <c r="E1550" s="154" t="s">
        <v>1243</v>
      </c>
      <c r="F1550" s="136" t="s">
        <v>80</v>
      </c>
      <c r="G1550" s="137">
        <v>15544</v>
      </c>
      <c r="H1550" s="135" t="s">
        <v>2951</v>
      </c>
      <c r="I1550" s="150"/>
    </row>
    <row r="1551" spans="2:9" ht="28.5" x14ac:dyDescent="0.3">
      <c r="B1551" s="134" t="s">
        <v>68</v>
      </c>
      <c r="C1551" s="135" t="s">
        <v>131</v>
      </c>
      <c r="D1551" s="136">
        <v>9551</v>
      </c>
      <c r="E1551" s="154" t="s">
        <v>1244</v>
      </c>
      <c r="F1551" s="136" t="s">
        <v>80</v>
      </c>
      <c r="G1551" s="137">
        <v>20585</v>
      </c>
      <c r="H1551" s="135" t="s">
        <v>2951</v>
      </c>
      <c r="I1551" s="150"/>
    </row>
    <row r="1552" spans="2:9" ht="28.5" x14ac:dyDescent="0.3">
      <c r="B1552" s="134" t="s">
        <v>68</v>
      </c>
      <c r="C1552" s="135" t="s">
        <v>131</v>
      </c>
      <c r="D1552" s="136">
        <v>9552</v>
      </c>
      <c r="E1552" s="154" t="s">
        <v>1245</v>
      </c>
      <c r="F1552" s="136" t="s">
        <v>80</v>
      </c>
      <c r="G1552" s="137">
        <v>18715</v>
      </c>
      <c r="H1552" s="135" t="s">
        <v>2951</v>
      </c>
      <c r="I1552" s="150"/>
    </row>
    <row r="1553" spans="2:9" ht="42.75" x14ac:dyDescent="0.3">
      <c r="B1553" s="134" t="s">
        <v>68</v>
      </c>
      <c r="C1553" s="135" t="s">
        <v>131</v>
      </c>
      <c r="D1553" s="136">
        <v>9553</v>
      </c>
      <c r="E1553" s="154" t="s">
        <v>1246</v>
      </c>
      <c r="F1553" s="136" t="s">
        <v>80</v>
      </c>
      <c r="G1553" s="137">
        <v>25831</v>
      </c>
      <c r="H1553" s="135" t="s">
        <v>2951</v>
      </c>
      <c r="I1553" s="150"/>
    </row>
    <row r="1554" spans="2:9" ht="42.75" x14ac:dyDescent="0.3">
      <c r="B1554" s="134" t="s">
        <v>68</v>
      </c>
      <c r="C1554" s="135" t="s">
        <v>131</v>
      </c>
      <c r="D1554" s="136">
        <v>9554</v>
      </c>
      <c r="E1554" s="154" t="s">
        <v>1247</v>
      </c>
      <c r="F1554" s="136" t="s">
        <v>80</v>
      </c>
      <c r="G1554" s="137">
        <v>18950</v>
      </c>
      <c r="H1554" s="135" t="s">
        <v>2951</v>
      </c>
      <c r="I1554" s="150"/>
    </row>
    <row r="1555" spans="2:9" ht="28.5" x14ac:dyDescent="0.3">
      <c r="B1555" s="134" t="s">
        <v>68</v>
      </c>
      <c r="C1555" s="135" t="s">
        <v>131</v>
      </c>
      <c r="D1555" s="136">
        <v>9555</v>
      </c>
      <c r="E1555" s="154" t="s">
        <v>1248</v>
      </c>
      <c r="F1555" s="136" t="s">
        <v>80</v>
      </c>
      <c r="G1555" s="137">
        <v>15758</v>
      </c>
      <c r="H1555" s="135" t="s">
        <v>2951</v>
      </c>
      <c r="I1555" s="150"/>
    </row>
    <row r="1556" spans="2:9" ht="28.5" x14ac:dyDescent="0.3">
      <c r="B1556" s="134" t="s">
        <v>68</v>
      </c>
      <c r="C1556" s="135" t="s">
        <v>131</v>
      </c>
      <c r="D1556" s="136">
        <v>9556</v>
      </c>
      <c r="E1556" s="154" t="s">
        <v>1249</v>
      </c>
      <c r="F1556" s="136" t="s">
        <v>80</v>
      </c>
      <c r="G1556" s="137">
        <v>13917</v>
      </c>
      <c r="H1556" s="135" t="s">
        <v>2951</v>
      </c>
      <c r="I1556" s="150"/>
    </row>
    <row r="1557" spans="2:9" ht="28.5" x14ac:dyDescent="0.3">
      <c r="B1557" s="134" t="s">
        <v>68</v>
      </c>
      <c r="C1557" s="135" t="s">
        <v>131</v>
      </c>
      <c r="D1557" s="136">
        <v>9557</v>
      </c>
      <c r="E1557" s="154" t="s">
        <v>1250</v>
      </c>
      <c r="F1557" s="136" t="s">
        <v>80</v>
      </c>
      <c r="G1557" s="137">
        <v>17813</v>
      </c>
      <c r="H1557" s="135" t="s">
        <v>2951</v>
      </c>
      <c r="I1557" s="150"/>
    </row>
    <row r="1558" spans="2:9" ht="28.5" x14ac:dyDescent="0.3">
      <c r="B1558" s="134" t="s">
        <v>68</v>
      </c>
      <c r="C1558" s="135" t="s">
        <v>131</v>
      </c>
      <c r="D1558" s="136">
        <v>9558</v>
      </c>
      <c r="E1558" s="154" t="s">
        <v>1251</v>
      </c>
      <c r="F1558" s="136" t="s">
        <v>80</v>
      </c>
      <c r="G1558" s="137">
        <v>15758</v>
      </c>
      <c r="H1558" s="135" t="s">
        <v>2951</v>
      </c>
      <c r="I1558" s="150"/>
    </row>
    <row r="1559" spans="2:9" ht="42.75" x14ac:dyDescent="0.3">
      <c r="B1559" s="134" t="s">
        <v>68</v>
      </c>
      <c r="C1559" s="135" t="s">
        <v>131</v>
      </c>
      <c r="D1559" s="136">
        <v>9559</v>
      </c>
      <c r="E1559" s="154" t="s">
        <v>1252</v>
      </c>
      <c r="F1559" s="136" t="s">
        <v>80</v>
      </c>
      <c r="G1559" s="137">
        <v>13917</v>
      </c>
      <c r="H1559" s="135" t="s">
        <v>2951</v>
      </c>
      <c r="I1559" s="150"/>
    </row>
    <row r="1560" spans="2:9" ht="28.5" x14ac:dyDescent="0.3">
      <c r="B1560" s="134" t="s">
        <v>68</v>
      </c>
      <c r="C1560" s="135" t="s">
        <v>131</v>
      </c>
      <c r="D1560" s="136">
        <v>9560</v>
      </c>
      <c r="E1560" s="154" t="s">
        <v>1253</v>
      </c>
      <c r="F1560" s="136" t="s">
        <v>80</v>
      </c>
      <c r="G1560" s="137">
        <v>31153</v>
      </c>
      <c r="H1560" s="135" t="s">
        <v>2951</v>
      </c>
      <c r="I1560" s="150"/>
    </row>
    <row r="1561" spans="2:9" ht="28.5" x14ac:dyDescent="0.3">
      <c r="B1561" s="134" t="s">
        <v>68</v>
      </c>
      <c r="C1561" s="135" t="s">
        <v>504</v>
      </c>
      <c r="D1561" s="136">
        <v>9570</v>
      </c>
      <c r="E1561" s="154" t="s">
        <v>1254</v>
      </c>
      <c r="F1561" s="136" t="s">
        <v>91</v>
      </c>
      <c r="G1561" s="137">
        <v>2301</v>
      </c>
      <c r="H1561" s="135" t="s">
        <v>2951</v>
      </c>
      <c r="I1561" s="150"/>
    </row>
    <row r="1562" spans="2:9" ht="28.5" x14ac:dyDescent="0.3">
      <c r="B1562" s="134" t="s">
        <v>68</v>
      </c>
      <c r="C1562" s="135" t="s">
        <v>504</v>
      </c>
      <c r="D1562" s="136">
        <v>9571</v>
      </c>
      <c r="E1562" s="154" t="s">
        <v>1255</v>
      </c>
      <c r="F1562" s="136" t="s">
        <v>91</v>
      </c>
      <c r="G1562" s="137">
        <v>12303</v>
      </c>
      <c r="H1562" s="135" t="s">
        <v>2951</v>
      </c>
      <c r="I1562" s="150"/>
    </row>
    <row r="1563" spans="2:9" ht="28.5" x14ac:dyDescent="0.3">
      <c r="B1563" s="134" t="s">
        <v>68</v>
      </c>
      <c r="C1563" s="135" t="s">
        <v>504</v>
      </c>
      <c r="D1563" s="136">
        <v>9572</v>
      </c>
      <c r="E1563" s="154" t="s">
        <v>1256</v>
      </c>
      <c r="F1563" s="136" t="s">
        <v>103</v>
      </c>
      <c r="G1563" s="137">
        <v>5177</v>
      </c>
      <c r="H1563" s="135" t="s">
        <v>2951</v>
      </c>
      <c r="I1563" s="150"/>
    </row>
    <row r="1564" spans="2:9" ht="28.5" x14ac:dyDescent="0.3">
      <c r="B1564" s="134" t="s">
        <v>68</v>
      </c>
      <c r="C1564" s="135" t="s">
        <v>504</v>
      </c>
      <c r="D1564" s="136">
        <v>9573</v>
      </c>
      <c r="E1564" s="154" t="s">
        <v>1257</v>
      </c>
      <c r="F1564" s="136" t="s">
        <v>103</v>
      </c>
      <c r="G1564" s="137">
        <v>4824</v>
      </c>
      <c r="H1564" s="135" t="s">
        <v>2951</v>
      </c>
      <c r="I1564" s="150"/>
    </row>
    <row r="1565" spans="2:9" x14ac:dyDescent="0.3">
      <c r="B1565" s="134" t="s">
        <v>68</v>
      </c>
      <c r="C1565" s="135" t="s">
        <v>504</v>
      </c>
      <c r="D1565" s="136">
        <v>9574</v>
      </c>
      <c r="E1565" s="154" t="s">
        <v>1258</v>
      </c>
      <c r="F1565" s="136" t="s">
        <v>91</v>
      </c>
      <c r="G1565" s="137">
        <v>1507</v>
      </c>
      <c r="H1565" s="135" t="s">
        <v>2951</v>
      </c>
      <c r="I1565" s="150"/>
    </row>
    <row r="1566" spans="2:9" ht="57" x14ac:dyDescent="0.3">
      <c r="B1566" s="134" t="s">
        <v>68</v>
      </c>
      <c r="C1566" s="135" t="s">
        <v>131</v>
      </c>
      <c r="D1566" s="136">
        <v>9575</v>
      </c>
      <c r="E1566" s="154" t="s">
        <v>57</v>
      </c>
      <c r="F1566" s="136" t="s">
        <v>476</v>
      </c>
      <c r="G1566" s="137">
        <v>18832062</v>
      </c>
      <c r="H1566" s="135" t="s">
        <v>2436</v>
      </c>
      <c r="I1566" s="150"/>
    </row>
    <row r="1567" spans="2:9" ht="42.75" x14ac:dyDescent="0.3">
      <c r="B1567" s="134" t="s">
        <v>68</v>
      </c>
      <c r="C1567" s="135" t="s">
        <v>1144</v>
      </c>
      <c r="D1567" s="136">
        <v>9576</v>
      </c>
      <c r="E1567" s="154" t="s">
        <v>1259</v>
      </c>
      <c r="F1567" s="136" t="s">
        <v>99</v>
      </c>
      <c r="G1567" s="137">
        <v>55270</v>
      </c>
      <c r="H1567" s="135" t="s">
        <v>2436</v>
      </c>
      <c r="I1567" s="150"/>
    </row>
    <row r="1568" spans="2:9" ht="28.5" x14ac:dyDescent="0.3">
      <c r="B1568" s="134" t="s">
        <v>68</v>
      </c>
      <c r="C1568" s="135" t="s">
        <v>1146</v>
      </c>
      <c r="D1568" s="136">
        <v>9577</v>
      </c>
      <c r="E1568" s="154" t="s">
        <v>1260</v>
      </c>
      <c r="F1568" s="136" t="s">
        <v>99</v>
      </c>
      <c r="G1568" s="137">
        <v>25982</v>
      </c>
      <c r="H1568" s="135" t="s">
        <v>2436</v>
      </c>
      <c r="I1568" s="150"/>
    </row>
    <row r="1569" spans="2:9" ht="28.5" x14ac:dyDescent="0.3">
      <c r="B1569" s="134" t="s">
        <v>68</v>
      </c>
      <c r="C1569" s="135" t="s">
        <v>1144</v>
      </c>
      <c r="D1569" s="136">
        <v>9578</v>
      </c>
      <c r="E1569" s="154" t="s">
        <v>1261</v>
      </c>
      <c r="F1569" s="136" t="s">
        <v>1262</v>
      </c>
      <c r="G1569" s="137">
        <v>1260967</v>
      </c>
      <c r="H1569" s="135" t="s">
        <v>2436</v>
      </c>
      <c r="I1569" s="150"/>
    </row>
    <row r="1570" spans="2:9" ht="42.75" x14ac:dyDescent="0.3">
      <c r="B1570" s="134" t="s">
        <v>68</v>
      </c>
      <c r="C1570" s="135" t="s">
        <v>340</v>
      </c>
      <c r="D1570" s="136">
        <v>9635</v>
      </c>
      <c r="E1570" s="154" t="s">
        <v>1263</v>
      </c>
      <c r="F1570" s="136" t="s">
        <v>91</v>
      </c>
      <c r="G1570" s="137">
        <v>219579</v>
      </c>
      <c r="H1570" s="135" t="s">
        <v>2951</v>
      </c>
      <c r="I1570" s="150"/>
    </row>
    <row r="1571" spans="2:9" ht="28.5" x14ac:dyDescent="0.3">
      <c r="B1571" s="134" t="s">
        <v>68</v>
      </c>
      <c r="C1571" s="135" t="s">
        <v>340</v>
      </c>
      <c r="D1571" s="136">
        <v>9638</v>
      </c>
      <c r="E1571" s="154" t="s">
        <v>1264</v>
      </c>
      <c r="F1571" s="136" t="s">
        <v>88</v>
      </c>
      <c r="G1571" s="137">
        <v>159663</v>
      </c>
      <c r="H1571" s="135" t="s">
        <v>2951</v>
      </c>
      <c r="I1571" s="150"/>
    </row>
    <row r="1572" spans="2:9" ht="28.5" x14ac:dyDescent="0.3">
      <c r="B1572" s="134" t="s">
        <v>68</v>
      </c>
      <c r="C1572" s="135" t="s">
        <v>340</v>
      </c>
      <c r="D1572" s="136">
        <v>9639</v>
      </c>
      <c r="E1572" s="154" t="s">
        <v>2361</v>
      </c>
      <c r="F1572" s="136" t="s">
        <v>88</v>
      </c>
      <c r="G1572" s="137">
        <v>5950</v>
      </c>
      <c r="H1572" s="135" t="s">
        <v>2951</v>
      </c>
      <c r="I1572" s="150"/>
    </row>
    <row r="1573" spans="2:9" ht="57" x14ac:dyDescent="0.3">
      <c r="B1573" s="134" t="s">
        <v>68</v>
      </c>
      <c r="C1573" s="135" t="s">
        <v>340</v>
      </c>
      <c r="D1573" s="136">
        <v>9640</v>
      </c>
      <c r="E1573" s="154" t="s">
        <v>1265</v>
      </c>
      <c r="F1573" s="136" t="s">
        <v>88</v>
      </c>
      <c r="G1573" s="137">
        <v>18626</v>
      </c>
      <c r="H1573" s="135" t="s">
        <v>2951</v>
      </c>
      <c r="I1573" s="150"/>
    </row>
    <row r="1574" spans="2:9" ht="28.5" x14ac:dyDescent="0.3">
      <c r="B1574" s="134" t="s">
        <v>68</v>
      </c>
      <c r="C1574" s="135" t="s">
        <v>340</v>
      </c>
      <c r="D1574" s="136">
        <v>9642</v>
      </c>
      <c r="E1574" s="154" t="s">
        <v>1266</v>
      </c>
      <c r="F1574" s="136" t="s">
        <v>88</v>
      </c>
      <c r="G1574" s="137">
        <v>161491</v>
      </c>
      <c r="H1574" s="135" t="s">
        <v>2951</v>
      </c>
      <c r="I1574" s="150"/>
    </row>
    <row r="1575" spans="2:9" ht="28.5" x14ac:dyDescent="0.3">
      <c r="B1575" s="134" t="s">
        <v>68</v>
      </c>
      <c r="C1575" s="135" t="s">
        <v>340</v>
      </c>
      <c r="D1575" s="136">
        <v>9643</v>
      </c>
      <c r="E1575" s="154" t="s">
        <v>1267</v>
      </c>
      <c r="F1575" s="136" t="s">
        <v>103</v>
      </c>
      <c r="G1575" s="137">
        <v>820</v>
      </c>
      <c r="H1575" s="135" t="s">
        <v>2951</v>
      </c>
      <c r="I1575" s="150"/>
    </row>
    <row r="1576" spans="2:9" ht="28.5" x14ac:dyDescent="0.3">
      <c r="B1576" s="134" t="s">
        <v>68</v>
      </c>
      <c r="C1576" s="135" t="s">
        <v>340</v>
      </c>
      <c r="D1576" s="136">
        <v>9644</v>
      </c>
      <c r="E1576" s="154" t="s">
        <v>1268</v>
      </c>
      <c r="F1576" s="136" t="s">
        <v>103</v>
      </c>
      <c r="G1576" s="137">
        <v>25260</v>
      </c>
      <c r="H1576" s="135" t="s">
        <v>2951</v>
      </c>
      <c r="I1576" s="150"/>
    </row>
    <row r="1577" spans="2:9" ht="42.75" x14ac:dyDescent="0.3">
      <c r="B1577" s="134" t="s">
        <v>68</v>
      </c>
      <c r="C1577" s="135" t="s">
        <v>340</v>
      </c>
      <c r="D1577" s="136">
        <v>9645</v>
      </c>
      <c r="E1577" s="154" t="s">
        <v>1269</v>
      </c>
      <c r="F1577" s="136" t="s">
        <v>91</v>
      </c>
      <c r="G1577" s="137">
        <v>81223</v>
      </c>
      <c r="H1577" s="135" t="s">
        <v>2951</v>
      </c>
      <c r="I1577" s="150"/>
    </row>
    <row r="1578" spans="2:9" ht="42.75" x14ac:dyDescent="0.3">
      <c r="B1578" s="134" t="s">
        <v>68</v>
      </c>
      <c r="C1578" s="135" t="s">
        <v>528</v>
      </c>
      <c r="D1578" s="136">
        <v>9646</v>
      </c>
      <c r="E1578" s="154" t="s">
        <v>1270</v>
      </c>
      <c r="F1578" s="136" t="s">
        <v>91</v>
      </c>
      <c r="G1578" s="137">
        <v>285600</v>
      </c>
      <c r="H1578" s="135" t="s">
        <v>2951</v>
      </c>
      <c r="I1578" s="150"/>
    </row>
    <row r="1579" spans="2:9" ht="42.75" x14ac:dyDescent="0.3">
      <c r="B1579" s="134" t="s">
        <v>68</v>
      </c>
      <c r="C1579" s="135" t="s">
        <v>533</v>
      </c>
      <c r="D1579" s="136">
        <v>9647</v>
      </c>
      <c r="E1579" s="154" t="s">
        <v>1271</v>
      </c>
      <c r="F1579" s="136" t="s">
        <v>91</v>
      </c>
      <c r="G1579" s="137">
        <v>930580</v>
      </c>
      <c r="H1579" s="135" t="s">
        <v>2951</v>
      </c>
      <c r="I1579" s="150"/>
    </row>
    <row r="1580" spans="2:9" x14ac:dyDescent="0.3">
      <c r="B1580" s="134" t="s">
        <v>68</v>
      </c>
      <c r="C1580" s="135" t="s">
        <v>528</v>
      </c>
      <c r="D1580" s="136">
        <v>9648</v>
      </c>
      <c r="E1580" s="154" t="s">
        <v>1272</v>
      </c>
      <c r="F1580" s="136" t="s">
        <v>91</v>
      </c>
      <c r="G1580" s="137">
        <v>29750</v>
      </c>
      <c r="H1580" s="135" t="s">
        <v>2951</v>
      </c>
      <c r="I1580" s="150"/>
    </row>
    <row r="1581" spans="2:9" x14ac:dyDescent="0.3">
      <c r="B1581" s="134" t="s">
        <v>68</v>
      </c>
      <c r="C1581" s="135" t="s">
        <v>81</v>
      </c>
      <c r="D1581" s="136">
        <v>9649</v>
      </c>
      <c r="E1581" s="154" t="s">
        <v>1273</v>
      </c>
      <c r="F1581" s="136" t="s">
        <v>119</v>
      </c>
      <c r="G1581" s="137">
        <v>442126</v>
      </c>
      <c r="H1581" s="135" t="s">
        <v>2435</v>
      </c>
      <c r="I1581" s="150"/>
    </row>
    <row r="1582" spans="2:9" x14ac:dyDescent="0.3">
      <c r="B1582" s="134" t="s">
        <v>68</v>
      </c>
      <c r="C1582" s="135" t="s">
        <v>739</v>
      </c>
      <c r="D1582" s="136">
        <v>9650</v>
      </c>
      <c r="E1582" s="154" t="s">
        <v>1274</v>
      </c>
      <c r="F1582" s="136" t="s">
        <v>88</v>
      </c>
      <c r="G1582" s="137">
        <v>6545</v>
      </c>
      <c r="H1582" s="135" t="s">
        <v>2435</v>
      </c>
      <c r="I1582" s="150"/>
    </row>
    <row r="1583" spans="2:9" ht="171" x14ac:dyDescent="0.3">
      <c r="B1583" s="134" t="s">
        <v>68</v>
      </c>
      <c r="C1583" s="135" t="s">
        <v>739</v>
      </c>
      <c r="D1583" s="136">
        <v>9651</v>
      </c>
      <c r="E1583" s="154" t="s">
        <v>2654</v>
      </c>
      <c r="F1583" s="136" t="s">
        <v>88</v>
      </c>
      <c r="G1583" s="137">
        <v>21800</v>
      </c>
      <c r="H1583" s="135" t="s">
        <v>2435</v>
      </c>
      <c r="I1583" s="150"/>
    </row>
    <row r="1584" spans="2:9" ht="213.75" x14ac:dyDescent="0.3">
      <c r="B1584" s="134" t="s">
        <v>68</v>
      </c>
      <c r="C1584" s="135" t="s">
        <v>739</v>
      </c>
      <c r="D1584" s="136">
        <v>9652</v>
      </c>
      <c r="E1584" s="154" t="s">
        <v>2655</v>
      </c>
      <c r="F1584" s="136" t="s">
        <v>88</v>
      </c>
      <c r="G1584" s="137">
        <v>20111</v>
      </c>
      <c r="H1584" s="135" t="s">
        <v>2435</v>
      </c>
      <c r="I1584" s="150"/>
    </row>
    <row r="1585" spans="2:9" ht="185.25" x14ac:dyDescent="0.3">
      <c r="B1585" s="134" t="s">
        <v>68</v>
      </c>
      <c r="C1585" s="135" t="s">
        <v>739</v>
      </c>
      <c r="D1585" s="136">
        <v>9653</v>
      </c>
      <c r="E1585" s="154" t="s">
        <v>2656</v>
      </c>
      <c r="F1585" s="136" t="s">
        <v>88</v>
      </c>
      <c r="G1585" s="137">
        <v>21150</v>
      </c>
      <c r="H1585" s="135" t="s">
        <v>2435</v>
      </c>
      <c r="I1585" s="150"/>
    </row>
    <row r="1586" spans="2:9" ht="213.75" x14ac:dyDescent="0.3">
      <c r="B1586" s="134" t="s">
        <v>68</v>
      </c>
      <c r="C1586" s="135" t="s">
        <v>739</v>
      </c>
      <c r="D1586" s="136">
        <v>9654</v>
      </c>
      <c r="E1586" s="154" t="s">
        <v>2657</v>
      </c>
      <c r="F1586" s="136" t="s">
        <v>88</v>
      </c>
      <c r="G1586" s="137">
        <v>20944</v>
      </c>
      <c r="H1586" s="135" t="s">
        <v>2435</v>
      </c>
      <c r="I1586" s="150"/>
    </row>
    <row r="1587" spans="2:9" ht="171" x14ac:dyDescent="0.3">
      <c r="B1587" s="134" t="s">
        <v>68</v>
      </c>
      <c r="C1587" s="135" t="s">
        <v>739</v>
      </c>
      <c r="D1587" s="136">
        <v>9655</v>
      </c>
      <c r="E1587" s="154" t="s">
        <v>2658</v>
      </c>
      <c r="F1587" s="136" t="s">
        <v>88</v>
      </c>
      <c r="G1587" s="137">
        <v>20944</v>
      </c>
      <c r="H1587" s="135" t="s">
        <v>2435</v>
      </c>
      <c r="I1587" s="150"/>
    </row>
    <row r="1588" spans="2:9" ht="42.75" x14ac:dyDescent="0.3">
      <c r="B1588" s="134" t="s">
        <v>68</v>
      </c>
      <c r="C1588" s="135" t="s">
        <v>310</v>
      </c>
      <c r="D1588" s="136">
        <v>9656</v>
      </c>
      <c r="E1588" s="154" t="s">
        <v>2070</v>
      </c>
      <c r="F1588" s="136" t="s">
        <v>83</v>
      </c>
      <c r="G1588" s="137">
        <v>14827</v>
      </c>
      <c r="H1588" s="135" t="s">
        <v>2951</v>
      </c>
      <c r="I1588" s="150"/>
    </row>
    <row r="1589" spans="2:9" ht="42.75" x14ac:dyDescent="0.3">
      <c r="B1589" s="134" t="s">
        <v>68</v>
      </c>
      <c r="C1589" s="135" t="s">
        <v>141</v>
      </c>
      <c r="D1589" s="136">
        <v>9663</v>
      </c>
      <c r="E1589" s="154" t="s">
        <v>1275</v>
      </c>
      <c r="F1589" s="136" t="s">
        <v>83</v>
      </c>
      <c r="G1589" s="137">
        <v>437215</v>
      </c>
      <c r="H1589" s="135" t="s">
        <v>2951</v>
      </c>
      <c r="I1589" s="150"/>
    </row>
    <row r="1590" spans="2:9" ht="28.5" x14ac:dyDescent="0.3">
      <c r="B1590" s="134" t="s">
        <v>68</v>
      </c>
      <c r="C1590" s="135" t="s">
        <v>335</v>
      </c>
      <c r="D1590" s="136">
        <v>9671</v>
      </c>
      <c r="E1590" s="154" t="s">
        <v>1276</v>
      </c>
      <c r="F1590" s="136" t="s">
        <v>71</v>
      </c>
      <c r="G1590" s="137">
        <v>998047</v>
      </c>
      <c r="H1590" s="135" t="s">
        <v>2435</v>
      </c>
      <c r="I1590" s="150"/>
    </row>
    <row r="1591" spans="2:9" ht="28.5" x14ac:dyDescent="0.3">
      <c r="B1591" s="134" t="s">
        <v>68</v>
      </c>
      <c r="C1591" s="135" t="s">
        <v>335</v>
      </c>
      <c r="D1591" s="136">
        <v>9672</v>
      </c>
      <c r="E1591" s="154" t="s">
        <v>1277</v>
      </c>
      <c r="F1591" s="136" t="s">
        <v>71</v>
      </c>
      <c r="G1591" s="137">
        <v>993250</v>
      </c>
      <c r="H1591" s="135" t="s">
        <v>2435</v>
      </c>
      <c r="I1591" s="150"/>
    </row>
    <row r="1592" spans="2:9" ht="28.5" x14ac:dyDescent="0.3">
      <c r="B1592" s="134" t="s">
        <v>68</v>
      </c>
      <c r="C1592" s="135" t="s">
        <v>335</v>
      </c>
      <c r="D1592" s="136">
        <v>9673</v>
      </c>
      <c r="E1592" s="154" t="s">
        <v>1278</v>
      </c>
      <c r="F1592" s="136" t="s">
        <v>71</v>
      </c>
      <c r="G1592" s="137">
        <v>857365</v>
      </c>
      <c r="H1592" s="135" t="s">
        <v>2435</v>
      </c>
      <c r="I1592" s="150"/>
    </row>
    <row r="1593" spans="2:9" ht="71.25" x14ac:dyDescent="0.3">
      <c r="B1593" s="134" t="s">
        <v>68</v>
      </c>
      <c r="C1593" s="135" t="s">
        <v>150</v>
      </c>
      <c r="D1593" s="136">
        <v>9682</v>
      </c>
      <c r="E1593" s="154" t="s">
        <v>1279</v>
      </c>
      <c r="F1593" s="136" t="s">
        <v>119</v>
      </c>
      <c r="G1593" s="137">
        <v>121231</v>
      </c>
      <c r="H1593" s="135" t="s">
        <v>2951</v>
      </c>
      <c r="I1593" s="150"/>
    </row>
    <row r="1594" spans="2:9" x14ac:dyDescent="0.3">
      <c r="B1594" s="134" t="s">
        <v>68</v>
      </c>
      <c r="C1594" s="135" t="s">
        <v>110</v>
      </c>
      <c r="D1594" s="136">
        <v>9685</v>
      </c>
      <c r="E1594" s="154" t="s">
        <v>1280</v>
      </c>
      <c r="F1594" s="136" t="s">
        <v>103</v>
      </c>
      <c r="G1594" s="137">
        <v>74731</v>
      </c>
      <c r="H1594" s="135" t="s">
        <v>2951</v>
      </c>
      <c r="I1594" s="150"/>
    </row>
    <row r="1595" spans="2:9" ht="28.5" x14ac:dyDescent="0.3">
      <c r="B1595" s="134" t="s">
        <v>68</v>
      </c>
      <c r="C1595" s="135" t="s">
        <v>110</v>
      </c>
      <c r="D1595" s="136">
        <v>9686</v>
      </c>
      <c r="E1595" s="154" t="s">
        <v>1281</v>
      </c>
      <c r="F1595" s="136" t="s">
        <v>103</v>
      </c>
      <c r="G1595" s="137">
        <v>56923</v>
      </c>
      <c r="H1595" s="135" t="s">
        <v>2951</v>
      </c>
      <c r="I1595" s="150"/>
    </row>
    <row r="1596" spans="2:9" x14ac:dyDescent="0.3">
      <c r="B1596" s="134" t="s">
        <v>68</v>
      </c>
      <c r="C1596" s="135" t="s">
        <v>110</v>
      </c>
      <c r="D1596" s="136">
        <v>9687</v>
      </c>
      <c r="E1596" s="154" t="s">
        <v>2659</v>
      </c>
      <c r="F1596" s="136" t="s">
        <v>91</v>
      </c>
      <c r="G1596" s="137">
        <v>6151</v>
      </c>
      <c r="H1596" s="135" t="s">
        <v>2951</v>
      </c>
      <c r="I1596" s="150"/>
    </row>
    <row r="1597" spans="2:9" ht="28.5" x14ac:dyDescent="0.3">
      <c r="B1597" s="134" t="s">
        <v>68</v>
      </c>
      <c r="C1597" s="135" t="s">
        <v>110</v>
      </c>
      <c r="D1597" s="136">
        <v>9688</v>
      </c>
      <c r="E1597" s="154" t="s">
        <v>1282</v>
      </c>
      <c r="F1597" s="136" t="s">
        <v>103</v>
      </c>
      <c r="G1597" s="137">
        <v>20270</v>
      </c>
      <c r="H1597" s="135" t="s">
        <v>2951</v>
      </c>
      <c r="I1597" s="150"/>
    </row>
    <row r="1598" spans="2:9" x14ac:dyDescent="0.3">
      <c r="B1598" s="134" t="s">
        <v>68</v>
      </c>
      <c r="C1598" s="135" t="s">
        <v>110</v>
      </c>
      <c r="D1598" s="136">
        <v>9689</v>
      </c>
      <c r="E1598" s="154" t="s">
        <v>2660</v>
      </c>
      <c r="F1598" s="136" t="s">
        <v>91</v>
      </c>
      <c r="G1598" s="137">
        <v>2788</v>
      </c>
      <c r="H1598" s="135" t="s">
        <v>2951</v>
      </c>
      <c r="I1598" s="150"/>
    </row>
    <row r="1599" spans="2:9" x14ac:dyDescent="0.3">
      <c r="B1599" s="134" t="s">
        <v>68</v>
      </c>
      <c r="C1599" s="135" t="s">
        <v>110</v>
      </c>
      <c r="D1599" s="136">
        <v>9690</v>
      </c>
      <c r="E1599" s="154" t="s">
        <v>1283</v>
      </c>
      <c r="F1599" s="136" t="s">
        <v>103</v>
      </c>
      <c r="G1599" s="137">
        <v>23717</v>
      </c>
      <c r="H1599" s="135" t="s">
        <v>2951</v>
      </c>
      <c r="I1599" s="150"/>
    </row>
    <row r="1600" spans="2:9" ht="42.75" x14ac:dyDescent="0.3">
      <c r="B1600" s="134" t="s">
        <v>68</v>
      </c>
      <c r="C1600" s="135" t="s">
        <v>739</v>
      </c>
      <c r="D1600" s="136">
        <v>9695</v>
      </c>
      <c r="E1600" s="154" t="s">
        <v>1284</v>
      </c>
      <c r="F1600" s="136" t="s">
        <v>88</v>
      </c>
      <c r="G1600" s="137">
        <v>714</v>
      </c>
      <c r="H1600" s="135" t="s">
        <v>2435</v>
      </c>
      <c r="I1600" s="150"/>
    </row>
    <row r="1601" spans="2:9" ht="28.5" x14ac:dyDescent="0.3">
      <c r="B1601" s="134" t="s">
        <v>68</v>
      </c>
      <c r="C1601" s="135" t="s">
        <v>739</v>
      </c>
      <c r="D1601" s="136">
        <v>9696</v>
      </c>
      <c r="E1601" s="154" t="s">
        <v>1285</v>
      </c>
      <c r="F1601" s="136" t="s">
        <v>88</v>
      </c>
      <c r="G1601" s="137">
        <v>781</v>
      </c>
      <c r="H1601" s="135" t="s">
        <v>2435</v>
      </c>
      <c r="I1601" s="150"/>
    </row>
    <row r="1602" spans="2:9" ht="42.75" x14ac:dyDescent="0.3">
      <c r="B1602" s="134" t="s">
        <v>68</v>
      </c>
      <c r="C1602" s="135" t="s">
        <v>739</v>
      </c>
      <c r="D1602" s="136">
        <v>9697</v>
      </c>
      <c r="E1602" s="154" t="s">
        <v>1286</v>
      </c>
      <c r="F1602" s="136" t="s">
        <v>88</v>
      </c>
      <c r="G1602" s="137">
        <v>901</v>
      </c>
      <c r="H1602" s="135" t="s">
        <v>2435</v>
      </c>
      <c r="I1602" s="150"/>
    </row>
    <row r="1603" spans="2:9" ht="42.75" x14ac:dyDescent="0.3">
      <c r="B1603" s="134" t="s">
        <v>68</v>
      </c>
      <c r="C1603" s="135" t="s">
        <v>739</v>
      </c>
      <c r="D1603" s="136">
        <v>9698</v>
      </c>
      <c r="E1603" s="154" t="s">
        <v>1287</v>
      </c>
      <c r="F1603" s="136" t="s">
        <v>88</v>
      </c>
      <c r="G1603" s="137">
        <v>1309</v>
      </c>
      <c r="H1603" s="135" t="s">
        <v>2435</v>
      </c>
      <c r="I1603" s="150"/>
    </row>
    <row r="1604" spans="2:9" ht="42.75" x14ac:dyDescent="0.3">
      <c r="B1604" s="134" t="s">
        <v>68</v>
      </c>
      <c r="C1604" s="135" t="s">
        <v>739</v>
      </c>
      <c r="D1604" s="136">
        <v>9699</v>
      </c>
      <c r="E1604" s="154" t="s">
        <v>1288</v>
      </c>
      <c r="F1604" s="136" t="s">
        <v>88</v>
      </c>
      <c r="G1604" s="137">
        <v>1488</v>
      </c>
      <c r="H1604" s="135" t="s">
        <v>2435</v>
      </c>
      <c r="I1604" s="150"/>
    </row>
    <row r="1605" spans="2:9" ht="42.75" x14ac:dyDescent="0.3">
      <c r="B1605" s="134" t="s">
        <v>68</v>
      </c>
      <c r="C1605" s="135" t="s">
        <v>739</v>
      </c>
      <c r="D1605" s="136">
        <v>9700</v>
      </c>
      <c r="E1605" s="154" t="s">
        <v>1289</v>
      </c>
      <c r="F1605" s="136" t="s">
        <v>88</v>
      </c>
      <c r="G1605" s="137">
        <v>1726</v>
      </c>
      <c r="H1605" s="135" t="s">
        <v>2435</v>
      </c>
      <c r="I1605" s="150"/>
    </row>
    <row r="1606" spans="2:9" ht="42.75" x14ac:dyDescent="0.3">
      <c r="B1606" s="134" t="s">
        <v>68</v>
      </c>
      <c r="C1606" s="135" t="s">
        <v>739</v>
      </c>
      <c r="D1606" s="136">
        <v>9701</v>
      </c>
      <c r="E1606" s="154" t="s">
        <v>1290</v>
      </c>
      <c r="F1606" s="136" t="s">
        <v>88</v>
      </c>
      <c r="G1606" s="137">
        <v>1964</v>
      </c>
      <c r="H1606" s="135" t="s">
        <v>2435</v>
      </c>
      <c r="I1606" s="150"/>
    </row>
    <row r="1607" spans="2:9" ht="42.75" x14ac:dyDescent="0.3">
      <c r="B1607" s="134" t="s">
        <v>68</v>
      </c>
      <c r="C1607" s="135" t="s">
        <v>319</v>
      </c>
      <c r="D1607" s="136">
        <v>9704</v>
      </c>
      <c r="E1607" s="154" t="s">
        <v>2661</v>
      </c>
      <c r="F1607" s="136" t="s">
        <v>744</v>
      </c>
      <c r="G1607" s="137">
        <v>250000</v>
      </c>
      <c r="H1607" s="135" t="s">
        <v>2435</v>
      </c>
      <c r="I1607" s="150"/>
    </row>
    <row r="1608" spans="2:9" ht="28.5" x14ac:dyDescent="0.3">
      <c r="B1608" s="134" t="s">
        <v>68</v>
      </c>
      <c r="C1608" s="135" t="s">
        <v>319</v>
      </c>
      <c r="D1608" s="136">
        <v>9705</v>
      </c>
      <c r="E1608" s="154" t="s">
        <v>2662</v>
      </c>
      <c r="F1608" s="136" t="s">
        <v>744</v>
      </c>
      <c r="G1608" s="137">
        <v>600000</v>
      </c>
      <c r="H1608" s="135" t="s">
        <v>2435</v>
      </c>
      <c r="I1608" s="150"/>
    </row>
    <row r="1609" spans="2:9" ht="28.5" x14ac:dyDescent="0.3">
      <c r="B1609" s="134" t="s">
        <v>68</v>
      </c>
      <c r="C1609" s="135" t="s">
        <v>319</v>
      </c>
      <c r="D1609" s="136">
        <v>9706</v>
      </c>
      <c r="E1609" s="154" t="s">
        <v>2663</v>
      </c>
      <c r="F1609" s="136" t="s">
        <v>744</v>
      </c>
      <c r="G1609" s="137">
        <v>1000000</v>
      </c>
      <c r="H1609" s="135" t="s">
        <v>2435</v>
      </c>
      <c r="I1609" s="150"/>
    </row>
    <row r="1610" spans="2:9" ht="28.5" x14ac:dyDescent="0.3">
      <c r="B1610" s="134" t="s">
        <v>68</v>
      </c>
      <c r="C1610" s="135" t="s">
        <v>319</v>
      </c>
      <c r="D1610" s="136">
        <v>9707</v>
      </c>
      <c r="E1610" s="154" t="s">
        <v>2664</v>
      </c>
      <c r="F1610" s="136" t="s">
        <v>744</v>
      </c>
      <c r="G1610" s="137">
        <v>1071000</v>
      </c>
      <c r="H1610" s="135" t="s">
        <v>2435</v>
      </c>
      <c r="I1610" s="150"/>
    </row>
    <row r="1611" spans="2:9" ht="28.5" x14ac:dyDescent="0.3">
      <c r="B1611" s="134" t="s">
        <v>68</v>
      </c>
      <c r="C1611" s="135" t="s">
        <v>319</v>
      </c>
      <c r="D1611" s="136">
        <v>9708</v>
      </c>
      <c r="E1611" s="154" t="s">
        <v>2665</v>
      </c>
      <c r="F1611" s="136" t="s">
        <v>744</v>
      </c>
      <c r="G1611" s="137">
        <v>1428000</v>
      </c>
      <c r="H1611" s="135" t="s">
        <v>2435</v>
      </c>
      <c r="I1611" s="150"/>
    </row>
    <row r="1612" spans="2:9" ht="42.75" x14ac:dyDescent="0.3">
      <c r="B1612" s="134" t="s">
        <v>68</v>
      </c>
      <c r="C1612" s="135" t="s">
        <v>131</v>
      </c>
      <c r="D1612" s="136">
        <v>9709</v>
      </c>
      <c r="E1612" s="154" t="s">
        <v>1291</v>
      </c>
      <c r="F1612" s="136" t="s">
        <v>476</v>
      </c>
      <c r="G1612" s="137">
        <v>5043600</v>
      </c>
      <c r="H1612" s="135" t="s">
        <v>2436</v>
      </c>
      <c r="I1612" s="150"/>
    </row>
    <row r="1613" spans="2:9" ht="42.75" x14ac:dyDescent="0.3">
      <c r="B1613" s="134" t="s">
        <v>68</v>
      </c>
      <c r="C1613" s="135" t="s">
        <v>131</v>
      </c>
      <c r="D1613" s="136">
        <v>9710</v>
      </c>
      <c r="E1613" s="154" t="s">
        <v>1292</v>
      </c>
      <c r="F1613" s="136" t="s">
        <v>476</v>
      </c>
      <c r="G1613" s="137">
        <v>4468500</v>
      </c>
      <c r="H1613" s="135" t="s">
        <v>2436</v>
      </c>
      <c r="I1613" s="150"/>
    </row>
    <row r="1614" spans="2:9" ht="42.75" x14ac:dyDescent="0.3">
      <c r="B1614" s="134" t="s">
        <v>68</v>
      </c>
      <c r="C1614" s="135" t="s">
        <v>131</v>
      </c>
      <c r="D1614" s="136">
        <v>9711</v>
      </c>
      <c r="E1614" s="154" t="s">
        <v>1293</v>
      </c>
      <c r="F1614" s="136" t="s">
        <v>476</v>
      </c>
      <c r="G1614" s="137">
        <v>3303450</v>
      </c>
      <c r="H1614" s="135" t="s">
        <v>2436</v>
      </c>
      <c r="I1614" s="150"/>
    </row>
    <row r="1615" spans="2:9" ht="42.75" x14ac:dyDescent="0.3">
      <c r="B1615" s="134" t="s">
        <v>68</v>
      </c>
      <c r="C1615" s="135" t="s">
        <v>131</v>
      </c>
      <c r="D1615" s="136">
        <v>9712</v>
      </c>
      <c r="E1615" s="154" t="s">
        <v>1294</v>
      </c>
      <c r="F1615" s="136" t="s">
        <v>476</v>
      </c>
      <c r="G1615" s="137">
        <v>3126600</v>
      </c>
      <c r="H1615" s="135" t="s">
        <v>2436</v>
      </c>
      <c r="I1615" s="150"/>
    </row>
    <row r="1616" spans="2:9" ht="42.75" x14ac:dyDescent="0.3">
      <c r="B1616" s="134" t="s">
        <v>68</v>
      </c>
      <c r="C1616" s="135" t="s">
        <v>131</v>
      </c>
      <c r="D1616" s="136">
        <v>9713</v>
      </c>
      <c r="E1616" s="154" t="s">
        <v>1295</v>
      </c>
      <c r="F1616" s="136" t="s">
        <v>476</v>
      </c>
      <c r="G1616" s="137">
        <v>2724300</v>
      </c>
      <c r="H1616" s="135" t="s">
        <v>2436</v>
      </c>
      <c r="I1616" s="150"/>
    </row>
    <row r="1617" spans="2:9" ht="42.75" x14ac:dyDescent="0.3">
      <c r="B1617" s="134" t="s">
        <v>68</v>
      </c>
      <c r="C1617" s="135" t="s">
        <v>131</v>
      </c>
      <c r="D1617" s="136">
        <v>9714</v>
      </c>
      <c r="E1617" s="154" t="s">
        <v>1296</v>
      </c>
      <c r="F1617" s="136" t="s">
        <v>476</v>
      </c>
      <c r="G1617" s="137">
        <v>2363722</v>
      </c>
      <c r="H1617" s="135" t="s">
        <v>2436</v>
      </c>
      <c r="I1617" s="150"/>
    </row>
    <row r="1618" spans="2:9" ht="42.75" x14ac:dyDescent="0.3">
      <c r="B1618" s="134" t="s">
        <v>68</v>
      </c>
      <c r="C1618" s="135" t="s">
        <v>131</v>
      </c>
      <c r="D1618" s="136">
        <v>9715</v>
      </c>
      <c r="E1618" s="154" t="s">
        <v>1297</v>
      </c>
      <c r="F1618" s="136" t="s">
        <v>476</v>
      </c>
      <c r="G1618" s="137">
        <v>6058800</v>
      </c>
      <c r="H1618" s="135" t="s">
        <v>2436</v>
      </c>
      <c r="I1618" s="150"/>
    </row>
    <row r="1619" spans="2:9" ht="57" x14ac:dyDescent="0.3">
      <c r="B1619" s="134" t="s">
        <v>68</v>
      </c>
      <c r="C1619" s="135" t="s">
        <v>1298</v>
      </c>
      <c r="D1619" s="136">
        <v>9720</v>
      </c>
      <c r="E1619" s="154" t="s">
        <v>2666</v>
      </c>
      <c r="F1619" s="136" t="s">
        <v>91</v>
      </c>
      <c r="G1619" s="137">
        <v>19278</v>
      </c>
      <c r="H1619" s="135" t="s">
        <v>2951</v>
      </c>
      <c r="I1619" s="150"/>
    </row>
    <row r="1620" spans="2:9" ht="42.75" x14ac:dyDescent="0.3">
      <c r="B1620" s="134" t="s">
        <v>68</v>
      </c>
      <c r="C1620" s="135" t="s">
        <v>69</v>
      </c>
      <c r="D1620" s="136">
        <v>9723</v>
      </c>
      <c r="E1620" s="154" t="s">
        <v>1299</v>
      </c>
      <c r="F1620" s="136" t="s">
        <v>139</v>
      </c>
      <c r="G1620" s="137">
        <v>31999</v>
      </c>
      <c r="H1620" s="135" t="s">
        <v>2435</v>
      </c>
      <c r="I1620" s="150"/>
    </row>
    <row r="1621" spans="2:9" ht="71.25" x14ac:dyDescent="0.3">
      <c r="B1621" s="134" t="s">
        <v>68</v>
      </c>
      <c r="C1621" s="135" t="s">
        <v>672</v>
      </c>
      <c r="D1621" s="136">
        <v>9724</v>
      </c>
      <c r="E1621" s="154" t="s">
        <v>1300</v>
      </c>
      <c r="F1621" s="136" t="s">
        <v>542</v>
      </c>
      <c r="G1621" s="137">
        <v>124818</v>
      </c>
      <c r="H1621" s="135" t="s">
        <v>2951</v>
      </c>
      <c r="I1621" s="150"/>
    </row>
    <row r="1622" spans="2:9" ht="42.75" x14ac:dyDescent="0.3">
      <c r="B1622" s="134" t="s">
        <v>68</v>
      </c>
      <c r="C1622" s="135" t="s">
        <v>672</v>
      </c>
      <c r="D1622" s="136">
        <v>9725</v>
      </c>
      <c r="E1622" s="154" t="s">
        <v>1301</v>
      </c>
      <c r="F1622" s="136" t="s">
        <v>542</v>
      </c>
      <c r="G1622" s="137">
        <v>97962</v>
      </c>
      <c r="H1622" s="135" t="s">
        <v>2951</v>
      </c>
      <c r="I1622" s="150"/>
    </row>
    <row r="1623" spans="2:9" x14ac:dyDescent="0.3">
      <c r="B1623" s="134" t="s">
        <v>68</v>
      </c>
      <c r="C1623" s="135" t="s">
        <v>692</v>
      </c>
      <c r="D1623" s="136">
        <v>9726</v>
      </c>
      <c r="E1623" s="154" t="s">
        <v>1302</v>
      </c>
      <c r="F1623" s="136" t="s">
        <v>139</v>
      </c>
      <c r="G1623" s="137">
        <v>35000</v>
      </c>
      <c r="H1623" s="135" t="s">
        <v>2951</v>
      </c>
      <c r="I1623" s="150"/>
    </row>
    <row r="1624" spans="2:9" ht="42.75" x14ac:dyDescent="0.3">
      <c r="B1624" s="134" t="s">
        <v>68</v>
      </c>
      <c r="C1624" s="135" t="s">
        <v>672</v>
      </c>
      <c r="D1624" s="136">
        <v>9727</v>
      </c>
      <c r="E1624" s="154" t="s">
        <v>1303</v>
      </c>
      <c r="F1624" s="136" t="s">
        <v>123</v>
      </c>
      <c r="G1624" s="137">
        <v>126090</v>
      </c>
      <c r="H1624" s="135" t="s">
        <v>2951</v>
      </c>
      <c r="I1624" s="150"/>
    </row>
    <row r="1625" spans="2:9" x14ac:dyDescent="0.3">
      <c r="B1625" s="134" t="s">
        <v>68</v>
      </c>
      <c r="C1625" s="135" t="s">
        <v>244</v>
      </c>
      <c r="D1625" s="136">
        <v>9728</v>
      </c>
      <c r="E1625" s="154" t="s">
        <v>1304</v>
      </c>
      <c r="F1625" s="136" t="s">
        <v>91</v>
      </c>
      <c r="G1625" s="137">
        <v>4821880</v>
      </c>
      <c r="H1625" s="135" t="s">
        <v>2951</v>
      </c>
      <c r="I1625" s="150"/>
    </row>
    <row r="1626" spans="2:9" ht="28.5" x14ac:dyDescent="0.3">
      <c r="B1626" s="134" t="s">
        <v>68</v>
      </c>
      <c r="C1626" s="135" t="s">
        <v>739</v>
      </c>
      <c r="D1626" s="136">
        <v>9733</v>
      </c>
      <c r="E1626" s="154" t="s">
        <v>1305</v>
      </c>
      <c r="F1626" s="136" t="s">
        <v>91</v>
      </c>
      <c r="G1626" s="137">
        <v>129710</v>
      </c>
      <c r="H1626" s="135" t="s">
        <v>2435</v>
      </c>
      <c r="I1626" s="150"/>
    </row>
    <row r="1627" spans="2:9" ht="28.5" x14ac:dyDescent="0.3">
      <c r="B1627" s="134" t="s">
        <v>68</v>
      </c>
      <c r="C1627" s="135" t="s">
        <v>714</v>
      </c>
      <c r="D1627" s="136">
        <v>9736</v>
      </c>
      <c r="E1627" s="154" t="s">
        <v>2071</v>
      </c>
      <c r="F1627" s="136" t="s">
        <v>103</v>
      </c>
      <c r="G1627" s="137">
        <v>733303</v>
      </c>
      <c r="H1627" s="135" t="s">
        <v>2951</v>
      </c>
      <c r="I1627" s="150"/>
    </row>
    <row r="1628" spans="2:9" ht="42.75" x14ac:dyDescent="0.3">
      <c r="B1628" s="134" t="s">
        <v>68</v>
      </c>
      <c r="C1628" s="135" t="s">
        <v>677</v>
      </c>
      <c r="D1628" s="136">
        <v>9743</v>
      </c>
      <c r="E1628" s="154" t="s">
        <v>1306</v>
      </c>
      <c r="F1628" s="136" t="s">
        <v>1307</v>
      </c>
      <c r="G1628" s="137">
        <v>600000</v>
      </c>
      <c r="H1628" s="135" t="s">
        <v>2951</v>
      </c>
      <c r="I1628" s="150"/>
    </row>
    <row r="1629" spans="2:9" ht="42.75" x14ac:dyDescent="0.3">
      <c r="B1629" s="134" t="s">
        <v>68</v>
      </c>
      <c r="C1629" s="135" t="s">
        <v>677</v>
      </c>
      <c r="D1629" s="136">
        <v>9744</v>
      </c>
      <c r="E1629" s="154" t="s">
        <v>1308</v>
      </c>
      <c r="F1629" s="136" t="s">
        <v>1307</v>
      </c>
      <c r="G1629" s="137">
        <v>714000</v>
      </c>
      <c r="H1629" s="135" t="s">
        <v>2951</v>
      </c>
      <c r="I1629" s="150"/>
    </row>
    <row r="1630" spans="2:9" ht="42.75" x14ac:dyDescent="0.3">
      <c r="B1630" s="134" t="s">
        <v>68</v>
      </c>
      <c r="C1630" s="135" t="s">
        <v>677</v>
      </c>
      <c r="D1630" s="136">
        <v>9745</v>
      </c>
      <c r="E1630" s="154" t="s">
        <v>1309</v>
      </c>
      <c r="F1630" s="136" t="s">
        <v>1307</v>
      </c>
      <c r="G1630" s="137">
        <v>833000</v>
      </c>
      <c r="H1630" s="135" t="s">
        <v>2951</v>
      </c>
      <c r="I1630" s="150"/>
    </row>
    <row r="1631" spans="2:9" ht="42.75" x14ac:dyDescent="0.3">
      <c r="B1631" s="134" t="s">
        <v>68</v>
      </c>
      <c r="C1631" s="135" t="s">
        <v>677</v>
      </c>
      <c r="D1631" s="136">
        <v>9746</v>
      </c>
      <c r="E1631" s="154" t="s">
        <v>1310</v>
      </c>
      <c r="F1631" s="136" t="s">
        <v>1307</v>
      </c>
      <c r="G1631" s="137">
        <v>952000</v>
      </c>
      <c r="H1631" s="135" t="s">
        <v>2951</v>
      </c>
      <c r="I1631" s="150"/>
    </row>
    <row r="1632" spans="2:9" x14ac:dyDescent="0.3">
      <c r="B1632" s="134" t="s">
        <v>68</v>
      </c>
      <c r="C1632" s="135" t="s">
        <v>92</v>
      </c>
      <c r="D1632" s="136">
        <v>9747</v>
      </c>
      <c r="E1632" s="154" t="s">
        <v>1311</v>
      </c>
      <c r="F1632" s="136" t="s">
        <v>71</v>
      </c>
      <c r="G1632" s="137">
        <v>72901</v>
      </c>
      <c r="H1632" s="135" t="s">
        <v>2435</v>
      </c>
      <c r="I1632" s="150"/>
    </row>
    <row r="1633" spans="2:9" ht="42.75" x14ac:dyDescent="0.3">
      <c r="B1633" s="134" t="s">
        <v>68</v>
      </c>
      <c r="C1633" s="135" t="s">
        <v>121</v>
      </c>
      <c r="D1633" s="136">
        <v>9752</v>
      </c>
      <c r="E1633" s="154" t="s">
        <v>1312</v>
      </c>
      <c r="F1633" s="136" t="s">
        <v>80</v>
      </c>
      <c r="G1633" s="137">
        <v>11037</v>
      </c>
      <c r="H1633" s="135" t="s">
        <v>2435</v>
      </c>
      <c r="I1633" s="150"/>
    </row>
    <row r="1634" spans="2:9" ht="57" x14ac:dyDescent="0.3">
      <c r="B1634" s="134" t="s">
        <v>68</v>
      </c>
      <c r="C1634" s="135" t="s">
        <v>150</v>
      </c>
      <c r="D1634" s="136">
        <v>9754</v>
      </c>
      <c r="E1634" s="154" t="s">
        <v>1313</v>
      </c>
      <c r="F1634" s="136" t="s">
        <v>119</v>
      </c>
      <c r="G1634" s="137">
        <v>106590</v>
      </c>
      <c r="H1634" s="135" t="s">
        <v>2951</v>
      </c>
      <c r="I1634" s="150"/>
    </row>
    <row r="1635" spans="2:9" ht="28.5" x14ac:dyDescent="0.3">
      <c r="B1635" s="134" t="s">
        <v>68</v>
      </c>
      <c r="C1635" s="135" t="s">
        <v>110</v>
      </c>
      <c r="D1635" s="136">
        <v>9764</v>
      </c>
      <c r="E1635" s="154" t="s">
        <v>1314</v>
      </c>
      <c r="F1635" s="136" t="s">
        <v>103</v>
      </c>
      <c r="G1635" s="137">
        <v>121359</v>
      </c>
      <c r="H1635" s="135" t="s">
        <v>2951</v>
      </c>
      <c r="I1635" s="150"/>
    </row>
    <row r="1636" spans="2:9" x14ac:dyDescent="0.3">
      <c r="B1636" s="134" t="s">
        <v>68</v>
      </c>
      <c r="C1636" s="135" t="s">
        <v>110</v>
      </c>
      <c r="D1636" s="136">
        <v>9765</v>
      </c>
      <c r="E1636" s="154" t="s">
        <v>1315</v>
      </c>
      <c r="F1636" s="136" t="s">
        <v>103</v>
      </c>
      <c r="G1636" s="137">
        <v>526467</v>
      </c>
      <c r="H1636" s="135" t="s">
        <v>2951</v>
      </c>
      <c r="I1636" s="150"/>
    </row>
    <row r="1637" spans="2:9" ht="42.75" x14ac:dyDescent="0.3">
      <c r="B1637" s="134" t="s">
        <v>68</v>
      </c>
      <c r="C1637" s="135" t="s">
        <v>110</v>
      </c>
      <c r="D1637" s="136">
        <v>9766</v>
      </c>
      <c r="E1637" s="154" t="s">
        <v>1316</v>
      </c>
      <c r="F1637" s="136" t="s">
        <v>91</v>
      </c>
      <c r="G1637" s="137">
        <v>130305</v>
      </c>
      <c r="H1637" s="135" t="s">
        <v>2951</v>
      </c>
      <c r="I1637" s="150"/>
    </row>
    <row r="1638" spans="2:9" ht="42.75" x14ac:dyDescent="0.3">
      <c r="B1638" s="134" t="s">
        <v>68</v>
      </c>
      <c r="C1638" s="135" t="s">
        <v>110</v>
      </c>
      <c r="D1638" s="136">
        <v>9767</v>
      </c>
      <c r="E1638" s="154" t="s">
        <v>1317</v>
      </c>
      <c r="F1638" s="136" t="s">
        <v>91</v>
      </c>
      <c r="G1638" s="137">
        <v>243850</v>
      </c>
      <c r="H1638" s="135" t="s">
        <v>2951</v>
      </c>
      <c r="I1638" s="150"/>
    </row>
    <row r="1639" spans="2:9" ht="71.25" x14ac:dyDescent="0.3">
      <c r="B1639" s="134" t="s">
        <v>68</v>
      </c>
      <c r="C1639" s="135" t="s">
        <v>95</v>
      </c>
      <c r="D1639" s="136">
        <v>9768</v>
      </c>
      <c r="E1639" s="154" t="s">
        <v>1318</v>
      </c>
      <c r="F1639" s="136" t="s">
        <v>91</v>
      </c>
      <c r="G1639" s="137">
        <v>105910</v>
      </c>
      <c r="H1639" s="135" t="s">
        <v>2435</v>
      </c>
      <c r="I1639" s="150"/>
    </row>
    <row r="1640" spans="2:9" ht="57" x14ac:dyDescent="0.3">
      <c r="B1640" s="134" t="s">
        <v>68</v>
      </c>
      <c r="C1640" s="135" t="s">
        <v>714</v>
      </c>
      <c r="D1640" s="136">
        <v>9774</v>
      </c>
      <c r="E1640" s="154" t="s">
        <v>1319</v>
      </c>
      <c r="F1640" s="136" t="s">
        <v>91</v>
      </c>
      <c r="G1640" s="137">
        <v>366020</v>
      </c>
      <c r="H1640" s="135" t="s">
        <v>2951</v>
      </c>
      <c r="I1640" s="150"/>
    </row>
    <row r="1641" spans="2:9" ht="57" x14ac:dyDescent="0.3">
      <c r="B1641" s="134" t="s">
        <v>68</v>
      </c>
      <c r="C1641" s="135" t="s">
        <v>714</v>
      </c>
      <c r="D1641" s="136">
        <v>9775</v>
      </c>
      <c r="E1641" s="154" t="s">
        <v>1320</v>
      </c>
      <c r="F1641" s="136" t="s">
        <v>91</v>
      </c>
      <c r="G1641" s="137">
        <v>162956</v>
      </c>
      <c r="H1641" s="135" t="s">
        <v>2951</v>
      </c>
      <c r="I1641" s="150"/>
    </row>
    <row r="1642" spans="2:9" ht="71.25" x14ac:dyDescent="0.3">
      <c r="B1642" s="134" t="s">
        <v>68</v>
      </c>
      <c r="C1642" s="135" t="s">
        <v>288</v>
      </c>
      <c r="D1642" s="136">
        <v>9789</v>
      </c>
      <c r="E1642" s="154" t="s">
        <v>1321</v>
      </c>
      <c r="F1642" s="136" t="s">
        <v>91</v>
      </c>
      <c r="G1642" s="137">
        <v>8230084</v>
      </c>
      <c r="H1642" s="135" t="s">
        <v>2951</v>
      </c>
      <c r="I1642" s="150"/>
    </row>
    <row r="1643" spans="2:9" ht="57" x14ac:dyDescent="0.3">
      <c r="B1643" s="134" t="s">
        <v>68</v>
      </c>
      <c r="C1643" s="135" t="s">
        <v>288</v>
      </c>
      <c r="D1643" s="136">
        <v>9790</v>
      </c>
      <c r="E1643" s="154" t="s">
        <v>1322</v>
      </c>
      <c r="F1643" s="136" t="s">
        <v>91</v>
      </c>
      <c r="G1643" s="137">
        <v>1228761</v>
      </c>
      <c r="H1643" s="135" t="s">
        <v>2951</v>
      </c>
      <c r="I1643" s="150"/>
    </row>
    <row r="1644" spans="2:9" ht="57" x14ac:dyDescent="0.3">
      <c r="B1644" s="134" t="s">
        <v>68</v>
      </c>
      <c r="C1644" s="135" t="s">
        <v>288</v>
      </c>
      <c r="D1644" s="136">
        <v>9791</v>
      </c>
      <c r="E1644" s="154" t="s">
        <v>1323</v>
      </c>
      <c r="F1644" s="136" t="s">
        <v>91</v>
      </c>
      <c r="G1644" s="137">
        <v>798514</v>
      </c>
      <c r="H1644" s="135" t="s">
        <v>2951</v>
      </c>
      <c r="I1644" s="150"/>
    </row>
    <row r="1645" spans="2:9" ht="57" x14ac:dyDescent="0.3">
      <c r="B1645" s="134" t="s">
        <v>68</v>
      </c>
      <c r="C1645" s="135" t="s">
        <v>288</v>
      </c>
      <c r="D1645" s="136">
        <v>9792</v>
      </c>
      <c r="E1645" s="154" t="s">
        <v>1324</v>
      </c>
      <c r="F1645" s="136" t="s">
        <v>91</v>
      </c>
      <c r="G1645" s="137">
        <v>697596</v>
      </c>
      <c r="H1645" s="135" t="s">
        <v>2951</v>
      </c>
      <c r="I1645" s="150"/>
    </row>
    <row r="1646" spans="2:9" ht="71.25" x14ac:dyDescent="0.3">
      <c r="B1646" s="134" t="s">
        <v>68</v>
      </c>
      <c r="C1646" s="135" t="s">
        <v>288</v>
      </c>
      <c r="D1646" s="136">
        <v>9796</v>
      </c>
      <c r="E1646" s="154" t="s">
        <v>1325</v>
      </c>
      <c r="F1646" s="136" t="s">
        <v>91</v>
      </c>
      <c r="G1646" s="137">
        <v>8230084</v>
      </c>
      <c r="H1646" s="135" t="s">
        <v>2951</v>
      </c>
      <c r="I1646" s="150"/>
    </row>
    <row r="1647" spans="2:9" ht="71.25" x14ac:dyDescent="0.3">
      <c r="B1647" s="134" t="s">
        <v>68</v>
      </c>
      <c r="C1647" s="135" t="s">
        <v>288</v>
      </c>
      <c r="D1647" s="136">
        <v>9797</v>
      </c>
      <c r="E1647" s="154" t="s">
        <v>1326</v>
      </c>
      <c r="F1647" s="136" t="s">
        <v>91</v>
      </c>
      <c r="G1647" s="137">
        <v>9360420</v>
      </c>
      <c r="H1647" s="135" t="s">
        <v>2951</v>
      </c>
      <c r="I1647" s="150"/>
    </row>
    <row r="1648" spans="2:9" ht="57" x14ac:dyDescent="0.3">
      <c r="B1648" s="134" t="s">
        <v>68</v>
      </c>
      <c r="C1648" s="135" t="s">
        <v>288</v>
      </c>
      <c r="D1648" s="136">
        <v>9798</v>
      </c>
      <c r="E1648" s="154" t="s">
        <v>1327</v>
      </c>
      <c r="F1648" s="136" t="s">
        <v>91</v>
      </c>
      <c r="G1648" s="137">
        <v>5163569</v>
      </c>
      <c r="H1648" s="135" t="s">
        <v>2951</v>
      </c>
      <c r="I1648" s="150"/>
    </row>
    <row r="1649" spans="2:9" ht="57" x14ac:dyDescent="0.3">
      <c r="B1649" s="134" t="s">
        <v>68</v>
      </c>
      <c r="C1649" s="135" t="s">
        <v>288</v>
      </c>
      <c r="D1649" s="136">
        <v>9799</v>
      </c>
      <c r="E1649" s="154" t="s">
        <v>1328</v>
      </c>
      <c r="F1649" s="136" t="s">
        <v>91</v>
      </c>
      <c r="G1649" s="137">
        <v>642928</v>
      </c>
      <c r="H1649" s="135" t="s">
        <v>2951</v>
      </c>
      <c r="I1649" s="150"/>
    </row>
    <row r="1650" spans="2:9" ht="57" x14ac:dyDescent="0.3">
      <c r="B1650" s="134" t="s">
        <v>68</v>
      </c>
      <c r="C1650" s="135" t="s">
        <v>288</v>
      </c>
      <c r="D1650" s="136">
        <v>9800</v>
      </c>
      <c r="E1650" s="154" t="s">
        <v>1329</v>
      </c>
      <c r="F1650" s="136" t="s">
        <v>91</v>
      </c>
      <c r="G1650" s="137">
        <v>753436</v>
      </c>
      <c r="H1650" s="135" t="s">
        <v>2951</v>
      </c>
      <c r="I1650" s="150"/>
    </row>
    <row r="1651" spans="2:9" ht="57" x14ac:dyDescent="0.3">
      <c r="B1651" s="134" t="s">
        <v>68</v>
      </c>
      <c r="C1651" s="135" t="s">
        <v>288</v>
      </c>
      <c r="D1651" s="136">
        <v>9801</v>
      </c>
      <c r="E1651" s="154" t="s">
        <v>1330</v>
      </c>
      <c r="F1651" s="136" t="s">
        <v>91</v>
      </c>
      <c r="G1651" s="137">
        <v>787852</v>
      </c>
      <c r="H1651" s="135" t="s">
        <v>2951</v>
      </c>
      <c r="I1651" s="150"/>
    </row>
    <row r="1652" spans="2:9" ht="57" x14ac:dyDescent="0.3">
      <c r="B1652" s="134" t="s">
        <v>68</v>
      </c>
      <c r="C1652" s="135" t="s">
        <v>288</v>
      </c>
      <c r="D1652" s="136">
        <v>9802</v>
      </c>
      <c r="E1652" s="154" t="s">
        <v>1331</v>
      </c>
      <c r="F1652" s="136" t="s">
        <v>91</v>
      </c>
      <c r="G1652" s="137">
        <v>753436</v>
      </c>
      <c r="H1652" s="135" t="s">
        <v>2951</v>
      </c>
      <c r="I1652" s="150"/>
    </row>
    <row r="1653" spans="2:9" ht="57" x14ac:dyDescent="0.3">
      <c r="B1653" s="134" t="s">
        <v>68</v>
      </c>
      <c r="C1653" s="135" t="s">
        <v>288</v>
      </c>
      <c r="D1653" s="136">
        <v>9804</v>
      </c>
      <c r="E1653" s="154" t="s">
        <v>1332</v>
      </c>
      <c r="F1653" s="136" t="s">
        <v>91</v>
      </c>
      <c r="G1653" s="137">
        <v>723814</v>
      </c>
      <c r="H1653" s="135" t="s">
        <v>2951</v>
      </c>
      <c r="I1653" s="150"/>
    </row>
    <row r="1654" spans="2:9" ht="71.25" x14ac:dyDescent="0.3">
      <c r="B1654" s="134" t="s">
        <v>68</v>
      </c>
      <c r="C1654" s="135" t="s">
        <v>1031</v>
      </c>
      <c r="D1654" s="136">
        <v>9813</v>
      </c>
      <c r="E1654" s="154" t="s">
        <v>1333</v>
      </c>
      <c r="F1654" s="136" t="s">
        <v>83</v>
      </c>
      <c r="G1654" s="137">
        <v>244664</v>
      </c>
      <c r="H1654" s="135" t="s">
        <v>2951</v>
      </c>
      <c r="I1654" s="150"/>
    </row>
    <row r="1655" spans="2:9" ht="71.25" x14ac:dyDescent="0.3">
      <c r="B1655" s="134" t="s">
        <v>68</v>
      </c>
      <c r="C1655" s="135" t="s">
        <v>718</v>
      </c>
      <c r="D1655" s="136">
        <v>9819</v>
      </c>
      <c r="E1655" s="154" t="s">
        <v>1334</v>
      </c>
      <c r="F1655" s="136" t="s">
        <v>91</v>
      </c>
      <c r="G1655" s="137">
        <v>1898705</v>
      </c>
      <c r="H1655" s="135" t="s">
        <v>2951</v>
      </c>
      <c r="I1655" s="150"/>
    </row>
    <row r="1656" spans="2:9" ht="57" x14ac:dyDescent="0.3">
      <c r="B1656" s="134" t="s">
        <v>68</v>
      </c>
      <c r="C1656" s="135" t="s">
        <v>150</v>
      </c>
      <c r="D1656" s="136">
        <v>9822</v>
      </c>
      <c r="E1656" s="154" t="s">
        <v>1335</v>
      </c>
      <c r="F1656" s="136" t="s">
        <v>119</v>
      </c>
      <c r="G1656" s="137">
        <v>616988</v>
      </c>
      <c r="H1656" s="135" t="s">
        <v>2951</v>
      </c>
      <c r="I1656" s="150"/>
    </row>
    <row r="1657" spans="2:9" ht="28.5" x14ac:dyDescent="0.3">
      <c r="B1657" s="134" t="s">
        <v>68</v>
      </c>
      <c r="C1657" s="135" t="s">
        <v>335</v>
      </c>
      <c r="D1657" s="136">
        <v>9828</v>
      </c>
      <c r="E1657" s="154" t="s">
        <v>1336</v>
      </c>
      <c r="F1657" s="136" t="s">
        <v>71</v>
      </c>
      <c r="G1657" s="137">
        <v>1216517</v>
      </c>
      <c r="H1657" s="135" t="s">
        <v>2435</v>
      </c>
      <c r="I1657" s="150"/>
    </row>
    <row r="1658" spans="2:9" ht="28.5" x14ac:dyDescent="0.3">
      <c r="B1658" s="134" t="s">
        <v>68</v>
      </c>
      <c r="C1658" s="135" t="s">
        <v>521</v>
      </c>
      <c r="D1658" s="136">
        <v>9832</v>
      </c>
      <c r="E1658" s="154" t="s">
        <v>1337</v>
      </c>
      <c r="F1658" s="136" t="s">
        <v>91</v>
      </c>
      <c r="G1658" s="137">
        <v>148750</v>
      </c>
      <c r="H1658" s="135" t="s">
        <v>2951</v>
      </c>
      <c r="I1658" s="150"/>
    </row>
    <row r="1659" spans="2:9" ht="28.5" x14ac:dyDescent="0.3">
      <c r="B1659" s="134" t="s">
        <v>68</v>
      </c>
      <c r="C1659" s="135" t="s">
        <v>131</v>
      </c>
      <c r="D1659" s="136">
        <v>9833</v>
      </c>
      <c r="E1659" s="154" t="s">
        <v>1338</v>
      </c>
      <c r="F1659" s="136" t="s">
        <v>80</v>
      </c>
      <c r="G1659" s="137">
        <v>23377</v>
      </c>
      <c r="H1659" s="135" t="s">
        <v>2951</v>
      </c>
      <c r="I1659" s="150"/>
    </row>
    <row r="1660" spans="2:9" ht="42.75" x14ac:dyDescent="0.3">
      <c r="B1660" s="134" t="s">
        <v>68</v>
      </c>
      <c r="C1660" s="135" t="s">
        <v>1144</v>
      </c>
      <c r="D1660" s="136">
        <v>9834</v>
      </c>
      <c r="E1660" s="154" t="s">
        <v>1339</v>
      </c>
      <c r="F1660" s="136" t="s">
        <v>476</v>
      </c>
      <c r="G1660" s="137">
        <v>131990</v>
      </c>
      <c r="H1660" s="135" t="s">
        <v>2436</v>
      </c>
      <c r="I1660" s="150"/>
    </row>
    <row r="1661" spans="2:9" ht="42.75" x14ac:dyDescent="0.3">
      <c r="B1661" s="134" t="s">
        <v>68</v>
      </c>
      <c r="C1661" s="135" t="s">
        <v>1144</v>
      </c>
      <c r="D1661" s="136">
        <v>9835</v>
      </c>
      <c r="E1661" s="154" t="s">
        <v>1340</v>
      </c>
      <c r="F1661" s="136" t="s">
        <v>476</v>
      </c>
      <c r="G1661" s="137">
        <v>131990</v>
      </c>
      <c r="H1661" s="135" t="s">
        <v>2436</v>
      </c>
      <c r="I1661" s="150"/>
    </row>
    <row r="1662" spans="2:9" ht="42.75" x14ac:dyDescent="0.3">
      <c r="B1662" s="134" t="s">
        <v>68</v>
      </c>
      <c r="C1662" s="135" t="s">
        <v>1144</v>
      </c>
      <c r="D1662" s="136">
        <v>9836</v>
      </c>
      <c r="E1662" s="154" t="s">
        <v>1341</v>
      </c>
      <c r="F1662" s="136" t="s">
        <v>476</v>
      </c>
      <c r="G1662" s="137">
        <v>131990</v>
      </c>
      <c r="H1662" s="135" t="s">
        <v>2436</v>
      </c>
      <c r="I1662" s="150"/>
    </row>
    <row r="1663" spans="2:9" ht="42.75" x14ac:dyDescent="0.3">
      <c r="B1663" s="134" t="s">
        <v>68</v>
      </c>
      <c r="C1663" s="135" t="s">
        <v>1144</v>
      </c>
      <c r="D1663" s="136">
        <v>9837</v>
      </c>
      <c r="E1663" s="154" t="s">
        <v>1342</v>
      </c>
      <c r="F1663" s="136" t="s">
        <v>476</v>
      </c>
      <c r="G1663" s="137">
        <v>131990</v>
      </c>
      <c r="H1663" s="135" t="s">
        <v>2436</v>
      </c>
      <c r="I1663" s="150"/>
    </row>
    <row r="1664" spans="2:9" ht="42.75" x14ac:dyDescent="0.3">
      <c r="B1664" s="134" t="s">
        <v>68</v>
      </c>
      <c r="C1664" s="135" t="s">
        <v>1144</v>
      </c>
      <c r="D1664" s="136">
        <v>9838</v>
      </c>
      <c r="E1664" s="154" t="s">
        <v>1343</v>
      </c>
      <c r="F1664" s="136" t="s">
        <v>476</v>
      </c>
      <c r="G1664" s="137">
        <v>131990</v>
      </c>
      <c r="H1664" s="135" t="s">
        <v>2436</v>
      </c>
      <c r="I1664" s="150"/>
    </row>
    <row r="1665" spans="2:9" ht="28.5" x14ac:dyDescent="0.3">
      <c r="B1665" s="134" t="s">
        <v>68</v>
      </c>
      <c r="C1665" s="135" t="s">
        <v>1146</v>
      </c>
      <c r="D1665" s="136">
        <v>9839</v>
      </c>
      <c r="E1665" s="154" t="s">
        <v>1344</v>
      </c>
      <c r="F1665" s="136" t="s">
        <v>91</v>
      </c>
      <c r="G1665" s="137">
        <v>13531</v>
      </c>
      <c r="H1665" s="135" t="s">
        <v>2436</v>
      </c>
      <c r="I1665" s="150"/>
    </row>
    <row r="1666" spans="2:9" ht="71.25" x14ac:dyDescent="0.3">
      <c r="B1666" s="134" t="s">
        <v>68</v>
      </c>
      <c r="C1666" s="135" t="s">
        <v>1144</v>
      </c>
      <c r="D1666" s="136">
        <v>9840</v>
      </c>
      <c r="E1666" s="154" t="s">
        <v>1345</v>
      </c>
      <c r="F1666" s="136" t="s">
        <v>542</v>
      </c>
      <c r="G1666" s="137">
        <v>264000</v>
      </c>
      <c r="H1666" s="135" t="s">
        <v>2436</v>
      </c>
      <c r="I1666" s="150"/>
    </row>
    <row r="1667" spans="2:9" ht="71.25" x14ac:dyDescent="0.3">
      <c r="B1667" s="134" t="s">
        <v>68</v>
      </c>
      <c r="C1667" s="135" t="s">
        <v>1031</v>
      </c>
      <c r="D1667" s="136">
        <v>9842</v>
      </c>
      <c r="E1667" s="154" t="s">
        <v>1346</v>
      </c>
      <c r="F1667" s="136" t="s">
        <v>83</v>
      </c>
      <c r="G1667" s="137">
        <v>344300</v>
      </c>
      <c r="H1667" s="135" t="s">
        <v>2951</v>
      </c>
      <c r="I1667" s="150"/>
    </row>
    <row r="1668" spans="2:9" ht="28.5" x14ac:dyDescent="0.3">
      <c r="B1668" s="134" t="s">
        <v>68</v>
      </c>
      <c r="C1668" s="135" t="s">
        <v>639</v>
      </c>
      <c r="D1668" s="136">
        <v>9845</v>
      </c>
      <c r="E1668" s="154" t="s">
        <v>1347</v>
      </c>
      <c r="F1668" s="136" t="s">
        <v>91</v>
      </c>
      <c r="G1668" s="137">
        <v>202300</v>
      </c>
      <c r="H1668" s="135" t="s">
        <v>2951</v>
      </c>
      <c r="I1668" s="150"/>
    </row>
    <row r="1669" spans="2:9" ht="57" x14ac:dyDescent="0.3">
      <c r="B1669" s="134" t="s">
        <v>68</v>
      </c>
      <c r="C1669" s="135" t="s">
        <v>639</v>
      </c>
      <c r="D1669" s="136">
        <v>9846</v>
      </c>
      <c r="E1669" s="154" t="s">
        <v>2072</v>
      </c>
      <c r="F1669" s="136" t="s">
        <v>91</v>
      </c>
      <c r="G1669" s="137">
        <v>66283</v>
      </c>
      <c r="H1669" s="135" t="s">
        <v>2951</v>
      </c>
      <c r="I1669" s="150"/>
    </row>
    <row r="1670" spans="2:9" ht="57" x14ac:dyDescent="0.3">
      <c r="B1670" s="134" t="s">
        <v>68</v>
      </c>
      <c r="C1670" s="135" t="s">
        <v>639</v>
      </c>
      <c r="D1670" s="136">
        <v>9847</v>
      </c>
      <c r="E1670" s="154" t="s">
        <v>2073</v>
      </c>
      <c r="F1670" s="136" t="s">
        <v>91</v>
      </c>
      <c r="G1670" s="137">
        <v>59500</v>
      </c>
      <c r="H1670" s="135" t="s">
        <v>2951</v>
      </c>
      <c r="I1670" s="150"/>
    </row>
    <row r="1671" spans="2:9" ht="57" x14ac:dyDescent="0.3">
      <c r="B1671" s="134" t="s">
        <v>68</v>
      </c>
      <c r="C1671" s="135" t="s">
        <v>639</v>
      </c>
      <c r="D1671" s="136">
        <v>9848</v>
      </c>
      <c r="E1671" s="154" t="s">
        <v>2074</v>
      </c>
      <c r="F1671" s="136" t="s">
        <v>91</v>
      </c>
      <c r="G1671" s="137">
        <v>60214</v>
      </c>
      <c r="H1671" s="135" t="s">
        <v>2951</v>
      </c>
      <c r="I1671" s="150"/>
    </row>
    <row r="1672" spans="2:9" ht="57" x14ac:dyDescent="0.3">
      <c r="B1672" s="134" t="s">
        <v>68</v>
      </c>
      <c r="C1672" s="135" t="s">
        <v>639</v>
      </c>
      <c r="D1672" s="136">
        <v>9849</v>
      </c>
      <c r="E1672" s="154" t="s">
        <v>2075</v>
      </c>
      <c r="F1672" s="136" t="s">
        <v>91</v>
      </c>
      <c r="G1672" s="137">
        <v>60214</v>
      </c>
      <c r="H1672" s="135" t="s">
        <v>2951</v>
      </c>
      <c r="I1672" s="150"/>
    </row>
    <row r="1673" spans="2:9" ht="57" x14ac:dyDescent="0.3">
      <c r="B1673" s="134" t="s">
        <v>68</v>
      </c>
      <c r="C1673" s="135" t="s">
        <v>639</v>
      </c>
      <c r="D1673" s="136">
        <v>9850</v>
      </c>
      <c r="E1673" s="154" t="s">
        <v>2076</v>
      </c>
      <c r="F1673" s="136" t="s">
        <v>91</v>
      </c>
      <c r="G1673" s="137">
        <v>59500</v>
      </c>
      <c r="H1673" s="135" t="s">
        <v>2951</v>
      </c>
      <c r="I1673" s="150"/>
    </row>
    <row r="1674" spans="2:9" ht="57" x14ac:dyDescent="0.3">
      <c r="B1674" s="134" t="s">
        <v>68</v>
      </c>
      <c r="C1674" s="135" t="s">
        <v>639</v>
      </c>
      <c r="D1674" s="136">
        <v>9851</v>
      </c>
      <c r="E1674" s="154" t="s">
        <v>2077</v>
      </c>
      <c r="F1674" s="136" t="s">
        <v>91</v>
      </c>
      <c r="G1674" s="137">
        <v>66283</v>
      </c>
      <c r="H1674" s="135" t="s">
        <v>2951</v>
      </c>
      <c r="I1674" s="150"/>
    </row>
    <row r="1675" spans="2:9" ht="57" x14ac:dyDescent="0.3">
      <c r="B1675" s="134" t="s">
        <v>68</v>
      </c>
      <c r="C1675" s="135" t="s">
        <v>639</v>
      </c>
      <c r="D1675" s="136">
        <v>9852</v>
      </c>
      <c r="E1675" s="154" t="s">
        <v>2078</v>
      </c>
      <c r="F1675" s="136" t="s">
        <v>91</v>
      </c>
      <c r="G1675" s="137">
        <v>59500</v>
      </c>
      <c r="H1675" s="135" t="s">
        <v>2951</v>
      </c>
      <c r="I1675" s="150"/>
    </row>
    <row r="1676" spans="2:9" ht="57" x14ac:dyDescent="0.3">
      <c r="B1676" s="134" t="s">
        <v>68</v>
      </c>
      <c r="C1676" s="135" t="s">
        <v>639</v>
      </c>
      <c r="D1676" s="136">
        <v>9853</v>
      </c>
      <c r="E1676" s="154" t="s">
        <v>2079</v>
      </c>
      <c r="F1676" s="136" t="s">
        <v>91</v>
      </c>
      <c r="G1676" s="137">
        <v>60214</v>
      </c>
      <c r="H1676" s="135" t="s">
        <v>2951</v>
      </c>
      <c r="I1676" s="150"/>
    </row>
    <row r="1677" spans="2:9" ht="57" x14ac:dyDescent="0.3">
      <c r="B1677" s="134" t="s">
        <v>68</v>
      </c>
      <c r="C1677" s="135" t="s">
        <v>639</v>
      </c>
      <c r="D1677" s="136">
        <v>9854</v>
      </c>
      <c r="E1677" s="154" t="s">
        <v>2080</v>
      </c>
      <c r="F1677" s="136" t="s">
        <v>91</v>
      </c>
      <c r="G1677" s="137">
        <v>70329</v>
      </c>
      <c r="H1677" s="135" t="s">
        <v>2951</v>
      </c>
      <c r="I1677" s="150"/>
    </row>
    <row r="1678" spans="2:9" ht="57" x14ac:dyDescent="0.3">
      <c r="B1678" s="134" t="s">
        <v>68</v>
      </c>
      <c r="C1678" s="135" t="s">
        <v>639</v>
      </c>
      <c r="D1678" s="136">
        <v>9855</v>
      </c>
      <c r="E1678" s="154" t="s">
        <v>2081</v>
      </c>
      <c r="F1678" s="136" t="s">
        <v>91</v>
      </c>
      <c r="G1678" s="137">
        <v>60214</v>
      </c>
      <c r="H1678" s="135" t="s">
        <v>2951</v>
      </c>
      <c r="I1678" s="150"/>
    </row>
    <row r="1679" spans="2:9" ht="57" x14ac:dyDescent="0.3">
      <c r="B1679" s="134" t="s">
        <v>68</v>
      </c>
      <c r="C1679" s="135" t="s">
        <v>639</v>
      </c>
      <c r="D1679" s="136">
        <v>9856</v>
      </c>
      <c r="E1679" s="154" t="s">
        <v>2082</v>
      </c>
      <c r="F1679" s="136" t="s">
        <v>91</v>
      </c>
      <c r="G1679" s="137">
        <v>59500</v>
      </c>
      <c r="H1679" s="135" t="s">
        <v>2951</v>
      </c>
      <c r="I1679" s="150"/>
    </row>
    <row r="1680" spans="2:9" ht="57" x14ac:dyDescent="0.3">
      <c r="B1680" s="134" t="s">
        <v>68</v>
      </c>
      <c r="C1680" s="135" t="s">
        <v>639</v>
      </c>
      <c r="D1680" s="136">
        <v>9857</v>
      </c>
      <c r="E1680" s="154" t="s">
        <v>2083</v>
      </c>
      <c r="F1680" s="136" t="s">
        <v>91</v>
      </c>
      <c r="G1680" s="137">
        <v>71554</v>
      </c>
      <c r="H1680" s="135" t="s">
        <v>2951</v>
      </c>
      <c r="I1680" s="150"/>
    </row>
    <row r="1681" spans="2:9" ht="57" x14ac:dyDescent="0.3">
      <c r="B1681" s="134" t="s">
        <v>68</v>
      </c>
      <c r="C1681" s="135" t="s">
        <v>288</v>
      </c>
      <c r="D1681" s="136">
        <v>9860</v>
      </c>
      <c r="E1681" s="154" t="s">
        <v>1348</v>
      </c>
      <c r="F1681" s="136" t="s">
        <v>91</v>
      </c>
      <c r="G1681" s="137">
        <v>364030</v>
      </c>
      <c r="H1681" s="135" t="s">
        <v>2951</v>
      </c>
      <c r="I1681" s="150"/>
    </row>
    <row r="1682" spans="2:9" ht="42.75" x14ac:dyDescent="0.3">
      <c r="B1682" s="134" t="s">
        <v>68</v>
      </c>
      <c r="C1682" s="135" t="s">
        <v>288</v>
      </c>
      <c r="D1682" s="136">
        <v>9861</v>
      </c>
      <c r="E1682" s="154" t="s">
        <v>1349</v>
      </c>
      <c r="F1682" s="136" t="s">
        <v>91</v>
      </c>
      <c r="G1682" s="137">
        <v>385479</v>
      </c>
      <c r="H1682" s="135" t="s">
        <v>2951</v>
      </c>
      <c r="I1682" s="150"/>
    </row>
    <row r="1683" spans="2:9" ht="28.5" x14ac:dyDescent="0.3">
      <c r="B1683" s="134" t="s">
        <v>68</v>
      </c>
      <c r="C1683" s="135" t="s">
        <v>521</v>
      </c>
      <c r="D1683" s="136">
        <v>9862</v>
      </c>
      <c r="E1683" s="154" t="s">
        <v>1350</v>
      </c>
      <c r="F1683" s="136" t="s">
        <v>91</v>
      </c>
      <c r="G1683" s="137">
        <v>443000</v>
      </c>
      <c r="H1683" s="135" t="s">
        <v>2951</v>
      </c>
      <c r="I1683" s="150"/>
    </row>
    <row r="1684" spans="2:9" ht="42.75" x14ac:dyDescent="0.3">
      <c r="B1684" s="134" t="s">
        <v>68</v>
      </c>
      <c r="C1684" s="135" t="s">
        <v>533</v>
      </c>
      <c r="D1684" s="136">
        <v>9864</v>
      </c>
      <c r="E1684" s="154" t="s">
        <v>2084</v>
      </c>
      <c r="F1684" s="136" t="s">
        <v>91</v>
      </c>
      <c r="G1684" s="137">
        <v>531000</v>
      </c>
      <c r="H1684" s="135" t="s">
        <v>2951</v>
      </c>
      <c r="I1684" s="150"/>
    </row>
    <row r="1685" spans="2:9" ht="28.5" x14ac:dyDescent="0.3">
      <c r="B1685" s="134" t="s">
        <v>68</v>
      </c>
      <c r="C1685" s="135" t="s">
        <v>520</v>
      </c>
      <c r="D1685" s="136">
        <v>9869</v>
      </c>
      <c r="E1685" s="154" t="s">
        <v>1351</v>
      </c>
      <c r="F1685" s="136" t="s">
        <v>91</v>
      </c>
      <c r="G1685" s="137">
        <v>1130500</v>
      </c>
      <c r="H1685" s="135" t="s">
        <v>2951</v>
      </c>
      <c r="I1685" s="150"/>
    </row>
    <row r="1686" spans="2:9" ht="42.75" x14ac:dyDescent="0.3">
      <c r="B1686" s="134" t="s">
        <v>68</v>
      </c>
      <c r="C1686" s="135" t="s">
        <v>1352</v>
      </c>
      <c r="D1686" s="136">
        <v>9873</v>
      </c>
      <c r="E1686" s="154" t="s">
        <v>2085</v>
      </c>
      <c r="F1686" s="136" t="s">
        <v>91</v>
      </c>
      <c r="G1686" s="137">
        <v>484568</v>
      </c>
      <c r="H1686" s="135" t="s">
        <v>2951</v>
      </c>
      <c r="I1686" s="150"/>
    </row>
    <row r="1687" spans="2:9" ht="28.5" x14ac:dyDescent="0.3">
      <c r="B1687" s="134" t="s">
        <v>68</v>
      </c>
      <c r="C1687" s="135" t="s">
        <v>639</v>
      </c>
      <c r="D1687" s="136">
        <v>9879</v>
      </c>
      <c r="E1687" s="154" t="s">
        <v>1353</v>
      </c>
      <c r="F1687" s="136" t="s">
        <v>91</v>
      </c>
      <c r="G1687" s="137">
        <v>9758</v>
      </c>
      <c r="H1687" s="135" t="s">
        <v>2951</v>
      </c>
      <c r="I1687" s="150"/>
    </row>
    <row r="1688" spans="2:9" ht="28.5" x14ac:dyDescent="0.3">
      <c r="B1688" s="134" t="s">
        <v>68</v>
      </c>
      <c r="C1688" s="135" t="s">
        <v>639</v>
      </c>
      <c r="D1688" s="136">
        <v>9880</v>
      </c>
      <c r="E1688" s="154" t="s">
        <v>1354</v>
      </c>
      <c r="F1688" s="136" t="s">
        <v>91</v>
      </c>
      <c r="G1688" s="137">
        <v>4760</v>
      </c>
      <c r="H1688" s="135" t="s">
        <v>2951</v>
      </c>
      <c r="I1688" s="150"/>
    </row>
    <row r="1689" spans="2:9" ht="71.25" x14ac:dyDescent="0.3">
      <c r="B1689" s="134" t="s">
        <v>68</v>
      </c>
      <c r="C1689" s="135" t="s">
        <v>639</v>
      </c>
      <c r="D1689" s="136">
        <v>9881</v>
      </c>
      <c r="E1689" s="154" t="s">
        <v>2086</v>
      </c>
      <c r="F1689" s="136" t="s">
        <v>91</v>
      </c>
      <c r="G1689" s="137">
        <v>60214</v>
      </c>
      <c r="H1689" s="135" t="s">
        <v>2951</v>
      </c>
      <c r="I1689" s="150"/>
    </row>
    <row r="1690" spans="2:9" ht="71.25" x14ac:dyDescent="0.3">
      <c r="B1690" s="134" t="s">
        <v>68</v>
      </c>
      <c r="C1690" s="135" t="s">
        <v>639</v>
      </c>
      <c r="D1690" s="136">
        <v>9882</v>
      </c>
      <c r="E1690" s="154" t="s">
        <v>2087</v>
      </c>
      <c r="F1690" s="136" t="s">
        <v>91</v>
      </c>
      <c r="G1690" s="137">
        <v>60214</v>
      </c>
      <c r="H1690" s="135" t="s">
        <v>2951</v>
      </c>
      <c r="I1690" s="150"/>
    </row>
    <row r="1691" spans="2:9" ht="28.5" x14ac:dyDescent="0.3">
      <c r="B1691" s="134" t="s">
        <v>68</v>
      </c>
      <c r="C1691" s="135" t="s">
        <v>639</v>
      </c>
      <c r="D1691" s="136">
        <v>9883</v>
      </c>
      <c r="E1691" s="154" t="s">
        <v>1355</v>
      </c>
      <c r="F1691" s="136" t="s">
        <v>91</v>
      </c>
      <c r="G1691" s="137">
        <v>83221</v>
      </c>
      <c r="H1691" s="135" t="s">
        <v>2951</v>
      </c>
      <c r="I1691" s="150"/>
    </row>
    <row r="1692" spans="2:9" ht="71.25" x14ac:dyDescent="0.3">
      <c r="B1692" s="134" t="s">
        <v>68</v>
      </c>
      <c r="C1692" s="135" t="s">
        <v>639</v>
      </c>
      <c r="D1692" s="136">
        <v>9884</v>
      </c>
      <c r="E1692" s="154" t="s">
        <v>2088</v>
      </c>
      <c r="F1692" s="136" t="s">
        <v>91</v>
      </c>
      <c r="G1692" s="137">
        <v>62416</v>
      </c>
      <c r="H1692" s="135" t="s">
        <v>2951</v>
      </c>
      <c r="I1692" s="150"/>
    </row>
    <row r="1693" spans="2:9" ht="71.25" x14ac:dyDescent="0.3">
      <c r="B1693" s="134" t="s">
        <v>68</v>
      </c>
      <c r="C1693" s="135" t="s">
        <v>639</v>
      </c>
      <c r="D1693" s="136">
        <v>9885</v>
      </c>
      <c r="E1693" s="154" t="s">
        <v>2089</v>
      </c>
      <c r="F1693" s="136" t="s">
        <v>91</v>
      </c>
      <c r="G1693" s="137">
        <v>64291</v>
      </c>
      <c r="H1693" s="135" t="s">
        <v>2951</v>
      </c>
      <c r="I1693" s="150"/>
    </row>
    <row r="1694" spans="2:9" ht="71.25" x14ac:dyDescent="0.3">
      <c r="B1694" s="134" t="s">
        <v>68</v>
      </c>
      <c r="C1694" s="135" t="s">
        <v>639</v>
      </c>
      <c r="D1694" s="136">
        <v>9886</v>
      </c>
      <c r="E1694" s="154" t="s">
        <v>2090</v>
      </c>
      <c r="F1694" s="136" t="s">
        <v>91</v>
      </c>
      <c r="G1694" s="137">
        <v>65586</v>
      </c>
      <c r="H1694" s="135" t="s">
        <v>2951</v>
      </c>
      <c r="I1694" s="150"/>
    </row>
    <row r="1695" spans="2:9" ht="28.5" x14ac:dyDescent="0.3">
      <c r="B1695" s="134" t="s">
        <v>68</v>
      </c>
      <c r="C1695" s="135" t="s">
        <v>639</v>
      </c>
      <c r="D1695" s="136">
        <v>9887</v>
      </c>
      <c r="E1695" s="154" t="s">
        <v>1356</v>
      </c>
      <c r="F1695" s="136" t="s">
        <v>91</v>
      </c>
      <c r="G1695" s="137">
        <v>14280</v>
      </c>
      <c r="H1695" s="135" t="s">
        <v>2951</v>
      </c>
      <c r="I1695" s="150"/>
    </row>
    <row r="1696" spans="2:9" x14ac:dyDescent="0.3">
      <c r="B1696" s="134" t="s">
        <v>68</v>
      </c>
      <c r="C1696" s="135" t="s">
        <v>639</v>
      </c>
      <c r="D1696" s="136">
        <v>9888</v>
      </c>
      <c r="E1696" s="154" t="s">
        <v>1357</v>
      </c>
      <c r="F1696" s="136" t="s">
        <v>91</v>
      </c>
      <c r="G1696" s="137">
        <v>30940</v>
      </c>
      <c r="H1696" s="135" t="s">
        <v>2951</v>
      </c>
      <c r="I1696" s="150"/>
    </row>
    <row r="1697" spans="2:9" ht="28.5" x14ac:dyDescent="0.3">
      <c r="B1697" s="134" t="s">
        <v>68</v>
      </c>
      <c r="C1697" s="135" t="s">
        <v>244</v>
      </c>
      <c r="D1697" s="136">
        <v>9896</v>
      </c>
      <c r="E1697" s="154" t="s">
        <v>1358</v>
      </c>
      <c r="F1697" s="136" t="s">
        <v>91</v>
      </c>
      <c r="G1697" s="137">
        <v>102966</v>
      </c>
      <c r="H1697" s="135" t="s">
        <v>2951</v>
      </c>
      <c r="I1697" s="150"/>
    </row>
    <row r="1698" spans="2:9" ht="42.75" x14ac:dyDescent="0.3">
      <c r="B1698" s="134" t="s">
        <v>68</v>
      </c>
      <c r="C1698" s="135" t="s">
        <v>734</v>
      </c>
      <c r="D1698" s="136">
        <v>9901</v>
      </c>
      <c r="E1698" s="154" t="s">
        <v>1359</v>
      </c>
      <c r="F1698" s="136" t="s">
        <v>103</v>
      </c>
      <c r="G1698" s="137">
        <v>23776</v>
      </c>
      <c r="H1698" s="135" t="s">
        <v>2951</v>
      </c>
      <c r="I1698" s="150"/>
    </row>
    <row r="1699" spans="2:9" x14ac:dyDescent="0.3">
      <c r="B1699" s="134" t="s">
        <v>68</v>
      </c>
      <c r="C1699" s="135" t="s">
        <v>734</v>
      </c>
      <c r="D1699" s="136">
        <v>9902</v>
      </c>
      <c r="E1699" s="154" t="s">
        <v>1360</v>
      </c>
      <c r="F1699" s="136" t="s">
        <v>91</v>
      </c>
      <c r="G1699" s="137">
        <v>26312</v>
      </c>
      <c r="H1699" s="135" t="s">
        <v>2951</v>
      </c>
      <c r="I1699" s="150"/>
    </row>
    <row r="1700" spans="2:9" ht="28.5" x14ac:dyDescent="0.3">
      <c r="B1700" s="134" t="s">
        <v>68</v>
      </c>
      <c r="C1700" s="135" t="s">
        <v>734</v>
      </c>
      <c r="D1700" s="136">
        <v>9905</v>
      </c>
      <c r="E1700" s="154" t="s">
        <v>1361</v>
      </c>
      <c r="F1700" s="136" t="s">
        <v>103</v>
      </c>
      <c r="G1700" s="137">
        <v>4213</v>
      </c>
      <c r="H1700" s="135" t="s">
        <v>2951</v>
      </c>
      <c r="I1700" s="150"/>
    </row>
    <row r="1701" spans="2:9" x14ac:dyDescent="0.3">
      <c r="B1701" s="134" t="s">
        <v>68</v>
      </c>
      <c r="C1701" s="135" t="s">
        <v>110</v>
      </c>
      <c r="D1701" s="136">
        <v>9906</v>
      </c>
      <c r="E1701" s="154" t="s">
        <v>1362</v>
      </c>
      <c r="F1701" s="136" t="s">
        <v>91</v>
      </c>
      <c r="G1701" s="137">
        <v>18088</v>
      </c>
      <c r="H1701" s="135" t="s">
        <v>2951</v>
      </c>
      <c r="I1701" s="150"/>
    </row>
    <row r="1702" spans="2:9" x14ac:dyDescent="0.3">
      <c r="B1702" s="134" t="s">
        <v>68</v>
      </c>
      <c r="C1702" s="135" t="s">
        <v>734</v>
      </c>
      <c r="D1702" s="136">
        <v>9907</v>
      </c>
      <c r="E1702" s="154" t="s">
        <v>1363</v>
      </c>
      <c r="F1702" s="136" t="s">
        <v>91</v>
      </c>
      <c r="G1702" s="137">
        <v>59262</v>
      </c>
      <c r="H1702" s="135" t="s">
        <v>2951</v>
      </c>
      <c r="I1702" s="150"/>
    </row>
    <row r="1703" spans="2:9" x14ac:dyDescent="0.3">
      <c r="B1703" s="134" t="s">
        <v>68</v>
      </c>
      <c r="C1703" s="135" t="s">
        <v>110</v>
      </c>
      <c r="D1703" s="136">
        <v>9908</v>
      </c>
      <c r="E1703" s="154" t="s">
        <v>1364</v>
      </c>
      <c r="F1703" s="136" t="s">
        <v>103</v>
      </c>
      <c r="G1703" s="137">
        <v>6850</v>
      </c>
      <c r="H1703" s="135" t="s">
        <v>2951</v>
      </c>
      <c r="I1703" s="150"/>
    </row>
    <row r="1704" spans="2:9" x14ac:dyDescent="0.3">
      <c r="B1704" s="134" t="s">
        <v>68</v>
      </c>
      <c r="C1704" s="135" t="s">
        <v>110</v>
      </c>
      <c r="D1704" s="136">
        <v>9909</v>
      </c>
      <c r="E1704" s="154" t="s">
        <v>1365</v>
      </c>
      <c r="F1704" s="136" t="s">
        <v>103</v>
      </c>
      <c r="G1704" s="137">
        <v>7800</v>
      </c>
      <c r="H1704" s="135" t="s">
        <v>2951</v>
      </c>
      <c r="I1704" s="150"/>
    </row>
    <row r="1705" spans="2:9" x14ac:dyDescent="0.3">
      <c r="B1705" s="134" t="s">
        <v>68</v>
      </c>
      <c r="C1705" s="135" t="s">
        <v>916</v>
      </c>
      <c r="D1705" s="136">
        <v>9922</v>
      </c>
      <c r="E1705" s="154" t="s">
        <v>1366</v>
      </c>
      <c r="F1705" s="136" t="s">
        <v>83</v>
      </c>
      <c r="G1705" s="137">
        <v>188020</v>
      </c>
      <c r="H1705" s="135" t="s">
        <v>2951</v>
      </c>
      <c r="I1705" s="150"/>
    </row>
    <row r="1706" spans="2:9" ht="28.5" x14ac:dyDescent="0.3">
      <c r="B1706" s="134" t="s">
        <v>68</v>
      </c>
      <c r="C1706" s="135" t="s">
        <v>504</v>
      </c>
      <c r="D1706" s="136">
        <v>9925</v>
      </c>
      <c r="E1706" s="154" t="s">
        <v>1367</v>
      </c>
      <c r="F1706" s="136" t="s">
        <v>91</v>
      </c>
      <c r="G1706" s="137">
        <v>5436</v>
      </c>
      <c r="H1706" s="135" t="s">
        <v>2951</v>
      </c>
      <c r="I1706" s="150"/>
    </row>
    <row r="1707" spans="2:9" x14ac:dyDescent="0.3">
      <c r="B1707" s="134" t="s">
        <v>68</v>
      </c>
      <c r="C1707" s="135" t="s">
        <v>101</v>
      </c>
      <c r="D1707" s="136">
        <v>9926</v>
      </c>
      <c r="E1707" s="154" t="s">
        <v>1368</v>
      </c>
      <c r="F1707" s="136" t="s">
        <v>103</v>
      </c>
      <c r="G1707" s="137">
        <v>4018</v>
      </c>
      <c r="H1707" s="135" t="s">
        <v>2435</v>
      </c>
      <c r="I1707" s="150"/>
    </row>
    <row r="1708" spans="2:9" x14ac:dyDescent="0.3">
      <c r="B1708" s="134" t="s">
        <v>68</v>
      </c>
      <c r="C1708" s="135" t="s">
        <v>739</v>
      </c>
      <c r="D1708" s="136">
        <v>9928</v>
      </c>
      <c r="E1708" s="154" t="s">
        <v>1369</v>
      </c>
      <c r="F1708" s="136" t="s">
        <v>88</v>
      </c>
      <c r="G1708" s="137">
        <v>11662</v>
      </c>
      <c r="H1708" s="135" t="s">
        <v>2435</v>
      </c>
      <c r="I1708" s="150"/>
    </row>
    <row r="1709" spans="2:9" ht="28.5" x14ac:dyDescent="0.3">
      <c r="B1709" s="134" t="s">
        <v>68</v>
      </c>
      <c r="C1709" s="135" t="s">
        <v>504</v>
      </c>
      <c r="D1709" s="136">
        <v>9930</v>
      </c>
      <c r="E1709" s="154" t="s">
        <v>1370</v>
      </c>
      <c r="F1709" s="136" t="s">
        <v>91</v>
      </c>
      <c r="G1709" s="137">
        <v>87834</v>
      </c>
      <c r="H1709" s="135" t="s">
        <v>2951</v>
      </c>
      <c r="I1709" s="150"/>
    </row>
    <row r="1710" spans="2:9" ht="28.5" x14ac:dyDescent="0.3">
      <c r="B1710" s="134" t="s">
        <v>68</v>
      </c>
      <c r="C1710" s="135" t="s">
        <v>504</v>
      </c>
      <c r="D1710" s="136">
        <v>9931</v>
      </c>
      <c r="E1710" s="154" t="s">
        <v>1371</v>
      </c>
      <c r="F1710" s="136" t="s">
        <v>91</v>
      </c>
      <c r="G1710" s="137">
        <v>7516</v>
      </c>
      <c r="H1710" s="135" t="s">
        <v>2951</v>
      </c>
      <c r="I1710" s="150"/>
    </row>
    <row r="1711" spans="2:9" x14ac:dyDescent="0.3">
      <c r="B1711" s="134" t="s">
        <v>68</v>
      </c>
      <c r="C1711" s="135" t="s">
        <v>148</v>
      </c>
      <c r="D1711" s="136">
        <v>9933</v>
      </c>
      <c r="E1711" s="154" t="s">
        <v>2362</v>
      </c>
      <c r="F1711" s="136" t="s">
        <v>91</v>
      </c>
      <c r="G1711" s="137">
        <v>166279</v>
      </c>
      <c r="H1711" s="135" t="s">
        <v>2435</v>
      </c>
      <c r="I1711" s="150"/>
    </row>
    <row r="1712" spans="2:9" ht="28.5" x14ac:dyDescent="0.3">
      <c r="B1712" s="134" t="s">
        <v>68</v>
      </c>
      <c r="C1712" s="135" t="s">
        <v>148</v>
      </c>
      <c r="D1712" s="136">
        <v>9934</v>
      </c>
      <c r="E1712" s="154" t="s">
        <v>2363</v>
      </c>
      <c r="F1712" s="136" t="s">
        <v>103</v>
      </c>
      <c r="G1712" s="137">
        <v>236133</v>
      </c>
      <c r="H1712" s="135" t="s">
        <v>2435</v>
      </c>
      <c r="I1712" s="150"/>
    </row>
    <row r="1713" spans="2:9" x14ac:dyDescent="0.3">
      <c r="B1713" s="134" t="s">
        <v>68</v>
      </c>
      <c r="C1713" s="135" t="s">
        <v>504</v>
      </c>
      <c r="D1713" s="136">
        <v>9935</v>
      </c>
      <c r="E1713" s="154" t="s">
        <v>1372</v>
      </c>
      <c r="F1713" s="136" t="s">
        <v>91</v>
      </c>
      <c r="G1713" s="137">
        <v>12790</v>
      </c>
      <c r="H1713" s="135" t="s">
        <v>2951</v>
      </c>
      <c r="I1713" s="150"/>
    </row>
    <row r="1714" spans="2:9" x14ac:dyDescent="0.3">
      <c r="B1714" s="134" t="s">
        <v>68</v>
      </c>
      <c r="C1714" s="135" t="s">
        <v>504</v>
      </c>
      <c r="D1714" s="136">
        <v>9936</v>
      </c>
      <c r="E1714" s="154" t="s">
        <v>1373</v>
      </c>
      <c r="F1714" s="136" t="s">
        <v>91</v>
      </c>
      <c r="G1714" s="137">
        <v>25940</v>
      </c>
      <c r="H1714" s="135" t="s">
        <v>2951</v>
      </c>
      <c r="I1714" s="150"/>
    </row>
    <row r="1715" spans="2:9" x14ac:dyDescent="0.3">
      <c r="B1715" s="134" t="s">
        <v>68</v>
      </c>
      <c r="C1715" s="135" t="s">
        <v>107</v>
      </c>
      <c r="D1715" s="136">
        <v>9937</v>
      </c>
      <c r="E1715" s="154" t="s">
        <v>2364</v>
      </c>
      <c r="F1715" s="136" t="s">
        <v>91</v>
      </c>
      <c r="G1715" s="137">
        <v>6170</v>
      </c>
      <c r="H1715" s="135" t="s">
        <v>2435</v>
      </c>
      <c r="I1715" s="150"/>
    </row>
    <row r="1716" spans="2:9" x14ac:dyDescent="0.3">
      <c r="B1716" s="134" t="s">
        <v>68</v>
      </c>
      <c r="C1716" s="135" t="s">
        <v>107</v>
      </c>
      <c r="D1716" s="136">
        <v>9939</v>
      </c>
      <c r="E1716" s="154" t="s">
        <v>2365</v>
      </c>
      <c r="F1716" s="136" t="s">
        <v>91</v>
      </c>
      <c r="G1716" s="137">
        <v>14122</v>
      </c>
      <c r="H1716" s="135" t="s">
        <v>2435</v>
      </c>
      <c r="I1716" s="150"/>
    </row>
    <row r="1717" spans="2:9" x14ac:dyDescent="0.3">
      <c r="B1717" s="134" t="s">
        <v>68</v>
      </c>
      <c r="C1717" s="135" t="s">
        <v>276</v>
      </c>
      <c r="D1717" s="136">
        <v>9940</v>
      </c>
      <c r="E1717" s="154" t="s">
        <v>1374</v>
      </c>
      <c r="F1717" s="136" t="s">
        <v>91</v>
      </c>
      <c r="G1717" s="137">
        <v>62983</v>
      </c>
      <c r="H1717" s="135" t="s">
        <v>2951</v>
      </c>
      <c r="I1717" s="150"/>
    </row>
    <row r="1718" spans="2:9" x14ac:dyDescent="0.3">
      <c r="B1718" s="134" t="s">
        <v>68</v>
      </c>
      <c r="C1718" s="135" t="s">
        <v>276</v>
      </c>
      <c r="D1718" s="136">
        <v>9941</v>
      </c>
      <c r="E1718" s="154" t="s">
        <v>2667</v>
      </c>
      <c r="F1718" s="136" t="s">
        <v>91</v>
      </c>
      <c r="G1718" s="137">
        <v>195900</v>
      </c>
      <c r="H1718" s="135" t="s">
        <v>2951</v>
      </c>
      <c r="I1718" s="150"/>
    </row>
    <row r="1719" spans="2:9" ht="28.5" x14ac:dyDescent="0.3">
      <c r="B1719" s="134" t="s">
        <v>68</v>
      </c>
      <c r="C1719" s="135" t="s">
        <v>734</v>
      </c>
      <c r="D1719" s="136">
        <v>9943</v>
      </c>
      <c r="E1719" s="154" t="s">
        <v>1375</v>
      </c>
      <c r="F1719" s="136" t="s">
        <v>91</v>
      </c>
      <c r="G1719" s="137">
        <v>679650</v>
      </c>
      <c r="H1719" s="135" t="s">
        <v>2951</v>
      </c>
      <c r="I1719" s="150"/>
    </row>
    <row r="1720" spans="2:9" ht="28.5" x14ac:dyDescent="0.3">
      <c r="B1720" s="134" t="s">
        <v>68</v>
      </c>
      <c r="C1720" s="135" t="s">
        <v>734</v>
      </c>
      <c r="D1720" s="136">
        <v>9944</v>
      </c>
      <c r="E1720" s="154" t="s">
        <v>1376</v>
      </c>
      <c r="F1720" s="136" t="s">
        <v>91</v>
      </c>
      <c r="G1720" s="137">
        <v>97000</v>
      </c>
      <c r="H1720" s="135" t="s">
        <v>2951</v>
      </c>
      <c r="I1720" s="150"/>
    </row>
    <row r="1721" spans="2:9" ht="28.5" x14ac:dyDescent="0.3">
      <c r="B1721" s="134" t="s">
        <v>68</v>
      </c>
      <c r="C1721" s="135" t="s">
        <v>734</v>
      </c>
      <c r="D1721" s="136">
        <v>9945</v>
      </c>
      <c r="E1721" s="154" t="s">
        <v>1377</v>
      </c>
      <c r="F1721" s="136" t="s">
        <v>91</v>
      </c>
      <c r="G1721" s="137">
        <v>287750</v>
      </c>
      <c r="H1721" s="135" t="s">
        <v>2951</v>
      </c>
      <c r="I1721" s="150"/>
    </row>
    <row r="1722" spans="2:9" x14ac:dyDescent="0.3">
      <c r="B1722" s="134" t="s">
        <v>68</v>
      </c>
      <c r="C1722" s="135" t="s">
        <v>101</v>
      </c>
      <c r="D1722" s="136">
        <v>9948</v>
      </c>
      <c r="E1722" s="154" t="s">
        <v>1378</v>
      </c>
      <c r="F1722" s="136" t="s">
        <v>91</v>
      </c>
      <c r="G1722" s="137">
        <v>2497</v>
      </c>
      <c r="H1722" s="135" t="s">
        <v>2435</v>
      </c>
      <c r="I1722" s="150"/>
    </row>
    <row r="1723" spans="2:9" x14ac:dyDescent="0.3">
      <c r="B1723" s="134" t="s">
        <v>68</v>
      </c>
      <c r="C1723" s="135" t="s">
        <v>734</v>
      </c>
      <c r="D1723" s="136">
        <v>9949</v>
      </c>
      <c r="E1723" s="154" t="s">
        <v>1379</v>
      </c>
      <c r="F1723" s="136" t="s">
        <v>91</v>
      </c>
      <c r="G1723" s="137">
        <v>1037</v>
      </c>
      <c r="H1723" s="135" t="s">
        <v>2951</v>
      </c>
      <c r="I1723" s="150"/>
    </row>
    <row r="1724" spans="2:9" ht="28.5" x14ac:dyDescent="0.3">
      <c r="B1724" s="134" t="s">
        <v>68</v>
      </c>
      <c r="C1724" s="135" t="s">
        <v>916</v>
      </c>
      <c r="D1724" s="136">
        <v>9950</v>
      </c>
      <c r="E1724" s="154" t="s">
        <v>1380</v>
      </c>
      <c r="F1724" s="136" t="s">
        <v>83</v>
      </c>
      <c r="G1724" s="137">
        <v>226457</v>
      </c>
      <c r="H1724" s="135" t="s">
        <v>2951</v>
      </c>
      <c r="I1724" s="150"/>
    </row>
    <row r="1725" spans="2:9" ht="28.5" x14ac:dyDescent="0.3">
      <c r="B1725" s="134" t="s">
        <v>68</v>
      </c>
      <c r="C1725" s="135" t="s">
        <v>734</v>
      </c>
      <c r="D1725" s="136">
        <v>9951</v>
      </c>
      <c r="E1725" s="154" t="s">
        <v>1381</v>
      </c>
      <c r="F1725" s="136" t="s">
        <v>91</v>
      </c>
      <c r="G1725" s="137">
        <v>19450</v>
      </c>
      <c r="H1725" s="135" t="s">
        <v>2951</v>
      </c>
      <c r="I1725" s="150"/>
    </row>
    <row r="1726" spans="2:9" ht="28.5" x14ac:dyDescent="0.3">
      <c r="B1726" s="134" t="s">
        <v>68</v>
      </c>
      <c r="C1726" s="135" t="s">
        <v>734</v>
      </c>
      <c r="D1726" s="136">
        <v>9952</v>
      </c>
      <c r="E1726" s="154" t="s">
        <v>1382</v>
      </c>
      <c r="F1726" s="136" t="s">
        <v>91</v>
      </c>
      <c r="G1726" s="137">
        <v>222700</v>
      </c>
      <c r="H1726" s="135" t="s">
        <v>2951</v>
      </c>
      <c r="I1726" s="150"/>
    </row>
    <row r="1727" spans="2:9" ht="28.5" x14ac:dyDescent="0.3">
      <c r="B1727" s="134" t="s">
        <v>68</v>
      </c>
      <c r="C1727" s="135" t="s">
        <v>504</v>
      </c>
      <c r="D1727" s="136">
        <v>9953</v>
      </c>
      <c r="E1727" s="154" t="s">
        <v>1383</v>
      </c>
      <c r="F1727" s="136" t="s">
        <v>103</v>
      </c>
      <c r="G1727" s="137">
        <v>55427</v>
      </c>
      <c r="H1727" s="135" t="s">
        <v>2951</v>
      </c>
      <c r="I1727" s="150"/>
    </row>
    <row r="1728" spans="2:9" x14ac:dyDescent="0.3">
      <c r="B1728" s="134" t="s">
        <v>68</v>
      </c>
      <c r="C1728" s="135" t="s">
        <v>739</v>
      </c>
      <c r="D1728" s="136">
        <v>9961</v>
      </c>
      <c r="E1728" s="154" t="s">
        <v>1384</v>
      </c>
      <c r="F1728" s="136" t="s">
        <v>83</v>
      </c>
      <c r="G1728" s="137">
        <v>61880</v>
      </c>
      <c r="H1728" s="135" t="s">
        <v>2435</v>
      </c>
      <c r="I1728" s="150"/>
    </row>
    <row r="1729" spans="2:9" x14ac:dyDescent="0.3">
      <c r="B1729" s="134" t="s">
        <v>68</v>
      </c>
      <c r="C1729" s="135" t="s">
        <v>2200</v>
      </c>
      <c r="D1729" s="136">
        <v>9962</v>
      </c>
      <c r="E1729" s="154" t="s">
        <v>1385</v>
      </c>
      <c r="F1729" s="136" t="s">
        <v>83</v>
      </c>
      <c r="G1729" s="137">
        <v>18305</v>
      </c>
      <c r="H1729" s="135" t="s">
        <v>2435</v>
      </c>
      <c r="I1729" s="150"/>
    </row>
    <row r="1730" spans="2:9" x14ac:dyDescent="0.3">
      <c r="B1730" s="134" t="s">
        <v>68</v>
      </c>
      <c r="C1730" s="135" t="s">
        <v>148</v>
      </c>
      <c r="D1730" s="136">
        <v>9963</v>
      </c>
      <c r="E1730" s="154" t="s">
        <v>2366</v>
      </c>
      <c r="F1730" s="136" t="s">
        <v>91</v>
      </c>
      <c r="G1730" s="137">
        <v>80364</v>
      </c>
      <c r="H1730" s="135" t="s">
        <v>2435</v>
      </c>
      <c r="I1730" s="150"/>
    </row>
    <row r="1731" spans="2:9" x14ac:dyDescent="0.3">
      <c r="B1731" s="134" t="s">
        <v>68</v>
      </c>
      <c r="C1731" s="135" t="s">
        <v>107</v>
      </c>
      <c r="D1731" s="136">
        <v>9964</v>
      </c>
      <c r="E1731" s="154" t="s">
        <v>2367</v>
      </c>
      <c r="F1731" s="136" t="s">
        <v>91</v>
      </c>
      <c r="G1731" s="137">
        <v>945</v>
      </c>
      <c r="H1731" s="135" t="s">
        <v>2435</v>
      </c>
      <c r="I1731" s="150"/>
    </row>
    <row r="1732" spans="2:9" ht="28.5" x14ac:dyDescent="0.3">
      <c r="B1732" s="134" t="s">
        <v>68</v>
      </c>
      <c r="C1732" s="135" t="s">
        <v>734</v>
      </c>
      <c r="D1732" s="136">
        <v>9966</v>
      </c>
      <c r="E1732" s="154" t="s">
        <v>1386</v>
      </c>
      <c r="F1732" s="136" t="s">
        <v>91</v>
      </c>
      <c r="G1732" s="137">
        <v>44349</v>
      </c>
      <c r="H1732" s="135" t="s">
        <v>2951</v>
      </c>
      <c r="I1732" s="150"/>
    </row>
    <row r="1733" spans="2:9" ht="28.5" x14ac:dyDescent="0.3">
      <c r="B1733" s="134" t="s">
        <v>68</v>
      </c>
      <c r="C1733" s="135" t="s">
        <v>288</v>
      </c>
      <c r="D1733" s="136">
        <v>9968</v>
      </c>
      <c r="E1733" s="154" t="s">
        <v>1387</v>
      </c>
      <c r="F1733" s="136" t="s">
        <v>91</v>
      </c>
      <c r="G1733" s="137">
        <v>79360</v>
      </c>
      <c r="H1733" s="135" t="s">
        <v>2951</v>
      </c>
      <c r="I1733" s="150"/>
    </row>
    <row r="1734" spans="2:9" x14ac:dyDescent="0.3">
      <c r="B1734" s="134" t="s">
        <v>68</v>
      </c>
      <c r="C1734" s="135" t="s">
        <v>148</v>
      </c>
      <c r="D1734" s="136">
        <v>9975</v>
      </c>
      <c r="E1734" s="154" t="s">
        <v>2368</v>
      </c>
      <c r="F1734" s="136" t="s">
        <v>91</v>
      </c>
      <c r="G1734" s="137">
        <v>20468</v>
      </c>
      <c r="H1734" s="135" t="s">
        <v>2435</v>
      </c>
      <c r="I1734" s="150"/>
    </row>
    <row r="1735" spans="2:9" x14ac:dyDescent="0.3">
      <c r="B1735" s="134" t="s">
        <v>68</v>
      </c>
      <c r="C1735" s="135" t="s">
        <v>107</v>
      </c>
      <c r="D1735" s="136">
        <v>9976</v>
      </c>
      <c r="E1735" s="154" t="s">
        <v>2369</v>
      </c>
      <c r="F1735" s="136" t="s">
        <v>91</v>
      </c>
      <c r="G1735" s="137">
        <v>1829</v>
      </c>
      <c r="H1735" s="135" t="s">
        <v>2435</v>
      </c>
      <c r="I1735" s="150"/>
    </row>
    <row r="1736" spans="2:9" ht="28.5" x14ac:dyDescent="0.3">
      <c r="B1736" s="134" t="s">
        <v>68</v>
      </c>
      <c r="C1736" s="135" t="s">
        <v>276</v>
      </c>
      <c r="D1736" s="136">
        <v>9977</v>
      </c>
      <c r="E1736" s="154" t="s">
        <v>1388</v>
      </c>
      <c r="F1736" s="136" t="s">
        <v>91</v>
      </c>
      <c r="G1736" s="137">
        <v>79879</v>
      </c>
      <c r="H1736" s="135" t="s">
        <v>2951</v>
      </c>
      <c r="I1736" s="150"/>
    </row>
    <row r="1737" spans="2:9" ht="28.5" x14ac:dyDescent="0.3">
      <c r="B1737" s="134" t="s">
        <v>68</v>
      </c>
      <c r="C1737" s="135" t="s">
        <v>734</v>
      </c>
      <c r="D1737" s="136">
        <v>9978</v>
      </c>
      <c r="E1737" s="154" t="s">
        <v>1389</v>
      </c>
      <c r="F1737" s="136" t="s">
        <v>91</v>
      </c>
      <c r="G1737" s="137">
        <v>49743000</v>
      </c>
      <c r="H1737" s="135" t="s">
        <v>2951</v>
      </c>
      <c r="I1737" s="150"/>
    </row>
    <row r="1738" spans="2:9" x14ac:dyDescent="0.3">
      <c r="B1738" s="134" t="s">
        <v>68</v>
      </c>
      <c r="C1738" s="135" t="s">
        <v>734</v>
      </c>
      <c r="D1738" s="136">
        <v>9980</v>
      </c>
      <c r="E1738" s="154" t="s">
        <v>1390</v>
      </c>
      <c r="F1738" s="136" t="s">
        <v>91</v>
      </c>
      <c r="G1738" s="137">
        <v>350</v>
      </c>
      <c r="H1738" s="135" t="s">
        <v>2951</v>
      </c>
      <c r="I1738" s="150"/>
    </row>
    <row r="1739" spans="2:9" ht="28.5" x14ac:dyDescent="0.3">
      <c r="B1739" s="134" t="s">
        <v>68</v>
      </c>
      <c r="C1739" s="135" t="s">
        <v>288</v>
      </c>
      <c r="D1739" s="136">
        <v>9985</v>
      </c>
      <c r="E1739" s="154" t="s">
        <v>1391</v>
      </c>
      <c r="F1739" s="136" t="s">
        <v>91</v>
      </c>
      <c r="G1739" s="137">
        <v>70765</v>
      </c>
      <c r="H1739" s="135" t="s">
        <v>2951</v>
      </c>
      <c r="I1739" s="150"/>
    </row>
    <row r="1740" spans="2:9" ht="28.5" x14ac:dyDescent="0.3">
      <c r="B1740" s="134" t="s">
        <v>68</v>
      </c>
      <c r="C1740" s="135" t="s">
        <v>288</v>
      </c>
      <c r="D1740" s="136">
        <v>9986</v>
      </c>
      <c r="E1740" s="154" t="s">
        <v>1392</v>
      </c>
      <c r="F1740" s="136" t="s">
        <v>91</v>
      </c>
      <c r="G1740" s="137">
        <v>93902</v>
      </c>
      <c r="H1740" s="135" t="s">
        <v>2951</v>
      </c>
      <c r="I1740" s="150"/>
    </row>
    <row r="1741" spans="2:9" x14ac:dyDescent="0.3">
      <c r="B1741" s="134" t="s">
        <v>68</v>
      </c>
      <c r="C1741" s="135" t="s">
        <v>739</v>
      </c>
      <c r="D1741" s="136">
        <v>9987</v>
      </c>
      <c r="E1741" s="154" t="s">
        <v>1393</v>
      </c>
      <c r="F1741" s="136" t="s">
        <v>88</v>
      </c>
      <c r="G1741" s="137">
        <v>5117</v>
      </c>
      <c r="H1741" s="135" t="s">
        <v>2435</v>
      </c>
      <c r="I1741" s="150"/>
    </row>
    <row r="1742" spans="2:9" ht="28.5" x14ac:dyDescent="0.3">
      <c r="B1742" s="134" t="s">
        <v>68</v>
      </c>
      <c r="C1742" s="135" t="s">
        <v>734</v>
      </c>
      <c r="D1742" s="136">
        <v>9988</v>
      </c>
      <c r="E1742" s="154" t="s">
        <v>1394</v>
      </c>
      <c r="F1742" s="136" t="s">
        <v>91</v>
      </c>
      <c r="G1742" s="137">
        <v>1657097</v>
      </c>
      <c r="H1742" s="135" t="s">
        <v>2951</v>
      </c>
      <c r="I1742" s="150"/>
    </row>
    <row r="1743" spans="2:9" ht="28.5" x14ac:dyDescent="0.3">
      <c r="B1743" s="134" t="s">
        <v>68</v>
      </c>
      <c r="C1743" s="135" t="s">
        <v>504</v>
      </c>
      <c r="D1743" s="136">
        <v>9989</v>
      </c>
      <c r="E1743" s="154" t="s">
        <v>1395</v>
      </c>
      <c r="F1743" s="136" t="s">
        <v>91</v>
      </c>
      <c r="G1743" s="137">
        <v>24946</v>
      </c>
      <c r="H1743" s="135" t="s">
        <v>2951</v>
      </c>
      <c r="I1743" s="150"/>
    </row>
    <row r="1744" spans="2:9" x14ac:dyDescent="0.3">
      <c r="B1744" s="134" t="s">
        <v>68</v>
      </c>
      <c r="C1744" s="135" t="s">
        <v>504</v>
      </c>
      <c r="D1744" s="136">
        <v>9990</v>
      </c>
      <c r="E1744" s="154" t="s">
        <v>1396</v>
      </c>
      <c r="F1744" s="136" t="s">
        <v>91</v>
      </c>
      <c r="G1744" s="137">
        <v>38019</v>
      </c>
      <c r="H1744" s="135" t="s">
        <v>2951</v>
      </c>
      <c r="I1744" s="150"/>
    </row>
    <row r="1745" spans="2:9" x14ac:dyDescent="0.3">
      <c r="B1745" s="134" t="s">
        <v>68</v>
      </c>
      <c r="C1745" s="135" t="s">
        <v>734</v>
      </c>
      <c r="D1745" s="136">
        <v>9991</v>
      </c>
      <c r="E1745" s="154" t="s">
        <v>1397</v>
      </c>
      <c r="F1745" s="136" t="s">
        <v>91</v>
      </c>
      <c r="G1745" s="137">
        <v>478447</v>
      </c>
      <c r="H1745" s="135" t="s">
        <v>2951</v>
      </c>
      <c r="I1745" s="150"/>
    </row>
    <row r="1746" spans="2:9" ht="28.5" x14ac:dyDescent="0.3">
      <c r="B1746" s="134" t="s">
        <v>68</v>
      </c>
      <c r="C1746" s="135" t="s">
        <v>698</v>
      </c>
      <c r="D1746" s="136">
        <v>9992</v>
      </c>
      <c r="E1746" s="154" t="s">
        <v>2668</v>
      </c>
      <c r="F1746" s="136" t="s">
        <v>103</v>
      </c>
      <c r="G1746" s="137">
        <v>104273</v>
      </c>
      <c r="H1746" s="135" t="s">
        <v>2951</v>
      </c>
      <c r="I1746" s="150"/>
    </row>
    <row r="1747" spans="2:9" x14ac:dyDescent="0.3">
      <c r="B1747" s="134" t="s">
        <v>68</v>
      </c>
      <c r="C1747" s="135" t="s">
        <v>150</v>
      </c>
      <c r="D1747" s="136">
        <v>9994</v>
      </c>
      <c r="E1747" s="154" t="s">
        <v>1398</v>
      </c>
      <c r="F1747" s="136" t="s">
        <v>88</v>
      </c>
      <c r="G1747" s="137">
        <v>23132</v>
      </c>
      <c r="H1747" s="135" t="s">
        <v>2951</v>
      </c>
      <c r="I1747" s="150"/>
    </row>
    <row r="1748" spans="2:9" ht="28.5" x14ac:dyDescent="0.3">
      <c r="B1748" s="134" t="s">
        <v>68</v>
      </c>
      <c r="C1748" s="135" t="s">
        <v>288</v>
      </c>
      <c r="D1748" s="136">
        <v>9995</v>
      </c>
      <c r="E1748" s="154" t="s">
        <v>1399</v>
      </c>
      <c r="F1748" s="136" t="s">
        <v>80</v>
      </c>
      <c r="G1748" s="137">
        <v>91048</v>
      </c>
      <c r="H1748" s="135" t="s">
        <v>2951</v>
      </c>
      <c r="I1748" s="150"/>
    </row>
    <row r="1749" spans="2:9" ht="28.5" x14ac:dyDescent="0.3">
      <c r="B1749" s="134" t="s">
        <v>68</v>
      </c>
      <c r="C1749" s="135" t="s">
        <v>1400</v>
      </c>
      <c r="D1749" s="136">
        <v>9997</v>
      </c>
      <c r="E1749" s="154" t="s">
        <v>1401</v>
      </c>
      <c r="F1749" s="136" t="s">
        <v>103</v>
      </c>
      <c r="G1749" s="137">
        <v>17462</v>
      </c>
      <c r="H1749" s="135" t="s">
        <v>2951</v>
      </c>
      <c r="I1749" s="150"/>
    </row>
    <row r="1750" spans="2:9" ht="28.5" x14ac:dyDescent="0.3">
      <c r="B1750" s="134" t="s">
        <v>68</v>
      </c>
      <c r="C1750" s="135" t="s">
        <v>504</v>
      </c>
      <c r="D1750" s="136">
        <v>9999</v>
      </c>
      <c r="E1750" s="154" t="s">
        <v>1402</v>
      </c>
      <c r="F1750" s="136" t="s">
        <v>103</v>
      </c>
      <c r="G1750" s="137">
        <v>20309</v>
      </c>
      <c r="H1750" s="135" t="s">
        <v>2951</v>
      </c>
      <c r="I1750" s="150"/>
    </row>
    <row r="1751" spans="2:9" ht="57" x14ac:dyDescent="0.3">
      <c r="B1751" s="134" t="s">
        <v>68</v>
      </c>
      <c r="C1751" s="135" t="s">
        <v>288</v>
      </c>
      <c r="D1751" s="136">
        <v>10000</v>
      </c>
      <c r="E1751" s="154" t="s">
        <v>1403</v>
      </c>
      <c r="F1751" s="136" t="s">
        <v>103</v>
      </c>
      <c r="G1751" s="137">
        <v>345866</v>
      </c>
      <c r="H1751" s="135" t="s">
        <v>2951</v>
      </c>
      <c r="I1751" s="150"/>
    </row>
    <row r="1752" spans="2:9" ht="42.75" x14ac:dyDescent="0.3">
      <c r="B1752" s="134" t="s">
        <v>68</v>
      </c>
      <c r="C1752" s="135" t="s">
        <v>150</v>
      </c>
      <c r="D1752" s="136">
        <v>10009</v>
      </c>
      <c r="E1752" s="154" t="s">
        <v>1404</v>
      </c>
      <c r="F1752" s="136" t="s">
        <v>83</v>
      </c>
      <c r="G1752" s="137">
        <v>45802</v>
      </c>
      <c r="H1752" s="135" t="s">
        <v>2951</v>
      </c>
      <c r="I1752" s="150"/>
    </row>
    <row r="1753" spans="2:9" ht="42.75" x14ac:dyDescent="0.3">
      <c r="B1753" s="134" t="s">
        <v>68</v>
      </c>
      <c r="C1753" s="135" t="s">
        <v>150</v>
      </c>
      <c r="D1753" s="136">
        <v>10010</v>
      </c>
      <c r="E1753" s="154" t="s">
        <v>1405</v>
      </c>
      <c r="F1753" s="136" t="s">
        <v>103</v>
      </c>
      <c r="G1753" s="137">
        <v>7974</v>
      </c>
      <c r="H1753" s="135" t="s">
        <v>2951</v>
      </c>
      <c r="I1753" s="150"/>
    </row>
    <row r="1754" spans="2:9" x14ac:dyDescent="0.3">
      <c r="B1754" s="134" t="s">
        <v>68</v>
      </c>
      <c r="C1754" s="135" t="s">
        <v>150</v>
      </c>
      <c r="D1754" s="136">
        <v>10011</v>
      </c>
      <c r="E1754" s="154" t="s">
        <v>1406</v>
      </c>
      <c r="F1754" s="136" t="s">
        <v>103</v>
      </c>
      <c r="G1754" s="137">
        <v>1693</v>
      </c>
      <c r="H1754" s="135" t="s">
        <v>2951</v>
      </c>
      <c r="I1754" s="150"/>
    </row>
    <row r="1755" spans="2:9" ht="28.5" x14ac:dyDescent="0.3">
      <c r="B1755" s="134" t="s">
        <v>68</v>
      </c>
      <c r="C1755" s="135" t="s">
        <v>150</v>
      </c>
      <c r="D1755" s="136">
        <v>10012</v>
      </c>
      <c r="E1755" s="154" t="s">
        <v>1407</v>
      </c>
      <c r="F1755" s="136" t="s">
        <v>83</v>
      </c>
      <c r="G1755" s="137">
        <v>29829</v>
      </c>
      <c r="H1755" s="135" t="s">
        <v>2951</v>
      </c>
      <c r="I1755" s="150"/>
    </row>
    <row r="1756" spans="2:9" ht="28.5" x14ac:dyDescent="0.3">
      <c r="B1756" s="134" t="s">
        <v>68</v>
      </c>
      <c r="C1756" s="135" t="s">
        <v>639</v>
      </c>
      <c r="D1756" s="136">
        <v>10013</v>
      </c>
      <c r="E1756" s="154" t="s">
        <v>1408</v>
      </c>
      <c r="F1756" s="136" t="s">
        <v>91</v>
      </c>
      <c r="G1756" s="137">
        <v>59500</v>
      </c>
      <c r="H1756" s="135" t="s">
        <v>2951</v>
      </c>
      <c r="I1756" s="150"/>
    </row>
    <row r="1757" spans="2:9" ht="57" x14ac:dyDescent="0.3">
      <c r="B1757" s="134" t="s">
        <v>68</v>
      </c>
      <c r="C1757" s="135" t="s">
        <v>2669</v>
      </c>
      <c r="D1757" s="136">
        <v>10014</v>
      </c>
      <c r="E1757" s="154" t="s">
        <v>2670</v>
      </c>
      <c r="F1757" s="136" t="s">
        <v>91</v>
      </c>
      <c r="G1757" s="137">
        <v>59500</v>
      </c>
      <c r="H1757" s="135" t="s">
        <v>2951</v>
      </c>
      <c r="I1757" s="150"/>
    </row>
    <row r="1758" spans="2:9" ht="28.5" x14ac:dyDescent="0.3">
      <c r="B1758" s="134" t="s">
        <v>68</v>
      </c>
      <c r="C1758" s="135" t="s">
        <v>520</v>
      </c>
      <c r="D1758" s="136">
        <v>10015</v>
      </c>
      <c r="E1758" s="154" t="s">
        <v>1409</v>
      </c>
      <c r="F1758" s="136" t="s">
        <v>91</v>
      </c>
      <c r="G1758" s="137">
        <v>87584</v>
      </c>
      <c r="H1758" s="135" t="s">
        <v>2951</v>
      </c>
      <c r="I1758" s="150"/>
    </row>
    <row r="1759" spans="2:9" ht="28.5" x14ac:dyDescent="0.3">
      <c r="B1759" s="134" t="s">
        <v>68</v>
      </c>
      <c r="C1759" s="135" t="s">
        <v>528</v>
      </c>
      <c r="D1759" s="136">
        <v>10016</v>
      </c>
      <c r="E1759" s="154" t="s">
        <v>1410</v>
      </c>
      <c r="F1759" s="136" t="s">
        <v>91</v>
      </c>
      <c r="G1759" s="137">
        <v>226100</v>
      </c>
      <c r="H1759" s="135" t="s">
        <v>2951</v>
      </c>
      <c r="I1759" s="150"/>
    </row>
    <row r="1760" spans="2:9" ht="57" x14ac:dyDescent="0.3">
      <c r="B1760" s="134" t="s">
        <v>68</v>
      </c>
      <c r="C1760" s="135" t="s">
        <v>518</v>
      </c>
      <c r="D1760" s="136">
        <v>10017</v>
      </c>
      <c r="E1760" s="154" t="s">
        <v>2671</v>
      </c>
      <c r="F1760" s="136" t="s">
        <v>91</v>
      </c>
      <c r="G1760" s="137">
        <v>112000</v>
      </c>
      <c r="H1760" s="135" t="s">
        <v>2951</v>
      </c>
      <c r="I1760" s="150"/>
    </row>
    <row r="1761" spans="2:9" ht="57" x14ac:dyDescent="0.3">
      <c r="B1761" s="134" t="s">
        <v>68</v>
      </c>
      <c r="C1761" s="135" t="s">
        <v>534</v>
      </c>
      <c r="D1761" s="136">
        <v>10018</v>
      </c>
      <c r="E1761" s="154" t="s">
        <v>2672</v>
      </c>
      <c r="F1761" s="136" t="s">
        <v>91</v>
      </c>
      <c r="G1761" s="137">
        <v>236215</v>
      </c>
      <c r="H1761" s="135" t="s">
        <v>2951</v>
      </c>
      <c r="I1761" s="150"/>
    </row>
    <row r="1762" spans="2:9" ht="57" x14ac:dyDescent="0.3">
      <c r="B1762" s="134" t="s">
        <v>68</v>
      </c>
      <c r="C1762" s="135" t="s">
        <v>520</v>
      </c>
      <c r="D1762" s="136">
        <v>10019</v>
      </c>
      <c r="E1762" s="154" t="s">
        <v>1411</v>
      </c>
      <c r="F1762" s="136" t="s">
        <v>91</v>
      </c>
      <c r="G1762" s="137">
        <v>77469</v>
      </c>
      <c r="H1762" s="135" t="s">
        <v>2951</v>
      </c>
      <c r="I1762" s="150"/>
    </row>
    <row r="1763" spans="2:9" ht="28.5" x14ac:dyDescent="0.3">
      <c r="B1763" s="134" t="s">
        <v>68</v>
      </c>
      <c r="C1763" s="135" t="s">
        <v>520</v>
      </c>
      <c r="D1763" s="136">
        <v>10020</v>
      </c>
      <c r="E1763" s="154" t="s">
        <v>2091</v>
      </c>
      <c r="F1763" s="136" t="s">
        <v>91</v>
      </c>
      <c r="G1763" s="137">
        <v>58191</v>
      </c>
      <c r="H1763" s="135" t="s">
        <v>2951</v>
      </c>
      <c r="I1763" s="150"/>
    </row>
    <row r="1764" spans="2:9" ht="28.5" x14ac:dyDescent="0.3">
      <c r="B1764" s="134" t="s">
        <v>68</v>
      </c>
      <c r="C1764" s="135" t="s">
        <v>520</v>
      </c>
      <c r="D1764" s="136">
        <v>10021</v>
      </c>
      <c r="E1764" s="154" t="s">
        <v>1412</v>
      </c>
      <c r="F1764" s="136" t="s">
        <v>91</v>
      </c>
      <c r="G1764" s="137">
        <v>254660</v>
      </c>
      <c r="H1764" s="135" t="s">
        <v>2951</v>
      </c>
      <c r="I1764" s="150"/>
    </row>
    <row r="1765" spans="2:9" ht="42.75" x14ac:dyDescent="0.3">
      <c r="B1765" s="134" t="s">
        <v>68</v>
      </c>
      <c r="C1765" s="135" t="s">
        <v>520</v>
      </c>
      <c r="D1765" s="136">
        <v>10022</v>
      </c>
      <c r="E1765" s="154" t="s">
        <v>2673</v>
      </c>
      <c r="F1765" s="136" t="s">
        <v>91</v>
      </c>
      <c r="G1765" s="137">
        <v>850850</v>
      </c>
      <c r="H1765" s="135" t="s">
        <v>2951</v>
      </c>
      <c r="I1765" s="150"/>
    </row>
    <row r="1766" spans="2:9" ht="42.75" x14ac:dyDescent="0.3">
      <c r="B1766" s="134" t="s">
        <v>68</v>
      </c>
      <c r="C1766" s="135" t="s">
        <v>520</v>
      </c>
      <c r="D1766" s="136">
        <v>10023</v>
      </c>
      <c r="E1766" s="154" t="s">
        <v>2674</v>
      </c>
      <c r="F1766" s="136" t="s">
        <v>91</v>
      </c>
      <c r="G1766" s="137">
        <v>27370</v>
      </c>
      <c r="H1766" s="135" t="s">
        <v>2951</v>
      </c>
      <c r="I1766" s="150"/>
    </row>
    <row r="1767" spans="2:9" ht="57" x14ac:dyDescent="0.3">
      <c r="B1767" s="134" t="s">
        <v>68</v>
      </c>
      <c r="C1767" s="135" t="s">
        <v>520</v>
      </c>
      <c r="D1767" s="136">
        <v>10024</v>
      </c>
      <c r="E1767" s="154" t="s">
        <v>2092</v>
      </c>
      <c r="F1767" s="136" t="s">
        <v>91</v>
      </c>
      <c r="G1767" s="137">
        <v>276318</v>
      </c>
      <c r="H1767" s="135" t="s">
        <v>2951</v>
      </c>
      <c r="I1767" s="150"/>
    </row>
    <row r="1768" spans="2:9" ht="28.5" x14ac:dyDescent="0.3">
      <c r="B1768" s="134" t="s">
        <v>68</v>
      </c>
      <c r="C1768" s="135" t="s">
        <v>521</v>
      </c>
      <c r="D1768" s="136">
        <v>10025</v>
      </c>
      <c r="E1768" s="154" t="s">
        <v>1413</v>
      </c>
      <c r="F1768" s="136" t="s">
        <v>91</v>
      </c>
      <c r="G1768" s="137">
        <v>348670</v>
      </c>
      <c r="H1768" s="135" t="s">
        <v>2951</v>
      </c>
      <c r="I1768" s="150"/>
    </row>
    <row r="1769" spans="2:9" ht="71.25" x14ac:dyDescent="0.3">
      <c r="B1769" s="134" t="s">
        <v>68</v>
      </c>
      <c r="C1769" s="135" t="s">
        <v>1136</v>
      </c>
      <c r="D1769" s="136">
        <v>10026</v>
      </c>
      <c r="E1769" s="154" t="s">
        <v>2093</v>
      </c>
      <c r="F1769" s="136" t="s">
        <v>91</v>
      </c>
      <c r="G1769" s="137">
        <v>416500</v>
      </c>
      <c r="H1769" s="135" t="s">
        <v>2951</v>
      </c>
      <c r="I1769" s="150"/>
    </row>
    <row r="1770" spans="2:9" ht="57" x14ac:dyDescent="0.3">
      <c r="B1770" s="134" t="s">
        <v>68</v>
      </c>
      <c r="C1770" s="135" t="s">
        <v>1136</v>
      </c>
      <c r="D1770" s="136">
        <v>10027</v>
      </c>
      <c r="E1770" s="154" t="s">
        <v>2094</v>
      </c>
      <c r="F1770" s="136" t="s">
        <v>91</v>
      </c>
      <c r="G1770" s="137">
        <v>474929</v>
      </c>
      <c r="H1770" s="135" t="s">
        <v>2951</v>
      </c>
      <c r="I1770" s="150"/>
    </row>
    <row r="1771" spans="2:9" ht="57" x14ac:dyDescent="0.3">
      <c r="B1771" s="134" t="s">
        <v>68</v>
      </c>
      <c r="C1771" s="135" t="s">
        <v>1136</v>
      </c>
      <c r="D1771" s="136">
        <v>10028</v>
      </c>
      <c r="E1771" s="154" t="s">
        <v>1414</v>
      </c>
      <c r="F1771" s="136" t="s">
        <v>91</v>
      </c>
      <c r="G1771" s="137">
        <v>299999</v>
      </c>
      <c r="H1771" s="135" t="s">
        <v>2951</v>
      </c>
      <c r="I1771" s="150"/>
    </row>
    <row r="1772" spans="2:9" ht="28.5" x14ac:dyDescent="0.3">
      <c r="B1772" s="134" t="s">
        <v>68</v>
      </c>
      <c r="C1772" s="135" t="s">
        <v>734</v>
      </c>
      <c r="D1772" s="136">
        <v>10032</v>
      </c>
      <c r="E1772" s="154" t="s">
        <v>1415</v>
      </c>
      <c r="F1772" s="136" t="s">
        <v>91</v>
      </c>
      <c r="G1772" s="137">
        <v>28577850</v>
      </c>
      <c r="H1772" s="135" t="s">
        <v>2951</v>
      </c>
      <c r="I1772" s="150"/>
    </row>
    <row r="1773" spans="2:9" x14ac:dyDescent="0.3">
      <c r="B1773" s="134" t="s">
        <v>68</v>
      </c>
      <c r="C1773" s="135" t="s">
        <v>107</v>
      </c>
      <c r="D1773" s="136">
        <v>10035</v>
      </c>
      <c r="E1773" s="154" t="s">
        <v>2370</v>
      </c>
      <c r="F1773" s="136" t="s">
        <v>91</v>
      </c>
      <c r="G1773" s="137">
        <v>5421</v>
      </c>
      <c r="H1773" s="135" t="s">
        <v>2435</v>
      </c>
      <c r="I1773" s="150"/>
    </row>
    <row r="1774" spans="2:9" ht="57" x14ac:dyDescent="0.3">
      <c r="B1774" s="134" t="s">
        <v>68</v>
      </c>
      <c r="C1774" s="135" t="s">
        <v>1352</v>
      </c>
      <c r="D1774" s="136">
        <v>10066</v>
      </c>
      <c r="E1774" s="154" t="s">
        <v>2675</v>
      </c>
      <c r="F1774" s="136" t="s">
        <v>91</v>
      </c>
      <c r="G1774" s="137">
        <v>197540</v>
      </c>
      <c r="H1774" s="135" t="s">
        <v>2951</v>
      </c>
      <c r="I1774" s="150"/>
    </row>
    <row r="1775" spans="2:9" x14ac:dyDescent="0.3">
      <c r="B1775" s="134" t="s">
        <v>68</v>
      </c>
      <c r="C1775" s="135" t="s">
        <v>734</v>
      </c>
      <c r="D1775" s="136">
        <v>10072</v>
      </c>
      <c r="E1775" s="154" t="s">
        <v>1416</v>
      </c>
      <c r="F1775" s="136" t="s">
        <v>91</v>
      </c>
      <c r="G1775" s="137">
        <v>25233</v>
      </c>
      <c r="H1775" s="135" t="s">
        <v>2951</v>
      </c>
      <c r="I1775" s="150"/>
    </row>
    <row r="1776" spans="2:9" x14ac:dyDescent="0.3">
      <c r="B1776" s="134" t="s">
        <v>68</v>
      </c>
      <c r="C1776" s="135" t="s">
        <v>734</v>
      </c>
      <c r="D1776" s="136">
        <v>10079</v>
      </c>
      <c r="E1776" s="154" t="s">
        <v>1417</v>
      </c>
      <c r="F1776" s="136" t="s">
        <v>91</v>
      </c>
      <c r="G1776" s="137">
        <v>174050</v>
      </c>
      <c r="H1776" s="135" t="s">
        <v>2951</v>
      </c>
      <c r="I1776" s="150"/>
    </row>
    <row r="1777" spans="2:9" x14ac:dyDescent="0.3">
      <c r="B1777" s="134" t="s">
        <v>68</v>
      </c>
      <c r="C1777" s="135" t="s">
        <v>734</v>
      </c>
      <c r="D1777" s="136">
        <v>10085</v>
      </c>
      <c r="E1777" s="154" t="s">
        <v>1418</v>
      </c>
      <c r="F1777" s="136" t="s">
        <v>91</v>
      </c>
      <c r="G1777" s="137">
        <v>195550</v>
      </c>
      <c r="H1777" s="135" t="s">
        <v>2951</v>
      </c>
      <c r="I1777" s="150"/>
    </row>
    <row r="1778" spans="2:9" ht="28.5" x14ac:dyDescent="0.3">
      <c r="B1778" s="134" t="s">
        <v>68</v>
      </c>
      <c r="C1778" s="135" t="s">
        <v>86</v>
      </c>
      <c r="D1778" s="136">
        <v>10089</v>
      </c>
      <c r="E1778" s="154" t="s">
        <v>1419</v>
      </c>
      <c r="F1778" s="136" t="s">
        <v>88</v>
      </c>
      <c r="G1778" s="137">
        <v>6069</v>
      </c>
      <c r="H1778" s="135" t="s">
        <v>2435</v>
      </c>
      <c r="I1778" s="150"/>
    </row>
    <row r="1779" spans="2:9" ht="28.5" x14ac:dyDescent="0.3">
      <c r="B1779" s="134" t="s">
        <v>68</v>
      </c>
      <c r="C1779" s="135" t="s">
        <v>86</v>
      </c>
      <c r="D1779" s="136">
        <v>10090</v>
      </c>
      <c r="E1779" s="154" t="s">
        <v>1420</v>
      </c>
      <c r="F1779" s="136" t="s">
        <v>88</v>
      </c>
      <c r="G1779" s="137">
        <v>6069</v>
      </c>
      <c r="H1779" s="135" t="s">
        <v>2435</v>
      </c>
      <c r="I1779" s="150"/>
    </row>
    <row r="1780" spans="2:9" ht="28.5" x14ac:dyDescent="0.3">
      <c r="B1780" s="134" t="s">
        <v>68</v>
      </c>
      <c r="C1780" s="135" t="s">
        <v>734</v>
      </c>
      <c r="D1780" s="136">
        <v>10094</v>
      </c>
      <c r="E1780" s="154" t="s">
        <v>1421</v>
      </c>
      <c r="F1780" s="136" t="s">
        <v>91</v>
      </c>
      <c r="G1780" s="137">
        <v>3900</v>
      </c>
      <c r="H1780" s="135" t="s">
        <v>2951</v>
      </c>
      <c r="I1780" s="150"/>
    </row>
    <row r="1781" spans="2:9" x14ac:dyDescent="0.3">
      <c r="B1781" s="134" t="s">
        <v>68</v>
      </c>
      <c r="C1781" s="135" t="s">
        <v>734</v>
      </c>
      <c r="D1781" s="136">
        <v>10096</v>
      </c>
      <c r="E1781" s="154" t="s">
        <v>1422</v>
      </c>
      <c r="F1781" s="136" t="s">
        <v>91</v>
      </c>
      <c r="G1781" s="137">
        <v>155463</v>
      </c>
      <c r="H1781" s="135" t="s">
        <v>2951</v>
      </c>
      <c r="I1781" s="150"/>
    </row>
    <row r="1782" spans="2:9" x14ac:dyDescent="0.3">
      <c r="B1782" s="134" t="s">
        <v>68</v>
      </c>
      <c r="C1782" s="135" t="s">
        <v>107</v>
      </c>
      <c r="D1782" s="136">
        <v>10101</v>
      </c>
      <c r="E1782" s="154" t="s">
        <v>1423</v>
      </c>
      <c r="F1782" s="136" t="s">
        <v>91</v>
      </c>
      <c r="G1782" s="137">
        <v>1514</v>
      </c>
      <c r="H1782" s="135" t="s">
        <v>2435</v>
      </c>
      <c r="I1782" s="150"/>
    </row>
    <row r="1783" spans="2:9" x14ac:dyDescent="0.3">
      <c r="B1783" s="134" t="s">
        <v>68</v>
      </c>
      <c r="C1783" s="135" t="s">
        <v>107</v>
      </c>
      <c r="D1783" s="136">
        <v>10136</v>
      </c>
      <c r="E1783" s="154" t="s">
        <v>1424</v>
      </c>
      <c r="F1783" s="136" t="s">
        <v>91</v>
      </c>
      <c r="G1783" s="137">
        <v>22318</v>
      </c>
      <c r="H1783" s="135" t="s">
        <v>2435</v>
      </c>
      <c r="I1783" s="150"/>
    </row>
    <row r="1784" spans="2:9" x14ac:dyDescent="0.3">
      <c r="B1784" s="134" t="s">
        <v>68</v>
      </c>
      <c r="C1784" s="135" t="s">
        <v>276</v>
      </c>
      <c r="D1784" s="136">
        <v>10145</v>
      </c>
      <c r="E1784" s="154" t="s">
        <v>2676</v>
      </c>
      <c r="F1784" s="136" t="s">
        <v>91</v>
      </c>
      <c r="G1784" s="137">
        <v>568820</v>
      </c>
      <c r="H1784" s="135" t="s">
        <v>2951</v>
      </c>
      <c r="I1784" s="150"/>
    </row>
    <row r="1785" spans="2:9" x14ac:dyDescent="0.3">
      <c r="B1785" s="134" t="s">
        <v>68</v>
      </c>
      <c r="C1785" s="135" t="s">
        <v>107</v>
      </c>
      <c r="D1785" s="136">
        <v>10147</v>
      </c>
      <c r="E1785" s="154" t="s">
        <v>2371</v>
      </c>
      <c r="F1785" s="136" t="s">
        <v>91</v>
      </c>
      <c r="G1785" s="137">
        <v>2409</v>
      </c>
      <c r="H1785" s="135" t="s">
        <v>2435</v>
      </c>
      <c r="I1785" s="150"/>
    </row>
    <row r="1786" spans="2:9" x14ac:dyDescent="0.3">
      <c r="B1786" s="134" t="s">
        <v>68</v>
      </c>
      <c r="C1786" s="135" t="s">
        <v>276</v>
      </c>
      <c r="D1786" s="136">
        <v>10154</v>
      </c>
      <c r="E1786" s="154" t="s">
        <v>1425</v>
      </c>
      <c r="F1786" s="136" t="s">
        <v>91</v>
      </c>
      <c r="G1786" s="137">
        <v>1632900</v>
      </c>
      <c r="H1786" s="135" t="s">
        <v>2951</v>
      </c>
      <c r="I1786" s="150"/>
    </row>
    <row r="1787" spans="2:9" ht="28.5" x14ac:dyDescent="0.3">
      <c r="B1787" s="134" t="s">
        <v>68</v>
      </c>
      <c r="C1787" s="135" t="s">
        <v>276</v>
      </c>
      <c r="D1787" s="136">
        <v>10158</v>
      </c>
      <c r="E1787" s="154" t="s">
        <v>2677</v>
      </c>
      <c r="F1787" s="136" t="s">
        <v>91</v>
      </c>
      <c r="G1787" s="137">
        <v>708734</v>
      </c>
      <c r="H1787" s="135" t="s">
        <v>2951</v>
      </c>
      <c r="I1787" s="150"/>
    </row>
    <row r="1788" spans="2:9" ht="28.5" x14ac:dyDescent="0.3">
      <c r="B1788" s="134" t="s">
        <v>68</v>
      </c>
      <c r="C1788" s="135" t="s">
        <v>288</v>
      </c>
      <c r="D1788" s="136">
        <v>10163</v>
      </c>
      <c r="E1788" s="154" t="s">
        <v>1426</v>
      </c>
      <c r="F1788" s="136" t="s">
        <v>91</v>
      </c>
      <c r="G1788" s="137">
        <v>336665</v>
      </c>
      <c r="H1788" s="135" t="s">
        <v>2951</v>
      </c>
      <c r="I1788" s="150"/>
    </row>
    <row r="1789" spans="2:9" x14ac:dyDescent="0.3">
      <c r="B1789" s="134" t="s">
        <v>68</v>
      </c>
      <c r="C1789" s="135" t="s">
        <v>276</v>
      </c>
      <c r="D1789" s="136">
        <v>10167</v>
      </c>
      <c r="E1789" s="154" t="s">
        <v>1427</v>
      </c>
      <c r="F1789" s="136" t="s">
        <v>91</v>
      </c>
      <c r="G1789" s="137">
        <v>62668</v>
      </c>
      <c r="H1789" s="135" t="s">
        <v>2951</v>
      </c>
      <c r="I1789" s="150"/>
    </row>
    <row r="1790" spans="2:9" x14ac:dyDescent="0.3">
      <c r="B1790" s="134" t="s">
        <v>68</v>
      </c>
      <c r="C1790" s="135" t="s">
        <v>107</v>
      </c>
      <c r="D1790" s="136">
        <v>10181</v>
      </c>
      <c r="E1790" s="154" t="s">
        <v>2372</v>
      </c>
      <c r="F1790" s="136" t="s">
        <v>91</v>
      </c>
      <c r="G1790" s="137">
        <v>1570</v>
      </c>
      <c r="H1790" s="135" t="s">
        <v>2435</v>
      </c>
      <c r="I1790" s="150"/>
    </row>
    <row r="1791" spans="2:9" ht="42.75" x14ac:dyDescent="0.3">
      <c r="B1791" s="134" t="s">
        <v>68</v>
      </c>
      <c r="C1791" s="135" t="s">
        <v>81</v>
      </c>
      <c r="D1791" s="136">
        <v>10211</v>
      </c>
      <c r="E1791" s="154" t="s">
        <v>1428</v>
      </c>
      <c r="F1791" s="136" t="s">
        <v>91</v>
      </c>
      <c r="G1791" s="137">
        <v>153259</v>
      </c>
      <c r="H1791" s="135" t="s">
        <v>2435</v>
      </c>
      <c r="I1791" s="150"/>
    </row>
    <row r="1792" spans="2:9" ht="28.5" x14ac:dyDescent="0.3">
      <c r="B1792" s="134" t="s">
        <v>68</v>
      </c>
      <c r="C1792" s="135" t="s">
        <v>81</v>
      </c>
      <c r="D1792" s="136">
        <v>10212</v>
      </c>
      <c r="E1792" s="154" t="s">
        <v>1429</v>
      </c>
      <c r="F1792" s="136" t="s">
        <v>91</v>
      </c>
      <c r="G1792" s="137">
        <v>160223</v>
      </c>
      <c r="H1792" s="135" t="s">
        <v>2435</v>
      </c>
      <c r="I1792" s="150"/>
    </row>
    <row r="1793" spans="2:9" x14ac:dyDescent="0.3">
      <c r="B1793" s="134" t="s">
        <v>68</v>
      </c>
      <c r="C1793" s="135" t="s">
        <v>107</v>
      </c>
      <c r="D1793" s="136">
        <v>10251</v>
      </c>
      <c r="E1793" s="154" t="s">
        <v>2373</v>
      </c>
      <c r="F1793" s="136" t="s">
        <v>91</v>
      </c>
      <c r="G1793" s="137">
        <v>2111</v>
      </c>
      <c r="H1793" s="135" t="s">
        <v>2435</v>
      </c>
      <c r="I1793" s="150"/>
    </row>
    <row r="1794" spans="2:9" x14ac:dyDescent="0.3">
      <c r="B1794" s="134" t="s">
        <v>68</v>
      </c>
      <c r="C1794" s="135" t="s">
        <v>276</v>
      </c>
      <c r="D1794" s="136">
        <v>10262</v>
      </c>
      <c r="E1794" s="154" t="s">
        <v>2678</v>
      </c>
      <c r="F1794" s="136" t="s">
        <v>91</v>
      </c>
      <c r="G1794" s="137">
        <v>317730</v>
      </c>
      <c r="H1794" s="135" t="s">
        <v>2951</v>
      </c>
      <c r="I1794" s="150"/>
    </row>
    <row r="1795" spans="2:9" ht="28.5" x14ac:dyDescent="0.3">
      <c r="B1795" s="134" t="s">
        <v>68</v>
      </c>
      <c r="C1795" s="135" t="s">
        <v>504</v>
      </c>
      <c r="D1795" s="136">
        <v>10282</v>
      </c>
      <c r="E1795" s="154" t="s">
        <v>1430</v>
      </c>
      <c r="F1795" s="136" t="s">
        <v>119</v>
      </c>
      <c r="G1795" s="137">
        <v>11814</v>
      </c>
      <c r="H1795" s="135" t="s">
        <v>2951</v>
      </c>
      <c r="I1795" s="150"/>
    </row>
    <row r="1796" spans="2:9" ht="28.5" x14ac:dyDescent="0.3">
      <c r="B1796" s="134" t="s">
        <v>68</v>
      </c>
      <c r="C1796" s="135" t="s">
        <v>734</v>
      </c>
      <c r="D1796" s="136">
        <v>10288</v>
      </c>
      <c r="E1796" s="154" t="s">
        <v>1431</v>
      </c>
      <c r="F1796" s="136" t="s">
        <v>91</v>
      </c>
      <c r="G1796" s="137">
        <v>240986</v>
      </c>
      <c r="H1796" s="135" t="s">
        <v>2951</v>
      </c>
      <c r="I1796" s="150"/>
    </row>
    <row r="1797" spans="2:9" x14ac:dyDescent="0.3">
      <c r="B1797" s="134" t="s">
        <v>68</v>
      </c>
      <c r="C1797" s="135" t="s">
        <v>107</v>
      </c>
      <c r="D1797" s="136">
        <v>10299</v>
      </c>
      <c r="E1797" s="154" t="s">
        <v>2374</v>
      </c>
      <c r="F1797" s="136" t="s">
        <v>103</v>
      </c>
      <c r="G1797" s="137">
        <v>5059</v>
      </c>
      <c r="H1797" s="135" t="s">
        <v>2435</v>
      </c>
      <c r="I1797" s="150"/>
    </row>
    <row r="1798" spans="2:9" ht="28.5" x14ac:dyDescent="0.3">
      <c r="B1798" s="134" t="s">
        <v>68</v>
      </c>
      <c r="C1798" s="135" t="s">
        <v>276</v>
      </c>
      <c r="D1798" s="136">
        <v>10348</v>
      </c>
      <c r="E1798" s="154" t="s">
        <v>2679</v>
      </c>
      <c r="F1798" s="136" t="s">
        <v>91</v>
      </c>
      <c r="G1798" s="137">
        <v>153612</v>
      </c>
      <c r="H1798" s="135" t="s">
        <v>2951</v>
      </c>
      <c r="I1798" s="150"/>
    </row>
    <row r="1799" spans="2:9" x14ac:dyDescent="0.3">
      <c r="B1799" s="134" t="s">
        <v>68</v>
      </c>
      <c r="C1799" s="135" t="s">
        <v>89</v>
      </c>
      <c r="D1799" s="136">
        <v>10355</v>
      </c>
      <c r="E1799" s="154" t="s">
        <v>1432</v>
      </c>
      <c r="F1799" s="136" t="s">
        <v>91</v>
      </c>
      <c r="G1799" s="137">
        <v>1200</v>
      </c>
      <c r="H1799" s="135" t="s">
        <v>2435</v>
      </c>
      <c r="I1799" s="150"/>
    </row>
    <row r="1800" spans="2:9" ht="28.5" x14ac:dyDescent="0.3">
      <c r="B1800" s="134" t="s">
        <v>68</v>
      </c>
      <c r="C1800" s="135" t="s">
        <v>916</v>
      </c>
      <c r="D1800" s="136">
        <v>10357</v>
      </c>
      <c r="E1800" s="154" t="s">
        <v>1433</v>
      </c>
      <c r="F1800" s="136" t="s">
        <v>83</v>
      </c>
      <c r="G1800" s="137">
        <v>110000</v>
      </c>
      <c r="H1800" s="135" t="s">
        <v>2951</v>
      </c>
      <c r="I1800" s="150"/>
    </row>
    <row r="1801" spans="2:9" x14ac:dyDescent="0.3">
      <c r="B1801" s="134" t="s">
        <v>68</v>
      </c>
      <c r="C1801" s="135" t="s">
        <v>141</v>
      </c>
      <c r="D1801" s="136">
        <v>10359</v>
      </c>
      <c r="E1801" s="154" t="s">
        <v>1434</v>
      </c>
      <c r="F1801" s="136" t="s">
        <v>91</v>
      </c>
      <c r="G1801" s="137">
        <v>41949</v>
      </c>
      <c r="H1801" s="135" t="s">
        <v>2435</v>
      </c>
      <c r="I1801" s="150"/>
    </row>
    <row r="1802" spans="2:9" ht="28.5" x14ac:dyDescent="0.3">
      <c r="B1802" s="134" t="s">
        <v>68</v>
      </c>
      <c r="C1802" s="135" t="s">
        <v>81</v>
      </c>
      <c r="D1802" s="136">
        <v>10375</v>
      </c>
      <c r="E1802" s="154" t="s">
        <v>1435</v>
      </c>
      <c r="F1802" s="136" t="s">
        <v>91</v>
      </c>
      <c r="G1802" s="137">
        <v>250910</v>
      </c>
      <c r="H1802" s="135" t="s">
        <v>2435</v>
      </c>
      <c r="I1802" s="150"/>
    </row>
    <row r="1803" spans="2:9" ht="28.5" x14ac:dyDescent="0.3">
      <c r="B1803" s="134" t="s">
        <v>68</v>
      </c>
      <c r="C1803" s="135" t="s">
        <v>81</v>
      </c>
      <c r="D1803" s="136">
        <v>10381</v>
      </c>
      <c r="E1803" s="154" t="s">
        <v>1436</v>
      </c>
      <c r="F1803" s="136" t="s">
        <v>91</v>
      </c>
      <c r="G1803" s="137">
        <v>529699</v>
      </c>
      <c r="H1803" s="135" t="s">
        <v>2435</v>
      </c>
      <c r="I1803" s="150"/>
    </row>
    <row r="1804" spans="2:9" x14ac:dyDescent="0.3">
      <c r="B1804" s="134" t="s">
        <v>68</v>
      </c>
      <c r="C1804" s="135" t="s">
        <v>734</v>
      </c>
      <c r="D1804" s="136">
        <v>10401</v>
      </c>
      <c r="E1804" s="154" t="s">
        <v>1437</v>
      </c>
      <c r="F1804" s="136" t="s">
        <v>91</v>
      </c>
      <c r="G1804" s="137">
        <v>10900</v>
      </c>
      <c r="H1804" s="135" t="s">
        <v>2951</v>
      </c>
      <c r="I1804" s="150"/>
    </row>
    <row r="1805" spans="2:9" ht="28.5" x14ac:dyDescent="0.3">
      <c r="B1805" s="134" t="s">
        <v>68</v>
      </c>
      <c r="C1805" s="135" t="s">
        <v>81</v>
      </c>
      <c r="D1805" s="136">
        <v>10421</v>
      </c>
      <c r="E1805" s="154" t="s">
        <v>1438</v>
      </c>
      <c r="F1805" s="136" t="s">
        <v>83</v>
      </c>
      <c r="G1805" s="137">
        <v>58029</v>
      </c>
      <c r="H1805" s="135" t="s">
        <v>2435</v>
      </c>
      <c r="I1805" s="150"/>
    </row>
    <row r="1806" spans="2:9" ht="28.5" x14ac:dyDescent="0.3">
      <c r="B1806" s="134" t="s">
        <v>68</v>
      </c>
      <c r="C1806" s="135" t="s">
        <v>734</v>
      </c>
      <c r="D1806" s="136">
        <v>10441</v>
      </c>
      <c r="E1806" s="154" t="s">
        <v>1439</v>
      </c>
      <c r="F1806" s="136" t="s">
        <v>103</v>
      </c>
      <c r="G1806" s="137">
        <v>2698</v>
      </c>
      <c r="H1806" s="135" t="s">
        <v>2951</v>
      </c>
      <c r="I1806" s="150"/>
    </row>
    <row r="1807" spans="2:9" ht="28.5" x14ac:dyDescent="0.3">
      <c r="B1807" s="134" t="s">
        <v>68</v>
      </c>
      <c r="C1807" s="135" t="s">
        <v>734</v>
      </c>
      <c r="D1807" s="136">
        <v>10442</v>
      </c>
      <c r="E1807" s="154" t="s">
        <v>1440</v>
      </c>
      <c r="F1807" s="136" t="s">
        <v>103</v>
      </c>
      <c r="G1807" s="137">
        <v>7250</v>
      </c>
      <c r="H1807" s="135" t="s">
        <v>2951</v>
      </c>
      <c r="I1807" s="150"/>
    </row>
    <row r="1808" spans="2:9" x14ac:dyDescent="0.3">
      <c r="B1808" s="134" t="s">
        <v>68</v>
      </c>
      <c r="C1808" s="135" t="s">
        <v>504</v>
      </c>
      <c r="D1808" s="136">
        <v>10506</v>
      </c>
      <c r="E1808" s="154" t="s">
        <v>1441</v>
      </c>
      <c r="F1808" s="136" t="s">
        <v>91</v>
      </c>
      <c r="G1808" s="137">
        <v>125167</v>
      </c>
      <c r="H1808" s="135" t="s">
        <v>2951</v>
      </c>
      <c r="I1808" s="150"/>
    </row>
    <row r="1809" spans="2:9" x14ac:dyDescent="0.3">
      <c r="B1809" s="134" t="s">
        <v>68</v>
      </c>
      <c r="C1809" s="135" t="s">
        <v>504</v>
      </c>
      <c r="D1809" s="136">
        <v>10510</v>
      </c>
      <c r="E1809" s="154" t="s">
        <v>1442</v>
      </c>
      <c r="F1809" s="136" t="s">
        <v>91</v>
      </c>
      <c r="G1809" s="137">
        <v>346120</v>
      </c>
      <c r="H1809" s="135" t="s">
        <v>2951</v>
      </c>
      <c r="I1809" s="150"/>
    </row>
    <row r="1810" spans="2:9" x14ac:dyDescent="0.3">
      <c r="B1810" s="134" t="s">
        <v>68</v>
      </c>
      <c r="C1810" s="135" t="s">
        <v>504</v>
      </c>
      <c r="D1810" s="136">
        <v>10511</v>
      </c>
      <c r="E1810" s="154" t="s">
        <v>1443</v>
      </c>
      <c r="F1810" s="136" t="s">
        <v>91</v>
      </c>
      <c r="G1810" s="137">
        <v>188349</v>
      </c>
      <c r="H1810" s="135" t="s">
        <v>2951</v>
      </c>
      <c r="I1810" s="150"/>
    </row>
    <row r="1811" spans="2:9" x14ac:dyDescent="0.3">
      <c r="B1811" s="134" t="s">
        <v>68</v>
      </c>
      <c r="C1811" s="135" t="s">
        <v>86</v>
      </c>
      <c r="D1811" s="136">
        <v>10517</v>
      </c>
      <c r="E1811" s="154" t="s">
        <v>1444</v>
      </c>
      <c r="F1811" s="136" t="s">
        <v>88</v>
      </c>
      <c r="G1811" s="137">
        <v>5117</v>
      </c>
      <c r="H1811" s="135" t="s">
        <v>2435</v>
      </c>
      <c r="I1811" s="150"/>
    </row>
    <row r="1812" spans="2:9" ht="28.5" x14ac:dyDescent="0.3">
      <c r="B1812" s="134" t="s">
        <v>68</v>
      </c>
      <c r="C1812" s="135" t="s">
        <v>340</v>
      </c>
      <c r="D1812" s="136">
        <v>10521</v>
      </c>
      <c r="E1812" s="154" t="s">
        <v>1445</v>
      </c>
      <c r="F1812" s="136" t="s">
        <v>88</v>
      </c>
      <c r="G1812" s="137">
        <v>4035</v>
      </c>
      <c r="H1812" s="135" t="s">
        <v>2951</v>
      </c>
      <c r="I1812" s="150"/>
    </row>
    <row r="1813" spans="2:9" x14ac:dyDescent="0.3">
      <c r="B1813" s="134" t="s">
        <v>68</v>
      </c>
      <c r="C1813" s="135" t="s">
        <v>504</v>
      </c>
      <c r="D1813" s="136">
        <v>10547</v>
      </c>
      <c r="E1813" s="154" t="s">
        <v>2095</v>
      </c>
      <c r="F1813" s="136" t="s">
        <v>83</v>
      </c>
      <c r="G1813" s="137">
        <v>218168</v>
      </c>
      <c r="H1813" s="135" t="s">
        <v>2951</v>
      </c>
      <c r="I1813" s="150"/>
    </row>
    <row r="1814" spans="2:9" x14ac:dyDescent="0.3">
      <c r="B1814" s="134" t="s">
        <v>68</v>
      </c>
      <c r="C1814" s="135" t="s">
        <v>504</v>
      </c>
      <c r="D1814" s="136">
        <v>10548</v>
      </c>
      <c r="E1814" s="154" t="s">
        <v>1446</v>
      </c>
      <c r="F1814" s="136" t="s">
        <v>670</v>
      </c>
      <c r="G1814" s="137">
        <v>23856</v>
      </c>
      <c r="H1814" s="135" t="s">
        <v>2951</v>
      </c>
      <c r="I1814" s="150"/>
    </row>
    <row r="1815" spans="2:9" ht="71.25" x14ac:dyDescent="0.3">
      <c r="B1815" s="134" t="s">
        <v>68</v>
      </c>
      <c r="C1815" s="135" t="s">
        <v>1447</v>
      </c>
      <c r="D1815" s="136">
        <v>10591</v>
      </c>
      <c r="E1815" s="154" t="s">
        <v>2680</v>
      </c>
      <c r="F1815" s="136" t="s">
        <v>91</v>
      </c>
      <c r="G1815" s="137">
        <v>5595412</v>
      </c>
      <c r="H1815" s="135" t="s">
        <v>2951</v>
      </c>
      <c r="I1815" s="150"/>
    </row>
    <row r="1816" spans="2:9" x14ac:dyDescent="0.3">
      <c r="B1816" s="134" t="s">
        <v>68</v>
      </c>
      <c r="C1816" s="135" t="s">
        <v>632</v>
      </c>
      <c r="D1816" s="136">
        <v>10593</v>
      </c>
      <c r="E1816" s="154" t="s">
        <v>2681</v>
      </c>
      <c r="F1816" s="136" t="s">
        <v>103</v>
      </c>
      <c r="G1816" s="137">
        <v>989802</v>
      </c>
      <c r="H1816" s="135" t="s">
        <v>2951</v>
      </c>
      <c r="I1816" s="150"/>
    </row>
    <row r="1817" spans="2:9" ht="28.5" x14ac:dyDescent="0.3">
      <c r="B1817" s="134" t="s">
        <v>68</v>
      </c>
      <c r="C1817" s="135" t="s">
        <v>148</v>
      </c>
      <c r="D1817" s="136">
        <v>10594</v>
      </c>
      <c r="E1817" s="154" t="s">
        <v>2375</v>
      </c>
      <c r="F1817" s="136" t="s">
        <v>91</v>
      </c>
      <c r="G1817" s="137">
        <v>455908</v>
      </c>
      <c r="H1817" s="135" t="s">
        <v>2435</v>
      </c>
      <c r="I1817" s="150"/>
    </row>
    <row r="1818" spans="2:9" ht="28.5" x14ac:dyDescent="0.3">
      <c r="B1818" s="134" t="s">
        <v>68</v>
      </c>
      <c r="C1818" s="135" t="s">
        <v>148</v>
      </c>
      <c r="D1818" s="136">
        <v>10596</v>
      </c>
      <c r="E1818" s="154" t="s">
        <v>2376</v>
      </c>
      <c r="F1818" s="136" t="s">
        <v>91</v>
      </c>
      <c r="G1818" s="137">
        <v>698305</v>
      </c>
      <c r="H1818" s="135" t="s">
        <v>2435</v>
      </c>
      <c r="I1818" s="150"/>
    </row>
    <row r="1819" spans="2:9" ht="28.5" x14ac:dyDescent="0.3">
      <c r="B1819" s="134" t="s">
        <v>68</v>
      </c>
      <c r="C1819" s="135" t="s">
        <v>148</v>
      </c>
      <c r="D1819" s="136">
        <v>10597</v>
      </c>
      <c r="E1819" s="154" t="s">
        <v>2377</v>
      </c>
      <c r="F1819" s="136" t="s">
        <v>91</v>
      </c>
      <c r="G1819" s="137">
        <v>2284787</v>
      </c>
      <c r="H1819" s="135" t="s">
        <v>2435</v>
      </c>
      <c r="I1819" s="150"/>
    </row>
    <row r="1820" spans="2:9" ht="28.5" x14ac:dyDescent="0.3">
      <c r="B1820" s="134" t="s">
        <v>68</v>
      </c>
      <c r="C1820" s="135" t="s">
        <v>632</v>
      </c>
      <c r="D1820" s="136">
        <v>10599</v>
      </c>
      <c r="E1820" s="154" t="s">
        <v>2682</v>
      </c>
      <c r="F1820" s="136" t="s">
        <v>91</v>
      </c>
      <c r="G1820" s="137">
        <v>1553581</v>
      </c>
      <c r="H1820" s="135" t="s">
        <v>2951</v>
      </c>
      <c r="I1820" s="150"/>
    </row>
    <row r="1821" spans="2:9" ht="128.25" x14ac:dyDescent="0.3">
      <c r="B1821" s="134" t="s">
        <v>68</v>
      </c>
      <c r="C1821" s="135" t="s">
        <v>1447</v>
      </c>
      <c r="D1821" s="136">
        <v>10600</v>
      </c>
      <c r="E1821" s="154" t="s">
        <v>2683</v>
      </c>
      <c r="F1821" s="136" t="s">
        <v>103</v>
      </c>
      <c r="G1821" s="137">
        <v>1038156</v>
      </c>
      <c r="H1821" s="135" t="s">
        <v>2951</v>
      </c>
      <c r="I1821" s="150"/>
    </row>
    <row r="1822" spans="2:9" x14ac:dyDescent="0.3">
      <c r="B1822" s="134" t="s">
        <v>68</v>
      </c>
      <c r="C1822" s="135" t="s">
        <v>632</v>
      </c>
      <c r="D1822" s="136">
        <v>10601</v>
      </c>
      <c r="E1822" s="154" t="s">
        <v>2684</v>
      </c>
      <c r="F1822" s="136" t="s">
        <v>103</v>
      </c>
      <c r="G1822" s="137">
        <v>130662</v>
      </c>
      <c r="H1822" s="135" t="s">
        <v>2951</v>
      </c>
      <c r="I1822" s="150"/>
    </row>
    <row r="1823" spans="2:9" ht="71.25" x14ac:dyDescent="0.3">
      <c r="B1823" s="134" t="s">
        <v>68</v>
      </c>
      <c r="C1823" s="135" t="s">
        <v>150</v>
      </c>
      <c r="D1823" s="136">
        <v>10603</v>
      </c>
      <c r="E1823" s="154" t="s">
        <v>1448</v>
      </c>
      <c r="F1823" s="136" t="s">
        <v>91</v>
      </c>
      <c r="G1823" s="137">
        <v>1205910</v>
      </c>
      <c r="H1823" s="135" t="s">
        <v>2951</v>
      </c>
      <c r="I1823" s="150"/>
    </row>
    <row r="1824" spans="2:9" x14ac:dyDescent="0.3">
      <c r="B1824" s="134" t="s">
        <v>68</v>
      </c>
      <c r="C1824" s="135" t="s">
        <v>632</v>
      </c>
      <c r="D1824" s="136">
        <v>10605</v>
      </c>
      <c r="E1824" s="154" t="s">
        <v>2685</v>
      </c>
      <c r="F1824" s="136" t="s">
        <v>103</v>
      </c>
      <c r="G1824" s="137">
        <v>1626849</v>
      </c>
      <c r="H1824" s="135" t="s">
        <v>2951</v>
      </c>
      <c r="I1824" s="150"/>
    </row>
    <row r="1825" spans="2:9" ht="28.5" x14ac:dyDescent="0.3">
      <c r="B1825" s="134" t="s">
        <v>68</v>
      </c>
      <c r="C1825" s="135" t="s">
        <v>632</v>
      </c>
      <c r="D1825" s="136">
        <v>10609</v>
      </c>
      <c r="E1825" s="154" t="s">
        <v>2686</v>
      </c>
      <c r="F1825" s="136" t="s">
        <v>91</v>
      </c>
      <c r="G1825" s="137">
        <v>881685</v>
      </c>
      <c r="H1825" s="135" t="s">
        <v>2951</v>
      </c>
      <c r="I1825" s="150"/>
    </row>
    <row r="1826" spans="2:9" ht="28.5" x14ac:dyDescent="0.3">
      <c r="B1826" s="134" t="s">
        <v>68</v>
      </c>
      <c r="C1826" s="135" t="s">
        <v>632</v>
      </c>
      <c r="D1826" s="136">
        <v>10613</v>
      </c>
      <c r="E1826" s="154" t="s">
        <v>2687</v>
      </c>
      <c r="F1826" s="136" t="s">
        <v>91</v>
      </c>
      <c r="G1826" s="137">
        <v>185336</v>
      </c>
      <c r="H1826" s="135" t="s">
        <v>2951</v>
      </c>
      <c r="I1826" s="150"/>
    </row>
    <row r="1827" spans="2:9" ht="28.5" x14ac:dyDescent="0.3">
      <c r="B1827" s="134" t="s">
        <v>68</v>
      </c>
      <c r="C1827" s="135" t="s">
        <v>288</v>
      </c>
      <c r="D1827" s="136">
        <v>10614</v>
      </c>
      <c r="E1827" s="154" t="s">
        <v>1449</v>
      </c>
      <c r="F1827" s="136" t="s">
        <v>91</v>
      </c>
      <c r="G1827" s="137">
        <v>327356</v>
      </c>
      <c r="H1827" s="135" t="s">
        <v>2951</v>
      </c>
      <c r="I1827" s="150"/>
    </row>
    <row r="1828" spans="2:9" ht="42.75" x14ac:dyDescent="0.3">
      <c r="B1828" s="134" t="s">
        <v>68</v>
      </c>
      <c r="C1828" s="135" t="s">
        <v>81</v>
      </c>
      <c r="D1828" s="136">
        <v>10617</v>
      </c>
      <c r="E1828" s="154" t="s">
        <v>1450</v>
      </c>
      <c r="F1828" s="136" t="s">
        <v>91</v>
      </c>
      <c r="G1828" s="137">
        <v>442126</v>
      </c>
      <c r="H1828" s="135" t="s">
        <v>2435</v>
      </c>
      <c r="I1828" s="150"/>
    </row>
    <row r="1829" spans="2:9" ht="71.25" x14ac:dyDescent="0.3">
      <c r="B1829" s="134" t="s">
        <v>68</v>
      </c>
      <c r="C1829" s="135" t="s">
        <v>718</v>
      </c>
      <c r="D1829" s="136">
        <v>10618</v>
      </c>
      <c r="E1829" s="154" t="s">
        <v>2688</v>
      </c>
      <c r="F1829" s="136" t="s">
        <v>103</v>
      </c>
      <c r="G1829" s="137">
        <v>6030920</v>
      </c>
      <c r="H1829" s="135" t="s">
        <v>2951</v>
      </c>
      <c r="I1829" s="150"/>
    </row>
    <row r="1830" spans="2:9" ht="71.25" x14ac:dyDescent="0.3">
      <c r="B1830" s="134" t="s">
        <v>68</v>
      </c>
      <c r="C1830" s="135" t="s">
        <v>718</v>
      </c>
      <c r="D1830" s="136">
        <v>10619</v>
      </c>
      <c r="E1830" s="154" t="s">
        <v>2689</v>
      </c>
      <c r="F1830" s="136" t="s">
        <v>103</v>
      </c>
      <c r="G1830" s="137">
        <v>10057880</v>
      </c>
      <c r="H1830" s="135" t="s">
        <v>2951</v>
      </c>
      <c r="I1830" s="150"/>
    </row>
    <row r="1831" spans="2:9" x14ac:dyDescent="0.3">
      <c r="B1831" s="134" t="s">
        <v>68</v>
      </c>
      <c r="C1831" s="135" t="s">
        <v>276</v>
      </c>
      <c r="D1831" s="136">
        <v>10621</v>
      </c>
      <c r="E1831" s="154" t="s">
        <v>2690</v>
      </c>
      <c r="F1831" s="136" t="s">
        <v>91</v>
      </c>
      <c r="G1831" s="137">
        <v>2099160</v>
      </c>
      <c r="H1831" s="135" t="s">
        <v>2951</v>
      </c>
      <c r="I1831" s="150"/>
    </row>
    <row r="1832" spans="2:9" x14ac:dyDescent="0.3">
      <c r="B1832" s="134" t="s">
        <v>68</v>
      </c>
      <c r="C1832" s="135" t="s">
        <v>86</v>
      </c>
      <c r="D1832" s="136">
        <v>10624</v>
      </c>
      <c r="E1832" s="154" t="s">
        <v>1451</v>
      </c>
      <c r="F1832" s="136" t="s">
        <v>88</v>
      </c>
      <c r="G1832" s="137">
        <v>7140</v>
      </c>
      <c r="H1832" s="135" t="s">
        <v>2435</v>
      </c>
      <c r="I1832" s="150"/>
    </row>
    <row r="1833" spans="2:9" ht="28.5" x14ac:dyDescent="0.3">
      <c r="B1833" s="134" t="s">
        <v>68</v>
      </c>
      <c r="C1833" s="135" t="s">
        <v>288</v>
      </c>
      <c r="D1833" s="136">
        <v>10625</v>
      </c>
      <c r="E1833" s="154" t="s">
        <v>1452</v>
      </c>
      <c r="F1833" s="136" t="s">
        <v>91</v>
      </c>
      <c r="G1833" s="137">
        <v>447286</v>
      </c>
      <c r="H1833" s="135" t="s">
        <v>2951</v>
      </c>
      <c r="I1833" s="150"/>
    </row>
    <row r="1834" spans="2:9" ht="28.5" x14ac:dyDescent="0.3">
      <c r="B1834" s="134" t="s">
        <v>68</v>
      </c>
      <c r="C1834" s="135" t="s">
        <v>288</v>
      </c>
      <c r="D1834" s="136">
        <v>10626</v>
      </c>
      <c r="E1834" s="154" t="s">
        <v>1453</v>
      </c>
      <c r="F1834" s="136" t="s">
        <v>91</v>
      </c>
      <c r="G1834" s="137">
        <v>560248</v>
      </c>
      <c r="H1834" s="135" t="s">
        <v>2951</v>
      </c>
      <c r="I1834" s="150"/>
    </row>
    <row r="1835" spans="2:9" ht="57" x14ac:dyDescent="0.3">
      <c r="B1835" s="134" t="s">
        <v>68</v>
      </c>
      <c r="C1835" s="135" t="s">
        <v>288</v>
      </c>
      <c r="D1835" s="136">
        <v>10627</v>
      </c>
      <c r="E1835" s="154" t="s">
        <v>1454</v>
      </c>
      <c r="F1835" s="136" t="s">
        <v>91</v>
      </c>
      <c r="G1835" s="137">
        <v>465521</v>
      </c>
      <c r="H1835" s="135" t="s">
        <v>2951</v>
      </c>
      <c r="I1835" s="150"/>
    </row>
    <row r="1836" spans="2:9" ht="28.5" x14ac:dyDescent="0.3">
      <c r="B1836" s="134" t="s">
        <v>68</v>
      </c>
      <c r="C1836" s="135" t="s">
        <v>288</v>
      </c>
      <c r="D1836" s="136">
        <v>10628</v>
      </c>
      <c r="E1836" s="154" t="s">
        <v>1455</v>
      </c>
      <c r="F1836" s="136" t="s">
        <v>91</v>
      </c>
      <c r="G1836" s="137">
        <v>487168</v>
      </c>
      <c r="H1836" s="135" t="s">
        <v>2951</v>
      </c>
      <c r="I1836" s="150"/>
    </row>
    <row r="1837" spans="2:9" ht="57" x14ac:dyDescent="0.3">
      <c r="B1837" s="134" t="s">
        <v>68</v>
      </c>
      <c r="C1837" s="135" t="s">
        <v>288</v>
      </c>
      <c r="D1837" s="136">
        <v>10629</v>
      </c>
      <c r="E1837" s="154" t="s">
        <v>1456</v>
      </c>
      <c r="F1837" s="136" t="s">
        <v>91</v>
      </c>
      <c r="G1837" s="137">
        <v>465521</v>
      </c>
      <c r="H1837" s="135" t="s">
        <v>2951</v>
      </c>
      <c r="I1837" s="150"/>
    </row>
    <row r="1838" spans="2:9" ht="28.5" x14ac:dyDescent="0.3">
      <c r="B1838" s="134" t="s">
        <v>68</v>
      </c>
      <c r="C1838" s="135" t="s">
        <v>288</v>
      </c>
      <c r="D1838" s="136">
        <v>10634</v>
      </c>
      <c r="E1838" s="154" t="s">
        <v>1457</v>
      </c>
      <c r="F1838" s="136" t="s">
        <v>91</v>
      </c>
      <c r="G1838" s="137">
        <v>489804</v>
      </c>
      <c r="H1838" s="135" t="s">
        <v>2951</v>
      </c>
      <c r="I1838" s="150"/>
    </row>
    <row r="1839" spans="2:9" ht="28.5" x14ac:dyDescent="0.3">
      <c r="B1839" s="134" t="s">
        <v>68</v>
      </c>
      <c r="C1839" s="135" t="s">
        <v>288</v>
      </c>
      <c r="D1839" s="136">
        <v>10635</v>
      </c>
      <c r="E1839" s="154" t="s">
        <v>1458</v>
      </c>
      <c r="F1839" s="136" t="s">
        <v>91</v>
      </c>
      <c r="G1839" s="137">
        <v>440667</v>
      </c>
      <c r="H1839" s="135" t="s">
        <v>2951</v>
      </c>
      <c r="I1839" s="150"/>
    </row>
    <row r="1840" spans="2:9" ht="42.75" x14ac:dyDescent="0.3">
      <c r="B1840" s="134" t="s">
        <v>68</v>
      </c>
      <c r="C1840" s="135" t="s">
        <v>288</v>
      </c>
      <c r="D1840" s="136">
        <v>10636</v>
      </c>
      <c r="E1840" s="154" t="s">
        <v>1459</v>
      </c>
      <c r="F1840" s="136" t="s">
        <v>91</v>
      </c>
      <c r="G1840" s="137">
        <v>559968</v>
      </c>
      <c r="H1840" s="135" t="s">
        <v>2951</v>
      </c>
      <c r="I1840" s="150"/>
    </row>
    <row r="1841" spans="2:9" x14ac:dyDescent="0.3">
      <c r="B1841" s="134" t="s">
        <v>68</v>
      </c>
      <c r="C1841" s="135" t="s">
        <v>107</v>
      </c>
      <c r="D1841" s="136">
        <v>10639</v>
      </c>
      <c r="E1841" s="154" t="s">
        <v>2378</v>
      </c>
      <c r="F1841" s="136" t="s">
        <v>91</v>
      </c>
      <c r="G1841" s="137">
        <v>262920</v>
      </c>
      <c r="H1841" s="135" t="s">
        <v>2435</v>
      </c>
      <c r="I1841" s="150"/>
    </row>
    <row r="1842" spans="2:9" x14ac:dyDescent="0.3">
      <c r="B1842" s="134" t="s">
        <v>68</v>
      </c>
      <c r="C1842" s="135" t="s">
        <v>107</v>
      </c>
      <c r="D1842" s="136">
        <v>10640</v>
      </c>
      <c r="E1842" s="154" t="s">
        <v>2379</v>
      </c>
      <c r="F1842" s="136" t="s">
        <v>91</v>
      </c>
      <c r="G1842" s="137">
        <v>1901033</v>
      </c>
      <c r="H1842" s="135" t="s">
        <v>2435</v>
      </c>
      <c r="I1842" s="150"/>
    </row>
    <row r="1843" spans="2:9" x14ac:dyDescent="0.3">
      <c r="B1843" s="134" t="s">
        <v>68</v>
      </c>
      <c r="C1843" s="135" t="s">
        <v>107</v>
      </c>
      <c r="D1843" s="136">
        <v>10641</v>
      </c>
      <c r="E1843" s="154" t="s">
        <v>2380</v>
      </c>
      <c r="F1843" s="136" t="s">
        <v>91</v>
      </c>
      <c r="G1843" s="137">
        <v>1901033</v>
      </c>
      <c r="H1843" s="135" t="s">
        <v>2435</v>
      </c>
      <c r="I1843" s="150"/>
    </row>
    <row r="1844" spans="2:9" x14ac:dyDescent="0.3">
      <c r="B1844" s="134" t="s">
        <v>68</v>
      </c>
      <c r="C1844" s="135" t="s">
        <v>107</v>
      </c>
      <c r="D1844" s="136">
        <v>10642</v>
      </c>
      <c r="E1844" s="154" t="s">
        <v>2381</v>
      </c>
      <c r="F1844" s="136" t="s">
        <v>91</v>
      </c>
      <c r="G1844" s="137">
        <v>726863</v>
      </c>
      <c r="H1844" s="135" t="s">
        <v>2435</v>
      </c>
      <c r="I1844" s="150"/>
    </row>
    <row r="1845" spans="2:9" x14ac:dyDescent="0.3">
      <c r="B1845" s="134" t="s">
        <v>68</v>
      </c>
      <c r="C1845" s="135" t="s">
        <v>107</v>
      </c>
      <c r="D1845" s="136">
        <v>10643</v>
      </c>
      <c r="E1845" s="154" t="s">
        <v>2382</v>
      </c>
      <c r="F1845" s="136" t="s">
        <v>91</v>
      </c>
      <c r="G1845" s="137">
        <v>3283968</v>
      </c>
      <c r="H1845" s="135" t="s">
        <v>2435</v>
      </c>
      <c r="I1845" s="150"/>
    </row>
    <row r="1846" spans="2:9" x14ac:dyDescent="0.3">
      <c r="B1846" s="134" t="s">
        <v>68</v>
      </c>
      <c r="C1846" s="135" t="s">
        <v>107</v>
      </c>
      <c r="D1846" s="136">
        <v>10644</v>
      </c>
      <c r="E1846" s="154" t="s">
        <v>2383</v>
      </c>
      <c r="F1846" s="136" t="s">
        <v>91</v>
      </c>
      <c r="G1846" s="137">
        <v>3359067</v>
      </c>
      <c r="H1846" s="135" t="s">
        <v>2435</v>
      </c>
      <c r="I1846" s="150"/>
    </row>
    <row r="1847" spans="2:9" ht="28.5" x14ac:dyDescent="0.3">
      <c r="B1847" s="134" t="s">
        <v>68</v>
      </c>
      <c r="C1847" s="135" t="s">
        <v>148</v>
      </c>
      <c r="D1847" s="136">
        <v>10645</v>
      </c>
      <c r="E1847" s="154" t="s">
        <v>2384</v>
      </c>
      <c r="F1847" s="136" t="s">
        <v>103</v>
      </c>
      <c r="G1847" s="137">
        <v>658308</v>
      </c>
      <c r="H1847" s="135" t="s">
        <v>2435</v>
      </c>
      <c r="I1847" s="150"/>
    </row>
    <row r="1848" spans="2:9" ht="28.5" x14ac:dyDescent="0.3">
      <c r="B1848" s="134" t="s">
        <v>68</v>
      </c>
      <c r="C1848" s="135" t="s">
        <v>148</v>
      </c>
      <c r="D1848" s="136">
        <v>10646</v>
      </c>
      <c r="E1848" s="154" t="s">
        <v>2385</v>
      </c>
      <c r="F1848" s="136" t="s">
        <v>103</v>
      </c>
      <c r="G1848" s="137">
        <v>793692</v>
      </c>
      <c r="H1848" s="135" t="s">
        <v>2435</v>
      </c>
      <c r="I1848" s="150"/>
    </row>
    <row r="1849" spans="2:9" ht="28.5" x14ac:dyDescent="0.3">
      <c r="B1849" s="134" t="s">
        <v>68</v>
      </c>
      <c r="C1849" s="135" t="s">
        <v>148</v>
      </c>
      <c r="D1849" s="136">
        <v>10647</v>
      </c>
      <c r="E1849" s="154" t="s">
        <v>2386</v>
      </c>
      <c r="F1849" s="136" t="s">
        <v>103</v>
      </c>
      <c r="G1849" s="137">
        <v>979846</v>
      </c>
      <c r="H1849" s="135" t="s">
        <v>2435</v>
      </c>
      <c r="I1849" s="150"/>
    </row>
    <row r="1850" spans="2:9" ht="28.5" x14ac:dyDescent="0.3">
      <c r="B1850" s="134" t="s">
        <v>68</v>
      </c>
      <c r="C1850" s="135" t="s">
        <v>148</v>
      </c>
      <c r="D1850" s="136">
        <v>10648</v>
      </c>
      <c r="E1850" s="154" t="s">
        <v>2387</v>
      </c>
      <c r="F1850" s="136" t="s">
        <v>103</v>
      </c>
      <c r="G1850" s="137">
        <v>1818385</v>
      </c>
      <c r="H1850" s="135" t="s">
        <v>2435</v>
      </c>
      <c r="I1850" s="150"/>
    </row>
    <row r="1851" spans="2:9" ht="28.5" x14ac:dyDescent="0.3">
      <c r="B1851" s="134" t="s">
        <v>68</v>
      </c>
      <c r="C1851" s="135" t="s">
        <v>148</v>
      </c>
      <c r="D1851" s="136">
        <v>10649</v>
      </c>
      <c r="E1851" s="154" t="s">
        <v>2388</v>
      </c>
      <c r="F1851" s="136" t="s">
        <v>103</v>
      </c>
      <c r="G1851" s="137">
        <v>2435231</v>
      </c>
      <c r="H1851" s="135" t="s">
        <v>2435</v>
      </c>
      <c r="I1851" s="150"/>
    </row>
    <row r="1852" spans="2:9" ht="28.5" x14ac:dyDescent="0.3">
      <c r="B1852" s="134" t="s">
        <v>68</v>
      </c>
      <c r="C1852" s="135" t="s">
        <v>148</v>
      </c>
      <c r="D1852" s="136">
        <v>10650</v>
      </c>
      <c r="E1852" s="154" t="s">
        <v>2389</v>
      </c>
      <c r="F1852" s="136" t="s">
        <v>103</v>
      </c>
      <c r="G1852" s="137">
        <v>3756923</v>
      </c>
      <c r="H1852" s="135" t="s">
        <v>2435</v>
      </c>
      <c r="I1852" s="150"/>
    </row>
    <row r="1853" spans="2:9" ht="28.5" x14ac:dyDescent="0.3">
      <c r="B1853" s="134" t="s">
        <v>68</v>
      </c>
      <c r="C1853" s="135" t="s">
        <v>276</v>
      </c>
      <c r="D1853" s="136">
        <v>10651</v>
      </c>
      <c r="E1853" s="154" t="s">
        <v>2691</v>
      </c>
      <c r="F1853" s="136" t="s">
        <v>91</v>
      </c>
      <c r="G1853" s="137">
        <v>587860</v>
      </c>
      <c r="H1853" s="135" t="s">
        <v>2951</v>
      </c>
      <c r="I1853" s="150"/>
    </row>
    <row r="1854" spans="2:9" ht="28.5" x14ac:dyDescent="0.3">
      <c r="B1854" s="134" t="s">
        <v>68</v>
      </c>
      <c r="C1854" s="135" t="s">
        <v>734</v>
      </c>
      <c r="D1854" s="136">
        <v>10653</v>
      </c>
      <c r="E1854" s="154" t="s">
        <v>1460</v>
      </c>
      <c r="F1854" s="136" t="s">
        <v>91</v>
      </c>
      <c r="G1854" s="137">
        <v>116822</v>
      </c>
      <c r="H1854" s="135" t="s">
        <v>2951</v>
      </c>
      <c r="I1854" s="150"/>
    </row>
    <row r="1855" spans="2:9" x14ac:dyDescent="0.3">
      <c r="B1855" s="134" t="s">
        <v>68</v>
      </c>
      <c r="C1855" s="135" t="s">
        <v>632</v>
      </c>
      <c r="D1855" s="136">
        <v>10655</v>
      </c>
      <c r="E1855" s="154" t="s">
        <v>2692</v>
      </c>
      <c r="F1855" s="136" t="s">
        <v>103</v>
      </c>
      <c r="G1855" s="137">
        <v>34028</v>
      </c>
      <c r="H1855" s="135" t="s">
        <v>2951</v>
      </c>
      <c r="I1855" s="150"/>
    </row>
    <row r="1856" spans="2:9" ht="28.5" x14ac:dyDescent="0.3">
      <c r="B1856" s="134" t="s">
        <v>68</v>
      </c>
      <c r="C1856" s="135" t="s">
        <v>276</v>
      </c>
      <c r="D1856" s="136">
        <v>10656</v>
      </c>
      <c r="E1856" s="154" t="s">
        <v>2693</v>
      </c>
      <c r="F1856" s="136" t="s">
        <v>91</v>
      </c>
      <c r="G1856" s="137">
        <v>1455370</v>
      </c>
      <c r="H1856" s="135" t="s">
        <v>2951</v>
      </c>
      <c r="I1856" s="150"/>
    </row>
    <row r="1857" spans="2:9" x14ac:dyDescent="0.3">
      <c r="B1857" s="134" t="s">
        <v>68</v>
      </c>
      <c r="C1857" s="135" t="s">
        <v>276</v>
      </c>
      <c r="D1857" s="136">
        <v>10657</v>
      </c>
      <c r="E1857" s="154" t="s">
        <v>1461</v>
      </c>
      <c r="F1857" s="136" t="s">
        <v>91</v>
      </c>
      <c r="G1857" s="137">
        <v>2706453</v>
      </c>
      <c r="H1857" s="135" t="s">
        <v>2951</v>
      </c>
      <c r="I1857" s="150"/>
    </row>
    <row r="1858" spans="2:9" x14ac:dyDescent="0.3">
      <c r="B1858" s="134" t="s">
        <v>68</v>
      </c>
      <c r="C1858" s="135" t="s">
        <v>734</v>
      </c>
      <c r="D1858" s="136">
        <v>10658</v>
      </c>
      <c r="E1858" s="154" t="s">
        <v>1462</v>
      </c>
      <c r="F1858" s="136" t="s">
        <v>91</v>
      </c>
      <c r="G1858" s="137">
        <v>99000</v>
      </c>
      <c r="H1858" s="135" t="s">
        <v>2951</v>
      </c>
      <c r="I1858" s="150"/>
    </row>
    <row r="1859" spans="2:9" x14ac:dyDescent="0.3">
      <c r="B1859" s="134" t="s">
        <v>68</v>
      </c>
      <c r="C1859" s="135" t="s">
        <v>276</v>
      </c>
      <c r="D1859" s="136">
        <v>10659</v>
      </c>
      <c r="E1859" s="154" t="s">
        <v>2694</v>
      </c>
      <c r="F1859" s="136" t="s">
        <v>91</v>
      </c>
      <c r="G1859" s="137">
        <v>10939538</v>
      </c>
      <c r="H1859" s="135" t="s">
        <v>2951</v>
      </c>
      <c r="I1859" s="150"/>
    </row>
    <row r="1860" spans="2:9" ht="28.5" x14ac:dyDescent="0.3">
      <c r="B1860" s="134" t="s">
        <v>68</v>
      </c>
      <c r="C1860" s="135" t="s">
        <v>141</v>
      </c>
      <c r="D1860" s="136">
        <v>10662</v>
      </c>
      <c r="E1860" s="154" t="s">
        <v>1463</v>
      </c>
      <c r="F1860" s="136" t="s">
        <v>91</v>
      </c>
      <c r="G1860" s="137">
        <v>41949</v>
      </c>
      <c r="H1860" s="135" t="s">
        <v>2435</v>
      </c>
      <c r="I1860" s="150"/>
    </row>
    <row r="1861" spans="2:9" ht="57" x14ac:dyDescent="0.3">
      <c r="B1861" s="134" t="s">
        <v>68</v>
      </c>
      <c r="C1861" s="135" t="s">
        <v>288</v>
      </c>
      <c r="D1861" s="136">
        <v>10669</v>
      </c>
      <c r="E1861" s="154" t="s">
        <v>1464</v>
      </c>
      <c r="F1861" s="136" t="s">
        <v>91</v>
      </c>
      <c r="G1861" s="137">
        <v>421433</v>
      </c>
      <c r="H1861" s="135" t="s">
        <v>2951</v>
      </c>
      <c r="I1861" s="150"/>
    </row>
    <row r="1862" spans="2:9" ht="57" x14ac:dyDescent="0.3">
      <c r="B1862" s="134" t="s">
        <v>68</v>
      </c>
      <c r="C1862" s="135" t="s">
        <v>288</v>
      </c>
      <c r="D1862" s="136">
        <v>10670</v>
      </c>
      <c r="E1862" s="154" t="s">
        <v>1465</v>
      </c>
      <c r="F1862" s="136" t="s">
        <v>91</v>
      </c>
      <c r="G1862" s="137">
        <v>328408</v>
      </c>
      <c r="H1862" s="135" t="s">
        <v>2951</v>
      </c>
      <c r="I1862" s="150"/>
    </row>
    <row r="1863" spans="2:9" ht="28.5" x14ac:dyDescent="0.3">
      <c r="B1863" s="134" t="s">
        <v>68</v>
      </c>
      <c r="C1863" s="135" t="s">
        <v>148</v>
      </c>
      <c r="D1863" s="136">
        <v>10673</v>
      </c>
      <c r="E1863" s="154" t="s">
        <v>2390</v>
      </c>
      <c r="F1863" s="136" t="s">
        <v>103</v>
      </c>
      <c r="G1863" s="137">
        <v>1345385</v>
      </c>
      <c r="H1863" s="135" t="s">
        <v>2435</v>
      </c>
      <c r="I1863" s="150"/>
    </row>
    <row r="1864" spans="2:9" ht="28.5" x14ac:dyDescent="0.3">
      <c r="B1864" s="134" t="s">
        <v>68</v>
      </c>
      <c r="C1864" s="135" t="s">
        <v>148</v>
      </c>
      <c r="D1864" s="136">
        <v>10674</v>
      </c>
      <c r="E1864" s="154" t="s">
        <v>2391</v>
      </c>
      <c r="F1864" s="136" t="s">
        <v>103</v>
      </c>
      <c r="G1864" s="137">
        <v>2855769</v>
      </c>
      <c r="H1864" s="135" t="s">
        <v>2435</v>
      </c>
      <c r="I1864" s="150"/>
    </row>
    <row r="1865" spans="2:9" x14ac:dyDescent="0.3">
      <c r="B1865" s="134" t="s">
        <v>68</v>
      </c>
      <c r="C1865" s="135" t="s">
        <v>632</v>
      </c>
      <c r="D1865" s="136">
        <v>10676</v>
      </c>
      <c r="E1865" s="154" t="s">
        <v>2695</v>
      </c>
      <c r="F1865" s="136" t="s">
        <v>103</v>
      </c>
      <c r="G1865" s="137">
        <v>21420</v>
      </c>
      <c r="H1865" s="135" t="s">
        <v>2951</v>
      </c>
      <c r="I1865" s="150"/>
    </row>
    <row r="1866" spans="2:9" x14ac:dyDescent="0.3">
      <c r="B1866" s="134" t="s">
        <v>68</v>
      </c>
      <c r="C1866" s="135" t="s">
        <v>632</v>
      </c>
      <c r="D1866" s="136">
        <v>10677</v>
      </c>
      <c r="E1866" s="154" t="s">
        <v>2696</v>
      </c>
      <c r="F1866" s="136" t="s">
        <v>103</v>
      </c>
      <c r="G1866" s="137">
        <v>32725</v>
      </c>
      <c r="H1866" s="135" t="s">
        <v>2951</v>
      </c>
      <c r="I1866" s="150"/>
    </row>
    <row r="1867" spans="2:9" x14ac:dyDescent="0.3">
      <c r="B1867" s="134" t="s">
        <v>68</v>
      </c>
      <c r="C1867" s="135" t="s">
        <v>276</v>
      </c>
      <c r="D1867" s="136">
        <v>10678</v>
      </c>
      <c r="E1867" s="154" t="s">
        <v>2697</v>
      </c>
      <c r="F1867" s="136" t="s">
        <v>91</v>
      </c>
      <c r="G1867" s="137">
        <v>7616000</v>
      </c>
      <c r="H1867" s="135" t="s">
        <v>2951</v>
      </c>
      <c r="I1867" s="150"/>
    </row>
    <row r="1868" spans="2:9" x14ac:dyDescent="0.3">
      <c r="B1868" s="134" t="s">
        <v>68</v>
      </c>
      <c r="C1868" s="135" t="s">
        <v>276</v>
      </c>
      <c r="D1868" s="136">
        <v>10680</v>
      </c>
      <c r="E1868" s="154" t="s">
        <v>2698</v>
      </c>
      <c r="F1868" s="136" t="s">
        <v>91</v>
      </c>
      <c r="G1868" s="137">
        <v>5212200</v>
      </c>
      <c r="H1868" s="135" t="s">
        <v>2951</v>
      </c>
      <c r="I1868" s="150"/>
    </row>
    <row r="1869" spans="2:9" x14ac:dyDescent="0.3">
      <c r="B1869" s="134" t="s">
        <v>68</v>
      </c>
      <c r="C1869" s="135" t="s">
        <v>276</v>
      </c>
      <c r="D1869" s="136">
        <v>10681</v>
      </c>
      <c r="E1869" s="154" t="s">
        <v>2699</v>
      </c>
      <c r="F1869" s="136" t="s">
        <v>91</v>
      </c>
      <c r="G1869" s="137">
        <v>9954350</v>
      </c>
      <c r="H1869" s="135" t="s">
        <v>2951</v>
      </c>
      <c r="I1869" s="150"/>
    </row>
    <row r="1870" spans="2:9" ht="28.5" x14ac:dyDescent="0.3">
      <c r="B1870" s="134" t="s">
        <v>68</v>
      </c>
      <c r="C1870" s="135" t="s">
        <v>276</v>
      </c>
      <c r="D1870" s="136">
        <v>10682</v>
      </c>
      <c r="E1870" s="154" t="s">
        <v>1466</v>
      </c>
      <c r="F1870" s="136" t="s">
        <v>91</v>
      </c>
      <c r="G1870" s="137">
        <v>3015210</v>
      </c>
      <c r="H1870" s="135" t="s">
        <v>2951</v>
      </c>
      <c r="I1870" s="150"/>
    </row>
    <row r="1871" spans="2:9" ht="28.5" x14ac:dyDescent="0.3">
      <c r="B1871" s="134" t="s">
        <v>68</v>
      </c>
      <c r="C1871" s="135" t="s">
        <v>276</v>
      </c>
      <c r="D1871" s="136">
        <v>10684</v>
      </c>
      <c r="E1871" s="154" t="s">
        <v>2700</v>
      </c>
      <c r="F1871" s="136" t="s">
        <v>91</v>
      </c>
      <c r="G1871" s="137">
        <v>861560</v>
      </c>
      <c r="H1871" s="135" t="s">
        <v>2951</v>
      </c>
      <c r="I1871" s="150"/>
    </row>
    <row r="1872" spans="2:9" ht="85.5" x14ac:dyDescent="0.3">
      <c r="B1872" s="134" t="s">
        <v>68</v>
      </c>
      <c r="C1872" s="135" t="s">
        <v>1447</v>
      </c>
      <c r="D1872" s="136">
        <v>10687</v>
      </c>
      <c r="E1872" s="154" t="s">
        <v>2701</v>
      </c>
      <c r="F1872" s="136" t="s">
        <v>91</v>
      </c>
      <c r="G1872" s="137">
        <v>6386223</v>
      </c>
      <c r="H1872" s="135" t="s">
        <v>2951</v>
      </c>
      <c r="I1872" s="150"/>
    </row>
    <row r="1873" spans="2:9" ht="57" x14ac:dyDescent="0.3">
      <c r="B1873" s="134" t="s">
        <v>68</v>
      </c>
      <c r="C1873" s="135" t="s">
        <v>288</v>
      </c>
      <c r="D1873" s="136">
        <v>10689</v>
      </c>
      <c r="E1873" s="154" t="s">
        <v>1467</v>
      </c>
      <c r="F1873" s="136" t="s">
        <v>91</v>
      </c>
      <c r="G1873" s="137">
        <v>596889</v>
      </c>
      <c r="H1873" s="135" t="s">
        <v>2951</v>
      </c>
      <c r="I1873" s="150"/>
    </row>
    <row r="1874" spans="2:9" ht="85.5" x14ac:dyDescent="0.3">
      <c r="B1874" s="134" t="s">
        <v>68</v>
      </c>
      <c r="C1874" s="135" t="s">
        <v>1447</v>
      </c>
      <c r="D1874" s="136">
        <v>10690</v>
      </c>
      <c r="E1874" s="154" t="s">
        <v>2702</v>
      </c>
      <c r="F1874" s="136" t="s">
        <v>91</v>
      </c>
      <c r="G1874" s="137">
        <v>5212503</v>
      </c>
      <c r="H1874" s="135" t="s">
        <v>2951</v>
      </c>
      <c r="I1874" s="150"/>
    </row>
    <row r="1875" spans="2:9" ht="57" x14ac:dyDescent="0.3">
      <c r="B1875" s="134" t="s">
        <v>68</v>
      </c>
      <c r="C1875" s="135" t="s">
        <v>288</v>
      </c>
      <c r="D1875" s="136">
        <v>10692</v>
      </c>
      <c r="E1875" s="154" t="s">
        <v>1468</v>
      </c>
      <c r="F1875" s="136" t="s">
        <v>91</v>
      </c>
      <c r="G1875" s="137">
        <v>602707</v>
      </c>
      <c r="H1875" s="135" t="s">
        <v>2951</v>
      </c>
      <c r="I1875" s="150"/>
    </row>
    <row r="1876" spans="2:9" ht="28.5" x14ac:dyDescent="0.3">
      <c r="B1876" s="134" t="s">
        <v>68</v>
      </c>
      <c r="C1876" s="135" t="s">
        <v>288</v>
      </c>
      <c r="D1876" s="136">
        <v>10694</v>
      </c>
      <c r="E1876" s="154" t="s">
        <v>1469</v>
      </c>
      <c r="F1876" s="136" t="s">
        <v>91</v>
      </c>
      <c r="G1876" s="137">
        <v>510740</v>
      </c>
      <c r="H1876" s="135" t="s">
        <v>2951</v>
      </c>
      <c r="I1876" s="150"/>
    </row>
    <row r="1877" spans="2:9" x14ac:dyDescent="0.3">
      <c r="B1877" s="134" t="s">
        <v>68</v>
      </c>
      <c r="C1877" s="135" t="s">
        <v>1447</v>
      </c>
      <c r="D1877" s="136">
        <v>10696</v>
      </c>
      <c r="E1877" s="154" t="s">
        <v>2703</v>
      </c>
      <c r="F1877" s="136" t="s">
        <v>103</v>
      </c>
      <c r="G1877" s="137">
        <v>85150</v>
      </c>
      <c r="H1877" s="135" t="s">
        <v>2951</v>
      </c>
      <c r="I1877" s="150"/>
    </row>
    <row r="1878" spans="2:9" ht="57" x14ac:dyDescent="0.3">
      <c r="B1878" s="134" t="s">
        <v>68</v>
      </c>
      <c r="C1878" s="135" t="s">
        <v>288</v>
      </c>
      <c r="D1878" s="136">
        <v>10697</v>
      </c>
      <c r="E1878" s="154" t="s">
        <v>1470</v>
      </c>
      <c r="F1878" s="136" t="s">
        <v>91</v>
      </c>
      <c r="G1878" s="137">
        <v>539545</v>
      </c>
      <c r="H1878" s="135" t="s">
        <v>2951</v>
      </c>
      <c r="I1878" s="150"/>
    </row>
    <row r="1879" spans="2:9" ht="28.5" x14ac:dyDescent="0.3">
      <c r="B1879" s="134" t="s">
        <v>68</v>
      </c>
      <c r="C1879" s="135" t="s">
        <v>288</v>
      </c>
      <c r="D1879" s="136">
        <v>10698</v>
      </c>
      <c r="E1879" s="154" t="s">
        <v>1471</v>
      </c>
      <c r="F1879" s="136" t="s">
        <v>91</v>
      </c>
      <c r="G1879" s="137">
        <v>468040</v>
      </c>
      <c r="H1879" s="135" t="s">
        <v>2951</v>
      </c>
      <c r="I1879" s="150"/>
    </row>
    <row r="1880" spans="2:9" ht="71.25" x14ac:dyDescent="0.3">
      <c r="B1880" s="134" t="s">
        <v>68</v>
      </c>
      <c r="C1880" s="135" t="s">
        <v>288</v>
      </c>
      <c r="D1880" s="136">
        <v>10699</v>
      </c>
      <c r="E1880" s="154" t="s">
        <v>1472</v>
      </c>
      <c r="F1880" s="136" t="s">
        <v>91</v>
      </c>
      <c r="G1880" s="137">
        <v>512690</v>
      </c>
      <c r="H1880" s="135" t="s">
        <v>2951</v>
      </c>
      <c r="I1880" s="150"/>
    </row>
    <row r="1881" spans="2:9" ht="28.5" x14ac:dyDescent="0.3">
      <c r="B1881" s="134" t="s">
        <v>68</v>
      </c>
      <c r="C1881" s="135" t="s">
        <v>148</v>
      </c>
      <c r="D1881" s="136">
        <v>10700</v>
      </c>
      <c r="E1881" s="154" t="s">
        <v>2392</v>
      </c>
      <c r="F1881" s="136" t="s">
        <v>91</v>
      </c>
      <c r="G1881" s="137">
        <v>238403</v>
      </c>
      <c r="H1881" s="135" t="s">
        <v>2435</v>
      </c>
      <c r="I1881" s="150"/>
    </row>
    <row r="1882" spans="2:9" ht="28.5" x14ac:dyDescent="0.3">
      <c r="B1882" s="134" t="s">
        <v>68</v>
      </c>
      <c r="C1882" s="135" t="s">
        <v>727</v>
      </c>
      <c r="D1882" s="136">
        <v>10710</v>
      </c>
      <c r="E1882" s="154" t="s">
        <v>1473</v>
      </c>
      <c r="F1882" s="136" t="s">
        <v>91</v>
      </c>
      <c r="G1882" s="137">
        <v>4608042</v>
      </c>
      <c r="H1882" s="135" t="s">
        <v>2435</v>
      </c>
      <c r="I1882" s="150"/>
    </row>
    <row r="1883" spans="2:9" x14ac:dyDescent="0.3">
      <c r="B1883" s="134" t="s">
        <v>68</v>
      </c>
      <c r="C1883" s="135" t="s">
        <v>276</v>
      </c>
      <c r="D1883" s="136">
        <v>10712</v>
      </c>
      <c r="E1883" s="154" t="s">
        <v>2704</v>
      </c>
      <c r="F1883" s="136" t="s">
        <v>91</v>
      </c>
      <c r="G1883" s="137">
        <v>567414</v>
      </c>
      <c r="H1883" s="135" t="s">
        <v>2951</v>
      </c>
      <c r="I1883" s="150"/>
    </row>
    <row r="1884" spans="2:9" x14ac:dyDescent="0.3">
      <c r="B1884" s="134" t="s">
        <v>68</v>
      </c>
      <c r="C1884" s="135" t="s">
        <v>639</v>
      </c>
      <c r="D1884" s="136">
        <v>10723</v>
      </c>
      <c r="E1884" s="154" t="s">
        <v>1474</v>
      </c>
      <c r="F1884" s="136" t="s">
        <v>1475</v>
      </c>
      <c r="G1884" s="137">
        <v>59500</v>
      </c>
      <c r="H1884" s="135" t="s">
        <v>2951</v>
      </c>
      <c r="I1884" s="150"/>
    </row>
    <row r="1885" spans="2:9" ht="42.75" x14ac:dyDescent="0.3">
      <c r="B1885" s="134" t="s">
        <v>68</v>
      </c>
      <c r="C1885" s="135" t="s">
        <v>639</v>
      </c>
      <c r="D1885" s="136">
        <v>10728</v>
      </c>
      <c r="E1885" s="154" t="s">
        <v>2096</v>
      </c>
      <c r="F1885" s="136" t="s">
        <v>1475</v>
      </c>
      <c r="G1885" s="137">
        <v>23800</v>
      </c>
      <c r="H1885" s="135" t="s">
        <v>2951</v>
      </c>
      <c r="I1885" s="150"/>
    </row>
    <row r="1886" spans="2:9" ht="28.5" x14ac:dyDescent="0.3">
      <c r="B1886" s="134" t="s">
        <v>68</v>
      </c>
      <c r="C1886" s="135" t="s">
        <v>276</v>
      </c>
      <c r="D1886" s="136">
        <v>10756</v>
      </c>
      <c r="E1886" s="154" t="s">
        <v>2705</v>
      </c>
      <c r="F1886" s="136" t="s">
        <v>91</v>
      </c>
      <c r="G1886" s="137">
        <v>1333594</v>
      </c>
      <c r="H1886" s="135" t="s">
        <v>2951</v>
      </c>
      <c r="I1886" s="150"/>
    </row>
    <row r="1887" spans="2:9" ht="28.5" x14ac:dyDescent="0.3">
      <c r="B1887" s="134" t="s">
        <v>68</v>
      </c>
      <c r="C1887" s="135" t="s">
        <v>276</v>
      </c>
      <c r="D1887" s="136">
        <v>10757</v>
      </c>
      <c r="E1887" s="154" t="s">
        <v>2706</v>
      </c>
      <c r="F1887" s="136" t="s">
        <v>91</v>
      </c>
      <c r="G1887" s="137">
        <v>1571053</v>
      </c>
      <c r="H1887" s="135" t="s">
        <v>2951</v>
      </c>
      <c r="I1887" s="150"/>
    </row>
    <row r="1888" spans="2:9" ht="28.5" x14ac:dyDescent="0.3">
      <c r="B1888" s="134" t="s">
        <v>68</v>
      </c>
      <c r="C1888" s="135" t="s">
        <v>276</v>
      </c>
      <c r="D1888" s="136">
        <v>10758</v>
      </c>
      <c r="E1888" s="154" t="s">
        <v>2707</v>
      </c>
      <c r="F1888" s="136" t="s">
        <v>91</v>
      </c>
      <c r="G1888" s="137">
        <v>1113377</v>
      </c>
      <c r="H1888" s="135" t="s">
        <v>2951</v>
      </c>
      <c r="I1888" s="150"/>
    </row>
    <row r="1889" spans="2:9" ht="57" x14ac:dyDescent="0.3">
      <c r="B1889" s="134" t="s">
        <v>68</v>
      </c>
      <c r="C1889" s="135" t="s">
        <v>150</v>
      </c>
      <c r="D1889" s="136">
        <v>10767</v>
      </c>
      <c r="E1889" s="154" t="s">
        <v>1476</v>
      </c>
      <c r="F1889" s="136" t="s">
        <v>83</v>
      </c>
      <c r="G1889" s="137">
        <v>168528</v>
      </c>
      <c r="H1889" s="135" t="s">
        <v>2951</v>
      </c>
      <c r="I1889" s="150"/>
    </row>
    <row r="1890" spans="2:9" ht="57" x14ac:dyDescent="0.3">
      <c r="B1890" s="134" t="s">
        <v>68</v>
      </c>
      <c r="C1890" s="135" t="s">
        <v>150</v>
      </c>
      <c r="D1890" s="136">
        <v>10768</v>
      </c>
      <c r="E1890" s="154" t="s">
        <v>1477</v>
      </c>
      <c r="F1890" s="136" t="s">
        <v>91</v>
      </c>
      <c r="G1890" s="137">
        <v>241555</v>
      </c>
      <c r="H1890" s="135" t="s">
        <v>2951</v>
      </c>
      <c r="I1890" s="150"/>
    </row>
    <row r="1891" spans="2:9" ht="71.25" x14ac:dyDescent="0.3">
      <c r="B1891" s="134" t="s">
        <v>68</v>
      </c>
      <c r="C1891" s="135" t="s">
        <v>288</v>
      </c>
      <c r="D1891" s="136">
        <v>10770</v>
      </c>
      <c r="E1891" s="154" t="s">
        <v>1478</v>
      </c>
      <c r="F1891" s="136" t="s">
        <v>91</v>
      </c>
      <c r="G1891" s="137">
        <v>99285</v>
      </c>
      <c r="H1891" s="135" t="s">
        <v>2951</v>
      </c>
      <c r="I1891" s="150"/>
    </row>
    <row r="1892" spans="2:9" ht="57" x14ac:dyDescent="0.3">
      <c r="B1892" s="134" t="s">
        <v>68</v>
      </c>
      <c r="C1892" s="135" t="s">
        <v>288</v>
      </c>
      <c r="D1892" s="136">
        <v>10774</v>
      </c>
      <c r="E1892" s="154" t="s">
        <v>1479</v>
      </c>
      <c r="F1892" s="136" t="s">
        <v>91</v>
      </c>
      <c r="G1892" s="137">
        <v>87052</v>
      </c>
      <c r="H1892" s="135" t="s">
        <v>2951</v>
      </c>
      <c r="I1892" s="150"/>
    </row>
    <row r="1893" spans="2:9" ht="57" x14ac:dyDescent="0.3">
      <c r="B1893" s="134" t="s">
        <v>68</v>
      </c>
      <c r="C1893" s="135" t="s">
        <v>288</v>
      </c>
      <c r="D1893" s="136">
        <v>10776</v>
      </c>
      <c r="E1893" s="154" t="s">
        <v>1480</v>
      </c>
      <c r="F1893" s="136" t="s">
        <v>91</v>
      </c>
      <c r="G1893" s="137">
        <v>105361</v>
      </c>
      <c r="H1893" s="135" t="s">
        <v>2951</v>
      </c>
      <c r="I1893" s="150"/>
    </row>
    <row r="1894" spans="2:9" x14ac:dyDescent="0.3">
      <c r="B1894" s="134" t="s">
        <v>68</v>
      </c>
      <c r="C1894" s="135" t="s">
        <v>148</v>
      </c>
      <c r="D1894" s="136">
        <v>10777</v>
      </c>
      <c r="E1894" s="154" t="s">
        <v>2393</v>
      </c>
      <c r="F1894" s="136" t="s">
        <v>91</v>
      </c>
      <c r="G1894" s="137">
        <v>34330</v>
      </c>
      <c r="H1894" s="135" t="s">
        <v>2435</v>
      </c>
      <c r="I1894" s="150"/>
    </row>
    <row r="1895" spans="2:9" x14ac:dyDescent="0.3">
      <c r="B1895" s="134" t="s">
        <v>68</v>
      </c>
      <c r="C1895" s="135" t="s">
        <v>148</v>
      </c>
      <c r="D1895" s="136">
        <v>10787</v>
      </c>
      <c r="E1895" s="154" t="s">
        <v>1481</v>
      </c>
      <c r="F1895" s="136" t="s">
        <v>91</v>
      </c>
      <c r="G1895" s="137">
        <v>16279</v>
      </c>
      <c r="H1895" s="135" t="s">
        <v>2435</v>
      </c>
      <c r="I1895" s="150"/>
    </row>
    <row r="1896" spans="2:9" x14ac:dyDescent="0.3">
      <c r="B1896" s="134" t="s">
        <v>68</v>
      </c>
      <c r="C1896" s="135" t="s">
        <v>504</v>
      </c>
      <c r="D1896" s="136">
        <v>10788</v>
      </c>
      <c r="E1896" s="154" t="s">
        <v>1482</v>
      </c>
      <c r="F1896" s="136" t="s">
        <v>91</v>
      </c>
      <c r="G1896" s="137">
        <v>317602</v>
      </c>
      <c r="H1896" s="135" t="s">
        <v>2951</v>
      </c>
      <c r="I1896" s="150"/>
    </row>
    <row r="1897" spans="2:9" x14ac:dyDescent="0.3">
      <c r="B1897" s="134" t="s">
        <v>68</v>
      </c>
      <c r="C1897" s="135" t="s">
        <v>504</v>
      </c>
      <c r="D1897" s="136">
        <v>10790</v>
      </c>
      <c r="E1897" s="154" t="s">
        <v>1483</v>
      </c>
      <c r="F1897" s="136" t="s">
        <v>83</v>
      </c>
      <c r="G1897" s="137">
        <v>485543</v>
      </c>
      <c r="H1897" s="135" t="s">
        <v>2951</v>
      </c>
      <c r="I1897" s="150"/>
    </row>
    <row r="1898" spans="2:9" x14ac:dyDescent="0.3">
      <c r="B1898" s="134" t="s">
        <v>68</v>
      </c>
      <c r="C1898" s="135" t="s">
        <v>148</v>
      </c>
      <c r="D1898" s="136">
        <v>10794</v>
      </c>
      <c r="E1898" s="154" t="s">
        <v>1484</v>
      </c>
      <c r="F1898" s="136" t="s">
        <v>91</v>
      </c>
      <c r="G1898" s="137">
        <v>35593</v>
      </c>
      <c r="H1898" s="135" t="s">
        <v>2435</v>
      </c>
      <c r="I1898" s="150"/>
    </row>
    <row r="1899" spans="2:9" ht="42.75" x14ac:dyDescent="0.3">
      <c r="B1899" s="134" t="s">
        <v>68</v>
      </c>
      <c r="C1899" s="135" t="s">
        <v>734</v>
      </c>
      <c r="D1899" s="136">
        <v>10808</v>
      </c>
      <c r="E1899" s="154" t="s">
        <v>1485</v>
      </c>
      <c r="F1899" s="136" t="s">
        <v>91</v>
      </c>
      <c r="G1899" s="137">
        <v>65359</v>
      </c>
      <c r="H1899" s="135" t="s">
        <v>2951</v>
      </c>
      <c r="I1899" s="150"/>
    </row>
    <row r="1900" spans="2:9" x14ac:dyDescent="0.3">
      <c r="B1900" s="134" t="s">
        <v>68</v>
      </c>
      <c r="C1900" s="135" t="s">
        <v>107</v>
      </c>
      <c r="D1900" s="136">
        <v>10813</v>
      </c>
      <c r="E1900" s="154" t="s">
        <v>2394</v>
      </c>
      <c r="F1900" s="136" t="s">
        <v>91</v>
      </c>
      <c r="G1900" s="137">
        <v>17453</v>
      </c>
      <c r="H1900" s="135" t="s">
        <v>2435</v>
      </c>
      <c r="I1900" s="150"/>
    </row>
    <row r="1901" spans="2:9" x14ac:dyDescent="0.3">
      <c r="B1901" s="134" t="s">
        <v>68</v>
      </c>
      <c r="C1901" s="135" t="s">
        <v>718</v>
      </c>
      <c r="D1901" s="136">
        <v>10824</v>
      </c>
      <c r="E1901" s="154" t="s">
        <v>1486</v>
      </c>
      <c r="F1901" s="136" t="s">
        <v>91</v>
      </c>
      <c r="G1901" s="137">
        <v>1904000</v>
      </c>
      <c r="H1901" s="135" t="s">
        <v>2951</v>
      </c>
      <c r="I1901" s="150"/>
    </row>
    <row r="1902" spans="2:9" ht="28.5" x14ac:dyDescent="0.3">
      <c r="B1902" s="134" t="s">
        <v>68</v>
      </c>
      <c r="C1902" s="135" t="s">
        <v>81</v>
      </c>
      <c r="D1902" s="136">
        <v>10825</v>
      </c>
      <c r="E1902" s="154" t="s">
        <v>1487</v>
      </c>
      <c r="F1902" s="136" t="s">
        <v>83</v>
      </c>
      <c r="G1902" s="137">
        <v>80826</v>
      </c>
      <c r="H1902" s="135" t="s">
        <v>2435</v>
      </c>
      <c r="I1902" s="150"/>
    </row>
    <row r="1903" spans="2:9" ht="28.5" x14ac:dyDescent="0.3">
      <c r="B1903" s="134" t="s">
        <v>68</v>
      </c>
      <c r="C1903" s="135" t="s">
        <v>81</v>
      </c>
      <c r="D1903" s="136">
        <v>10830</v>
      </c>
      <c r="E1903" s="154" t="s">
        <v>1488</v>
      </c>
      <c r="F1903" s="136" t="s">
        <v>83</v>
      </c>
      <c r="G1903" s="137">
        <v>89807</v>
      </c>
      <c r="H1903" s="135" t="s">
        <v>2435</v>
      </c>
      <c r="I1903" s="150"/>
    </row>
    <row r="1904" spans="2:9" ht="28.5" x14ac:dyDescent="0.3">
      <c r="B1904" s="134" t="s">
        <v>68</v>
      </c>
      <c r="C1904" s="135" t="s">
        <v>244</v>
      </c>
      <c r="D1904" s="136">
        <v>10836</v>
      </c>
      <c r="E1904" s="154" t="s">
        <v>1489</v>
      </c>
      <c r="F1904" s="136" t="s">
        <v>91</v>
      </c>
      <c r="G1904" s="137">
        <v>6616162</v>
      </c>
      <c r="H1904" s="135" t="s">
        <v>2951</v>
      </c>
      <c r="I1904" s="150"/>
    </row>
    <row r="1905" spans="2:9" x14ac:dyDescent="0.3">
      <c r="B1905" s="134" t="s">
        <v>68</v>
      </c>
      <c r="C1905" s="135" t="s">
        <v>734</v>
      </c>
      <c r="D1905" s="136">
        <v>10842</v>
      </c>
      <c r="E1905" s="154" t="s">
        <v>1490</v>
      </c>
      <c r="F1905" s="136" t="s">
        <v>91</v>
      </c>
      <c r="G1905" s="137">
        <v>17788</v>
      </c>
      <c r="H1905" s="135" t="s">
        <v>2951</v>
      </c>
      <c r="I1905" s="150"/>
    </row>
    <row r="1906" spans="2:9" ht="28.5" x14ac:dyDescent="0.3">
      <c r="B1906" s="134" t="s">
        <v>68</v>
      </c>
      <c r="C1906" s="135" t="s">
        <v>244</v>
      </c>
      <c r="D1906" s="136">
        <v>10847</v>
      </c>
      <c r="E1906" s="154" t="s">
        <v>1491</v>
      </c>
      <c r="F1906" s="136" t="s">
        <v>91</v>
      </c>
      <c r="G1906" s="137">
        <v>6799184</v>
      </c>
      <c r="H1906" s="135" t="s">
        <v>2951</v>
      </c>
      <c r="I1906" s="150"/>
    </row>
    <row r="1907" spans="2:9" ht="28.5" x14ac:dyDescent="0.3">
      <c r="B1907" s="134" t="s">
        <v>68</v>
      </c>
      <c r="C1907" s="135" t="s">
        <v>244</v>
      </c>
      <c r="D1907" s="136">
        <v>10852</v>
      </c>
      <c r="E1907" s="154" t="s">
        <v>1492</v>
      </c>
      <c r="F1907" s="136" t="s">
        <v>91</v>
      </c>
      <c r="G1907" s="137">
        <v>1446627</v>
      </c>
      <c r="H1907" s="135" t="s">
        <v>2951</v>
      </c>
      <c r="I1907" s="150"/>
    </row>
    <row r="1908" spans="2:9" x14ac:dyDescent="0.3">
      <c r="B1908" s="134" t="s">
        <v>68</v>
      </c>
      <c r="C1908" s="135" t="s">
        <v>734</v>
      </c>
      <c r="D1908" s="136">
        <v>10855</v>
      </c>
      <c r="E1908" s="154" t="s">
        <v>1493</v>
      </c>
      <c r="F1908" s="136" t="s">
        <v>91</v>
      </c>
      <c r="G1908" s="137">
        <v>57120</v>
      </c>
      <c r="H1908" s="135" t="s">
        <v>2951</v>
      </c>
      <c r="I1908" s="150"/>
    </row>
    <row r="1909" spans="2:9" ht="42.75" x14ac:dyDescent="0.3">
      <c r="B1909" s="134" t="s">
        <v>68</v>
      </c>
      <c r="C1909" s="135" t="s">
        <v>734</v>
      </c>
      <c r="D1909" s="136">
        <v>10872</v>
      </c>
      <c r="E1909" s="154" t="s">
        <v>1494</v>
      </c>
      <c r="F1909" s="136" t="s">
        <v>91</v>
      </c>
      <c r="G1909" s="137">
        <v>490280</v>
      </c>
      <c r="H1909" s="135" t="s">
        <v>2951</v>
      </c>
      <c r="I1909" s="150"/>
    </row>
    <row r="1910" spans="2:9" ht="42.75" x14ac:dyDescent="0.3">
      <c r="B1910" s="134" t="s">
        <v>68</v>
      </c>
      <c r="C1910" s="135" t="s">
        <v>244</v>
      </c>
      <c r="D1910" s="136">
        <v>10877</v>
      </c>
      <c r="E1910" s="154" t="s">
        <v>1495</v>
      </c>
      <c r="F1910" s="136" t="s">
        <v>91</v>
      </c>
      <c r="G1910" s="137">
        <v>5593106</v>
      </c>
      <c r="H1910" s="135" t="s">
        <v>2951</v>
      </c>
      <c r="I1910" s="150"/>
    </row>
    <row r="1911" spans="2:9" x14ac:dyDescent="0.3">
      <c r="B1911" s="134" t="s">
        <v>68</v>
      </c>
      <c r="C1911" s="135" t="s">
        <v>504</v>
      </c>
      <c r="D1911" s="136">
        <v>10878</v>
      </c>
      <c r="E1911" s="154" t="s">
        <v>1496</v>
      </c>
      <c r="F1911" s="136" t="s">
        <v>91</v>
      </c>
      <c r="G1911" s="137">
        <v>6871</v>
      </c>
      <c r="H1911" s="135" t="s">
        <v>2951</v>
      </c>
      <c r="I1911" s="150"/>
    </row>
    <row r="1912" spans="2:9" ht="42.75" x14ac:dyDescent="0.3">
      <c r="B1912" s="134" t="s">
        <v>68</v>
      </c>
      <c r="C1912" s="135" t="s">
        <v>92</v>
      </c>
      <c r="D1912" s="136">
        <v>10880</v>
      </c>
      <c r="E1912" s="154" t="s">
        <v>1497</v>
      </c>
      <c r="F1912" s="136" t="s">
        <v>71</v>
      </c>
      <c r="G1912" s="137">
        <v>29229</v>
      </c>
      <c r="H1912" s="135" t="s">
        <v>2435</v>
      </c>
      <c r="I1912" s="150"/>
    </row>
    <row r="1913" spans="2:9" ht="42.75" x14ac:dyDescent="0.3">
      <c r="B1913" s="134" t="s">
        <v>68</v>
      </c>
      <c r="C1913" s="135" t="s">
        <v>698</v>
      </c>
      <c r="D1913" s="136">
        <v>10890</v>
      </c>
      <c r="E1913" s="154" t="s">
        <v>1498</v>
      </c>
      <c r="F1913" s="136" t="s">
        <v>103</v>
      </c>
      <c r="G1913" s="137">
        <v>44495</v>
      </c>
      <c r="H1913" s="135" t="s">
        <v>2951</v>
      </c>
      <c r="I1913" s="150"/>
    </row>
    <row r="1914" spans="2:9" x14ac:dyDescent="0.3">
      <c r="B1914" s="134" t="s">
        <v>68</v>
      </c>
      <c r="C1914" s="135" t="s">
        <v>276</v>
      </c>
      <c r="D1914" s="136">
        <v>10920</v>
      </c>
      <c r="E1914" s="154" t="s">
        <v>2708</v>
      </c>
      <c r="F1914" s="136" t="s">
        <v>91</v>
      </c>
      <c r="G1914" s="137">
        <v>1549380</v>
      </c>
      <c r="H1914" s="135" t="s">
        <v>2951</v>
      </c>
      <c r="I1914" s="150"/>
    </row>
    <row r="1915" spans="2:9" ht="28.5" x14ac:dyDescent="0.3">
      <c r="B1915" s="134" t="s">
        <v>68</v>
      </c>
      <c r="C1915" s="135" t="s">
        <v>632</v>
      </c>
      <c r="D1915" s="136">
        <v>10936</v>
      </c>
      <c r="E1915" s="154" t="s">
        <v>2709</v>
      </c>
      <c r="F1915" s="136" t="s">
        <v>91</v>
      </c>
      <c r="G1915" s="137">
        <v>125809</v>
      </c>
      <c r="H1915" s="135" t="s">
        <v>2951</v>
      </c>
      <c r="I1915" s="150"/>
    </row>
    <row r="1916" spans="2:9" ht="28.5" x14ac:dyDescent="0.3">
      <c r="B1916" s="134" t="s">
        <v>68</v>
      </c>
      <c r="C1916" s="135" t="s">
        <v>632</v>
      </c>
      <c r="D1916" s="136">
        <v>10937</v>
      </c>
      <c r="E1916" s="154" t="s">
        <v>2710</v>
      </c>
      <c r="F1916" s="136" t="s">
        <v>91</v>
      </c>
      <c r="G1916" s="137">
        <v>249635</v>
      </c>
      <c r="H1916" s="135" t="s">
        <v>2951</v>
      </c>
      <c r="I1916" s="150"/>
    </row>
    <row r="1917" spans="2:9" ht="28.5" x14ac:dyDescent="0.3">
      <c r="B1917" s="134" t="s">
        <v>68</v>
      </c>
      <c r="C1917" s="135" t="s">
        <v>86</v>
      </c>
      <c r="D1917" s="136">
        <v>10947</v>
      </c>
      <c r="E1917" s="154" t="s">
        <v>1499</v>
      </c>
      <c r="F1917" s="136" t="s">
        <v>88</v>
      </c>
      <c r="G1917" s="137">
        <v>7140</v>
      </c>
      <c r="H1917" s="135" t="s">
        <v>2435</v>
      </c>
      <c r="I1917" s="150"/>
    </row>
    <row r="1918" spans="2:9" x14ac:dyDescent="0.3">
      <c r="B1918" s="134" t="s">
        <v>68</v>
      </c>
      <c r="C1918" s="135" t="s">
        <v>86</v>
      </c>
      <c r="D1918" s="136">
        <v>10948</v>
      </c>
      <c r="E1918" s="154" t="s">
        <v>1500</v>
      </c>
      <c r="F1918" s="136" t="s">
        <v>88</v>
      </c>
      <c r="G1918" s="137">
        <v>7140</v>
      </c>
      <c r="H1918" s="135" t="s">
        <v>2435</v>
      </c>
      <c r="I1918" s="150"/>
    </row>
    <row r="1919" spans="2:9" ht="71.25" x14ac:dyDescent="0.3">
      <c r="B1919" s="134" t="s">
        <v>68</v>
      </c>
      <c r="C1919" s="135" t="s">
        <v>288</v>
      </c>
      <c r="D1919" s="136">
        <v>10955</v>
      </c>
      <c r="E1919" s="154" t="s">
        <v>1501</v>
      </c>
      <c r="F1919" s="136" t="s">
        <v>123</v>
      </c>
      <c r="G1919" s="137">
        <v>4907108</v>
      </c>
      <c r="H1919" s="135" t="s">
        <v>2951</v>
      </c>
      <c r="I1919" s="150"/>
    </row>
    <row r="1920" spans="2:9" ht="57" x14ac:dyDescent="0.3">
      <c r="B1920" s="134" t="s">
        <v>68</v>
      </c>
      <c r="C1920" s="135" t="s">
        <v>1134</v>
      </c>
      <c r="D1920" s="136">
        <v>10957</v>
      </c>
      <c r="E1920" s="154" t="s">
        <v>2711</v>
      </c>
      <c r="F1920" s="136" t="s">
        <v>91</v>
      </c>
      <c r="G1920" s="137">
        <v>77350</v>
      </c>
      <c r="H1920" s="135" t="s">
        <v>2951</v>
      </c>
      <c r="I1920" s="150"/>
    </row>
    <row r="1921" spans="2:9" ht="57" x14ac:dyDescent="0.3">
      <c r="B1921" s="134" t="s">
        <v>68</v>
      </c>
      <c r="C1921" s="135" t="s">
        <v>1134</v>
      </c>
      <c r="D1921" s="136">
        <v>10958</v>
      </c>
      <c r="E1921" s="154" t="s">
        <v>2712</v>
      </c>
      <c r="F1921" s="136" t="s">
        <v>91</v>
      </c>
      <c r="G1921" s="137">
        <v>53550</v>
      </c>
      <c r="H1921" s="135" t="s">
        <v>2951</v>
      </c>
      <c r="I1921" s="150"/>
    </row>
    <row r="1922" spans="2:9" ht="57" x14ac:dyDescent="0.3">
      <c r="B1922" s="134" t="s">
        <v>68</v>
      </c>
      <c r="C1922" s="135" t="s">
        <v>1134</v>
      </c>
      <c r="D1922" s="136">
        <v>10959</v>
      </c>
      <c r="E1922" s="154" t="s">
        <v>2713</v>
      </c>
      <c r="F1922" s="136" t="s">
        <v>91</v>
      </c>
      <c r="G1922" s="137">
        <v>46410</v>
      </c>
      <c r="H1922" s="135" t="s">
        <v>2951</v>
      </c>
      <c r="I1922" s="150"/>
    </row>
    <row r="1923" spans="2:9" ht="57" x14ac:dyDescent="0.3">
      <c r="B1923" s="134" t="s">
        <v>68</v>
      </c>
      <c r="C1923" s="135" t="s">
        <v>1134</v>
      </c>
      <c r="D1923" s="136">
        <v>10960</v>
      </c>
      <c r="E1923" s="154" t="s">
        <v>2714</v>
      </c>
      <c r="F1923" s="136" t="s">
        <v>91</v>
      </c>
      <c r="G1923" s="137">
        <v>41650</v>
      </c>
      <c r="H1923" s="135" t="s">
        <v>2951</v>
      </c>
      <c r="I1923" s="150"/>
    </row>
    <row r="1924" spans="2:9" ht="57" x14ac:dyDescent="0.3">
      <c r="B1924" s="134" t="s">
        <v>68</v>
      </c>
      <c r="C1924" s="135" t="s">
        <v>1134</v>
      </c>
      <c r="D1924" s="136">
        <v>10961</v>
      </c>
      <c r="E1924" s="154" t="s">
        <v>2715</v>
      </c>
      <c r="F1924" s="136" t="s">
        <v>91</v>
      </c>
      <c r="G1924" s="137">
        <v>31416</v>
      </c>
      <c r="H1924" s="135" t="s">
        <v>2951</v>
      </c>
      <c r="I1924" s="150"/>
    </row>
    <row r="1925" spans="2:9" ht="42.75" x14ac:dyDescent="0.3">
      <c r="B1925" s="134" t="s">
        <v>68</v>
      </c>
      <c r="C1925" s="135" t="s">
        <v>1134</v>
      </c>
      <c r="D1925" s="136">
        <v>10962</v>
      </c>
      <c r="E1925" s="154" t="s">
        <v>2716</v>
      </c>
      <c r="F1925" s="136" t="s">
        <v>91</v>
      </c>
      <c r="G1925" s="137">
        <v>46410</v>
      </c>
      <c r="H1925" s="135" t="s">
        <v>2951</v>
      </c>
      <c r="I1925" s="150"/>
    </row>
    <row r="1926" spans="2:9" ht="57" x14ac:dyDescent="0.3">
      <c r="B1926" s="134" t="s">
        <v>68</v>
      </c>
      <c r="C1926" s="135" t="s">
        <v>1134</v>
      </c>
      <c r="D1926" s="136">
        <v>10963</v>
      </c>
      <c r="E1926" s="154" t="s">
        <v>2717</v>
      </c>
      <c r="F1926" s="136" t="s">
        <v>91</v>
      </c>
      <c r="G1926" s="137">
        <v>48790</v>
      </c>
      <c r="H1926" s="135" t="s">
        <v>2951</v>
      </c>
      <c r="I1926" s="150"/>
    </row>
    <row r="1927" spans="2:9" ht="42.75" x14ac:dyDescent="0.3">
      <c r="B1927" s="134" t="s">
        <v>68</v>
      </c>
      <c r="C1927" s="135" t="s">
        <v>1134</v>
      </c>
      <c r="D1927" s="136">
        <v>10964</v>
      </c>
      <c r="E1927" s="154" t="s">
        <v>2718</v>
      </c>
      <c r="F1927" s="136" t="s">
        <v>91</v>
      </c>
      <c r="G1927" s="137">
        <v>47600</v>
      </c>
      <c r="H1927" s="135" t="s">
        <v>2951</v>
      </c>
      <c r="I1927" s="150"/>
    </row>
    <row r="1928" spans="2:9" ht="57" x14ac:dyDescent="0.3">
      <c r="B1928" s="134" t="s">
        <v>68</v>
      </c>
      <c r="C1928" s="135" t="s">
        <v>534</v>
      </c>
      <c r="D1928" s="136">
        <v>10965</v>
      </c>
      <c r="E1928" s="154" t="s">
        <v>2097</v>
      </c>
      <c r="F1928" s="136" t="s">
        <v>91</v>
      </c>
      <c r="G1928" s="137">
        <v>285362</v>
      </c>
      <c r="H1928" s="135" t="s">
        <v>2951</v>
      </c>
      <c r="I1928" s="150"/>
    </row>
    <row r="1929" spans="2:9" ht="57" x14ac:dyDescent="0.3">
      <c r="B1929" s="134" t="s">
        <v>68</v>
      </c>
      <c r="C1929" s="135" t="s">
        <v>536</v>
      </c>
      <c r="D1929" s="136">
        <v>10966</v>
      </c>
      <c r="E1929" s="154" t="s">
        <v>1502</v>
      </c>
      <c r="F1929" s="136" t="s">
        <v>91</v>
      </c>
      <c r="G1929" s="137">
        <v>213444</v>
      </c>
      <c r="H1929" s="135" t="s">
        <v>2951</v>
      </c>
      <c r="I1929" s="150"/>
    </row>
    <row r="1930" spans="2:9" ht="42.75" x14ac:dyDescent="0.3">
      <c r="B1930" s="134" t="s">
        <v>68</v>
      </c>
      <c r="C1930" s="135" t="s">
        <v>536</v>
      </c>
      <c r="D1930" s="136">
        <v>10967</v>
      </c>
      <c r="E1930" s="154" t="s">
        <v>1503</v>
      </c>
      <c r="F1930" s="136" t="s">
        <v>91</v>
      </c>
      <c r="G1930" s="137">
        <v>1249500</v>
      </c>
      <c r="H1930" s="135" t="s">
        <v>2951</v>
      </c>
      <c r="I1930" s="150"/>
    </row>
    <row r="1931" spans="2:9" ht="28.5" x14ac:dyDescent="0.3">
      <c r="B1931" s="134" t="s">
        <v>68</v>
      </c>
      <c r="C1931" s="135" t="s">
        <v>536</v>
      </c>
      <c r="D1931" s="136">
        <v>10968</v>
      </c>
      <c r="E1931" s="154" t="s">
        <v>1504</v>
      </c>
      <c r="F1931" s="136" t="s">
        <v>91</v>
      </c>
      <c r="G1931" s="137">
        <v>132566</v>
      </c>
      <c r="H1931" s="135" t="s">
        <v>2951</v>
      </c>
      <c r="I1931" s="150"/>
    </row>
    <row r="1932" spans="2:9" ht="71.25" x14ac:dyDescent="0.3">
      <c r="B1932" s="134" t="s">
        <v>68</v>
      </c>
      <c r="C1932" s="135" t="s">
        <v>533</v>
      </c>
      <c r="D1932" s="136">
        <v>10969</v>
      </c>
      <c r="E1932" s="154" t="s">
        <v>2719</v>
      </c>
      <c r="F1932" s="136" t="s">
        <v>91</v>
      </c>
      <c r="G1932" s="137">
        <v>889811</v>
      </c>
      <c r="H1932" s="135" t="s">
        <v>2951</v>
      </c>
      <c r="I1932" s="150"/>
    </row>
    <row r="1933" spans="2:9" ht="85.5" x14ac:dyDescent="0.3">
      <c r="B1933" s="134" t="s">
        <v>68</v>
      </c>
      <c r="C1933" s="135" t="s">
        <v>2669</v>
      </c>
      <c r="D1933" s="136">
        <v>10971</v>
      </c>
      <c r="E1933" s="154" t="s">
        <v>1505</v>
      </c>
      <c r="F1933" s="136" t="s">
        <v>91</v>
      </c>
      <c r="G1933" s="137">
        <v>773500</v>
      </c>
      <c r="H1933" s="135" t="s">
        <v>2951</v>
      </c>
      <c r="I1933" s="150"/>
    </row>
    <row r="1934" spans="2:9" ht="71.25" x14ac:dyDescent="0.3">
      <c r="B1934" s="134" t="s">
        <v>68</v>
      </c>
      <c r="C1934" s="135" t="s">
        <v>520</v>
      </c>
      <c r="D1934" s="136">
        <v>10972</v>
      </c>
      <c r="E1934" s="154" t="s">
        <v>1506</v>
      </c>
      <c r="F1934" s="136" t="s">
        <v>91</v>
      </c>
      <c r="G1934" s="137">
        <v>2501975</v>
      </c>
      <c r="H1934" s="135" t="s">
        <v>2951</v>
      </c>
      <c r="I1934" s="150"/>
    </row>
    <row r="1935" spans="2:9" ht="85.5" x14ac:dyDescent="0.3">
      <c r="B1935" s="134" t="s">
        <v>68</v>
      </c>
      <c r="C1935" s="135" t="s">
        <v>518</v>
      </c>
      <c r="D1935" s="136">
        <v>10973</v>
      </c>
      <c r="E1935" s="154" t="s">
        <v>2098</v>
      </c>
      <c r="F1935" s="136" t="s">
        <v>91</v>
      </c>
      <c r="G1935" s="137">
        <v>291000</v>
      </c>
      <c r="H1935" s="135" t="s">
        <v>2951</v>
      </c>
      <c r="I1935" s="150"/>
    </row>
    <row r="1936" spans="2:9" ht="57" x14ac:dyDescent="0.3">
      <c r="B1936" s="134" t="s">
        <v>68</v>
      </c>
      <c r="C1936" s="135" t="s">
        <v>528</v>
      </c>
      <c r="D1936" s="136">
        <v>10974</v>
      </c>
      <c r="E1936" s="154" t="s">
        <v>2720</v>
      </c>
      <c r="F1936" s="136" t="s">
        <v>91</v>
      </c>
      <c r="G1936" s="137">
        <v>188972</v>
      </c>
      <c r="H1936" s="135" t="s">
        <v>2951</v>
      </c>
      <c r="I1936" s="150"/>
    </row>
    <row r="1937" spans="2:9" ht="57" x14ac:dyDescent="0.3">
      <c r="B1937" s="134" t="s">
        <v>68</v>
      </c>
      <c r="C1937" s="135" t="s">
        <v>533</v>
      </c>
      <c r="D1937" s="136">
        <v>10975</v>
      </c>
      <c r="E1937" s="154" t="s">
        <v>2721</v>
      </c>
      <c r="F1937" s="136" t="s">
        <v>91</v>
      </c>
      <c r="G1937" s="137">
        <v>90797</v>
      </c>
      <c r="H1937" s="135" t="s">
        <v>2951</v>
      </c>
      <c r="I1937" s="150"/>
    </row>
    <row r="1938" spans="2:9" ht="71.25" x14ac:dyDescent="0.3">
      <c r="B1938" s="134" t="s">
        <v>68</v>
      </c>
      <c r="C1938" s="135" t="s">
        <v>1447</v>
      </c>
      <c r="D1938" s="136">
        <v>10976</v>
      </c>
      <c r="E1938" s="154" t="s">
        <v>2722</v>
      </c>
      <c r="F1938" s="136" t="s">
        <v>91</v>
      </c>
      <c r="G1938" s="137">
        <v>2171152</v>
      </c>
      <c r="H1938" s="135" t="s">
        <v>2951</v>
      </c>
      <c r="I1938" s="150"/>
    </row>
    <row r="1939" spans="2:9" x14ac:dyDescent="0.3">
      <c r="B1939" s="134" t="s">
        <v>68</v>
      </c>
      <c r="C1939" s="135" t="s">
        <v>107</v>
      </c>
      <c r="D1939" s="136">
        <v>10977</v>
      </c>
      <c r="E1939" s="154" t="s">
        <v>2395</v>
      </c>
      <c r="F1939" s="136" t="s">
        <v>91</v>
      </c>
      <c r="G1939" s="137">
        <v>3208524</v>
      </c>
      <c r="H1939" s="135" t="s">
        <v>2435</v>
      </c>
      <c r="I1939" s="150"/>
    </row>
    <row r="1940" spans="2:9" ht="42.75" x14ac:dyDescent="0.3">
      <c r="B1940" s="134" t="s">
        <v>68</v>
      </c>
      <c r="C1940" s="135" t="s">
        <v>276</v>
      </c>
      <c r="D1940" s="136">
        <v>10987</v>
      </c>
      <c r="E1940" s="154" t="s">
        <v>2723</v>
      </c>
      <c r="F1940" s="136" t="s">
        <v>91</v>
      </c>
      <c r="G1940" s="137">
        <v>88060</v>
      </c>
      <c r="H1940" s="135" t="s">
        <v>2951</v>
      </c>
      <c r="I1940" s="150"/>
    </row>
    <row r="1941" spans="2:9" ht="42.75" x14ac:dyDescent="0.3">
      <c r="B1941" s="134" t="s">
        <v>68</v>
      </c>
      <c r="C1941" s="135" t="s">
        <v>276</v>
      </c>
      <c r="D1941" s="136">
        <v>10988</v>
      </c>
      <c r="E1941" s="154" t="s">
        <v>2724</v>
      </c>
      <c r="F1941" s="136" t="s">
        <v>91</v>
      </c>
      <c r="G1941" s="137">
        <v>210630</v>
      </c>
      <c r="H1941" s="135" t="s">
        <v>2951</v>
      </c>
      <c r="I1941" s="150"/>
    </row>
    <row r="1942" spans="2:9" ht="42.75" x14ac:dyDescent="0.3">
      <c r="B1942" s="134" t="s">
        <v>68</v>
      </c>
      <c r="C1942" s="135" t="s">
        <v>276</v>
      </c>
      <c r="D1942" s="136">
        <v>10989</v>
      </c>
      <c r="E1942" s="154" t="s">
        <v>2725</v>
      </c>
      <c r="F1942" s="136" t="s">
        <v>91</v>
      </c>
      <c r="G1942" s="137">
        <v>1449420</v>
      </c>
      <c r="H1942" s="135" t="s">
        <v>2951</v>
      </c>
      <c r="I1942" s="150"/>
    </row>
    <row r="1943" spans="2:9" x14ac:dyDescent="0.3">
      <c r="B1943" s="134" t="s">
        <v>68</v>
      </c>
      <c r="C1943" s="135" t="s">
        <v>698</v>
      </c>
      <c r="D1943" s="136">
        <v>10992</v>
      </c>
      <c r="E1943" s="154" t="s">
        <v>2726</v>
      </c>
      <c r="F1943" s="136" t="s">
        <v>91</v>
      </c>
      <c r="G1943" s="137">
        <v>116745</v>
      </c>
      <c r="H1943" s="135" t="s">
        <v>2951</v>
      </c>
      <c r="I1943" s="150"/>
    </row>
    <row r="1944" spans="2:9" ht="42.75" x14ac:dyDescent="0.3">
      <c r="B1944" s="134" t="s">
        <v>68</v>
      </c>
      <c r="C1944" s="135" t="s">
        <v>2669</v>
      </c>
      <c r="D1944" s="136">
        <v>10996</v>
      </c>
      <c r="E1944" s="154" t="s">
        <v>1507</v>
      </c>
      <c r="F1944" s="136" t="s">
        <v>91</v>
      </c>
      <c r="G1944" s="137">
        <v>476000</v>
      </c>
      <c r="H1944" s="135" t="s">
        <v>2951</v>
      </c>
      <c r="I1944" s="150"/>
    </row>
    <row r="1945" spans="2:9" ht="28.5" x14ac:dyDescent="0.3">
      <c r="B1945" s="134" t="s">
        <v>68</v>
      </c>
      <c r="C1945" s="135" t="s">
        <v>739</v>
      </c>
      <c r="D1945" s="136">
        <v>11007</v>
      </c>
      <c r="E1945" s="154" t="s">
        <v>2727</v>
      </c>
      <c r="F1945" s="136" t="s">
        <v>103</v>
      </c>
      <c r="G1945" s="137">
        <v>46398</v>
      </c>
      <c r="H1945" s="135" t="s">
        <v>2435</v>
      </c>
      <c r="I1945" s="150"/>
    </row>
    <row r="1946" spans="2:9" ht="57" x14ac:dyDescent="0.3">
      <c r="B1946" s="134" t="s">
        <v>68</v>
      </c>
      <c r="C1946" s="135" t="s">
        <v>718</v>
      </c>
      <c r="D1946" s="136">
        <v>11008</v>
      </c>
      <c r="E1946" s="154" t="s">
        <v>1508</v>
      </c>
      <c r="F1946" s="136" t="s">
        <v>71</v>
      </c>
      <c r="G1946" s="137">
        <v>129441</v>
      </c>
      <c r="H1946" s="135" t="s">
        <v>2951</v>
      </c>
      <c r="I1946" s="150"/>
    </row>
    <row r="1947" spans="2:9" x14ac:dyDescent="0.3">
      <c r="B1947" s="134" t="s">
        <v>68</v>
      </c>
      <c r="C1947" s="135" t="s">
        <v>92</v>
      </c>
      <c r="D1947" s="136">
        <v>11026</v>
      </c>
      <c r="E1947" s="154" t="s">
        <v>1509</v>
      </c>
      <c r="F1947" s="136" t="s">
        <v>71</v>
      </c>
      <c r="G1947" s="137">
        <v>110670</v>
      </c>
      <c r="H1947" s="135" t="s">
        <v>2435</v>
      </c>
      <c r="I1947" s="150"/>
    </row>
    <row r="1948" spans="2:9" x14ac:dyDescent="0.3">
      <c r="B1948" s="134" t="s">
        <v>68</v>
      </c>
      <c r="C1948" s="135" t="s">
        <v>92</v>
      </c>
      <c r="D1948" s="136">
        <v>11027</v>
      </c>
      <c r="E1948" s="154" t="s">
        <v>1510</v>
      </c>
      <c r="F1948" s="136" t="s">
        <v>71</v>
      </c>
      <c r="G1948" s="137">
        <v>110670</v>
      </c>
      <c r="H1948" s="135" t="s">
        <v>2435</v>
      </c>
      <c r="I1948" s="150"/>
    </row>
    <row r="1949" spans="2:9" x14ac:dyDescent="0.3">
      <c r="B1949" s="134" t="s">
        <v>68</v>
      </c>
      <c r="C1949" s="135" t="s">
        <v>92</v>
      </c>
      <c r="D1949" s="136">
        <v>11028</v>
      </c>
      <c r="E1949" s="154" t="s">
        <v>1511</v>
      </c>
      <c r="F1949" s="136" t="s">
        <v>71</v>
      </c>
      <c r="G1949" s="137">
        <v>123760</v>
      </c>
      <c r="H1949" s="135" t="s">
        <v>2435</v>
      </c>
      <c r="I1949" s="150"/>
    </row>
    <row r="1950" spans="2:9" x14ac:dyDescent="0.3">
      <c r="B1950" s="134" t="s">
        <v>68</v>
      </c>
      <c r="C1950" s="135" t="s">
        <v>92</v>
      </c>
      <c r="D1950" s="136">
        <v>11029</v>
      </c>
      <c r="E1950" s="154" t="s">
        <v>1512</v>
      </c>
      <c r="F1950" s="136" t="s">
        <v>71</v>
      </c>
      <c r="G1950" s="137">
        <v>123760</v>
      </c>
      <c r="H1950" s="135" t="s">
        <v>2435</v>
      </c>
      <c r="I1950" s="150"/>
    </row>
    <row r="1951" spans="2:9" x14ac:dyDescent="0.3">
      <c r="B1951" s="134" t="s">
        <v>68</v>
      </c>
      <c r="C1951" s="135" t="s">
        <v>92</v>
      </c>
      <c r="D1951" s="136">
        <v>11030</v>
      </c>
      <c r="E1951" s="154" t="s">
        <v>1513</v>
      </c>
      <c r="F1951" s="136" t="s">
        <v>71</v>
      </c>
      <c r="G1951" s="137">
        <v>132090</v>
      </c>
      <c r="H1951" s="135" t="s">
        <v>2435</v>
      </c>
      <c r="I1951" s="150"/>
    </row>
    <row r="1952" spans="2:9" x14ac:dyDescent="0.3">
      <c r="B1952" s="134" t="s">
        <v>68</v>
      </c>
      <c r="C1952" s="135" t="s">
        <v>92</v>
      </c>
      <c r="D1952" s="136">
        <v>11031</v>
      </c>
      <c r="E1952" s="154" t="s">
        <v>1514</v>
      </c>
      <c r="F1952" s="136" t="s">
        <v>71</v>
      </c>
      <c r="G1952" s="137">
        <v>138040</v>
      </c>
      <c r="H1952" s="135" t="s">
        <v>2435</v>
      </c>
      <c r="I1952" s="150"/>
    </row>
    <row r="1953" spans="2:9" x14ac:dyDescent="0.3">
      <c r="B1953" s="134" t="s">
        <v>68</v>
      </c>
      <c r="C1953" s="135" t="s">
        <v>92</v>
      </c>
      <c r="D1953" s="136">
        <v>11032</v>
      </c>
      <c r="E1953" s="154" t="s">
        <v>1515</v>
      </c>
      <c r="F1953" s="136" t="s">
        <v>71</v>
      </c>
      <c r="G1953" s="137">
        <v>92820</v>
      </c>
      <c r="H1953" s="135" t="s">
        <v>2435</v>
      </c>
      <c r="I1953" s="150"/>
    </row>
    <row r="1954" spans="2:9" x14ac:dyDescent="0.3">
      <c r="B1954" s="134" t="s">
        <v>68</v>
      </c>
      <c r="C1954" s="135" t="s">
        <v>92</v>
      </c>
      <c r="D1954" s="136">
        <v>11033</v>
      </c>
      <c r="E1954" s="154" t="s">
        <v>1516</v>
      </c>
      <c r="F1954" s="136" t="s">
        <v>71</v>
      </c>
      <c r="G1954" s="137">
        <v>92820</v>
      </c>
      <c r="H1954" s="135" t="s">
        <v>2435</v>
      </c>
      <c r="I1954" s="150"/>
    </row>
    <row r="1955" spans="2:9" x14ac:dyDescent="0.3">
      <c r="B1955" s="134" t="s">
        <v>68</v>
      </c>
      <c r="C1955" s="135" t="s">
        <v>92</v>
      </c>
      <c r="D1955" s="136">
        <v>11034</v>
      </c>
      <c r="E1955" s="154" t="s">
        <v>1517</v>
      </c>
      <c r="F1955" s="136" t="s">
        <v>71</v>
      </c>
      <c r="G1955" s="137">
        <v>102340</v>
      </c>
      <c r="H1955" s="135" t="s">
        <v>2435</v>
      </c>
      <c r="I1955" s="150"/>
    </row>
    <row r="1956" spans="2:9" x14ac:dyDescent="0.3">
      <c r="B1956" s="134" t="s">
        <v>68</v>
      </c>
      <c r="C1956" s="135" t="s">
        <v>92</v>
      </c>
      <c r="D1956" s="136">
        <v>11035</v>
      </c>
      <c r="E1956" s="154" t="s">
        <v>1518</v>
      </c>
      <c r="F1956" s="136" t="s">
        <v>71</v>
      </c>
      <c r="G1956" s="137">
        <v>102340</v>
      </c>
      <c r="H1956" s="135" t="s">
        <v>2435</v>
      </c>
      <c r="I1956" s="150"/>
    </row>
    <row r="1957" spans="2:9" x14ac:dyDescent="0.3">
      <c r="B1957" s="134" t="s">
        <v>68</v>
      </c>
      <c r="C1957" s="135" t="s">
        <v>92</v>
      </c>
      <c r="D1957" s="136">
        <v>11036</v>
      </c>
      <c r="E1957" s="154" t="s">
        <v>1519</v>
      </c>
      <c r="F1957" s="136" t="s">
        <v>71</v>
      </c>
      <c r="G1957" s="137">
        <v>104720</v>
      </c>
      <c r="H1957" s="135" t="s">
        <v>2435</v>
      </c>
      <c r="I1957" s="150"/>
    </row>
    <row r="1958" spans="2:9" x14ac:dyDescent="0.3">
      <c r="B1958" s="134" t="s">
        <v>68</v>
      </c>
      <c r="C1958" s="135" t="s">
        <v>92</v>
      </c>
      <c r="D1958" s="136">
        <v>11037</v>
      </c>
      <c r="E1958" s="154" t="s">
        <v>1520</v>
      </c>
      <c r="F1958" s="136" t="s">
        <v>71</v>
      </c>
      <c r="G1958" s="137">
        <v>104720</v>
      </c>
      <c r="H1958" s="135" t="s">
        <v>2435</v>
      </c>
      <c r="I1958" s="150"/>
    </row>
    <row r="1959" spans="2:9" x14ac:dyDescent="0.3">
      <c r="B1959" s="134" t="s">
        <v>68</v>
      </c>
      <c r="C1959" s="135" t="s">
        <v>92</v>
      </c>
      <c r="D1959" s="136">
        <v>11038</v>
      </c>
      <c r="E1959" s="154" t="s">
        <v>1521</v>
      </c>
      <c r="F1959" s="136" t="s">
        <v>71</v>
      </c>
      <c r="G1959" s="137">
        <v>24469</v>
      </c>
      <c r="H1959" s="135" t="s">
        <v>2435</v>
      </c>
      <c r="I1959" s="150"/>
    </row>
    <row r="1960" spans="2:9" x14ac:dyDescent="0.3">
      <c r="B1960" s="134" t="s">
        <v>68</v>
      </c>
      <c r="C1960" s="135" t="s">
        <v>92</v>
      </c>
      <c r="D1960" s="136">
        <v>11039</v>
      </c>
      <c r="E1960" s="154" t="s">
        <v>1522</v>
      </c>
      <c r="F1960" s="136" t="s">
        <v>71</v>
      </c>
      <c r="G1960" s="137">
        <v>21345</v>
      </c>
      <c r="H1960" s="135" t="s">
        <v>2435</v>
      </c>
      <c r="I1960" s="150"/>
    </row>
    <row r="1961" spans="2:9" ht="28.5" x14ac:dyDescent="0.3">
      <c r="B1961" s="134" t="s">
        <v>68</v>
      </c>
      <c r="C1961" s="135" t="s">
        <v>310</v>
      </c>
      <c r="D1961" s="136">
        <v>11057</v>
      </c>
      <c r="E1961" s="154" t="s">
        <v>2099</v>
      </c>
      <c r="F1961" s="136" t="s">
        <v>83</v>
      </c>
      <c r="G1961" s="137">
        <v>55145</v>
      </c>
      <c r="H1961" s="135" t="s">
        <v>2951</v>
      </c>
      <c r="I1961" s="150"/>
    </row>
    <row r="1962" spans="2:9" ht="28.5" x14ac:dyDescent="0.3">
      <c r="B1962" s="134" t="s">
        <v>68</v>
      </c>
      <c r="C1962" s="135" t="s">
        <v>335</v>
      </c>
      <c r="D1962" s="136">
        <v>11080</v>
      </c>
      <c r="E1962" s="154" t="s">
        <v>1523</v>
      </c>
      <c r="F1962" s="136" t="s">
        <v>71</v>
      </c>
      <c r="G1962" s="137">
        <v>1344279</v>
      </c>
      <c r="H1962" s="135" t="s">
        <v>2435</v>
      </c>
      <c r="I1962" s="150"/>
    </row>
    <row r="1963" spans="2:9" ht="28.5" x14ac:dyDescent="0.3">
      <c r="B1963" s="134" t="s">
        <v>68</v>
      </c>
      <c r="C1963" s="135" t="s">
        <v>335</v>
      </c>
      <c r="D1963" s="136">
        <v>11081</v>
      </c>
      <c r="E1963" s="154" t="s">
        <v>1524</v>
      </c>
      <c r="F1963" s="136" t="s">
        <v>71</v>
      </c>
      <c r="G1963" s="137">
        <v>1220683</v>
      </c>
      <c r="H1963" s="135" t="s">
        <v>2435</v>
      </c>
      <c r="I1963" s="150"/>
    </row>
    <row r="1964" spans="2:9" ht="28.5" x14ac:dyDescent="0.3">
      <c r="B1964" s="134" t="s">
        <v>68</v>
      </c>
      <c r="C1964" s="135" t="s">
        <v>335</v>
      </c>
      <c r="D1964" s="136">
        <v>11082</v>
      </c>
      <c r="E1964" s="154" t="s">
        <v>1525</v>
      </c>
      <c r="F1964" s="136" t="s">
        <v>71</v>
      </c>
      <c r="G1964" s="137">
        <v>1140138</v>
      </c>
      <c r="H1964" s="135" t="s">
        <v>2435</v>
      </c>
      <c r="I1964" s="150"/>
    </row>
    <row r="1965" spans="2:9" x14ac:dyDescent="0.3">
      <c r="B1965" s="134" t="s">
        <v>68</v>
      </c>
      <c r="C1965" s="135" t="s">
        <v>2564</v>
      </c>
      <c r="D1965" s="136">
        <v>11083</v>
      </c>
      <c r="E1965" s="154" t="s">
        <v>1526</v>
      </c>
      <c r="F1965" s="136" t="s">
        <v>91</v>
      </c>
      <c r="G1965" s="137">
        <v>54378</v>
      </c>
      <c r="H1965" s="135" t="s">
        <v>2435</v>
      </c>
      <c r="I1965" s="150"/>
    </row>
    <row r="1966" spans="2:9" ht="42.75" x14ac:dyDescent="0.3">
      <c r="B1966" s="134" t="s">
        <v>68</v>
      </c>
      <c r="C1966" s="135" t="s">
        <v>2564</v>
      </c>
      <c r="D1966" s="136">
        <v>11084</v>
      </c>
      <c r="E1966" s="154" t="s">
        <v>2728</v>
      </c>
      <c r="F1966" s="136" t="s">
        <v>91</v>
      </c>
      <c r="G1966" s="137">
        <v>178500</v>
      </c>
      <c r="H1966" s="135" t="s">
        <v>2435</v>
      </c>
      <c r="I1966" s="150"/>
    </row>
    <row r="1967" spans="2:9" ht="57" x14ac:dyDescent="0.3">
      <c r="B1967" s="134" t="s">
        <v>68</v>
      </c>
      <c r="C1967" s="135" t="s">
        <v>717</v>
      </c>
      <c r="D1967" s="136">
        <v>11085</v>
      </c>
      <c r="E1967" s="154" t="s">
        <v>1527</v>
      </c>
      <c r="F1967" s="136" t="s">
        <v>91</v>
      </c>
      <c r="G1967" s="137">
        <v>7500594</v>
      </c>
      <c r="H1967" s="135" t="s">
        <v>2951</v>
      </c>
      <c r="I1967" s="150"/>
    </row>
    <row r="1968" spans="2:9" ht="71.25" x14ac:dyDescent="0.3">
      <c r="B1968" s="134" t="s">
        <v>68</v>
      </c>
      <c r="C1968" s="135" t="s">
        <v>717</v>
      </c>
      <c r="D1968" s="136">
        <v>11086</v>
      </c>
      <c r="E1968" s="154" t="s">
        <v>1528</v>
      </c>
      <c r="F1968" s="136" t="s">
        <v>91</v>
      </c>
      <c r="G1968" s="137">
        <v>674690</v>
      </c>
      <c r="H1968" s="135" t="s">
        <v>2951</v>
      </c>
      <c r="I1968" s="150"/>
    </row>
    <row r="1969" spans="2:9" ht="28.5" x14ac:dyDescent="0.3">
      <c r="B1969" s="134" t="s">
        <v>68</v>
      </c>
      <c r="C1969" s="135" t="s">
        <v>504</v>
      </c>
      <c r="D1969" s="136">
        <v>11089</v>
      </c>
      <c r="E1969" s="154" t="s">
        <v>1529</v>
      </c>
      <c r="F1969" s="136" t="s">
        <v>91</v>
      </c>
      <c r="G1969" s="137">
        <v>29883</v>
      </c>
      <c r="H1969" s="135" t="s">
        <v>2951</v>
      </c>
      <c r="I1969" s="150"/>
    </row>
    <row r="1970" spans="2:9" x14ac:dyDescent="0.3">
      <c r="B1970" s="134" t="s">
        <v>68</v>
      </c>
      <c r="C1970" s="135" t="s">
        <v>340</v>
      </c>
      <c r="D1970" s="136">
        <v>11091</v>
      </c>
      <c r="E1970" s="154" t="s">
        <v>1530</v>
      </c>
      <c r="F1970" s="136" t="s">
        <v>88</v>
      </c>
      <c r="G1970" s="137">
        <v>4451</v>
      </c>
      <c r="H1970" s="135" t="s">
        <v>2951</v>
      </c>
      <c r="I1970" s="150"/>
    </row>
    <row r="1971" spans="2:9" x14ac:dyDescent="0.3">
      <c r="B1971" s="134" t="s">
        <v>68</v>
      </c>
      <c r="C1971" s="135" t="s">
        <v>340</v>
      </c>
      <c r="D1971" s="136">
        <v>11092</v>
      </c>
      <c r="E1971" s="154" t="s">
        <v>1531</v>
      </c>
      <c r="F1971" s="136" t="s">
        <v>88</v>
      </c>
      <c r="G1971" s="137">
        <v>10793</v>
      </c>
      <c r="H1971" s="135" t="s">
        <v>2951</v>
      </c>
      <c r="I1971" s="150"/>
    </row>
    <row r="1972" spans="2:9" x14ac:dyDescent="0.3">
      <c r="B1972" s="134" t="s">
        <v>68</v>
      </c>
      <c r="C1972" s="135" t="s">
        <v>340</v>
      </c>
      <c r="D1972" s="136">
        <v>11093</v>
      </c>
      <c r="E1972" s="154" t="s">
        <v>1532</v>
      </c>
      <c r="F1972" s="136" t="s">
        <v>88</v>
      </c>
      <c r="G1972" s="137">
        <v>8693</v>
      </c>
      <c r="H1972" s="135" t="s">
        <v>2951</v>
      </c>
      <c r="I1972" s="150"/>
    </row>
    <row r="1973" spans="2:9" x14ac:dyDescent="0.3">
      <c r="B1973" s="134" t="s">
        <v>68</v>
      </c>
      <c r="C1973" s="135" t="s">
        <v>340</v>
      </c>
      <c r="D1973" s="136">
        <v>11094</v>
      </c>
      <c r="E1973" s="154" t="s">
        <v>1533</v>
      </c>
      <c r="F1973" s="136" t="s">
        <v>88</v>
      </c>
      <c r="G1973" s="137">
        <v>13508</v>
      </c>
      <c r="H1973" s="135" t="s">
        <v>2951</v>
      </c>
      <c r="I1973" s="150"/>
    </row>
    <row r="1974" spans="2:9" x14ac:dyDescent="0.3">
      <c r="B1974" s="134" t="s">
        <v>68</v>
      </c>
      <c r="C1974" s="135" t="s">
        <v>340</v>
      </c>
      <c r="D1974" s="136">
        <v>11096</v>
      </c>
      <c r="E1974" s="154" t="s">
        <v>1534</v>
      </c>
      <c r="F1974" s="136" t="s">
        <v>88</v>
      </c>
      <c r="G1974" s="137">
        <v>12553</v>
      </c>
      <c r="H1974" s="135" t="s">
        <v>2951</v>
      </c>
      <c r="I1974" s="150"/>
    </row>
    <row r="1975" spans="2:9" ht="28.5" x14ac:dyDescent="0.3">
      <c r="B1975" s="134" t="s">
        <v>68</v>
      </c>
      <c r="C1975" s="135" t="s">
        <v>340</v>
      </c>
      <c r="D1975" s="136">
        <v>11097</v>
      </c>
      <c r="E1975" s="154" t="s">
        <v>1535</v>
      </c>
      <c r="F1975" s="136" t="s">
        <v>88</v>
      </c>
      <c r="G1975" s="137">
        <v>16178</v>
      </c>
      <c r="H1975" s="135" t="s">
        <v>2951</v>
      </c>
      <c r="I1975" s="150"/>
    </row>
    <row r="1976" spans="2:9" ht="28.5" x14ac:dyDescent="0.3">
      <c r="B1976" s="134" t="s">
        <v>68</v>
      </c>
      <c r="C1976" s="135" t="s">
        <v>340</v>
      </c>
      <c r="D1976" s="136">
        <v>11098</v>
      </c>
      <c r="E1976" s="154" t="s">
        <v>1536</v>
      </c>
      <c r="F1976" s="136" t="s">
        <v>88</v>
      </c>
      <c r="G1976" s="137">
        <v>19045</v>
      </c>
      <c r="H1976" s="135" t="s">
        <v>2951</v>
      </c>
      <c r="I1976" s="150"/>
    </row>
    <row r="1977" spans="2:9" ht="71.25" x14ac:dyDescent="0.3">
      <c r="B1977" s="134" t="s">
        <v>68</v>
      </c>
      <c r="C1977" s="135" t="s">
        <v>2729</v>
      </c>
      <c r="D1977" s="136">
        <v>11101</v>
      </c>
      <c r="E1977" s="154" t="s">
        <v>2730</v>
      </c>
      <c r="F1977" s="136" t="s">
        <v>103</v>
      </c>
      <c r="G1977" s="137">
        <v>190400</v>
      </c>
      <c r="H1977" s="135" t="s">
        <v>2951</v>
      </c>
      <c r="I1977" s="150"/>
    </row>
    <row r="1978" spans="2:9" ht="71.25" x14ac:dyDescent="0.3">
      <c r="B1978" s="134" t="s">
        <v>68</v>
      </c>
      <c r="C1978" s="135" t="s">
        <v>2729</v>
      </c>
      <c r="D1978" s="136">
        <v>11102</v>
      </c>
      <c r="E1978" s="154" t="s">
        <v>2731</v>
      </c>
      <c r="F1978" s="136" t="s">
        <v>103</v>
      </c>
      <c r="G1978" s="137">
        <v>476000</v>
      </c>
      <c r="H1978" s="135" t="s">
        <v>2951</v>
      </c>
      <c r="I1978" s="150"/>
    </row>
    <row r="1979" spans="2:9" ht="71.25" x14ac:dyDescent="0.3">
      <c r="B1979" s="134" t="s">
        <v>68</v>
      </c>
      <c r="C1979" s="135" t="s">
        <v>2729</v>
      </c>
      <c r="D1979" s="136">
        <v>11103</v>
      </c>
      <c r="E1979" s="154" t="s">
        <v>2732</v>
      </c>
      <c r="F1979" s="136" t="s">
        <v>103</v>
      </c>
      <c r="G1979" s="137">
        <v>595000</v>
      </c>
      <c r="H1979" s="135" t="s">
        <v>2951</v>
      </c>
      <c r="I1979" s="150"/>
    </row>
    <row r="1980" spans="2:9" ht="71.25" x14ac:dyDescent="0.3">
      <c r="B1980" s="134" t="s">
        <v>68</v>
      </c>
      <c r="C1980" s="135" t="s">
        <v>2729</v>
      </c>
      <c r="D1980" s="136">
        <v>11106</v>
      </c>
      <c r="E1980" s="154" t="s">
        <v>2733</v>
      </c>
      <c r="F1980" s="136" t="s">
        <v>103</v>
      </c>
      <c r="G1980" s="137">
        <v>535500</v>
      </c>
      <c r="H1980" s="135" t="s">
        <v>2951</v>
      </c>
      <c r="I1980" s="150"/>
    </row>
    <row r="1981" spans="2:9" ht="71.25" x14ac:dyDescent="0.3">
      <c r="B1981" s="134" t="s">
        <v>68</v>
      </c>
      <c r="C1981" s="135" t="s">
        <v>2729</v>
      </c>
      <c r="D1981" s="136">
        <v>11107</v>
      </c>
      <c r="E1981" s="154" t="s">
        <v>2734</v>
      </c>
      <c r="F1981" s="136" t="s">
        <v>103</v>
      </c>
      <c r="G1981" s="137">
        <v>654500</v>
      </c>
      <c r="H1981" s="135" t="s">
        <v>2951</v>
      </c>
      <c r="I1981" s="150"/>
    </row>
    <row r="1982" spans="2:9" ht="71.25" x14ac:dyDescent="0.3">
      <c r="B1982" s="134" t="s">
        <v>68</v>
      </c>
      <c r="C1982" s="135" t="s">
        <v>2729</v>
      </c>
      <c r="D1982" s="136">
        <v>11110</v>
      </c>
      <c r="E1982" s="154" t="s">
        <v>2735</v>
      </c>
      <c r="F1982" s="136" t="s">
        <v>103</v>
      </c>
      <c r="G1982" s="137">
        <v>479972</v>
      </c>
      <c r="H1982" s="135" t="s">
        <v>2951</v>
      </c>
      <c r="I1982" s="150"/>
    </row>
    <row r="1983" spans="2:9" ht="71.25" x14ac:dyDescent="0.3">
      <c r="B1983" s="134" t="s">
        <v>68</v>
      </c>
      <c r="C1983" s="135" t="s">
        <v>2729</v>
      </c>
      <c r="D1983" s="136">
        <v>11114</v>
      </c>
      <c r="E1983" s="154" t="s">
        <v>2736</v>
      </c>
      <c r="F1983" s="136" t="s">
        <v>103</v>
      </c>
      <c r="G1983" s="137">
        <v>504586</v>
      </c>
      <c r="H1983" s="135" t="s">
        <v>2951</v>
      </c>
      <c r="I1983" s="150"/>
    </row>
    <row r="1984" spans="2:9" ht="42.75" x14ac:dyDescent="0.3">
      <c r="B1984" s="134" t="s">
        <v>68</v>
      </c>
      <c r="C1984" s="135" t="s">
        <v>2669</v>
      </c>
      <c r="D1984" s="136">
        <v>11116</v>
      </c>
      <c r="E1984" s="154" t="s">
        <v>2100</v>
      </c>
      <c r="F1984" s="136" t="s">
        <v>103</v>
      </c>
      <c r="G1984" s="137">
        <v>359380</v>
      </c>
      <c r="H1984" s="135" t="s">
        <v>2951</v>
      </c>
      <c r="I1984" s="150"/>
    </row>
    <row r="1985" spans="2:9" ht="42.75" x14ac:dyDescent="0.3">
      <c r="B1985" s="134" t="s">
        <v>68</v>
      </c>
      <c r="C1985" s="135" t="s">
        <v>2669</v>
      </c>
      <c r="D1985" s="136">
        <v>11117</v>
      </c>
      <c r="E1985" s="154" t="s">
        <v>2101</v>
      </c>
      <c r="F1985" s="136" t="s">
        <v>103</v>
      </c>
      <c r="G1985" s="137">
        <v>486103</v>
      </c>
      <c r="H1985" s="135" t="s">
        <v>2951</v>
      </c>
      <c r="I1985" s="150"/>
    </row>
    <row r="1986" spans="2:9" ht="57" x14ac:dyDescent="0.3">
      <c r="B1986" s="134" t="s">
        <v>68</v>
      </c>
      <c r="C1986" s="135" t="s">
        <v>2669</v>
      </c>
      <c r="D1986" s="136">
        <v>11118</v>
      </c>
      <c r="E1986" s="154" t="s">
        <v>2102</v>
      </c>
      <c r="F1986" s="136" t="s">
        <v>103</v>
      </c>
      <c r="G1986" s="137">
        <v>376849</v>
      </c>
      <c r="H1986" s="135" t="s">
        <v>2951</v>
      </c>
      <c r="I1986" s="150"/>
    </row>
    <row r="1987" spans="2:9" ht="57" x14ac:dyDescent="0.3">
      <c r="B1987" s="134" t="s">
        <v>68</v>
      </c>
      <c r="C1987" s="135" t="s">
        <v>2669</v>
      </c>
      <c r="D1987" s="136">
        <v>11119</v>
      </c>
      <c r="E1987" s="154" t="s">
        <v>2103</v>
      </c>
      <c r="F1987" s="136" t="s">
        <v>103</v>
      </c>
      <c r="G1987" s="137">
        <v>537880</v>
      </c>
      <c r="H1987" s="135" t="s">
        <v>2951</v>
      </c>
      <c r="I1987" s="150"/>
    </row>
    <row r="1988" spans="2:9" ht="28.5" x14ac:dyDescent="0.3">
      <c r="B1988" s="134" t="s">
        <v>68</v>
      </c>
      <c r="C1988" s="135" t="s">
        <v>2669</v>
      </c>
      <c r="D1988" s="136">
        <v>11120</v>
      </c>
      <c r="E1988" s="154" t="s">
        <v>1537</v>
      </c>
      <c r="F1988" s="136" t="s">
        <v>91</v>
      </c>
      <c r="G1988" s="137">
        <v>2975000</v>
      </c>
      <c r="H1988" s="135" t="s">
        <v>2951</v>
      </c>
      <c r="I1988" s="150"/>
    </row>
    <row r="1989" spans="2:9" ht="28.5" x14ac:dyDescent="0.3">
      <c r="B1989" s="134" t="s">
        <v>68</v>
      </c>
      <c r="C1989" s="135" t="s">
        <v>2669</v>
      </c>
      <c r="D1989" s="136">
        <v>11121</v>
      </c>
      <c r="E1989" s="154" t="s">
        <v>1538</v>
      </c>
      <c r="F1989" s="136" t="s">
        <v>91</v>
      </c>
      <c r="G1989" s="137">
        <v>3689000</v>
      </c>
      <c r="H1989" s="135" t="s">
        <v>2951</v>
      </c>
      <c r="I1989" s="150"/>
    </row>
    <row r="1990" spans="2:9" ht="28.5" x14ac:dyDescent="0.3">
      <c r="B1990" s="134" t="s">
        <v>68</v>
      </c>
      <c r="C1990" s="135" t="s">
        <v>335</v>
      </c>
      <c r="D1990" s="136">
        <v>11125</v>
      </c>
      <c r="E1990" s="154" t="s">
        <v>1539</v>
      </c>
      <c r="F1990" s="136" t="s">
        <v>88</v>
      </c>
      <c r="G1990" s="137">
        <v>4565</v>
      </c>
      <c r="H1990" s="135" t="s">
        <v>2435</v>
      </c>
      <c r="I1990" s="150"/>
    </row>
    <row r="1991" spans="2:9" ht="28.5" x14ac:dyDescent="0.3">
      <c r="B1991" s="134" t="s">
        <v>68</v>
      </c>
      <c r="C1991" s="135" t="s">
        <v>335</v>
      </c>
      <c r="D1991" s="136">
        <v>11127</v>
      </c>
      <c r="E1991" s="154" t="s">
        <v>1540</v>
      </c>
      <c r="F1991" s="136" t="s">
        <v>88</v>
      </c>
      <c r="G1991" s="137">
        <v>4626</v>
      </c>
      <c r="H1991" s="135" t="s">
        <v>2435</v>
      </c>
      <c r="I1991" s="150"/>
    </row>
    <row r="1992" spans="2:9" ht="42.75" x14ac:dyDescent="0.3">
      <c r="B1992" s="134" t="s">
        <v>68</v>
      </c>
      <c r="C1992" s="135" t="s">
        <v>288</v>
      </c>
      <c r="D1992" s="136">
        <v>11136</v>
      </c>
      <c r="E1992" s="154" t="s">
        <v>1541</v>
      </c>
      <c r="F1992" s="136" t="s">
        <v>103</v>
      </c>
      <c r="G1992" s="137">
        <v>319007</v>
      </c>
      <c r="H1992" s="135" t="s">
        <v>2951</v>
      </c>
      <c r="I1992" s="150"/>
    </row>
    <row r="1993" spans="2:9" ht="42.75" x14ac:dyDescent="0.3">
      <c r="B1993" s="134" t="s">
        <v>68</v>
      </c>
      <c r="C1993" s="135" t="s">
        <v>2200</v>
      </c>
      <c r="D1993" s="136">
        <v>11156</v>
      </c>
      <c r="E1993" s="154" t="s">
        <v>1542</v>
      </c>
      <c r="F1993" s="136" t="s">
        <v>123</v>
      </c>
      <c r="G1993" s="137">
        <v>93298</v>
      </c>
      <c r="H1993" s="135" t="s">
        <v>2435</v>
      </c>
      <c r="I1993" s="150"/>
    </row>
    <row r="1994" spans="2:9" ht="28.5" x14ac:dyDescent="0.3">
      <c r="B1994" s="134" t="s">
        <v>68</v>
      </c>
      <c r="C1994" s="135" t="s">
        <v>677</v>
      </c>
      <c r="D1994" s="136">
        <v>11161</v>
      </c>
      <c r="E1994" s="154" t="s">
        <v>1543</v>
      </c>
      <c r="F1994" s="136" t="s">
        <v>88</v>
      </c>
      <c r="G1994" s="137">
        <v>1314</v>
      </c>
      <c r="H1994" s="135" t="s">
        <v>2951</v>
      </c>
      <c r="I1994" s="150"/>
    </row>
    <row r="1995" spans="2:9" ht="42.75" x14ac:dyDescent="0.3">
      <c r="B1995" s="134" t="s">
        <v>68</v>
      </c>
      <c r="C1995" s="135" t="s">
        <v>504</v>
      </c>
      <c r="D1995" s="136">
        <v>11164</v>
      </c>
      <c r="E1995" s="154" t="s">
        <v>1544</v>
      </c>
      <c r="F1995" s="136" t="s">
        <v>91</v>
      </c>
      <c r="G1995" s="137">
        <v>44204</v>
      </c>
      <c r="H1995" s="135" t="s">
        <v>2951</v>
      </c>
      <c r="I1995" s="150"/>
    </row>
    <row r="1996" spans="2:9" ht="28.5" x14ac:dyDescent="0.3">
      <c r="B1996" s="134" t="s">
        <v>68</v>
      </c>
      <c r="C1996" s="135" t="s">
        <v>288</v>
      </c>
      <c r="D1996" s="136">
        <v>11165</v>
      </c>
      <c r="E1996" s="154" t="s">
        <v>1545</v>
      </c>
      <c r="F1996" s="136" t="s">
        <v>91</v>
      </c>
      <c r="G1996" s="137">
        <v>6889</v>
      </c>
      <c r="H1996" s="135" t="s">
        <v>2951</v>
      </c>
      <c r="I1996" s="150"/>
    </row>
    <row r="1997" spans="2:9" x14ac:dyDescent="0.3">
      <c r="B1997" s="134" t="s">
        <v>68</v>
      </c>
      <c r="C1997" s="135" t="s">
        <v>121</v>
      </c>
      <c r="D1997" s="136">
        <v>11167</v>
      </c>
      <c r="E1997" s="154" t="s">
        <v>1546</v>
      </c>
      <c r="F1997" s="136" t="s">
        <v>80</v>
      </c>
      <c r="G1997" s="137">
        <v>5653</v>
      </c>
      <c r="H1997" s="135" t="s">
        <v>2435</v>
      </c>
      <c r="I1997" s="150"/>
    </row>
    <row r="1998" spans="2:9" x14ac:dyDescent="0.3">
      <c r="B1998" s="134" t="s">
        <v>68</v>
      </c>
      <c r="C1998" s="135" t="s">
        <v>101</v>
      </c>
      <c r="D1998" s="136">
        <v>11169</v>
      </c>
      <c r="E1998" s="154" t="s">
        <v>1547</v>
      </c>
      <c r="F1998" s="136" t="s">
        <v>103</v>
      </c>
      <c r="G1998" s="137">
        <v>104323</v>
      </c>
      <c r="H1998" s="135" t="s">
        <v>2435</v>
      </c>
      <c r="I1998" s="150"/>
    </row>
    <row r="1999" spans="2:9" ht="28.5" x14ac:dyDescent="0.3">
      <c r="B1999" s="134" t="s">
        <v>68</v>
      </c>
      <c r="C1999" s="135" t="s">
        <v>69</v>
      </c>
      <c r="D1999" s="136">
        <v>11171</v>
      </c>
      <c r="E1999" s="154" t="s">
        <v>1548</v>
      </c>
      <c r="F1999" s="136" t="s">
        <v>71</v>
      </c>
      <c r="G1999" s="137">
        <v>867082</v>
      </c>
      <c r="H1999" s="135" t="s">
        <v>2435</v>
      </c>
      <c r="I1999" s="150"/>
    </row>
    <row r="2000" spans="2:9" ht="28.5" x14ac:dyDescent="0.3">
      <c r="B2000" s="134" t="s">
        <v>68</v>
      </c>
      <c r="C2000" s="135" t="s">
        <v>69</v>
      </c>
      <c r="D2000" s="136">
        <v>11172</v>
      </c>
      <c r="E2000" s="154" t="s">
        <v>1549</v>
      </c>
      <c r="F2000" s="136" t="s">
        <v>71</v>
      </c>
      <c r="G2000" s="137">
        <v>903785</v>
      </c>
      <c r="H2000" s="135" t="s">
        <v>2435</v>
      </c>
      <c r="I2000" s="150"/>
    </row>
    <row r="2001" spans="2:9" ht="71.25" x14ac:dyDescent="0.3">
      <c r="B2001" s="134" t="s">
        <v>68</v>
      </c>
      <c r="C2001" s="135" t="s">
        <v>678</v>
      </c>
      <c r="D2001" s="136">
        <v>11173</v>
      </c>
      <c r="E2001" s="154" t="s">
        <v>2104</v>
      </c>
      <c r="F2001" s="136" t="s">
        <v>91</v>
      </c>
      <c r="G2001" s="137">
        <v>107244</v>
      </c>
      <c r="H2001" s="135" t="s">
        <v>2951</v>
      </c>
      <c r="I2001" s="150"/>
    </row>
    <row r="2002" spans="2:9" ht="28.5" x14ac:dyDescent="0.3">
      <c r="B2002" s="134" t="s">
        <v>68</v>
      </c>
      <c r="C2002" s="135" t="s">
        <v>288</v>
      </c>
      <c r="D2002" s="136">
        <v>11175</v>
      </c>
      <c r="E2002" s="154" t="s">
        <v>1550</v>
      </c>
      <c r="F2002" s="136" t="s">
        <v>91</v>
      </c>
      <c r="G2002" s="137">
        <v>62595</v>
      </c>
      <c r="H2002" s="135" t="s">
        <v>2951</v>
      </c>
      <c r="I2002" s="150"/>
    </row>
    <row r="2003" spans="2:9" ht="28.5" x14ac:dyDescent="0.3">
      <c r="B2003" s="134" t="s">
        <v>68</v>
      </c>
      <c r="C2003" s="135" t="s">
        <v>288</v>
      </c>
      <c r="D2003" s="136">
        <v>11277</v>
      </c>
      <c r="E2003" s="154" t="s">
        <v>1551</v>
      </c>
      <c r="F2003" s="136" t="s">
        <v>91</v>
      </c>
      <c r="G2003" s="137">
        <v>12755</v>
      </c>
      <c r="H2003" s="135" t="s">
        <v>2951</v>
      </c>
      <c r="I2003" s="150"/>
    </row>
    <row r="2004" spans="2:9" ht="28.5" x14ac:dyDescent="0.3">
      <c r="B2004" s="134" t="s">
        <v>68</v>
      </c>
      <c r="C2004" s="135" t="s">
        <v>288</v>
      </c>
      <c r="D2004" s="136">
        <v>11278</v>
      </c>
      <c r="E2004" s="154" t="s">
        <v>1552</v>
      </c>
      <c r="F2004" s="136" t="s">
        <v>91</v>
      </c>
      <c r="G2004" s="137">
        <v>673479</v>
      </c>
      <c r="H2004" s="135" t="s">
        <v>2951</v>
      </c>
      <c r="I2004" s="150"/>
    </row>
    <row r="2005" spans="2:9" ht="42.75" x14ac:dyDescent="0.3">
      <c r="B2005" s="134" t="s">
        <v>68</v>
      </c>
      <c r="C2005" s="135" t="s">
        <v>288</v>
      </c>
      <c r="D2005" s="136">
        <v>11279</v>
      </c>
      <c r="E2005" s="154" t="s">
        <v>1553</v>
      </c>
      <c r="F2005" s="136" t="s">
        <v>91</v>
      </c>
      <c r="G2005" s="137">
        <v>673479</v>
      </c>
      <c r="H2005" s="135" t="s">
        <v>2951</v>
      </c>
      <c r="I2005" s="150"/>
    </row>
    <row r="2006" spans="2:9" ht="28.5" x14ac:dyDescent="0.3">
      <c r="B2006" s="134" t="s">
        <v>68</v>
      </c>
      <c r="C2006" s="135" t="s">
        <v>727</v>
      </c>
      <c r="D2006" s="136">
        <v>11280</v>
      </c>
      <c r="E2006" s="154" t="s">
        <v>1554</v>
      </c>
      <c r="F2006" s="136" t="s">
        <v>91</v>
      </c>
      <c r="G2006" s="137">
        <v>5414500</v>
      </c>
      <c r="H2006" s="135" t="s">
        <v>2435</v>
      </c>
      <c r="I2006" s="150"/>
    </row>
    <row r="2007" spans="2:9" x14ac:dyDescent="0.3">
      <c r="B2007" s="134" t="s">
        <v>68</v>
      </c>
      <c r="C2007" s="135" t="s">
        <v>101</v>
      </c>
      <c r="D2007" s="136">
        <v>11292</v>
      </c>
      <c r="E2007" s="154" t="s">
        <v>1555</v>
      </c>
      <c r="F2007" s="136" t="s">
        <v>91</v>
      </c>
      <c r="G2007" s="137">
        <v>29200</v>
      </c>
      <c r="H2007" s="135" t="s">
        <v>2435</v>
      </c>
      <c r="I2007" s="150"/>
    </row>
    <row r="2008" spans="2:9" ht="142.5" x14ac:dyDescent="0.3">
      <c r="B2008" s="134" t="s">
        <v>68</v>
      </c>
      <c r="C2008" s="135" t="s">
        <v>531</v>
      </c>
      <c r="D2008" s="136">
        <v>11305</v>
      </c>
      <c r="E2008" s="154" t="s">
        <v>2737</v>
      </c>
      <c r="F2008" s="136" t="s">
        <v>1556</v>
      </c>
      <c r="G2008" s="137">
        <v>165595</v>
      </c>
      <c r="H2008" s="135" t="s">
        <v>2951</v>
      </c>
      <c r="I2008" s="150"/>
    </row>
    <row r="2009" spans="2:9" ht="42.75" x14ac:dyDescent="0.3">
      <c r="B2009" s="134" t="s">
        <v>68</v>
      </c>
      <c r="C2009" s="135" t="s">
        <v>672</v>
      </c>
      <c r="D2009" s="136">
        <v>11308</v>
      </c>
      <c r="E2009" s="154" t="s">
        <v>1557</v>
      </c>
      <c r="F2009" s="136" t="s">
        <v>123</v>
      </c>
      <c r="G2009" s="137">
        <v>5412</v>
      </c>
      <c r="H2009" s="135" t="s">
        <v>2951</v>
      </c>
      <c r="I2009" s="150"/>
    </row>
    <row r="2010" spans="2:9" x14ac:dyDescent="0.3">
      <c r="B2010" s="134" t="s">
        <v>68</v>
      </c>
      <c r="C2010" s="135" t="s">
        <v>150</v>
      </c>
      <c r="D2010" s="136">
        <v>11328</v>
      </c>
      <c r="E2010" s="154" t="s">
        <v>1558</v>
      </c>
      <c r="F2010" s="136" t="s">
        <v>119</v>
      </c>
      <c r="G2010" s="137">
        <v>199866</v>
      </c>
      <c r="H2010" s="135" t="s">
        <v>2951</v>
      </c>
      <c r="I2010" s="150"/>
    </row>
    <row r="2011" spans="2:9" ht="28.5" x14ac:dyDescent="0.3">
      <c r="B2011" s="134" t="s">
        <v>68</v>
      </c>
      <c r="C2011" s="135" t="s">
        <v>150</v>
      </c>
      <c r="D2011" s="136">
        <v>11329</v>
      </c>
      <c r="E2011" s="154" t="s">
        <v>1559</v>
      </c>
      <c r="F2011" s="136" t="s">
        <v>119</v>
      </c>
      <c r="G2011" s="137">
        <v>359040</v>
      </c>
      <c r="H2011" s="135" t="s">
        <v>2951</v>
      </c>
      <c r="I2011" s="150"/>
    </row>
    <row r="2012" spans="2:9" x14ac:dyDescent="0.3">
      <c r="B2012" s="134" t="s">
        <v>68</v>
      </c>
      <c r="C2012" s="135" t="s">
        <v>150</v>
      </c>
      <c r="D2012" s="136">
        <v>11330</v>
      </c>
      <c r="E2012" s="154" t="s">
        <v>1560</v>
      </c>
      <c r="F2012" s="136" t="s">
        <v>119</v>
      </c>
      <c r="G2012" s="137">
        <v>325380</v>
      </c>
      <c r="H2012" s="135" t="s">
        <v>2951</v>
      </c>
      <c r="I2012" s="150"/>
    </row>
    <row r="2013" spans="2:9" x14ac:dyDescent="0.3">
      <c r="B2013" s="134" t="s">
        <v>68</v>
      </c>
      <c r="C2013" s="135" t="s">
        <v>150</v>
      </c>
      <c r="D2013" s="136">
        <v>11331</v>
      </c>
      <c r="E2013" s="154" t="s">
        <v>1561</v>
      </c>
      <c r="F2013" s="136" t="s">
        <v>119</v>
      </c>
      <c r="G2013" s="137">
        <v>325380</v>
      </c>
      <c r="H2013" s="135" t="s">
        <v>2951</v>
      </c>
      <c r="I2013" s="150"/>
    </row>
    <row r="2014" spans="2:9" x14ac:dyDescent="0.3">
      <c r="B2014" s="134" t="s">
        <v>68</v>
      </c>
      <c r="C2014" s="135" t="s">
        <v>269</v>
      </c>
      <c r="D2014" s="136">
        <v>11332</v>
      </c>
      <c r="E2014" s="154" t="s">
        <v>1562</v>
      </c>
      <c r="F2014" s="136" t="s">
        <v>103</v>
      </c>
      <c r="G2014" s="137">
        <v>412335</v>
      </c>
      <c r="H2014" s="135" t="s">
        <v>2951</v>
      </c>
      <c r="I2014" s="150"/>
    </row>
    <row r="2015" spans="2:9" x14ac:dyDescent="0.3">
      <c r="B2015" s="134" t="s">
        <v>68</v>
      </c>
      <c r="C2015" s="135" t="s">
        <v>340</v>
      </c>
      <c r="D2015" s="136">
        <v>11337</v>
      </c>
      <c r="E2015" s="154" t="s">
        <v>1563</v>
      </c>
      <c r="F2015" s="136" t="s">
        <v>88</v>
      </c>
      <c r="G2015" s="137">
        <v>47167</v>
      </c>
      <c r="H2015" s="135" t="s">
        <v>2951</v>
      </c>
      <c r="I2015" s="150"/>
    </row>
    <row r="2016" spans="2:9" ht="28.5" x14ac:dyDescent="0.3">
      <c r="B2016" s="134" t="s">
        <v>68</v>
      </c>
      <c r="C2016" s="135" t="s">
        <v>335</v>
      </c>
      <c r="D2016" s="136">
        <v>11338</v>
      </c>
      <c r="E2016" s="154" t="s">
        <v>1564</v>
      </c>
      <c r="F2016" s="136" t="s">
        <v>71</v>
      </c>
      <c r="G2016" s="137">
        <v>1016542</v>
      </c>
      <c r="H2016" s="135" t="s">
        <v>2435</v>
      </c>
      <c r="I2016" s="150"/>
    </row>
    <row r="2017" spans="2:9" ht="28.5" x14ac:dyDescent="0.3">
      <c r="B2017" s="134" t="s">
        <v>68</v>
      </c>
      <c r="C2017" s="135" t="s">
        <v>69</v>
      </c>
      <c r="D2017" s="136">
        <v>11342</v>
      </c>
      <c r="E2017" s="154" t="s">
        <v>1565</v>
      </c>
      <c r="F2017" s="136" t="s">
        <v>71</v>
      </c>
      <c r="G2017" s="137">
        <v>868676</v>
      </c>
      <c r="H2017" s="135" t="s">
        <v>2435</v>
      </c>
      <c r="I2017" s="150"/>
    </row>
    <row r="2018" spans="2:9" ht="28.5" x14ac:dyDescent="0.3">
      <c r="B2018" s="134" t="s">
        <v>68</v>
      </c>
      <c r="C2018" s="135" t="s">
        <v>69</v>
      </c>
      <c r="D2018" s="136">
        <v>11343</v>
      </c>
      <c r="E2018" s="154" t="s">
        <v>1566</v>
      </c>
      <c r="F2018" s="136" t="s">
        <v>71</v>
      </c>
      <c r="G2018" s="137">
        <v>933968</v>
      </c>
      <c r="H2018" s="135" t="s">
        <v>2435</v>
      </c>
      <c r="I2018" s="150"/>
    </row>
    <row r="2019" spans="2:9" ht="28.5" x14ac:dyDescent="0.3">
      <c r="B2019" s="134" t="s">
        <v>68</v>
      </c>
      <c r="C2019" s="135" t="s">
        <v>340</v>
      </c>
      <c r="D2019" s="136">
        <v>11344</v>
      </c>
      <c r="E2019" s="154" t="s">
        <v>1567</v>
      </c>
      <c r="F2019" s="136" t="s">
        <v>88</v>
      </c>
      <c r="G2019" s="137">
        <v>54839</v>
      </c>
      <c r="H2019" s="135" t="s">
        <v>2951</v>
      </c>
      <c r="I2019" s="150"/>
    </row>
    <row r="2020" spans="2:9" ht="28.5" x14ac:dyDescent="0.3">
      <c r="B2020" s="134" t="s">
        <v>68</v>
      </c>
      <c r="C2020" s="135" t="s">
        <v>340</v>
      </c>
      <c r="D2020" s="136">
        <v>11346</v>
      </c>
      <c r="E2020" s="154" t="s">
        <v>1568</v>
      </c>
      <c r="F2020" s="136" t="s">
        <v>103</v>
      </c>
      <c r="G2020" s="137">
        <v>10674</v>
      </c>
      <c r="H2020" s="135" t="s">
        <v>2951</v>
      </c>
      <c r="I2020" s="150"/>
    </row>
    <row r="2021" spans="2:9" ht="71.25" x14ac:dyDescent="0.3">
      <c r="B2021" s="134" t="s">
        <v>68</v>
      </c>
      <c r="C2021" s="135" t="s">
        <v>148</v>
      </c>
      <c r="D2021" s="136">
        <v>11349</v>
      </c>
      <c r="E2021" s="154" t="s">
        <v>1569</v>
      </c>
      <c r="F2021" s="136" t="s">
        <v>103</v>
      </c>
      <c r="G2021" s="137">
        <v>1725500</v>
      </c>
      <c r="H2021" s="135" t="s">
        <v>2435</v>
      </c>
      <c r="I2021" s="150"/>
    </row>
    <row r="2022" spans="2:9" ht="71.25" x14ac:dyDescent="0.3">
      <c r="B2022" s="134" t="s">
        <v>68</v>
      </c>
      <c r="C2022" s="135" t="s">
        <v>148</v>
      </c>
      <c r="D2022" s="136">
        <v>11350</v>
      </c>
      <c r="E2022" s="154" t="s">
        <v>1570</v>
      </c>
      <c r="F2022" s="136" t="s">
        <v>103</v>
      </c>
      <c r="G2022" s="137">
        <v>1892100</v>
      </c>
      <c r="H2022" s="135" t="s">
        <v>2435</v>
      </c>
      <c r="I2022" s="150"/>
    </row>
    <row r="2023" spans="2:9" ht="71.25" x14ac:dyDescent="0.3">
      <c r="B2023" s="134" t="s">
        <v>68</v>
      </c>
      <c r="C2023" s="135" t="s">
        <v>148</v>
      </c>
      <c r="D2023" s="136">
        <v>11351</v>
      </c>
      <c r="E2023" s="154" t="s">
        <v>1571</v>
      </c>
      <c r="F2023" s="136" t="s">
        <v>103</v>
      </c>
      <c r="G2023" s="137">
        <v>2082500</v>
      </c>
      <c r="H2023" s="135" t="s">
        <v>2435</v>
      </c>
      <c r="I2023" s="150"/>
    </row>
    <row r="2024" spans="2:9" ht="71.25" x14ac:dyDescent="0.3">
      <c r="B2024" s="134" t="s">
        <v>68</v>
      </c>
      <c r="C2024" s="135" t="s">
        <v>148</v>
      </c>
      <c r="D2024" s="136">
        <v>11352</v>
      </c>
      <c r="E2024" s="154" t="s">
        <v>1572</v>
      </c>
      <c r="F2024" s="136" t="s">
        <v>103</v>
      </c>
      <c r="G2024" s="137">
        <v>2475200</v>
      </c>
      <c r="H2024" s="135" t="s">
        <v>2435</v>
      </c>
      <c r="I2024" s="150"/>
    </row>
    <row r="2025" spans="2:9" ht="71.25" x14ac:dyDescent="0.3">
      <c r="B2025" s="134" t="s">
        <v>68</v>
      </c>
      <c r="C2025" s="135" t="s">
        <v>148</v>
      </c>
      <c r="D2025" s="136">
        <v>11353</v>
      </c>
      <c r="E2025" s="154" t="s">
        <v>2396</v>
      </c>
      <c r="F2025" s="136" t="s">
        <v>103</v>
      </c>
      <c r="G2025" s="137">
        <v>2826250</v>
      </c>
      <c r="H2025" s="135" t="s">
        <v>2435</v>
      </c>
      <c r="I2025" s="150"/>
    </row>
    <row r="2026" spans="2:9" ht="71.25" x14ac:dyDescent="0.3">
      <c r="B2026" s="134" t="s">
        <v>68</v>
      </c>
      <c r="C2026" s="135" t="s">
        <v>148</v>
      </c>
      <c r="D2026" s="136">
        <v>11354</v>
      </c>
      <c r="E2026" s="154" t="s">
        <v>1573</v>
      </c>
      <c r="F2026" s="136" t="s">
        <v>103</v>
      </c>
      <c r="G2026" s="137">
        <v>3088050</v>
      </c>
      <c r="H2026" s="135" t="s">
        <v>2435</v>
      </c>
      <c r="I2026" s="150"/>
    </row>
    <row r="2027" spans="2:9" ht="71.25" x14ac:dyDescent="0.3">
      <c r="B2027" s="134" t="s">
        <v>68</v>
      </c>
      <c r="C2027" s="135" t="s">
        <v>148</v>
      </c>
      <c r="D2027" s="136">
        <v>11355</v>
      </c>
      <c r="E2027" s="154" t="s">
        <v>1574</v>
      </c>
      <c r="F2027" s="136" t="s">
        <v>103</v>
      </c>
      <c r="G2027" s="137">
        <v>3790150</v>
      </c>
      <c r="H2027" s="135" t="s">
        <v>2435</v>
      </c>
      <c r="I2027" s="150"/>
    </row>
    <row r="2028" spans="2:9" ht="71.25" x14ac:dyDescent="0.3">
      <c r="B2028" s="134" t="s">
        <v>68</v>
      </c>
      <c r="C2028" s="135" t="s">
        <v>148</v>
      </c>
      <c r="D2028" s="136">
        <v>11356</v>
      </c>
      <c r="E2028" s="154" t="s">
        <v>1575</v>
      </c>
      <c r="F2028" s="136" t="s">
        <v>103</v>
      </c>
      <c r="G2028" s="137">
        <v>4237152</v>
      </c>
      <c r="H2028" s="135" t="s">
        <v>2435</v>
      </c>
      <c r="I2028" s="150"/>
    </row>
    <row r="2029" spans="2:9" ht="71.25" x14ac:dyDescent="0.3">
      <c r="B2029" s="134" t="s">
        <v>68</v>
      </c>
      <c r="C2029" s="135" t="s">
        <v>148</v>
      </c>
      <c r="D2029" s="136">
        <v>11357</v>
      </c>
      <c r="E2029" s="154" t="s">
        <v>1576</v>
      </c>
      <c r="F2029" s="136" t="s">
        <v>103</v>
      </c>
      <c r="G2029" s="137">
        <v>5033700</v>
      </c>
      <c r="H2029" s="135" t="s">
        <v>2435</v>
      </c>
      <c r="I2029" s="150"/>
    </row>
    <row r="2030" spans="2:9" ht="71.25" x14ac:dyDescent="0.3">
      <c r="B2030" s="134" t="s">
        <v>68</v>
      </c>
      <c r="C2030" s="135" t="s">
        <v>148</v>
      </c>
      <c r="D2030" s="136">
        <v>11358</v>
      </c>
      <c r="E2030" s="154" t="s">
        <v>1577</v>
      </c>
      <c r="F2030" s="136" t="s">
        <v>103</v>
      </c>
      <c r="G2030" s="137">
        <v>6012016</v>
      </c>
      <c r="H2030" s="135" t="s">
        <v>2435</v>
      </c>
      <c r="I2030" s="150"/>
    </row>
    <row r="2031" spans="2:9" ht="71.25" x14ac:dyDescent="0.3">
      <c r="B2031" s="134" t="s">
        <v>68</v>
      </c>
      <c r="C2031" s="135" t="s">
        <v>148</v>
      </c>
      <c r="D2031" s="136">
        <v>11359</v>
      </c>
      <c r="E2031" s="154" t="s">
        <v>1578</v>
      </c>
      <c r="F2031" s="136" t="s">
        <v>103</v>
      </c>
      <c r="G2031" s="137">
        <v>7610050</v>
      </c>
      <c r="H2031" s="135" t="s">
        <v>2435</v>
      </c>
      <c r="I2031" s="150"/>
    </row>
    <row r="2032" spans="2:9" ht="71.25" x14ac:dyDescent="0.3">
      <c r="B2032" s="134" t="s">
        <v>68</v>
      </c>
      <c r="C2032" s="135" t="s">
        <v>148</v>
      </c>
      <c r="D2032" s="136">
        <v>11360</v>
      </c>
      <c r="E2032" s="154" t="s">
        <v>1579</v>
      </c>
      <c r="F2032" s="136" t="s">
        <v>103</v>
      </c>
      <c r="G2032" s="137">
        <v>9686600</v>
      </c>
      <c r="H2032" s="135" t="s">
        <v>2435</v>
      </c>
      <c r="I2032" s="150"/>
    </row>
    <row r="2033" spans="2:9" ht="71.25" x14ac:dyDescent="0.3">
      <c r="B2033" s="134" t="s">
        <v>68</v>
      </c>
      <c r="C2033" s="135" t="s">
        <v>148</v>
      </c>
      <c r="D2033" s="136">
        <v>11361</v>
      </c>
      <c r="E2033" s="154" t="s">
        <v>1580</v>
      </c>
      <c r="F2033" s="136" t="s">
        <v>103</v>
      </c>
      <c r="G2033" s="137">
        <v>10642406</v>
      </c>
      <c r="H2033" s="135" t="s">
        <v>2435</v>
      </c>
      <c r="I2033" s="150"/>
    </row>
    <row r="2034" spans="2:9" x14ac:dyDescent="0.3">
      <c r="B2034" s="134" t="s">
        <v>68</v>
      </c>
      <c r="C2034" s="135" t="s">
        <v>107</v>
      </c>
      <c r="D2034" s="136">
        <v>11362</v>
      </c>
      <c r="E2034" s="154" t="s">
        <v>2397</v>
      </c>
      <c r="F2034" s="136" t="s">
        <v>91</v>
      </c>
      <c r="G2034" s="137">
        <v>5421</v>
      </c>
      <c r="H2034" s="135" t="s">
        <v>2435</v>
      </c>
      <c r="I2034" s="150"/>
    </row>
    <row r="2035" spans="2:9" ht="42.75" x14ac:dyDescent="0.3">
      <c r="B2035" s="134" t="s">
        <v>68</v>
      </c>
      <c r="C2035" s="135" t="s">
        <v>734</v>
      </c>
      <c r="D2035" s="136">
        <v>11363</v>
      </c>
      <c r="E2035" s="154" t="s">
        <v>1581</v>
      </c>
      <c r="F2035" s="136" t="s">
        <v>91</v>
      </c>
      <c r="G2035" s="137">
        <v>194112</v>
      </c>
      <c r="H2035" s="135" t="s">
        <v>2951</v>
      </c>
      <c r="I2035" s="150"/>
    </row>
    <row r="2036" spans="2:9" ht="28.5" x14ac:dyDescent="0.3">
      <c r="B2036" s="134" t="s">
        <v>68</v>
      </c>
      <c r="C2036" s="135" t="s">
        <v>69</v>
      </c>
      <c r="D2036" s="136">
        <v>11366</v>
      </c>
      <c r="E2036" s="154" t="s">
        <v>1582</v>
      </c>
      <c r="F2036" s="136" t="s">
        <v>71</v>
      </c>
      <c r="G2036" s="137">
        <v>950516</v>
      </c>
      <c r="H2036" s="135" t="s">
        <v>2435</v>
      </c>
      <c r="I2036" s="150"/>
    </row>
    <row r="2037" spans="2:9" ht="28.5" x14ac:dyDescent="0.3">
      <c r="B2037" s="134" t="s">
        <v>68</v>
      </c>
      <c r="C2037" s="135" t="s">
        <v>150</v>
      </c>
      <c r="D2037" s="136">
        <v>11367</v>
      </c>
      <c r="E2037" s="154" t="s">
        <v>1583</v>
      </c>
      <c r="F2037" s="136" t="s">
        <v>119</v>
      </c>
      <c r="G2037" s="137">
        <v>215977</v>
      </c>
      <c r="H2037" s="135" t="s">
        <v>2951</v>
      </c>
      <c r="I2037" s="150"/>
    </row>
    <row r="2038" spans="2:9" x14ac:dyDescent="0.3">
      <c r="B2038" s="134" t="s">
        <v>68</v>
      </c>
      <c r="C2038" s="135" t="s">
        <v>150</v>
      </c>
      <c r="D2038" s="136">
        <v>11368</v>
      </c>
      <c r="E2038" s="154" t="s">
        <v>1584</v>
      </c>
      <c r="F2038" s="136" t="s">
        <v>119</v>
      </c>
      <c r="G2038" s="137">
        <v>192493</v>
      </c>
      <c r="H2038" s="135" t="s">
        <v>2951</v>
      </c>
      <c r="I2038" s="150"/>
    </row>
    <row r="2039" spans="2:9" x14ac:dyDescent="0.3">
      <c r="B2039" s="134" t="s">
        <v>68</v>
      </c>
      <c r="C2039" s="135" t="s">
        <v>340</v>
      </c>
      <c r="D2039" s="136">
        <v>11370</v>
      </c>
      <c r="E2039" s="154" t="s">
        <v>1585</v>
      </c>
      <c r="F2039" s="136" t="s">
        <v>119</v>
      </c>
      <c r="G2039" s="137">
        <v>390082</v>
      </c>
      <c r="H2039" s="135" t="s">
        <v>2951</v>
      </c>
      <c r="I2039" s="150"/>
    </row>
    <row r="2040" spans="2:9" ht="28.5" x14ac:dyDescent="0.3">
      <c r="B2040" s="134" t="s">
        <v>68</v>
      </c>
      <c r="C2040" s="135" t="s">
        <v>276</v>
      </c>
      <c r="D2040" s="136">
        <v>11381</v>
      </c>
      <c r="E2040" s="154" t="s">
        <v>2738</v>
      </c>
      <c r="F2040" s="136" t="s">
        <v>91</v>
      </c>
      <c r="G2040" s="137">
        <v>665128</v>
      </c>
      <c r="H2040" s="135" t="s">
        <v>2951</v>
      </c>
      <c r="I2040" s="150"/>
    </row>
    <row r="2041" spans="2:9" ht="28.5" x14ac:dyDescent="0.3">
      <c r="B2041" s="134" t="s">
        <v>68</v>
      </c>
      <c r="C2041" s="135" t="s">
        <v>276</v>
      </c>
      <c r="D2041" s="136">
        <v>11382</v>
      </c>
      <c r="E2041" s="154" t="s">
        <v>2739</v>
      </c>
      <c r="F2041" s="136" t="s">
        <v>91</v>
      </c>
      <c r="G2041" s="137">
        <v>930176</v>
      </c>
      <c r="H2041" s="135" t="s">
        <v>2951</v>
      </c>
      <c r="I2041" s="150"/>
    </row>
    <row r="2042" spans="2:9" ht="28.5" x14ac:dyDescent="0.3">
      <c r="B2042" s="134" t="s">
        <v>68</v>
      </c>
      <c r="C2042" s="135" t="s">
        <v>276</v>
      </c>
      <c r="D2042" s="136">
        <v>11384</v>
      </c>
      <c r="E2042" s="154" t="s">
        <v>2740</v>
      </c>
      <c r="F2042" s="136" t="s">
        <v>91</v>
      </c>
      <c r="G2042" s="137">
        <v>482257</v>
      </c>
      <c r="H2042" s="135" t="s">
        <v>2951</v>
      </c>
      <c r="I2042" s="150"/>
    </row>
    <row r="2043" spans="2:9" ht="28.5" x14ac:dyDescent="0.3">
      <c r="B2043" s="134" t="s">
        <v>68</v>
      </c>
      <c r="C2043" s="135" t="s">
        <v>276</v>
      </c>
      <c r="D2043" s="136">
        <v>11385</v>
      </c>
      <c r="E2043" s="154" t="s">
        <v>2741</v>
      </c>
      <c r="F2043" s="136" t="s">
        <v>91</v>
      </c>
      <c r="G2043" s="137">
        <v>783185</v>
      </c>
      <c r="H2043" s="135" t="s">
        <v>2951</v>
      </c>
      <c r="I2043" s="150"/>
    </row>
    <row r="2044" spans="2:9" x14ac:dyDescent="0.3">
      <c r="B2044" s="134" t="s">
        <v>68</v>
      </c>
      <c r="C2044" s="135" t="s">
        <v>698</v>
      </c>
      <c r="D2044" s="136">
        <v>11408</v>
      </c>
      <c r="E2044" s="154" t="s">
        <v>1586</v>
      </c>
      <c r="F2044" s="136" t="s">
        <v>103</v>
      </c>
      <c r="G2044" s="137">
        <v>43911</v>
      </c>
      <c r="H2044" s="135" t="s">
        <v>2951</v>
      </c>
      <c r="I2044" s="150"/>
    </row>
    <row r="2045" spans="2:9" x14ac:dyDescent="0.3">
      <c r="B2045" s="134" t="s">
        <v>68</v>
      </c>
      <c r="C2045" s="135" t="s">
        <v>276</v>
      </c>
      <c r="D2045" s="136">
        <v>11409</v>
      </c>
      <c r="E2045" s="154" t="s">
        <v>2742</v>
      </c>
      <c r="F2045" s="136" t="s">
        <v>91</v>
      </c>
      <c r="G2045" s="137">
        <v>1457750</v>
      </c>
      <c r="H2045" s="135" t="s">
        <v>2951</v>
      </c>
      <c r="I2045" s="150"/>
    </row>
    <row r="2046" spans="2:9" ht="85.5" x14ac:dyDescent="0.3">
      <c r="B2046" s="134" t="s">
        <v>68</v>
      </c>
      <c r="C2046" s="135" t="s">
        <v>1447</v>
      </c>
      <c r="D2046" s="136">
        <v>11424</v>
      </c>
      <c r="E2046" s="154" t="s">
        <v>2743</v>
      </c>
      <c r="F2046" s="136" t="s">
        <v>91</v>
      </c>
      <c r="G2046" s="137">
        <v>3844460</v>
      </c>
      <c r="H2046" s="135" t="s">
        <v>2951</v>
      </c>
      <c r="I2046" s="150"/>
    </row>
    <row r="2047" spans="2:9" ht="85.5" x14ac:dyDescent="0.3">
      <c r="B2047" s="134" t="s">
        <v>68</v>
      </c>
      <c r="C2047" s="135" t="s">
        <v>1447</v>
      </c>
      <c r="D2047" s="136">
        <v>11425</v>
      </c>
      <c r="E2047" s="154" t="s">
        <v>2744</v>
      </c>
      <c r="F2047" s="136" t="s">
        <v>91</v>
      </c>
      <c r="G2047" s="137">
        <v>4739025</v>
      </c>
      <c r="H2047" s="135" t="s">
        <v>2951</v>
      </c>
      <c r="I2047" s="150"/>
    </row>
    <row r="2048" spans="2:9" ht="85.5" x14ac:dyDescent="0.3">
      <c r="B2048" s="134" t="s">
        <v>68</v>
      </c>
      <c r="C2048" s="135" t="s">
        <v>1447</v>
      </c>
      <c r="D2048" s="136">
        <v>11426</v>
      </c>
      <c r="E2048" s="154" t="s">
        <v>2745</v>
      </c>
      <c r="F2048" s="136" t="s">
        <v>91</v>
      </c>
      <c r="G2048" s="137">
        <v>5898972</v>
      </c>
      <c r="H2048" s="135" t="s">
        <v>2951</v>
      </c>
      <c r="I2048" s="150"/>
    </row>
    <row r="2049" spans="2:9" ht="85.5" x14ac:dyDescent="0.3">
      <c r="B2049" s="134" t="s">
        <v>68</v>
      </c>
      <c r="C2049" s="135" t="s">
        <v>1447</v>
      </c>
      <c r="D2049" s="136">
        <v>11427</v>
      </c>
      <c r="E2049" s="154" t="s">
        <v>2746</v>
      </c>
      <c r="F2049" s="136" t="s">
        <v>91</v>
      </c>
      <c r="G2049" s="137">
        <v>7456992</v>
      </c>
      <c r="H2049" s="135" t="s">
        <v>2951</v>
      </c>
      <c r="I2049" s="150"/>
    </row>
    <row r="2050" spans="2:9" ht="85.5" x14ac:dyDescent="0.3">
      <c r="B2050" s="134" t="s">
        <v>68</v>
      </c>
      <c r="C2050" s="135" t="s">
        <v>1447</v>
      </c>
      <c r="D2050" s="136">
        <v>11429</v>
      </c>
      <c r="E2050" s="154" t="s">
        <v>2747</v>
      </c>
      <c r="F2050" s="136" t="s">
        <v>91</v>
      </c>
      <c r="G2050" s="137">
        <v>4217083</v>
      </c>
      <c r="H2050" s="135" t="s">
        <v>2951</v>
      </c>
      <c r="I2050" s="150"/>
    </row>
    <row r="2051" spans="2:9" ht="85.5" x14ac:dyDescent="0.3">
      <c r="B2051" s="134" t="s">
        <v>68</v>
      </c>
      <c r="C2051" s="135" t="s">
        <v>1447</v>
      </c>
      <c r="D2051" s="136">
        <v>11430</v>
      </c>
      <c r="E2051" s="154" t="s">
        <v>2748</v>
      </c>
      <c r="F2051" s="136" t="s">
        <v>91</v>
      </c>
      <c r="G2051" s="137">
        <v>5339674</v>
      </c>
      <c r="H2051" s="135" t="s">
        <v>2951</v>
      </c>
      <c r="I2051" s="150"/>
    </row>
    <row r="2052" spans="2:9" ht="85.5" x14ac:dyDescent="0.3">
      <c r="B2052" s="134" t="s">
        <v>68</v>
      </c>
      <c r="C2052" s="135" t="s">
        <v>1447</v>
      </c>
      <c r="D2052" s="136">
        <v>11432</v>
      </c>
      <c r="E2052" s="154" t="s">
        <v>2749</v>
      </c>
      <c r="F2052" s="136" t="s">
        <v>91</v>
      </c>
      <c r="G2052" s="137">
        <v>4657453</v>
      </c>
      <c r="H2052" s="135" t="s">
        <v>2951</v>
      </c>
      <c r="I2052" s="150"/>
    </row>
    <row r="2053" spans="2:9" ht="85.5" x14ac:dyDescent="0.3">
      <c r="B2053" s="134" t="s">
        <v>68</v>
      </c>
      <c r="C2053" s="135" t="s">
        <v>1447</v>
      </c>
      <c r="D2053" s="136">
        <v>11433</v>
      </c>
      <c r="E2053" s="154" t="s">
        <v>2750</v>
      </c>
      <c r="F2053" s="136" t="s">
        <v>91</v>
      </c>
      <c r="G2053" s="137">
        <v>7136172</v>
      </c>
      <c r="H2053" s="135" t="s">
        <v>2951</v>
      </c>
      <c r="I2053" s="150"/>
    </row>
    <row r="2054" spans="2:9" ht="85.5" x14ac:dyDescent="0.3">
      <c r="B2054" s="134" t="s">
        <v>68</v>
      </c>
      <c r="C2054" s="135" t="s">
        <v>1447</v>
      </c>
      <c r="D2054" s="136">
        <v>11434</v>
      </c>
      <c r="E2054" s="154" t="s">
        <v>2751</v>
      </c>
      <c r="F2054" s="136" t="s">
        <v>91</v>
      </c>
      <c r="G2054" s="137">
        <v>9268560</v>
      </c>
      <c r="H2054" s="135" t="s">
        <v>2951</v>
      </c>
      <c r="I2054" s="150"/>
    </row>
    <row r="2055" spans="2:9" ht="57" x14ac:dyDescent="0.3">
      <c r="B2055" s="134" t="s">
        <v>68</v>
      </c>
      <c r="C2055" s="135" t="s">
        <v>1587</v>
      </c>
      <c r="D2055" s="136">
        <v>11435</v>
      </c>
      <c r="E2055" s="154" t="s">
        <v>1588</v>
      </c>
      <c r="F2055" s="136" t="s">
        <v>103</v>
      </c>
      <c r="G2055" s="137">
        <v>724302</v>
      </c>
      <c r="H2055" s="135" t="s">
        <v>2435</v>
      </c>
      <c r="I2055" s="150"/>
    </row>
    <row r="2056" spans="2:9" ht="57" x14ac:dyDescent="0.3">
      <c r="B2056" s="134" t="s">
        <v>68</v>
      </c>
      <c r="C2056" s="135" t="s">
        <v>1587</v>
      </c>
      <c r="D2056" s="136">
        <v>11436</v>
      </c>
      <c r="E2056" s="154" t="s">
        <v>1589</v>
      </c>
      <c r="F2056" s="136" t="s">
        <v>91</v>
      </c>
      <c r="G2056" s="137">
        <v>1232778</v>
      </c>
      <c r="H2056" s="135" t="s">
        <v>2435</v>
      </c>
      <c r="I2056" s="150"/>
    </row>
    <row r="2057" spans="2:9" ht="57" x14ac:dyDescent="0.3">
      <c r="B2057" s="134" t="s">
        <v>68</v>
      </c>
      <c r="C2057" s="135" t="s">
        <v>1587</v>
      </c>
      <c r="D2057" s="136">
        <v>11437</v>
      </c>
      <c r="E2057" s="154" t="s">
        <v>1590</v>
      </c>
      <c r="F2057" s="136" t="s">
        <v>91</v>
      </c>
      <c r="G2057" s="137">
        <v>1527965</v>
      </c>
      <c r="H2057" s="135" t="s">
        <v>2435</v>
      </c>
      <c r="I2057" s="150"/>
    </row>
    <row r="2058" spans="2:9" ht="57" x14ac:dyDescent="0.3">
      <c r="B2058" s="134" t="s">
        <v>68</v>
      </c>
      <c r="C2058" s="135" t="s">
        <v>1587</v>
      </c>
      <c r="D2058" s="136">
        <v>11438</v>
      </c>
      <c r="E2058" s="154" t="s">
        <v>2752</v>
      </c>
      <c r="F2058" s="136" t="s">
        <v>103</v>
      </c>
      <c r="G2058" s="137">
        <v>1537219</v>
      </c>
      <c r="H2058" s="135" t="s">
        <v>2435</v>
      </c>
      <c r="I2058" s="150"/>
    </row>
    <row r="2059" spans="2:9" ht="57" x14ac:dyDescent="0.3">
      <c r="B2059" s="134" t="s">
        <v>68</v>
      </c>
      <c r="C2059" s="135" t="s">
        <v>1587</v>
      </c>
      <c r="D2059" s="136">
        <v>11439</v>
      </c>
      <c r="E2059" s="154" t="s">
        <v>2753</v>
      </c>
      <c r="F2059" s="136" t="s">
        <v>91</v>
      </c>
      <c r="G2059" s="137">
        <v>2557763</v>
      </c>
      <c r="H2059" s="135" t="s">
        <v>2435</v>
      </c>
      <c r="I2059" s="150"/>
    </row>
    <row r="2060" spans="2:9" ht="28.5" x14ac:dyDescent="0.3">
      <c r="B2060" s="134" t="s">
        <v>68</v>
      </c>
      <c r="C2060" s="135" t="s">
        <v>81</v>
      </c>
      <c r="D2060" s="136">
        <v>11442</v>
      </c>
      <c r="E2060" s="154" t="s">
        <v>1591</v>
      </c>
      <c r="F2060" s="136" t="s">
        <v>83</v>
      </c>
      <c r="G2060" s="137">
        <v>99479</v>
      </c>
      <c r="H2060" s="135" t="s">
        <v>2435</v>
      </c>
      <c r="I2060" s="150"/>
    </row>
    <row r="2061" spans="2:9" ht="28.5" x14ac:dyDescent="0.3">
      <c r="B2061" s="134" t="s">
        <v>68</v>
      </c>
      <c r="C2061" s="135" t="s">
        <v>81</v>
      </c>
      <c r="D2061" s="136">
        <v>11443</v>
      </c>
      <c r="E2061" s="154" t="s">
        <v>1592</v>
      </c>
      <c r="F2061" s="136" t="s">
        <v>83</v>
      </c>
      <c r="G2061" s="137">
        <v>75990</v>
      </c>
      <c r="H2061" s="135" t="s">
        <v>2435</v>
      </c>
      <c r="I2061" s="150"/>
    </row>
    <row r="2062" spans="2:9" ht="28.5" x14ac:dyDescent="0.3">
      <c r="B2062" s="134" t="s">
        <v>68</v>
      </c>
      <c r="C2062" s="135" t="s">
        <v>81</v>
      </c>
      <c r="D2062" s="136">
        <v>11444</v>
      </c>
      <c r="E2062" s="154" t="s">
        <v>1593</v>
      </c>
      <c r="F2062" s="136" t="s">
        <v>83</v>
      </c>
      <c r="G2062" s="137">
        <v>51765</v>
      </c>
      <c r="H2062" s="135" t="s">
        <v>2435</v>
      </c>
      <c r="I2062" s="150"/>
    </row>
    <row r="2063" spans="2:9" ht="42.75" x14ac:dyDescent="0.3">
      <c r="B2063" s="134" t="s">
        <v>68</v>
      </c>
      <c r="C2063" s="135" t="s">
        <v>916</v>
      </c>
      <c r="D2063" s="136">
        <v>11447</v>
      </c>
      <c r="E2063" s="154" t="s">
        <v>1594</v>
      </c>
      <c r="F2063" s="136" t="s">
        <v>83</v>
      </c>
      <c r="G2063" s="137">
        <v>94600</v>
      </c>
      <c r="H2063" s="135" t="s">
        <v>2951</v>
      </c>
      <c r="I2063" s="150"/>
    </row>
    <row r="2064" spans="2:9" ht="28.5" x14ac:dyDescent="0.3">
      <c r="B2064" s="134" t="s">
        <v>68</v>
      </c>
      <c r="C2064" s="135" t="s">
        <v>81</v>
      </c>
      <c r="D2064" s="136">
        <v>11448</v>
      </c>
      <c r="E2064" s="154" t="s">
        <v>1595</v>
      </c>
      <c r="F2064" s="136" t="s">
        <v>91</v>
      </c>
      <c r="G2064" s="137">
        <v>153259</v>
      </c>
      <c r="H2064" s="135" t="s">
        <v>2435</v>
      </c>
      <c r="I2064" s="150"/>
    </row>
    <row r="2065" spans="2:9" ht="28.5" x14ac:dyDescent="0.3">
      <c r="B2065" s="134" t="s">
        <v>68</v>
      </c>
      <c r="C2065" s="135" t="s">
        <v>2564</v>
      </c>
      <c r="D2065" s="136">
        <v>11449</v>
      </c>
      <c r="E2065" s="154" t="s">
        <v>1596</v>
      </c>
      <c r="F2065" s="136" t="s">
        <v>91</v>
      </c>
      <c r="G2065" s="137">
        <v>44100</v>
      </c>
      <c r="H2065" s="135" t="s">
        <v>2435</v>
      </c>
      <c r="I2065" s="150"/>
    </row>
    <row r="2066" spans="2:9" x14ac:dyDescent="0.3">
      <c r="B2066" s="134" t="s">
        <v>68</v>
      </c>
      <c r="C2066" s="135" t="s">
        <v>2564</v>
      </c>
      <c r="D2066" s="136">
        <v>11450</v>
      </c>
      <c r="E2066" s="154" t="s">
        <v>1597</v>
      </c>
      <c r="F2066" s="136" t="s">
        <v>91</v>
      </c>
      <c r="G2066" s="137">
        <v>29000</v>
      </c>
      <c r="H2066" s="135" t="s">
        <v>2435</v>
      </c>
      <c r="I2066" s="150"/>
    </row>
    <row r="2067" spans="2:9" ht="28.5" x14ac:dyDescent="0.3">
      <c r="B2067" s="134" t="s">
        <v>68</v>
      </c>
      <c r="C2067" s="135" t="s">
        <v>2564</v>
      </c>
      <c r="D2067" s="136">
        <v>11451</v>
      </c>
      <c r="E2067" s="154" t="s">
        <v>1598</v>
      </c>
      <c r="F2067" s="136" t="s">
        <v>91</v>
      </c>
      <c r="G2067" s="137">
        <v>69900</v>
      </c>
      <c r="H2067" s="135" t="s">
        <v>2435</v>
      </c>
      <c r="I2067" s="150"/>
    </row>
    <row r="2068" spans="2:9" x14ac:dyDescent="0.3">
      <c r="B2068" s="134" t="s">
        <v>68</v>
      </c>
      <c r="C2068" s="135" t="s">
        <v>2564</v>
      </c>
      <c r="D2068" s="136">
        <v>11452</v>
      </c>
      <c r="E2068" s="154" t="s">
        <v>1599</v>
      </c>
      <c r="F2068" s="136" t="s">
        <v>658</v>
      </c>
      <c r="G2068" s="137">
        <v>43000</v>
      </c>
      <c r="H2068" s="135" t="s">
        <v>2435</v>
      </c>
      <c r="I2068" s="150"/>
    </row>
    <row r="2069" spans="2:9" x14ac:dyDescent="0.3">
      <c r="B2069" s="134" t="s">
        <v>68</v>
      </c>
      <c r="C2069" s="135" t="s">
        <v>2564</v>
      </c>
      <c r="D2069" s="136">
        <v>11453</v>
      </c>
      <c r="E2069" s="154" t="s">
        <v>1600</v>
      </c>
      <c r="F2069" s="136" t="s">
        <v>658</v>
      </c>
      <c r="G2069" s="137">
        <v>1691900</v>
      </c>
      <c r="H2069" s="135" t="s">
        <v>2435</v>
      </c>
      <c r="I2069" s="150"/>
    </row>
    <row r="2070" spans="2:9" ht="28.5" x14ac:dyDescent="0.3">
      <c r="B2070" s="134" t="s">
        <v>68</v>
      </c>
      <c r="C2070" s="135" t="s">
        <v>684</v>
      </c>
      <c r="D2070" s="136">
        <v>11454</v>
      </c>
      <c r="E2070" s="154" t="s">
        <v>1601</v>
      </c>
      <c r="F2070" s="136" t="s">
        <v>91</v>
      </c>
      <c r="G2070" s="137">
        <v>100000</v>
      </c>
      <c r="H2070" s="135" t="s">
        <v>2951</v>
      </c>
      <c r="I2070" s="150"/>
    </row>
    <row r="2071" spans="2:9" ht="114" x14ac:dyDescent="0.3">
      <c r="B2071" s="134" t="s">
        <v>68</v>
      </c>
      <c r="C2071" s="135" t="s">
        <v>531</v>
      </c>
      <c r="D2071" s="136">
        <v>11455</v>
      </c>
      <c r="E2071" s="154" t="s">
        <v>2754</v>
      </c>
      <c r="F2071" s="136" t="s">
        <v>1602</v>
      </c>
      <c r="G2071" s="137">
        <v>40092</v>
      </c>
      <c r="H2071" s="135" t="s">
        <v>2951</v>
      </c>
      <c r="I2071" s="150"/>
    </row>
    <row r="2072" spans="2:9" ht="114" x14ac:dyDescent="0.3">
      <c r="B2072" s="134" t="s">
        <v>68</v>
      </c>
      <c r="C2072" s="135" t="s">
        <v>531</v>
      </c>
      <c r="D2072" s="136">
        <v>11456</v>
      </c>
      <c r="E2072" s="154" t="s">
        <v>2755</v>
      </c>
      <c r="F2072" s="136" t="s">
        <v>1602</v>
      </c>
      <c r="G2072" s="137">
        <v>49679</v>
      </c>
      <c r="H2072" s="135" t="s">
        <v>2951</v>
      </c>
      <c r="I2072" s="150"/>
    </row>
    <row r="2073" spans="2:9" ht="71.25" x14ac:dyDescent="0.3">
      <c r="B2073" s="134" t="s">
        <v>68</v>
      </c>
      <c r="C2073" s="135" t="s">
        <v>531</v>
      </c>
      <c r="D2073" s="136">
        <v>11457</v>
      </c>
      <c r="E2073" s="154" t="s">
        <v>2756</v>
      </c>
      <c r="F2073" s="136" t="s">
        <v>850</v>
      </c>
      <c r="G2073" s="137">
        <v>63623</v>
      </c>
      <c r="H2073" s="135" t="s">
        <v>2951</v>
      </c>
      <c r="I2073" s="150"/>
    </row>
    <row r="2074" spans="2:9" ht="114" x14ac:dyDescent="0.3">
      <c r="B2074" s="134" t="s">
        <v>68</v>
      </c>
      <c r="C2074" s="135" t="s">
        <v>531</v>
      </c>
      <c r="D2074" s="136">
        <v>11458</v>
      </c>
      <c r="E2074" s="154" t="s">
        <v>2757</v>
      </c>
      <c r="F2074" s="136" t="s">
        <v>1556</v>
      </c>
      <c r="G2074" s="137">
        <v>163030</v>
      </c>
      <c r="H2074" s="135" t="s">
        <v>2951</v>
      </c>
      <c r="I2074" s="150"/>
    </row>
    <row r="2075" spans="2:9" ht="128.25" x14ac:dyDescent="0.3">
      <c r="B2075" s="134" t="s">
        <v>68</v>
      </c>
      <c r="C2075" s="135" t="s">
        <v>531</v>
      </c>
      <c r="D2075" s="136">
        <v>11459</v>
      </c>
      <c r="E2075" s="154" t="s">
        <v>2758</v>
      </c>
      <c r="F2075" s="136" t="s">
        <v>1556</v>
      </c>
      <c r="G2075" s="137">
        <v>96323</v>
      </c>
      <c r="H2075" s="135" t="s">
        <v>2951</v>
      </c>
      <c r="I2075" s="150"/>
    </row>
    <row r="2076" spans="2:9" ht="156.75" x14ac:dyDescent="0.3">
      <c r="B2076" s="134" t="s">
        <v>68</v>
      </c>
      <c r="C2076" s="135" t="s">
        <v>531</v>
      </c>
      <c r="D2076" s="136">
        <v>11461</v>
      </c>
      <c r="E2076" s="154" t="s">
        <v>2759</v>
      </c>
      <c r="F2076" s="136" t="s">
        <v>1556</v>
      </c>
      <c r="G2076" s="137">
        <v>245806</v>
      </c>
      <c r="H2076" s="135" t="s">
        <v>2951</v>
      </c>
      <c r="I2076" s="150"/>
    </row>
    <row r="2077" spans="2:9" ht="156.75" x14ac:dyDescent="0.3">
      <c r="B2077" s="134" t="s">
        <v>68</v>
      </c>
      <c r="C2077" s="135" t="s">
        <v>531</v>
      </c>
      <c r="D2077" s="136">
        <v>11464</v>
      </c>
      <c r="E2077" s="154" t="s">
        <v>2760</v>
      </c>
      <c r="F2077" s="136" t="s">
        <v>1556</v>
      </c>
      <c r="G2077" s="137">
        <v>356584</v>
      </c>
      <c r="H2077" s="135" t="s">
        <v>2951</v>
      </c>
      <c r="I2077" s="150"/>
    </row>
    <row r="2078" spans="2:9" ht="156.75" x14ac:dyDescent="0.3">
      <c r="B2078" s="134" t="s">
        <v>68</v>
      </c>
      <c r="C2078" s="135" t="s">
        <v>531</v>
      </c>
      <c r="D2078" s="136">
        <v>11467</v>
      </c>
      <c r="E2078" s="154" t="s">
        <v>2761</v>
      </c>
      <c r="F2078" s="136" t="s">
        <v>1556</v>
      </c>
      <c r="G2078" s="137">
        <v>399840</v>
      </c>
      <c r="H2078" s="135" t="s">
        <v>2951</v>
      </c>
      <c r="I2078" s="150"/>
    </row>
    <row r="2079" spans="2:9" ht="85.5" x14ac:dyDescent="0.3">
      <c r="B2079" s="134" t="s">
        <v>68</v>
      </c>
      <c r="C2079" s="135" t="s">
        <v>531</v>
      </c>
      <c r="D2079" s="136">
        <v>11470</v>
      </c>
      <c r="E2079" s="154" t="s">
        <v>2762</v>
      </c>
      <c r="F2079" s="136" t="s">
        <v>1556</v>
      </c>
      <c r="G2079" s="137">
        <v>114954</v>
      </c>
      <c r="H2079" s="135" t="s">
        <v>2951</v>
      </c>
      <c r="I2079" s="150"/>
    </row>
    <row r="2080" spans="2:9" ht="85.5" x14ac:dyDescent="0.3">
      <c r="B2080" s="134" t="s">
        <v>68</v>
      </c>
      <c r="C2080" s="135" t="s">
        <v>531</v>
      </c>
      <c r="D2080" s="136">
        <v>11471</v>
      </c>
      <c r="E2080" s="154" t="s">
        <v>2763</v>
      </c>
      <c r="F2080" s="136" t="s">
        <v>1556</v>
      </c>
      <c r="G2080" s="137">
        <v>155295</v>
      </c>
      <c r="H2080" s="135" t="s">
        <v>2951</v>
      </c>
      <c r="I2080" s="150"/>
    </row>
    <row r="2081" spans="2:9" ht="142.5" x14ac:dyDescent="0.3">
      <c r="B2081" s="134" t="s">
        <v>68</v>
      </c>
      <c r="C2081" s="135" t="s">
        <v>531</v>
      </c>
      <c r="D2081" s="136">
        <v>11472</v>
      </c>
      <c r="E2081" s="154" t="s">
        <v>2764</v>
      </c>
      <c r="F2081" s="136" t="s">
        <v>1556</v>
      </c>
      <c r="G2081" s="137">
        <v>165595</v>
      </c>
      <c r="H2081" s="135" t="s">
        <v>2951</v>
      </c>
      <c r="I2081" s="150"/>
    </row>
    <row r="2082" spans="2:9" ht="42.75" x14ac:dyDescent="0.3">
      <c r="B2082" s="134" t="s">
        <v>68</v>
      </c>
      <c r="C2082" s="135" t="s">
        <v>1603</v>
      </c>
      <c r="D2082" s="136">
        <v>11477</v>
      </c>
      <c r="E2082" s="154" t="s">
        <v>2105</v>
      </c>
      <c r="F2082" s="136" t="s">
        <v>123</v>
      </c>
      <c r="G2082" s="137">
        <v>1383280</v>
      </c>
      <c r="H2082" s="135" t="s">
        <v>2951</v>
      </c>
      <c r="I2082" s="150"/>
    </row>
    <row r="2083" spans="2:9" ht="42.75" x14ac:dyDescent="0.3">
      <c r="B2083" s="134" t="s">
        <v>68</v>
      </c>
      <c r="C2083" s="135" t="s">
        <v>1604</v>
      </c>
      <c r="D2083" s="136">
        <v>11481</v>
      </c>
      <c r="E2083" s="154" t="s">
        <v>1605</v>
      </c>
      <c r="F2083" s="136" t="s">
        <v>123</v>
      </c>
      <c r="G2083" s="137">
        <v>1029988</v>
      </c>
      <c r="H2083" s="135" t="s">
        <v>2951</v>
      </c>
      <c r="I2083" s="150"/>
    </row>
    <row r="2084" spans="2:9" ht="42.75" x14ac:dyDescent="0.3">
      <c r="B2084" s="134" t="s">
        <v>68</v>
      </c>
      <c r="C2084" s="135" t="s">
        <v>1604</v>
      </c>
      <c r="D2084" s="136">
        <v>11482</v>
      </c>
      <c r="E2084" s="154" t="s">
        <v>2106</v>
      </c>
      <c r="F2084" s="136" t="s">
        <v>123</v>
      </c>
      <c r="G2084" s="137">
        <v>1029988</v>
      </c>
      <c r="H2084" s="135" t="s">
        <v>2951</v>
      </c>
      <c r="I2084" s="150"/>
    </row>
    <row r="2085" spans="2:9" ht="42.75" x14ac:dyDescent="0.3">
      <c r="B2085" s="134" t="s">
        <v>68</v>
      </c>
      <c r="C2085" s="135" t="s">
        <v>1604</v>
      </c>
      <c r="D2085" s="136">
        <v>11483</v>
      </c>
      <c r="E2085" s="154" t="s">
        <v>2107</v>
      </c>
      <c r="F2085" s="136" t="s">
        <v>123</v>
      </c>
      <c r="G2085" s="137">
        <v>1029988</v>
      </c>
      <c r="H2085" s="135" t="s">
        <v>2951</v>
      </c>
      <c r="I2085" s="150"/>
    </row>
    <row r="2086" spans="2:9" ht="42.75" x14ac:dyDescent="0.3">
      <c r="B2086" s="134" t="s">
        <v>68</v>
      </c>
      <c r="C2086" s="135" t="s">
        <v>1604</v>
      </c>
      <c r="D2086" s="136">
        <v>11484</v>
      </c>
      <c r="E2086" s="154" t="s">
        <v>1606</v>
      </c>
      <c r="F2086" s="136" t="s">
        <v>123</v>
      </c>
      <c r="G2086" s="137">
        <v>1029988</v>
      </c>
      <c r="H2086" s="135" t="s">
        <v>2951</v>
      </c>
      <c r="I2086" s="150"/>
    </row>
    <row r="2087" spans="2:9" ht="57" x14ac:dyDescent="0.3">
      <c r="B2087" s="134" t="s">
        <v>68</v>
      </c>
      <c r="C2087" s="135" t="s">
        <v>1604</v>
      </c>
      <c r="D2087" s="136">
        <v>11485</v>
      </c>
      <c r="E2087" s="154" t="s">
        <v>2765</v>
      </c>
      <c r="F2087" s="136" t="s">
        <v>123</v>
      </c>
      <c r="G2087" s="137">
        <v>1029988</v>
      </c>
      <c r="H2087" s="135" t="s">
        <v>2951</v>
      </c>
      <c r="I2087" s="150"/>
    </row>
    <row r="2088" spans="2:9" ht="42.75" x14ac:dyDescent="0.3">
      <c r="B2088" s="134" t="s">
        <v>68</v>
      </c>
      <c r="C2088" s="135" t="s">
        <v>1604</v>
      </c>
      <c r="D2088" s="136">
        <v>11489</v>
      </c>
      <c r="E2088" s="154" t="s">
        <v>2766</v>
      </c>
      <c r="F2088" s="136" t="s">
        <v>123</v>
      </c>
      <c r="G2088" s="137">
        <v>1029988</v>
      </c>
      <c r="H2088" s="135" t="s">
        <v>2951</v>
      </c>
      <c r="I2088" s="150"/>
    </row>
    <row r="2089" spans="2:9" ht="57" x14ac:dyDescent="0.3">
      <c r="B2089" s="134" t="s">
        <v>68</v>
      </c>
      <c r="C2089" s="135" t="s">
        <v>1607</v>
      </c>
      <c r="D2089" s="136">
        <v>11498</v>
      </c>
      <c r="E2089" s="154" t="s">
        <v>2767</v>
      </c>
      <c r="F2089" s="136" t="s">
        <v>91</v>
      </c>
      <c r="G2089" s="137">
        <v>214795</v>
      </c>
      <c r="H2089" s="135" t="s">
        <v>2951</v>
      </c>
      <c r="I2089" s="150"/>
    </row>
    <row r="2090" spans="2:9" ht="71.25" x14ac:dyDescent="0.3">
      <c r="B2090" s="134" t="s">
        <v>68</v>
      </c>
      <c r="C2090" s="135" t="s">
        <v>1608</v>
      </c>
      <c r="D2090" s="136">
        <v>11499</v>
      </c>
      <c r="E2090" s="154" t="s">
        <v>2768</v>
      </c>
      <c r="F2090" s="136" t="s">
        <v>91</v>
      </c>
      <c r="G2090" s="137">
        <v>175050</v>
      </c>
      <c r="H2090" s="135" t="s">
        <v>2951</v>
      </c>
      <c r="I2090" s="150"/>
    </row>
    <row r="2091" spans="2:9" ht="42.75" x14ac:dyDescent="0.3">
      <c r="B2091" s="134" t="s">
        <v>68</v>
      </c>
      <c r="C2091" s="135" t="s">
        <v>1608</v>
      </c>
      <c r="D2091" s="136">
        <v>11500</v>
      </c>
      <c r="E2091" s="154" t="s">
        <v>2769</v>
      </c>
      <c r="F2091" s="136" t="s">
        <v>91</v>
      </c>
      <c r="G2091" s="137">
        <v>229670</v>
      </c>
      <c r="H2091" s="135" t="s">
        <v>2951</v>
      </c>
      <c r="I2091" s="150"/>
    </row>
    <row r="2092" spans="2:9" ht="57" x14ac:dyDescent="0.3">
      <c r="B2092" s="134" t="s">
        <v>68</v>
      </c>
      <c r="C2092" s="135" t="s">
        <v>1609</v>
      </c>
      <c r="D2092" s="136">
        <v>11501</v>
      </c>
      <c r="E2092" s="154" t="s">
        <v>2770</v>
      </c>
      <c r="F2092" s="136" t="s">
        <v>91</v>
      </c>
      <c r="G2092" s="137">
        <v>123100</v>
      </c>
      <c r="H2092" s="135" t="s">
        <v>2951</v>
      </c>
      <c r="I2092" s="150"/>
    </row>
    <row r="2093" spans="2:9" ht="57" x14ac:dyDescent="0.3">
      <c r="B2093" s="134" t="s">
        <v>68</v>
      </c>
      <c r="C2093" s="135" t="s">
        <v>518</v>
      </c>
      <c r="D2093" s="136">
        <v>11502</v>
      </c>
      <c r="E2093" s="154" t="s">
        <v>1610</v>
      </c>
      <c r="F2093" s="136" t="s">
        <v>91</v>
      </c>
      <c r="G2093" s="137">
        <v>1083971</v>
      </c>
      <c r="H2093" s="135" t="s">
        <v>2951</v>
      </c>
      <c r="I2093" s="150"/>
    </row>
    <row r="2094" spans="2:9" ht="42.75" x14ac:dyDescent="0.3">
      <c r="B2094" s="134" t="s">
        <v>68</v>
      </c>
      <c r="C2094" s="135" t="s">
        <v>518</v>
      </c>
      <c r="D2094" s="136">
        <v>11503</v>
      </c>
      <c r="E2094" s="154" t="s">
        <v>1611</v>
      </c>
      <c r="F2094" s="136" t="s">
        <v>91</v>
      </c>
      <c r="G2094" s="137">
        <v>1026018</v>
      </c>
      <c r="H2094" s="135" t="s">
        <v>2951</v>
      </c>
      <c r="I2094" s="150"/>
    </row>
    <row r="2095" spans="2:9" ht="85.5" x14ac:dyDescent="0.3">
      <c r="B2095" s="134" t="s">
        <v>68</v>
      </c>
      <c r="C2095" s="135" t="s">
        <v>1612</v>
      </c>
      <c r="D2095" s="136">
        <v>11504</v>
      </c>
      <c r="E2095" s="154" t="s">
        <v>2771</v>
      </c>
      <c r="F2095" s="136" t="s">
        <v>91</v>
      </c>
      <c r="G2095" s="137">
        <v>357000</v>
      </c>
      <c r="H2095" s="135" t="s">
        <v>2951</v>
      </c>
      <c r="I2095" s="150"/>
    </row>
    <row r="2096" spans="2:9" ht="28.5" x14ac:dyDescent="0.3">
      <c r="B2096" s="134" t="s">
        <v>68</v>
      </c>
      <c r="C2096" s="135" t="s">
        <v>1612</v>
      </c>
      <c r="D2096" s="136">
        <v>11505</v>
      </c>
      <c r="E2096" s="154" t="s">
        <v>2772</v>
      </c>
      <c r="F2096" s="136" t="s">
        <v>91</v>
      </c>
      <c r="G2096" s="137">
        <v>490000</v>
      </c>
      <c r="H2096" s="135" t="s">
        <v>2951</v>
      </c>
      <c r="I2096" s="150"/>
    </row>
    <row r="2097" spans="2:9" ht="57" x14ac:dyDescent="0.3">
      <c r="B2097" s="134" t="s">
        <v>68</v>
      </c>
      <c r="C2097" s="135" t="s">
        <v>1612</v>
      </c>
      <c r="D2097" s="136">
        <v>11506</v>
      </c>
      <c r="E2097" s="154" t="s">
        <v>2108</v>
      </c>
      <c r="F2097" s="136" t="s">
        <v>91</v>
      </c>
      <c r="G2097" s="137">
        <v>664000</v>
      </c>
      <c r="H2097" s="135" t="s">
        <v>2951</v>
      </c>
      <c r="I2097" s="150"/>
    </row>
    <row r="2098" spans="2:9" ht="42.75" x14ac:dyDescent="0.3">
      <c r="B2098" s="134" t="s">
        <v>68</v>
      </c>
      <c r="C2098" s="135" t="s">
        <v>533</v>
      </c>
      <c r="D2098" s="136">
        <v>11507</v>
      </c>
      <c r="E2098" s="154" t="s">
        <v>2109</v>
      </c>
      <c r="F2098" s="136" t="s">
        <v>91</v>
      </c>
      <c r="G2098" s="137">
        <v>111139</v>
      </c>
      <c r="H2098" s="135" t="s">
        <v>2951</v>
      </c>
      <c r="I2098" s="150"/>
    </row>
    <row r="2099" spans="2:9" ht="57" x14ac:dyDescent="0.3">
      <c r="B2099" s="134" t="s">
        <v>68</v>
      </c>
      <c r="C2099" s="135" t="s">
        <v>533</v>
      </c>
      <c r="D2099" s="136">
        <v>11508</v>
      </c>
      <c r="E2099" s="154" t="s">
        <v>2110</v>
      </c>
      <c r="F2099" s="136" t="s">
        <v>91</v>
      </c>
      <c r="G2099" s="137">
        <v>139843</v>
      </c>
      <c r="H2099" s="135" t="s">
        <v>2951</v>
      </c>
      <c r="I2099" s="150"/>
    </row>
    <row r="2100" spans="2:9" ht="57" x14ac:dyDescent="0.3">
      <c r="B2100" s="134" t="s">
        <v>68</v>
      </c>
      <c r="C2100" s="135" t="s">
        <v>533</v>
      </c>
      <c r="D2100" s="136">
        <v>11509</v>
      </c>
      <c r="E2100" s="154" t="s">
        <v>2773</v>
      </c>
      <c r="F2100" s="136" t="s">
        <v>91</v>
      </c>
      <c r="G2100" s="137">
        <v>153706</v>
      </c>
      <c r="H2100" s="135" t="s">
        <v>2951</v>
      </c>
      <c r="I2100" s="150"/>
    </row>
    <row r="2101" spans="2:9" ht="57" x14ac:dyDescent="0.3">
      <c r="B2101" s="134" t="s">
        <v>68</v>
      </c>
      <c r="C2101" s="135" t="s">
        <v>533</v>
      </c>
      <c r="D2101" s="136">
        <v>11510</v>
      </c>
      <c r="E2101" s="154" t="s">
        <v>2111</v>
      </c>
      <c r="F2101" s="136" t="s">
        <v>91</v>
      </c>
      <c r="G2101" s="137">
        <v>291000</v>
      </c>
      <c r="H2101" s="135" t="s">
        <v>2951</v>
      </c>
      <c r="I2101" s="150"/>
    </row>
    <row r="2102" spans="2:9" ht="57" x14ac:dyDescent="0.3">
      <c r="B2102" s="134" t="s">
        <v>68</v>
      </c>
      <c r="C2102" s="135" t="s">
        <v>533</v>
      </c>
      <c r="D2102" s="136">
        <v>11511</v>
      </c>
      <c r="E2102" s="154" t="s">
        <v>2112</v>
      </c>
      <c r="F2102" s="136" t="s">
        <v>1613</v>
      </c>
      <c r="G2102" s="137">
        <v>166677</v>
      </c>
      <c r="H2102" s="135" t="s">
        <v>2951</v>
      </c>
      <c r="I2102" s="150"/>
    </row>
    <row r="2103" spans="2:9" ht="71.25" x14ac:dyDescent="0.3">
      <c r="B2103" s="134" t="s">
        <v>68</v>
      </c>
      <c r="C2103" s="135" t="s">
        <v>1136</v>
      </c>
      <c r="D2103" s="136">
        <v>11512</v>
      </c>
      <c r="E2103" s="154" t="s">
        <v>2113</v>
      </c>
      <c r="F2103" s="136" t="s">
        <v>91</v>
      </c>
      <c r="G2103" s="137">
        <v>411621</v>
      </c>
      <c r="H2103" s="135" t="s">
        <v>2951</v>
      </c>
      <c r="I2103" s="150"/>
    </row>
    <row r="2104" spans="2:9" ht="57" x14ac:dyDescent="0.3">
      <c r="B2104" s="134" t="s">
        <v>68</v>
      </c>
      <c r="C2104" s="135" t="s">
        <v>1136</v>
      </c>
      <c r="D2104" s="136">
        <v>11513</v>
      </c>
      <c r="E2104" s="154" t="s">
        <v>2114</v>
      </c>
      <c r="F2104" s="136" t="s">
        <v>91</v>
      </c>
      <c r="G2104" s="137">
        <v>243236</v>
      </c>
      <c r="H2104" s="135" t="s">
        <v>2951</v>
      </c>
      <c r="I2104" s="150"/>
    </row>
    <row r="2105" spans="2:9" ht="71.25" x14ac:dyDescent="0.3">
      <c r="B2105" s="134" t="s">
        <v>68</v>
      </c>
      <c r="C2105" s="135" t="s">
        <v>1136</v>
      </c>
      <c r="D2105" s="136">
        <v>11514</v>
      </c>
      <c r="E2105" s="154" t="s">
        <v>2774</v>
      </c>
      <c r="F2105" s="136" t="s">
        <v>80</v>
      </c>
      <c r="G2105" s="137">
        <v>25871</v>
      </c>
      <c r="H2105" s="135" t="s">
        <v>2951</v>
      </c>
      <c r="I2105" s="150"/>
    </row>
    <row r="2106" spans="2:9" ht="42.75" x14ac:dyDescent="0.3">
      <c r="B2106" s="134" t="s">
        <v>68</v>
      </c>
      <c r="C2106" s="135" t="s">
        <v>1136</v>
      </c>
      <c r="D2106" s="136">
        <v>11515</v>
      </c>
      <c r="E2106" s="154" t="s">
        <v>1614</v>
      </c>
      <c r="F2106" s="136" t="s">
        <v>91</v>
      </c>
      <c r="G2106" s="137">
        <v>333200</v>
      </c>
      <c r="H2106" s="135" t="s">
        <v>2951</v>
      </c>
      <c r="I2106" s="150"/>
    </row>
    <row r="2107" spans="2:9" ht="57" x14ac:dyDescent="0.3">
      <c r="B2107" s="134" t="s">
        <v>68</v>
      </c>
      <c r="C2107" s="135" t="s">
        <v>1136</v>
      </c>
      <c r="D2107" s="136">
        <v>11516</v>
      </c>
      <c r="E2107" s="154" t="s">
        <v>1615</v>
      </c>
      <c r="F2107" s="136" t="s">
        <v>91</v>
      </c>
      <c r="G2107" s="137">
        <v>142800</v>
      </c>
      <c r="H2107" s="135" t="s">
        <v>2951</v>
      </c>
      <c r="I2107" s="150"/>
    </row>
    <row r="2108" spans="2:9" ht="42.75" x14ac:dyDescent="0.3">
      <c r="B2108" s="134" t="s">
        <v>68</v>
      </c>
      <c r="C2108" s="135" t="s">
        <v>1136</v>
      </c>
      <c r="D2108" s="136">
        <v>11517</v>
      </c>
      <c r="E2108" s="154" t="s">
        <v>1616</v>
      </c>
      <c r="F2108" s="136" t="s">
        <v>91</v>
      </c>
      <c r="G2108" s="137">
        <v>140000</v>
      </c>
      <c r="H2108" s="135" t="s">
        <v>2951</v>
      </c>
      <c r="I2108" s="150"/>
    </row>
    <row r="2109" spans="2:9" ht="28.5" x14ac:dyDescent="0.3">
      <c r="B2109" s="134" t="s">
        <v>68</v>
      </c>
      <c r="C2109" s="135" t="s">
        <v>1136</v>
      </c>
      <c r="D2109" s="136">
        <v>11518</v>
      </c>
      <c r="E2109" s="154" t="s">
        <v>2775</v>
      </c>
      <c r="F2109" s="136" t="s">
        <v>91</v>
      </c>
      <c r="G2109" s="137">
        <v>416010</v>
      </c>
      <c r="H2109" s="135" t="s">
        <v>2951</v>
      </c>
      <c r="I2109" s="150"/>
    </row>
    <row r="2110" spans="2:9" ht="57" x14ac:dyDescent="0.3">
      <c r="B2110" s="134" t="s">
        <v>68</v>
      </c>
      <c r="C2110" s="135" t="s">
        <v>1136</v>
      </c>
      <c r="D2110" s="136">
        <v>11519</v>
      </c>
      <c r="E2110" s="154" t="s">
        <v>2776</v>
      </c>
      <c r="F2110" s="136" t="s">
        <v>91</v>
      </c>
      <c r="G2110" s="137">
        <v>189210</v>
      </c>
      <c r="H2110" s="135" t="s">
        <v>2951</v>
      </c>
      <c r="I2110" s="150"/>
    </row>
    <row r="2111" spans="2:9" ht="57" x14ac:dyDescent="0.3">
      <c r="B2111" s="134" t="s">
        <v>68</v>
      </c>
      <c r="C2111" s="135" t="s">
        <v>1136</v>
      </c>
      <c r="D2111" s="136">
        <v>11520</v>
      </c>
      <c r="E2111" s="154" t="s">
        <v>2777</v>
      </c>
      <c r="F2111" s="136" t="s">
        <v>91</v>
      </c>
      <c r="G2111" s="137">
        <v>214200</v>
      </c>
      <c r="H2111" s="135" t="s">
        <v>2951</v>
      </c>
      <c r="I2111" s="150"/>
    </row>
    <row r="2112" spans="2:9" ht="57" x14ac:dyDescent="0.3">
      <c r="B2112" s="134" t="s">
        <v>68</v>
      </c>
      <c r="C2112" s="135" t="s">
        <v>1136</v>
      </c>
      <c r="D2112" s="136">
        <v>11521</v>
      </c>
      <c r="E2112" s="154" t="s">
        <v>2778</v>
      </c>
      <c r="F2112" s="136" t="s">
        <v>91</v>
      </c>
      <c r="G2112" s="137">
        <v>1066478</v>
      </c>
      <c r="H2112" s="135" t="s">
        <v>2951</v>
      </c>
      <c r="I2112" s="150"/>
    </row>
    <row r="2113" spans="2:9" ht="57" x14ac:dyDescent="0.3">
      <c r="B2113" s="134" t="s">
        <v>68</v>
      </c>
      <c r="C2113" s="135" t="s">
        <v>1136</v>
      </c>
      <c r="D2113" s="136">
        <v>11522</v>
      </c>
      <c r="E2113" s="154" t="s">
        <v>2115</v>
      </c>
      <c r="F2113" s="136" t="s">
        <v>91</v>
      </c>
      <c r="G2113" s="137">
        <v>232835</v>
      </c>
      <c r="H2113" s="135" t="s">
        <v>2951</v>
      </c>
      <c r="I2113" s="150"/>
    </row>
    <row r="2114" spans="2:9" ht="71.25" x14ac:dyDescent="0.3">
      <c r="B2114" s="134" t="s">
        <v>68</v>
      </c>
      <c r="C2114" s="135" t="s">
        <v>1136</v>
      </c>
      <c r="D2114" s="136">
        <v>11523</v>
      </c>
      <c r="E2114" s="154" t="s">
        <v>2116</v>
      </c>
      <c r="F2114" s="136" t="s">
        <v>91</v>
      </c>
      <c r="G2114" s="137">
        <v>556218</v>
      </c>
      <c r="H2114" s="135" t="s">
        <v>2951</v>
      </c>
      <c r="I2114" s="150"/>
    </row>
    <row r="2115" spans="2:9" ht="85.5" x14ac:dyDescent="0.3">
      <c r="B2115" s="134" t="s">
        <v>68</v>
      </c>
      <c r="C2115" s="135" t="s">
        <v>1136</v>
      </c>
      <c r="D2115" s="136">
        <v>11524</v>
      </c>
      <c r="E2115" s="154" t="s">
        <v>2779</v>
      </c>
      <c r="F2115" s="136" t="s">
        <v>91</v>
      </c>
      <c r="G2115" s="137">
        <v>222862</v>
      </c>
      <c r="H2115" s="135" t="s">
        <v>2951</v>
      </c>
      <c r="I2115" s="150"/>
    </row>
    <row r="2116" spans="2:9" ht="71.25" x14ac:dyDescent="0.3">
      <c r="B2116" s="134" t="s">
        <v>68</v>
      </c>
      <c r="C2116" s="135" t="s">
        <v>1136</v>
      </c>
      <c r="D2116" s="136">
        <v>11525</v>
      </c>
      <c r="E2116" s="154" t="s">
        <v>2780</v>
      </c>
      <c r="F2116" s="136" t="s">
        <v>91</v>
      </c>
      <c r="G2116" s="137">
        <v>188690</v>
      </c>
      <c r="H2116" s="135" t="s">
        <v>2951</v>
      </c>
      <c r="I2116" s="150"/>
    </row>
    <row r="2117" spans="2:9" ht="57" x14ac:dyDescent="0.3">
      <c r="B2117" s="134" t="s">
        <v>68</v>
      </c>
      <c r="C2117" s="135" t="s">
        <v>1136</v>
      </c>
      <c r="D2117" s="136">
        <v>11526</v>
      </c>
      <c r="E2117" s="154" t="s">
        <v>2781</v>
      </c>
      <c r="F2117" s="136" t="s">
        <v>91</v>
      </c>
      <c r="G2117" s="137">
        <v>714000</v>
      </c>
      <c r="H2117" s="135" t="s">
        <v>2951</v>
      </c>
      <c r="I2117" s="150"/>
    </row>
    <row r="2118" spans="2:9" ht="42.75" x14ac:dyDescent="0.3">
      <c r="B2118" s="134" t="s">
        <v>68</v>
      </c>
      <c r="C2118" s="135" t="s">
        <v>534</v>
      </c>
      <c r="D2118" s="136">
        <v>11528</v>
      </c>
      <c r="E2118" s="154" t="s">
        <v>2782</v>
      </c>
      <c r="F2118" s="136" t="s">
        <v>91</v>
      </c>
      <c r="G2118" s="137">
        <v>268464</v>
      </c>
      <c r="H2118" s="135" t="s">
        <v>2951</v>
      </c>
      <c r="I2118" s="150"/>
    </row>
    <row r="2119" spans="2:9" ht="42.75" x14ac:dyDescent="0.3">
      <c r="B2119" s="134" t="s">
        <v>68</v>
      </c>
      <c r="C2119" s="135" t="s">
        <v>534</v>
      </c>
      <c r="D2119" s="136">
        <v>11529</v>
      </c>
      <c r="E2119" s="154" t="s">
        <v>1617</v>
      </c>
      <c r="F2119" s="136" t="s">
        <v>91</v>
      </c>
      <c r="G2119" s="137">
        <v>289170</v>
      </c>
      <c r="H2119" s="135" t="s">
        <v>2951</v>
      </c>
      <c r="I2119" s="150"/>
    </row>
    <row r="2120" spans="2:9" ht="57" x14ac:dyDescent="0.3">
      <c r="B2120" s="134" t="s">
        <v>68</v>
      </c>
      <c r="C2120" s="135" t="s">
        <v>1618</v>
      </c>
      <c r="D2120" s="136">
        <v>11531</v>
      </c>
      <c r="E2120" s="154" t="s">
        <v>2783</v>
      </c>
      <c r="F2120" s="136" t="s">
        <v>91</v>
      </c>
      <c r="G2120" s="137">
        <v>225701</v>
      </c>
      <c r="H2120" s="135" t="s">
        <v>2951</v>
      </c>
      <c r="I2120" s="150"/>
    </row>
    <row r="2121" spans="2:9" ht="57" x14ac:dyDescent="0.3">
      <c r="B2121" s="134" t="s">
        <v>68</v>
      </c>
      <c r="C2121" s="135" t="s">
        <v>1618</v>
      </c>
      <c r="D2121" s="136">
        <v>11532</v>
      </c>
      <c r="E2121" s="154" t="s">
        <v>2784</v>
      </c>
      <c r="F2121" s="136" t="s">
        <v>91</v>
      </c>
      <c r="G2121" s="137">
        <v>225701</v>
      </c>
      <c r="H2121" s="135" t="s">
        <v>2951</v>
      </c>
      <c r="I2121" s="150"/>
    </row>
    <row r="2122" spans="2:9" ht="57" x14ac:dyDescent="0.3">
      <c r="B2122" s="134" t="s">
        <v>68</v>
      </c>
      <c r="C2122" s="135" t="s">
        <v>1618</v>
      </c>
      <c r="D2122" s="136">
        <v>11533</v>
      </c>
      <c r="E2122" s="154" t="s">
        <v>2785</v>
      </c>
      <c r="F2122" s="136" t="s">
        <v>91</v>
      </c>
      <c r="G2122" s="137">
        <v>571200</v>
      </c>
      <c r="H2122" s="135" t="s">
        <v>2951</v>
      </c>
      <c r="I2122" s="150"/>
    </row>
    <row r="2123" spans="2:9" ht="42.75" x14ac:dyDescent="0.3">
      <c r="B2123" s="134" t="s">
        <v>68</v>
      </c>
      <c r="C2123" s="135" t="s">
        <v>1618</v>
      </c>
      <c r="D2123" s="136">
        <v>11534</v>
      </c>
      <c r="E2123" s="154" t="s">
        <v>2117</v>
      </c>
      <c r="F2123" s="136" t="s">
        <v>91</v>
      </c>
      <c r="G2123" s="137">
        <v>1428000</v>
      </c>
      <c r="H2123" s="135" t="s">
        <v>2951</v>
      </c>
      <c r="I2123" s="150"/>
    </row>
    <row r="2124" spans="2:9" ht="57" x14ac:dyDescent="0.3">
      <c r="B2124" s="134" t="s">
        <v>68</v>
      </c>
      <c r="C2124" s="135" t="s">
        <v>1618</v>
      </c>
      <c r="D2124" s="136">
        <v>11535</v>
      </c>
      <c r="E2124" s="154" t="s">
        <v>2786</v>
      </c>
      <c r="F2124" s="136" t="s">
        <v>91</v>
      </c>
      <c r="G2124" s="137">
        <v>362950</v>
      </c>
      <c r="H2124" s="135" t="s">
        <v>2951</v>
      </c>
      <c r="I2124" s="150"/>
    </row>
    <row r="2125" spans="2:9" ht="57" x14ac:dyDescent="0.3">
      <c r="B2125" s="134" t="s">
        <v>68</v>
      </c>
      <c r="C2125" s="135" t="s">
        <v>1618</v>
      </c>
      <c r="D2125" s="136">
        <v>11536</v>
      </c>
      <c r="E2125" s="154" t="s">
        <v>2118</v>
      </c>
      <c r="F2125" s="136" t="s">
        <v>91</v>
      </c>
      <c r="G2125" s="137">
        <v>169630</v>
      </c>
      <c r="H2125" s="135" t="s">
        <v>2951</v>
      </c>
      <c r="I2125" s="150"/>
    </row>
    <row r="2126" spans="2:9" ht="57" x14ac:dyDescent="0.3">
      <c r="B2126" s="134" t="s">
        <v>68</v>
      </c>
      <c r="C2126" s="135" t="s">
        <v>1618</v>
      </c>
      <c r="D2126" s="136">
        <v>11537</v>
      </c>
      <c r="E2126" s="154" t="s">
        <v>2787</v>
      </c>
      <c r="F2126" s="136" t="s">
        <v>91</v>
      </c>
      <c r="G2126" s="137">
        <v>142800</v>
      </c>
      <c r="H2126" s="135" t="s">
        <v>2951</v>
      </c>
      <c r="I2126" s="150"/>
    </row>
    <row r="2127" spans="2:9" ht="57" x14ac:dyDescent="0.3">
      <c r="B2127" s="134" t="s">
        <v>68</v>
      </c>
      <c r="C2127" s="135" t="s">
        <v>1618</v>
      </c>
      <c r="D2127" s="136">
        <v>11538</v>
      </c>
      <c r="E2127" s="154" t="s">
        <v>2119</v>
      </c>
      <c r="F2127" s="136" t="s">
        <v>91</v>
      </c>
      <c r="G2127" s="137">
        <v>762314</v>
      </c>
      <c r="H2127" s="135" t="s">
        <v>2951</v>
      </c>
      <c r="I2127" s="150"/>
    </row>
    <row r="2128" spans="2:9" ht="57" x14ac:dyDescent="0.3">
      <c r="B2128" s="134" t="s">
        <v>68</v>
      </c>
      <c r="C2128" s="135" t="s">
        <v>1618</v>
      </c>
      <c r="D2128" s="136">
        <v>11543</v>
      </c>
      <c r="E2128" s="154" t="s">
        <v>2788</v>
      </c>
      <c r="F2128" s="136" t="s">
        <v>91</v>
      </c>
      <c r="G2128" s="137">
        <v>574330</v>
      </c>
      <c r="H2128" s="135" t="s">
        <v>2951</v>
      </c>
      <c r="I2128" s="150"/>
    </row>
    <row r="2129" spans="2:9" ht="85.5" x14ac:dyDescent="0.3">
      <c r="B2129" s="134" t="s">
        <v>68</v>
      </c>
      <c r="C2129" s="135" t="s">
        <v>1618</v>
      </c>
      <c r="D2129" s="136">
        <v>11544</v>
      </c>
      <c r="E2129" s="154" t="s">
        <v>2789</v>
      </c>
      <c r="F2129" s="136" t="s">
        <v>91</v>
      </c>
      <c r="G2129" s="137">
        <v>476000</v>
      </c>
      <c r="H2129" s="135" t="s">
        <v>2951</v>
      </c>
      <c r="I2129" s="150"/>
    </row>
    <row r="2130" spans="2:9" ht="71.25" x14ac:dyDescent="0.3">
      <c r="B2130" s="134" t="s">
        <v>68</v>
      </c>
      <c r="C2130" s="135" t="s">
        <v>1619</v>
      </c>
      <c r="D2130" s="136">
        <v>11546</v>
      </c>
      <c r="E2130" s="154" t="s">
        <v>2790</v>
      </c>
      <c r="F2130" s="136" t="s">
        <v>91</v>
      </c>
      <c r="G2130" s="137">
        <v>207893</v>
      </c>
      <c r="H2130" s="135" t="s">
        <v>2951</v>
      </c>
      <c r="I2130" s="150"/>
    </row>
    <row r="2131" spans="2:9" ht="57" x14ac:dyDescent="0.3">
      <c r="B2131" s="134" t="s">
        <v>68</v>
      </c>
      <c r="C2131" s="135" t="s">
        <v>1619</v>
      </c>
      <c r="D2131" s="136">
        <v>11547</v>
      </c>
      <c r="E2131" s="154" t="s">
        <v>2791</v>
      </c>
      <c r="F2131" s="136" t="s">
        <v>91</v>
      </c>
      <c r="G2131" s="137">
        <v>330000</v>
      </c>
      <c r="H2131" s="135" t="s">
        <v>2951</v>
      </c>
      <c r="I2131" s="150"/>
    </row>
    <row r="2132" spans="2:9" ht="42.75" x14ac:dyDescent="0.3">
      <c r="B2132" s="134" t="s">
        <v>68</v>
      </c>
      <c r="C2132" s="135" t="s">
        <v>1620</v>
      </c>
      <c r="D2132" s="136">
        <v>11549</v>
      </c>
      <c r="E2132" s="154" t="s">
        <v>1621</v>
      </c>
      <c r="F2132" s="136" t="s">
        <v>91</v>
      </c>
      <c r="G2132" s="137">
        <v>492279</v>
      </c>
      <c r="H2132" s="135" t="s">
        <v>2951</v>
      </c>
      <c r="I2132" s="150"/>
    </row>
    <row r="2133" spans="2:9" ht="42.75" x14ac:dyDescent="0.3">
      <c r="B2133" s="134" t="s">
        <v>68</v>
      </c>
      <c r="C2133" s="135" t="s">
        <v>1620</v>
      </c>
      <c r="D2133" s="136">
        <v>11550</v>
      </c>
      <c r="E2133" s="154" t="s">
        <v>2792</v>
      </c>
      <c r="F2133" s="136" t="s">
        <v>91</v>
      </c>
      <c r="G2133" s="137">
        <v>237141</v>
      </c>
      <c r="H2133" s="135" t="s">
        <v>2951</v>
      </c>
      <c r="I2133" s="150"/>
    </row>
    <row r="2134" spans="2:9" ht="71.25" x14ac:dyDescent="0.3">
      <c r="B2134" s="134" t="s">
        <v>68</v>
      </c>
      <c r="C2134" s="135" t="s">
        <v>1620</v>
      </c>
      <c r="D2134" s="136">
        <v>11551</v>
      </c>
      <c r="E2134" s="154" t="s">
        <v>2793</v>
      </c>
      <c r="F2134" s="136" t="s">
        <v>91</v>
      </c>
      <c r="G2134" s="137">
        <v>452200</v>
      </c>
      <c r="H2134" s="135" t="s">
        <v>2951</v>
      </c>
      <c r="I2134" s="150"/>
    </row>
    <row r="2135" spans="2:9" x14ac:dyDescent="0.3">
      <c r="B2135" s="134" t="s">
        <v>68</v>
      </c>
      <c r="C2135" s="135" t="s">
        <v>739</v>
      </c>
      <c r="D2135" s="136">
        <v>11554</v>
      </c>
      <c r="E2135" s="154" t="s">
        <v>1622</v>
      </c>
      <c r="F2135" s="136" t="s">
        <v>88</v>
      </c>
      <c r="G2135" s="137">
        <v>9044</v>
      </c>
      <c r="H2135" s="135" t="s">
        <v>2435</v>
      </c>
      <c r="I2135" s="150"/>
    </row>
    <row r="2136" spans="2:9" ht="28.5" x14ac:dyDescent="0.3">
      <c r="B2136" s="134" t="s">
        <v>68</v>
      </c>
      <c r="C2136" s="135" t="s">
        <v>148</v>
      </c>
      <c r="D2136" s="136">
        <v>11561</v>
      </c>
      <c r="E2136" s="154" t="s">
        <v>2398</v>
      </c>
      <c r="F2136" s="136" t="s">
        <v>91</v>
      </c>
      <c r="G2136" s="137">
        <v>234548</v>
      </c>
      <c r="H2136" s="135" t="s">
        <v>2435</v>
      </c>
      <c r="I2136" s="150"/>
    </row>
    <row r="2137" spans="2:9" ht="42.75" x14ac:dyDescent="0.3">
      <c r="B2137" s="134" t="s">
        <v>68</v>
      </c>
      <c r="C2137" s="135" t="s">
        <v>1587</v>
      </c>
      <c r="D2137" s="136">
        <v>11562</v>
      </c>
      <c r="E2137" s="154" t="s">
        <v>2794</v>
      </c>
      <c r="F2137" s="136" t="s">
        <v>91</v>
      </c>
      <c r="G2137" s="137">
        <v>166037</v>
      </c>
      <c r="H2137" s="135" t="s">
        <v>2435</v>
      </c>
      <c r="I2137" s="150"/>
    </row>
    <row r="2138" spans="2:9" ht="57" x14ac:dyDescent="0.3">
      <c r="B2138" s="134" t="s">
        <v>68</v>
      </c>
      <c r="C2138" s="135" t="s">
        <v>1587</v>
      </c>
      <c r="D2138" s="136">
        <v>11563</v>
      </c>
      <c r="E2138" s="154" t="s">
        <v>2795</v>
      </c>
      <c r="F2138" s="136" t="s">
        <v>91</v>
      </c>
      <c r="G2138" s="137">
        <v>591794</v>
      </c>
      <c r="H2138" s="135" t="s">
        <v>2435</v>
      </c>
      <c r="I2138" s="150"/>
    </row>
    <row r="2139" spans="2:9" ht="28.5" x14ac:dyDescent="0.3">
      <c r="B2139" s="134" t="s">
        <v>68</v>
      </c>
      <c r="C2139" s="135" t="s">
        <v>141</v>
      </c>
      <c r="D2139" s="136">
        <v>11569</v>
      </c>
      <c r="E2139" s="154" t="s">
        <v>2120</v>
      </c>
      <c r="F2139" s="136" t="s">
        <v>83</v>
      </c>
      <c r="G2139" s="137">
        <v>87499</v>
      </c>
      <c r="H2139" s="135" t="s">
        <v>2435</v>
      </c>
      <c r="I2139" s="150"/>
    </row>
    <row r="2140" spans="2:9" ht="42.75" x14ac:dyDescent="0.3">
      <c r="B2140" s="134" t="s">
        <v>68</v>
      </c>
      <c r="C2140" s="135" t="s">
        <v>1400</v>
      </c>
      <c r="D2140" s="136">
        <v>11572</v>
      </c>
      <c r="E2140" s="154" t="s">
        <v>1623</v>
      </c>
      <c r="F2140" s="136" t="s">
        <v>103</v>
      </c>
      <c r="G2140" s="137">
        <v>124390</v>
      </c>
      <c r="H2140" s="135" t="s">
        <v>2951</v>
      </c>
      <c r="I2140" s="150"/>
    </row>
    <row r="2141" spans="2:9" ht="42.75" x14ac:dyDescent="0.3">
      <c r="B2141" s="134" t="s">
        <v>68</v>
      </c>
      <c r="C2141" s="135" t="s">
        <v>340</v>
      </c>
      <c r="D2141" s="136">
        <v>11574</v>
      </c>
      <c r="E2141" s="154" t="s">
        <v>1624</v>
      </c>
      <c r="F2141" s="136" t="s">
        <v>88</v>
      </c>
      <c r="G2141" s="137">
        <v>171130</v>
      </c>
      <c r="H2141" s="135" t="s">
        <v>2951</v>
      </c>
      <c r="I2141" s="150"/>
    </row>
    <row r="2142" spans="2:9" ht="28.5" x14ac:dyDescent="0.3">
      <c r="B2142" s="134" t="s">
        <v>68</v>
      </c>
      <c r="C2142" s="135" t="s">
        <v>340</v>
      </c>
      <c r="D2142" s="136">
        <v>11575</v>
      </c>
      <c r="E2142" s="154" t="s">
        <v>1625</v>
      </c>
      <c r="F2142" s="136" t="s">
        <v>88</v>
      </c>
      <c r="G2142" s="137">
        <v>79530</v>
      </c>
      <c r="H2142" s="135" t="s">
        <v>2951</v>
      </c>
      <c r="I2142" s="150"/>
    </row>
    <row r="2143" spans="2:9" ht="28.5" x14ac:dyDescent="0.3">
      <c r="B2143" s="134" t="s">
        <v>68</v>
      </c>
      <c r="C2143" s="135" t="s">
        <v>2518</v>
      </c>
      <c r="D2143" s="136">
        <v>11576</v>
      </c>
      <c r="E2143" s="154" t="s">
        <v>2796</v>
      </c>
      <c r="F2143" s="136" t="s">
        <v>119</v>
      </c>
      <c r="G2143" s="137">
        <v>151184</v>
      </c>
      <c r="H2143" s="135" t="s">
        <v>2951</v>
      </c>
      <c r="I2143" s="150"/>
    </row>
    <row r="2144" spans="2:9" x14ac:dyDescent="0.3">
      <c r="B2144" s="134" t="s">
        <v>68</v>
      </c>
      <c r="C2144" s="135" t="s">
        <v>89</v>
      </c>
      <c r="D2144" s="136">
        <v>11577</v>
      </c>
      <c r="E2144" s="154" t="s">
        <v>1626</v>
      </c>
      <c r="F2144" s="136" t="s">
        <v>91</v>
      </c>
      <c r="G2144" s="137">
        <v>1745</v>
      </c>
      <c r="H2144" s="135" t="s">
        <v>2435</v>
      </c>
      <c r="I2144" s="150"/>
    </row>
    <row r="2145" spans="2:9" x14ac:dyDescent="0.3">
      <c r="B2145" s="134" t="s">
        <v>68</v>
      </c>
      <c r="C2145" s="135" t="s">
        <v>141</v>
      </c>
      <c r="D2145" s="136">
        <v>11580</v>
      </c>
      <c r="E2145" s="154" t="s">
        <v>2121</v>
      </c>
      <c r="F2145" s="136" t="s">
        <v>91</v>
      </c>
      <c r="G2145" s="137">
        <v>3734</v>
      </c>
      <c r="H2145" s="135" t="s">
        <v>2435</v>
      </c>
      <c r="I2145" s="150"/>
    </row>
    <row r="2146" spans="2:9" ht="28.5" x14ac:dyDescent="0.3">
      <c r="B2146" s="134" t="s">
        <v>68</v>
      </c>
      <c r="C2146" s="135" t="s">
        <v>141</v>
      </c>
      <c r="D2146" s="136">
        <v>11581</v>
      </c>
      <c r="E2146" s="154" t="s">
        <v>2122</v>
      </c>
      <c r="F2146" s="136" t="s">
        <v>91</v>
      </c>
      <c r="G2146" s="137">
        <v>3734</v>
      </c>
      <c r="H2146" s="135" t="s">
        <v>2435</v>
      </c>
      <c r="I2146" s="150"/>
    </row>
    <row r="2147" spans="2:9" ht="42.75" x14ac:dyDescent="0.3">
      <c r="B2147" s="134" t="s">
        <v>68</v>
      </c>
      <c r="C2147" s="135" t="s">
        <v>1400</v>
      </c>
      <c r="D2147" s="136">
        <v>11586</v>
      </c>
      <c r="E2147" s="154" t="s">
        <v>1627</v>
      </c>
      <c r="F2147" s="136" t="s">
        <v>103</v>
      </c>
      <c r="G2147" s="137">
        <v>51328</v>
      </c>
      <c r="H2147" s="135" t="s">
        <v>2951</v>
      </c>
      <c r="I2147" s="150"/>
    </row>
    <row r="2148" spans="2:9" ht="42.75" x14ac:dyDescent="0.3">
      <c r="B2148" s="134" t="s">
        <v>68</v>
      </c>
      <c r="C2148" s="135" t="s">
        <v>1400</v>
      </c>
      <c r="D2148" s="136">
        <v>11587</v>
      </c>
      <c r="E2148" s="154" t="s">
        <v>1628</v>
      </c>
      <c r="F2148" s="136" t="s">
        <v>103</v>
      </c>
      <c r="G2148" s="137">
        <v>519055</v>
      </c>
      <c r="H2148" s="135" t="s">
        <v>2951</v>
      </c>
      <c r="I2148" s="150"/>
    </row>
    <row r="2149" spans="2:9" ht="42.75" x14ac:dyDescent="0.3">
      <c r="B2149" s="134" t="s">
        <v>68</v>
      </c>
      <c r="C2149" s="135" t="s">
        <v>1400</v>
      </c>
      <c r="D2149" s="136">
        <v>11588</v>
      </c>
      <c r="E2149" s="154" t="s">
        <v>1629</v>
      </c>
      <c r="F2149" s="136" t="s">
        <v>103</v>
      </c>
      <c r="G2149" s="137">
        <v>201092</v>
      </c>
      <c r="H2149" s="135" t="s">
        <v>2951</v>
      </c>
      <c r="I2149" s="150"/>
    </row>
    <row r="2150" spans="2:9" ht="42.75" x14ac:dyDescent="0.3">
      <c r="B2150" s="134" t="s">
        <v>68</v>
      </c>
      <c r="C2150" s="135" t="s">
        <v>1400</v>
      </c>
      <c r="D2150" s="136">
        <v>11589</v>
      </c>
      <c r="E2150" s="154" t="s">
        <v>1630</v>
      </c>
      <c r="F2150" s="136" t="s">
        <v>103</v>
      </c>
      <c r="G2150" s="137">
        <v>335581</v>
      </c>
      <c r="H2150" s="135" t="s">
        <v>2951</v>
      </c>
      <c r="I2150" s="150"/>
    </row>
    <row r="2151" spans="2:9" ht="28.5" x14ac:dyDescent="0.3">
      <c r="B2151" s="134" t="s">
        <v>68</v>
      </c>
      <c r="C2151" s="135" t="s">
        <v>244</v>
      </c>
      <c r="D2151" s="136">
        <v>11590</v>
      </c>
      <c r="E2151" s="154" t="s">
        <v>1631</v>
      </c>
      <c r="F2151" s="136" t="s">
        <v>91</v>
      </c>
      <c r="G2151" s="137">
        <v>1071000</v>
      </c>
      <c r="H2151" s="135" t="s">
        <v>2951</v>
      </c>
      <c r="I2151" s="150"/>
    </row>
    <row r="2152" spans="2:9" ht="28.5" x14ac:dyDescent="0.3">
      <c r="B2152" s="134" t="s">
        <v>68</v>
      </c>
      <c r="C2152" s="135" t="s">
        <v>244</v>
      </c>
      <c r="D2152" s="136">
        <v>11591</v>
      </c>
      <c r="E2152" s="154" t="s">
        <v>1632</v>
      </c>
      <c r="F2152" s="136" t="s">
        <v>91</v>
      </c>
      <c r="G2152" s="137">
        <v>1024122</v>
      </c>
      <c r="H2152" s="135" t="s">
        <v>2951</v>
      </c>
      <c r="I2152" s="150"/>
    </row>
    <row r="2153" spans="2:9" ht="28.5" x14ac:dyDescent="0.3">
      <c r="B2153" s="134" t="s">
        <v>68</v>
      </c>
      <c r="C2153" s="135" t="s">
        <v>244</v>
      </c>
      <c r="D2153" s="136">
        <v>11592</v>
      </c>
      <c r="E2153" s="154" t="s">
        <v>1633</v>
      </c>
      <c r="F2153" s="136" t="s">
        <v>91</v>
      </c>
      <c r="G2153" s="137">
        <v>1303429</v>
      </c>
      <c r="H2153" s="135" t="s">
        <v>2951</v>
      </c>
      <c r="I2153" s="150"/>
    </row>
    <row r="2154" spans="2:9" ht="28.5" x14ac:dyDescent="0.3">
      <c r="B2154" s="134" t="s">
        <v>68</v>
      </c>
      <c r="C2154" s="135" t="s">
        <v>1400</v>
      </c>
      <c r="D2154" s="136">
        <v>11593</v>
      </c>
      <c r="E2154" s="154" t="s">
        <v>1634</v>
      </c>
      <c r="F2154" s="136" t="s">
        <v>103</v>
      </c>
      <c r="G2154" s="137">
        <v>4670</v>
      </c>
      <c r="H2154" s="135" t="s">
        <v>2951</v>
      </c>
      <c r="I2154" s="150"/>
    </row>
    <row r="2155" spans="2:9" ht="28.5" x14ac:dyDescent="0.3">
      <c r="B2155" s="134" t="s">
        <v>68</v>
      </c>
      <c r="C2155" s="135" t="s">
        <v>734</v>
      </c>
      <c r="D2155" s="136">
        <v>11595</v>
      </c>
      <c r="E2155" s="154" t="s">
        <v>1635</v>
      </c>
      <c r="F2155" s="136" t="s">
        <v>91</v>
      </c>
      <c r="G2155" s="137">
        <v>29195988</v>
      </c>
      <c r="H2155" s="135" t="s">
        <v>2951</v>
      </c>
      <c r="I2155" s="150"/>
    </row>
    <row r="2156" spans="2:9" ht="28.5" x14ac:dyDescent="0.3">
      <c r="B2156" s="134" t="s">
        <v>68</v>
      </c>
      <c r="C2156" s="135" t="s">
        <v>734</v>
      </c>
      <c r="D2156" s="136">
        <v>11596</v>
      </c>
      <c r="E2156" s="154" t="s">
        <v>1636</v>
      </c>
      <c r="F2156" s="136" t="s">
        <v>91</v>
      </c>
      <c r="G2156" s="137">
        <v>23683357</v>
      </c>
      <c r="H2156" s="135" t="s">
        <v>2951</v>
      </c>
      <c r="I2156" s="150"/>
    </row>
    <row r="2157" spans="2:9" ht="28.5" x14ac:dyDescent="0.3">
      <c r="B2157" s="134" t="s">
        <v>68</v>
      </c>
      <c r="C2157" s="135" t="s">
        <v>734</v>
      </c>
      <c r="D2157" s="136">
        <v>11597</v>
      </c>
      <c r="E2157" s="154" t="s">
        <v>1637</v>
      </c>
      <c r="F2157" s="136" t="s">
        <v>91</v>
      </c>
      <c r="G2157" s="137">
        <v>61199772</v>
      </c>
      <c r="H2157" s="135" t="s">
        <v>2951</v>
      </c>
      <c r="I2157" s="150"/>
    </row>
    <row r="2158" spans="2:9" ht="28.5" x14ac:dyDescent="0.3">
      <c r="B2158" s="134" t="s">
        <v>68</v>
      </c>
      <c r="C2158" s="135" t="s">
        <v>95</v>
      </c>
      <c r="D2158" s="136">
        <v>11600</v>
      </c>
      <c r="E2158" s="154" t="s">
        <v>1638</v>
      </c>
      <c r="F2158" s="136" t="s">
        <v>91</v>
      </c>
      <c r="G2158" s="137">
        <v>47005</v>
      </c>
      <c r="H2158" s="135" t="s">
        <v>2435</v>
      </c>
      <c r="I2158" s="150"/>
    </row>
    <row r="2159" spans="2:9" ht="42.75" x14ac:dyDescent="0.3">
      <c r="B2159" s="134" t="s">
        <v>68</v>
      </c>
      <c r="C2159" s="135" t="s">
        <v>81</v>
      </c>
      <c r="D2159" s="136">
        <v>11601</v>
      </c>
      <c r="E2159" s="154" t="s">
        <v>1639</v>
      </c>
      <c r="F2159" s="136" t="s">
        <v>83</v>
      </c>
      <c r="G2159" s="137">
        <v>71846</v>
      </c>
      <c r="H2159" s="135" t="s">
        <v>2435</v>
      </c>
      <c r="I2159" s="150"/>
    </row>
    <row r="2160" spans="2:9" ht="71.25" x14ac:dyDescent="0.3">
      <c r="B2160" s="134" t="s">
        <v>68</v>
      </c>
      <c r="C2160" s="135" t="s">
        <v>727</v>
      </c>
      <c r="D2160" s="136">
        <v>11602</v>
      </c>
      <c r="E2160" s="154" t="s">
        <v>1640</v>
      </c>
      <c r="F2160" s="136" t="s">
        <v>91</v>
      </c>
      <c r="G2160" s="137">
        <v>4789468</v>
      </c>
      <c r="H2160" s="135" t="s">
        <v>2435</v>
      </c>
      <c r="I2160" s="150"/>
    </row>
    <row r="2161" spans="2:9" ht="28.5" x14ac:dyDescent="0.3">
      <c r="B2161" s="134" t="s">
        <v>68</v>
      </c>
      <c r="C2161" s="135" t="s">
        <v>727</v>
      </c>
      <c r="D2161" s="136">
        <v>11603</v>
      </c>
      <c r="E2161" s="154" t="s">
        <v>1641</v>
      </c>
      <c r="F2161" s="136" t="s">
        <v>91</v>
      </c>
      <c r="G2161" s="137">
        <v>4690716</v>
      </c>
      <c r="H2161" s="135" t="s">
        <v>2435</v>
      </c>
      <c r="I2161" s="150"/>
    </row>
    <row r="2162" spans="2:9" ht="28.5" x14ac:dyDescent="0.3">
      <c r="B2162" s="134" t="s">
        <v>68</v>
      </c>
      <c r="C2162" s="135" t="s">
        <v>69</v>
      </c>
      <c r="D2162" s="136">
        <v>11605</v>
      </c>
      <c r="E2162" s="154" t="s">
        <v>2123</v>
      </c>
      <c r="F2162" s="136" t="s">
        <v>71</v>
      </c>
      <c r="G2162" s="137">
        <v>761004</v>
      </c>
      <c r="H2162" s="135" t="s">
        <v>2435</v>
      </c>
      <c r="I2162" s="150"/>
    </row>
    <row r="2163" spans="2:9" ht="28.5" x14ac:dyDescent="0.3">
      <c r="B2163" s="134" t="s">
        <v>68</v>
      </c>
      <c r="C2163" s="135" t="s">
        <v>89</v>
      </c>
      <c r="D2163" s="136">
        <v>11617</v>
      </c>
      <c r="E2163" s="154" t="s">
        <v>1642</v>
      </c>
      <c r="F2163" s="136" t="s">
        <v>91</v>
      </c>
      <c r="G2163" s="137">
        <v>1955</v>
      </c>
      <c r="H2163" s="135" t="s">
        <v>2435</v>
      </c>
      <c r="I2163" s="150"/>
    </row>
    <row r="2164" spans="2:9" ht="28.5" x14ac:dyDescent="0.3">
      <c r="B2164" s="134" t="s">
        <v>68</v>
      </c>
      <c r="C2164" s="135" t="s">
        <v>89</v>
      </c>
      <c r="D2164" s="136">
        <v>11618</v>
      </c>
      <c r="E2164" s="154" t="s">
        <v>1643</v>
      </c>
      <c r="F2164" s="136" t="s">
        <v>91</v>
      </c>
      <c r="G2164" s="137">
        <v>1955</v>
      </c>
      <c r="H2164" s="135" t="s">
        <v>2435</v>
      </c>
      <c r="I2164" s="150"/>
    </row>
    <row r="2165" spans="2:9" ht="99.75" x14ac:dyDescent="0.3">
      <c r="B2165" s="134" t="s">
        <v>68</v>
      </c>
      <c r="C2165" s="135" t="s">
        <v>739</v>
      </c>
      <c r="D2165" s="136">
        <v>11619</v>
      </c>
      <c r="E2165" s="154" t="s">
        <v>1644</v>
      </c>
      <c r="F2165" s="136" t="s">
        <v>88</v>
      </c>
      <c r="G2165" s="137">
        <v>20587</v>
      </c>
      <c r="H2165" s="135" t="s">
        <v>2435</v>
      </c>
      <c r="I2165" s="150"/>
    </row>
    <row r="2166" spans="2:9" ht="28.5" x14ac:dyDescent="0.3">
      <c r="B2166" s="134" t="s">
        <v>68</v>
      </c>
      <c r="C2166" s="135" t="s">
        <v>89</v>
      </c>
      <c r="D2166" s="136">
        <v>11620</v>
      </c>
      <c r="E2166" s="154" t="s">
        <v>1645</v>
      </c>
      <c r="F2166" s="136" t="s">
        <v>91</v>
      </c>
      <c r="G2166" s="137">
        <v>1955</v>
      </c>
      <c r="H2166" s="135" t="s">
        <v>2435</v>
      </c>
      <c r="I2166" s="150"/>
    </row>
    <row r="2167" spans="2:9" ht="28.5" x14ac:dyDescent="0.3">
      <c r="B2167" s="134" t="s">
        <v>68</v>
      </c>
      <c r="C2167" s="135" t="s">
        <v>672</v>
      </c>
      <c r="D2167" s="136">
        <v>11624</v>
      </c>
      <c r="E2167" s="154" t="s">
        <v>1646</v>
      </c>
      <c r="F2167" s="136" t="s">
        <v>91</v>
      </c>
      <c r="G2167" s="137">
        <v>4412237</v>
      </c>
      <c r="H2167" s="135" t="s">
        <v>2951</v>
      </c>
      <c r="I2167" s="150"/>
    </row>
    <row r="2168" spans="2:9" ht="28.5" x14ac:dyDescent="0.3">
      <c r="B2168" s="134" t="s">
        <v>68</v>
      </c>
      <c r="C2168" s="135" t="s">
        <v>672</v>
      </c>
      <c r="D2168" s="136">
        <v>11625</v>
      </c>
      <c r="E2168" s="154" t="s">
        <v>1647</v>
      </c>
      <c r="F2168" s="136" t="s">
        <v>91</v>
      </c>
      <c r="G2168" s="137">
        <v>9536125</v>
      </c>
      <c r="H2168" s="135" t="s">
        <v>2951</v>
      </c>
      <c r="I2168" s="150"/>
    </row>
    <row r="2169" spans="2:9" ht="128.25" x14ac:dyDescent="0.3">
      <c r="B2169" s="134" t="s">
        <v>68</v>
      </c>
      <c r="C2169" s="135" t="s">
        <v>1447</v>
      </c>
      <c r="D2169" s="136">
        <v>11629</v>
      </c>
      <c r="E2169" s="154" t="s">
        <v>2797</v>
      </c>
      <c r="F2169" s="136" t="s">
        <v>103</v>
      </c>
      <c r="G2169" s="137">
        <v>3628682</v>
      </c>
      <c r="H2169" s="135" t="s">
        <v>2951</v>
      </c>
      <c r="I2169" s="150"/>
    </row>
    <row r="2170" spans="2:9" ht="85.5" x14ac:dyDescent="0.3">
      <c r="B2170" s="134" t="s">
        <v>68</v>
      </c>
      <c r="C2170" s="135" t="s">
        <v>1447</v>
      </c>
      <c r="D2170" s="136">
        <v>11630</v>
      </c>
      <c r="E2170" s="154" t="s">
        <v>2798</v>
      </c>
      <c r="F2170" s="136" t="s">
        <v>91</v>
      </c>
      <c r="G2170" s="137">
        <v>8297659</v>
      </c>
      <c r="H2170" s="135" t="s">
        <v>2951</v>
      </c>
      <c r="I2170" s="150"/>
    </row>
    <row r="2171" spans="2:9" ht="85.5" x14ac:dyDescent="0.3">
      <c r="B2171" s="134" t="s">
        <v>68</v>
      </c>
      <c r="C2171" s="135" t="s">
        <v>1447</v>
      </c>
      <c r="D2171" s="136">
        <v>11631</v>
      </c>
      <c r="E2171" s="154" t="s">
        <v>2799</v>
      </c>
      <c r="F2171" s="136" t="s">
        <v>91</v>
      </c>
      <c r="G2171" s="137">
        <v>11802008</v>
      </c>
      <c r="H2171" s="135" t="s">
        <v>2951</v>
      </c>
      <c r="I2171" s="150"/>
    </row>
    <row r="2172" spans="2:9" ht="85.5" x14ac:dyDescent="0.3">
      <c r="B2172" s="134" t="s">
        <v>68</v>
      </c>
      <c r="C2172" s="135" t="s">
        <v>1447</v>
      </c>
      <c r="D2172" s="136">
        <v>11632</v>
      </c>
      <c r="E2172" s="154" t="s">
        <v>2800</v>
      </c>
      <c r="F2172" s="136" t="s">
        <v>91</v>
      </c>
      <c r="G2172" s="137">
        <v>15239620</v>
      </c>
      <c r="H2172" s="135" t="s">
        <v>2951</v>
      </c>
      <c r="I2172" s="150"/>
    </row>
    <row r="2173" spans="2:9" ht="85.5" x14ac:dyDescent="0.3">
      <c r="B2173" s="134" t="s">
        <v>68</v>
      </c>
      <c r="C2173" s="135" t="s">
        <v>1447</v>
      </c>
      <c r="D2173" s="136">
        <v>11633</v>
      </c>
      <c r="E2173" s="154" t="s">
        <v>2801</v>
      </c>
      <c r="F2173" s="136" t="s">
        <v>91</v>
      </c>
      <c r="G2173" s="137">
        <v>18994173</v>
      </c>
      <c r="H2173" s="135" t="s">
        <v>2951</v>
      </c>
      <c r="I2173" s="150"/>
    </row>
    <row r="2174" spans="2:9" ht="85.5" x14ac:dyDescent="0.3">
      <c r="B2174" s="134" t="s">
        <v>68</v>
      </c>
      <c r="C2174" s="135" t="s">
        <v>1447</v>
      </c>
      <c r="D2174" s="136">
        <v>11634</v>
      </c>
      <c r="E2174" s="154" t="s">
        <v>2802</v>
      </c>
      <c r="F2174" s="136" t="s">
        <v>91</v>
      </c>
      <c r="G2174" s="137">
        <v>8287726</v>
      </c>
      <c r="H2174" s="135" t="s">
        <v>2951</v>
      </c>
      <c r="I2174" s="150"/>
    </row>
    <row r="2175" spans="2:9" ht="85.5" x14ac:dyDescent="0.3">
      <c r="B2175" s="134" t="s">
        <v>68</v>
      </c>
      <c r="C2175" s="135" t="s">
        <v>1447</v>
      </c>
      <c r="D2175" s="136">
        <v>11635</v>
      </c>
      <c r="E2175" s="154" t="s">
        <v>2803</v>
      </c>
      <c r="F2175" s="136" t="s">
        <v>91</v>
      </c>
      <c r="G2175" s="137">
        <v>11550975</v>
      </c>
      <c r="H2175" s="135" t="s">
        <v>2951</v>
      </c>
      <c r="I2175" s="150"/>
    </row>
    <row r="2176" spans="2:9" ht="57" x14ac:dyDescent="0.3">
      <c r="B2176" s="134" t="s">
        <v>68</v>
      </c>
      <c r="C2176" s="135" t="s">
        <v>1447</v>
      </c>
      <c r="D2176" s="136">
        <v>11641</v>
      </c>
      <c r="E2176" s="154" t="s">
        <v>2804</v>
      </c>
      <c r="F2176" s="136" t="s">
        <v>91</v>
      </c>
      <c r="G2176" s="137">
        <v>4607938</v>
      </c>
      <c r="H2176" s="135" t="s">
        <v>2951</v>
      </c>
      <c r="I2176" s="150"/>
    </row>
    <row r="2177" spans="2:9" ht="71.25" x14ac:dyDescent="0.3">
      <c r="B2177" s="134" t="s">
        <v>68</v>
      </c>
      <c r="C2177" s="135" t="s">
        <v>1447</v>
      </c>
      <c r="D2177" s="136">
        <v>11642</v>
      </c>
      <c r="E2177" s="154" t="s">
        <v>2805</v>
      </c>
      <c r="F2177" s="136" t="s">
        <v>91</v>
      </c>
      <c r="G2177" s="137">
        <v>9734760</v>
      </c>
      <c r="H2177" s="135" t="s">
        <v>2951</v>
      </c>
      <c r="I2177" s="150"/>
    </row>
    <row r="2178" spans="2:9" ht="71.25" x14ac:dyDescent="0.3">
      <c r="B2178" s="134" t="s">
        <v>68</v>
      </c>
      <c r="C2178" s="135" t="s">
        <v>1447</v>
      </c>
      <c r="D2178" s="136">
        <v>11644</v>
      </c>
      <c r="E2178" s="154" t="s">
        <v>2806</v>
      </c>
      <c r="F2178" s="136" t="s">
        <v>91</v>
      </c>
      <c r="G2178" s="137">
        <v>790440</v>
      </c>
      <c r="H2178" s="135" t="s">
        <v>2951</v>
      </c>
      <c r="I2178" s="150"/>
    </row>
    <row r="2179" spans="2:9" ht="85.5" x14ac:dyDescent="0.3">
      <c r="B2179" s="134" t="s">
        <v>68</v>
      </c>
      <c r="C2179" s="135" t="s">
        <v>1447</v>
      </c>
      <c r="D2179" s="136">
        <v>11646</v>
      </c>
      <c r="E2179" s="154" t="s">
        <v>2807</v>
      </c>
      <c r="F2179" s="136" t="s">
        <v>91</v>
      </c>
      <c r="G2179" s="137">
        <v>11800403</v>
      </c>
      <c r="H2179" s="135" t="s">
        <v>2951</v>
      </c>
      <c r="I2179" s="150"/>
    </row>
    <row r="2180" spans="2:9" ht="85.5" x14ac:dyDescent="0.3">
      <c r="B2180" s="134" t="s">
        <v>68</v>
      </c>
      <c r="C2180" s="135" t="s">
        <v>1447</v>
      </c>
      <c r="D2180" s="136">
        <v>11647</v>
      </c>
      <c r="E2180" s="154" t="s">
        <v>2808</v>
      </c>
      <c r="F2180" s="136" t="s">
        <v>91</v>
      </c>
      <c r="G2180" s="137">
        <v>5561859</v>
      </c>
      <c r="H2180" s="135" t="s">
        <v>2951</v>
      </c>
      <c r="I2180" s="150"/>
    </row>
    <row r="2181" spans="2:9" ht="71.25" x14ac:dyDescent="0.3">
      <c r="B2181" s="134" t="s">
        <v>68</v>
      </c>
      <c r="C2181" s="135" t="s">
        <v>1447</v>
      </c>
      <c r="D2181" s="136">
        <v>11648</v>
      </c>
      <c r="E2181" s="154" t="s">
        <v>1648</v>
      </c>
      <c r="F2181" s="136" t="s">
        <v>91</v>
      </c>
      <c r="G2181" s="137">
        <v>2019466</v>
      </c>
      <c r="H2181" s="135" t="s">
        <v>2951</v>
      </c>
      <c r="I2181" s="150"/>
    </row>
    <row r="2182" spans="2:9" x14ac:dyDescent="0.3">
      <c r="B2182" s="134" t="s">
        <v>68</v>
      </c>
      <c r="C2182" s="135" t="s">
        <v>276</v>
      </c>
      <c r="D2182" s="136">
        <v>11649</v>
      </c>
      <c r="E2182" s="154" t="s">
        <v>2809</v>
      </c>
      <c r="F2182" s="136" t="s">
        <v>91</v>
      </c>
      <c r="G2182" s="137">
        <v>5407759</v>
      </c>
      <c r="H2182" s="135" t="s">
        <v>2951</v>
      </c>
      <c r="I2182" s="150"/>
    </row>
    <row r="2183" spans="2:9" ht="71.25" x14ac:dyDescent="0.3">
      <c r="B2183" s="134" t="s">
        <v>68</v>
      </c>
      <c r="C2183" s="135" t="s">
        <v>1447</v>
      </c>
      <c r="D2183" s="136">
        <v>11652</v>
      </c>
      <c r="E2183" s="154" t="s">
        <v>2810</v>
      </c>
      <c r="F2183" s="136" t="s">
        <v>91</v>
      </c>
      <c r="G2183" s="137">
        <v>14930922</v>
      </c>
      <c r="H2183" s="135" t="s">
        <v>2951</v>
      </c>
      <c r="I2183" s="150"/>
    </row>
    <row r="2184" spans="2:9" ht="71.25" x14ac:dyDescent="0.3">
      <c r="B2184" s="134" t="s">
        <v>68</v>
      </c>
      <c r="C2184" s="135" t="s">
        <v>1447</v>
      </c>
      <c r="D2184" s="136">
        <v>11653</v>
      </c>
      <c r="E2184" s="154" t="s">
        <v>2811</v>
      </c>
      <c r="F2184" s="136" t="s">
        <v>91</v>
      </c>
      <c r="G2184" s="137">
        <v>16239110</v>
      </c>
      <c r="H2184" s="135" t="s">
        <v>2951</v>
      </c>
      <c r="I2184" s="150"/>
    </row>
    <row r="2185" spans="2:9" ht="71.25" x14ac:dyDescent="0.3">
      <c r="B2185" s="134" t="s">
        <v>68</v>
      </c>
      <c r="C2185" s="135" t="s">
        <v>1447</v>
      </c>
      <c r="D2185" s="136">
        <v>11655</v>
      </c>
      <c r="E2185" s="154" t="s">
        <v>2812</v>
      </c>
      <c r="F2185" s="136" t="s">
        <v>91</v>
      </c>
      <c r="G2185" s="137">
        <v>560468</v>
      </c>
      <c r="H2185" s="135" t="s">
        <v>2951</v>
      </c>
      <c r="I2185" s="150"/>
    </row>
    <row r="2186" spans="2:9" x14ac:dyDescent="0.3">
      <c r="B2186" s="134" t="s">
        <v>68</v>
      </c>
      <c r="C2186" s="135" t="s">
        <v>276</v>
      </c>
      <c r="D2186" s="136">
        <v>11657</v>
      </c>
      <c r="E2186" s="154" t="s">
        <v>2813</v>
      </c>
      <c r="F2186" s="136" t="s">
        <v>91</v>
      </c>
      <c r="G2186" s="137">
        <v>2220540</v>
      </c>
      <c r="H2186" s="135" t="s">
        <v>2951</v>
      </c>
      <c r="I2186" s="150"/>
    </row>
    <row r="2187" spans="2:9" ht="42.75" x14ac:dyDescent="0.3">
      <c r="B2187" s="134" t="s">
        <v>68</v>
      </c>
      <c r="C2187" s="135" t="s">
        <v>1447</v>
      </c>
      <c r="D2187" s="136">
        <v>11659</v>
      </c>
      <c r="E2187" s="154" t="s">
        <v>1649</v>
      </c>
      <c r="F2187" s="136" t="s">
        <v>91</v>
      </c>
      <c r="G2187" s="137">
        <v>9028106</v>
      </c>
      <c r="H2187" s="135" t="s">
        <v>2951</v>
      </c>
      <c r="I2187" s="150"/>
    </row>
    <row r="2188" spans="2:9" x14ac:dyDescent="0.3">
      <c r="B2188" s="134" t="s">
        <v>68</v>
      </c>
      <c r="C2188" s="135" t="s">
        <v>276</v>
      </c>
      <c r="D2188" s="136">
        <v>11665</v>
      </c>
      <c r="E2188" s="154" t="s">
        <v>2814</v>
      </c>
      <c r="F2188" s="136" t="s">
        <v>91</v>
      </c>
      <c r="G2188" s="137">
        <v>1977072</v>
      </c>
      <c r="H2188" s="135" t="s">
        <v>2951</v>
      </c>
      <c r="I2188" s="150"/>
    </row>
    <row r="2189" spans="2:9" x14ac:dyDescent="0.3">
      <c r="B2189" s="134" t="s">
        <v>68</v>
      </c>
      <c r="C2189" s="135" t="s">
        <v>276</v>
      </c>
      <c r="D2189" s="136">
        <v>11666</v>
      </c>
      <c r="E2189" s="154" t="s">
        <v>2815</v>
      </c>
      <c r="F2189" s="136" t="s">
        <v>91</v>
      </c>
      <c r="G2189" s="137">
        <v>23178145</v>
      </c>
      <c r="H2189" s="135" t="s">
        <v>2951</v>
      </c>
      <c r="I2189" s="150"/>
    </row>
    <row r="2190" spans="2:9" ht="57" x14ac:dyDescent="0.3">
      <c r="B2190" s="134" t="s">
        <v>68</v>
      </c>
      <c r="C2190" s="135" t="s">
        <v>1447</v>
      </c>
      <c r="D2190" s="136">
        <v>11668</v>
      </c>
      <c r="E2190" s="154" t="s">
        <v>2816</v>
      </c>
      <c r="F2190" s="136" t="s">
        <v>91</v>
      </c>
      <c r="G2190" s="137">
        <v>357768</v>
      </c>
      <c r="H2190" s="135" t="s">
        <v>2951</v>
      </c>
      <c r="I2190" s="150"/>
    </row>
    <row r="2191" spans="2:9" ht="28.5" x14ac:dyDescent="0.3">
      <c r="B2191" s="134" t="s">
        <v>68</v>
      </c>
      <c r="C2191" s="135" t="s">
        <v>276</v>
      </c>
      <c r="D2191" s="136">
        <v>11670</v>
      </c>
      <c r="E2191" s="154" t="s">
        <v>1650</v>
      </c>
      <c r="F2191" s="136" t="s">
        <v>91</v>
      </c>
      <c r="G2191" s="137">
        <v>1178147</v>
      </c>
      <c r="H2191" s="135" t="s">
        <v>2951</v>
      </c>
      <c r="I2191" s="150"/>
    </row>
    <row r="2192" spans="2:9" ht="85.5" x14ac:dyDescent="0.3">
      <c r="B2192" s="134" t="s">
        <v>68</v>
      </c>
      <c r="C2192" s="135" t="s">
        <v>1447</v>
      </c>
      <c r="D2192" s="136">
        <v>11672</v>
      </c>
      <c r="E2192" s="154" t="s">
        <v>2817</v>
      </c>
      <c r="F2192" s="136" t="s">
        <v>91</v>
      </c>
      <c r="G2192" s="137">
        <v>6751231</v>
      </c>
      <c r="H2192" s="135" t="s">
        <v>2951</v>
      </c>
      <c r="I2192" s="150"/>
    </row>
    <row r="2193" spans="2:9" x14ac:dyDescent="0.3">
      <c r="B2193" s="134" t="s">
        <v>68</v>
      </c>
      <c r="C2193" s="135" t="s">
        <v>632</v>
      </c>
      <c r="D2193" s="136">
        <v>11708</v>
      </c>
      <c r="E2193" s="154" t="s">
        <v>1651</v>
      </c>
      <c r="F2193" s="136" t="s">
        <v>91</v>
      </c>
      <c r="G2193" s="137">
        <v>331491</v>
      </c>
      <c r="H2193" s="135" t="s">
        <v>2951</v>
      </c>
      <c r="I2193" s="150"/>
    </row>
    <row r="2194" spans="2:9" x14ac:dyDescent="0.3">
      <c r="B2194" s="134" t="s">
        <v>68</v>
      </c>
      <c r="C2194" s="135" t="s">
        <v>1400</v>
      </c>
      <c r="D2194" s="136">
        <v>11711</v>
      </c>
      <c r="E2194" s="154" t="s">
        <v>1652</v>
      </c>
      <c r="F2194" s="136" t="s">
        <v>103</v>
      </c>
      <c r="G2194" s="137">
        <v>3926856</v>
      </c>
      <c r="H2194" s="135" t="s">
        <v>2951</v>
      </c>
      <c r="I2194" s="150"/>
    </row>
    <row r="2195" spans="2:9" x14ac:dyDescent="0.3">
      <c r="B2195" s="134" t="s">
        <v>68</v>
      </c>
      <c r="C2195" s="135" t="s">
        <v>1400</v>
      </c>
      <c r="D2195" s="136">
        <v>11712</v>
      </c>
      <c r="E2195" s="154" t="s">
        <v>1653</v>
      </c>
      <c r="F2195" s="136" t="s">
        <v>103</v>
      </c>
      <c r="G2195" s="137">
        <v>4286590</v>
      </c>
      <c r="H2195" s="135" t="s">
        <v>2951</v>
      </c>
      <c r="I2195" s="150"/>
    </row>
    <row r="2196" spans="2:9" x14ac:dyDescent="0.3">
      <c r="B2196" s="134" t="s">
        <v>68</v>
      </c>
      <c r="C2196" s="135" t="s">
        <v>1400</v>
      </c>
      <c r="D2196" s="136">
        <v>11713</v>
      </c>
      <c r="E2196" s="154" t="s">
        <v>1654</v>
      </c>
      <c r="F2196" s="136" t="s">
        <v>103</v>
      </c>
      <c r="G2196" s="137">
        <v>4845489</v>
      </c>
      <c r="H2196" s="135" t="s">
        <v>2951</v>
      </c>
      <c r="I2196" s="150"/>
    </row>
    <row r="2197" spans="2:9" x14ac:dyDescent="0.3">
      <c r="B2197" s="134" t="s">
        <v>68</v>
      </c>
      <c r="C2197" s="135" t="s">
        <v>2564</v>
      </c>
      <c r="D2197" s="136">
        <v>11714</v>
      </c>
      <c r="E2197" s="154" t="s">
        <v>1655</v>
      </c>
      <c r="F2197" s="136" t="s">
        <v>91</v>
      </c>
      <c r="G2197" s="137">
        <v>820936</v>
      </c>
      <c r="H2197" s="135" t="s">
        <v>2435</v>
      </c>
      <c r="I2197" s="150"/>
    </row>
    <row r="2198" spans="2:9" x14ac:dyDescent="0.3">
      <c r="B2198" s="134" t="s">
        <v>68</v>
      </c>
      <c r="C2198" s="135" t="s">
        <v>1400</v>
      </c>
      <c r="D2198" s="136">
        <v>11715</v>
      </c>
      <c r="E2198" s="154" t="s">
        <v>1656</v>
      </c>
      <c r="F2198" s="136" t="s">
        <v>103</v>
      </c>
      <c r="G2198" s="137">
        <v>5442428</v>
      </c>
      <c r="H2198" s="135" t="s">
        <v>2951</v>
      </c>
      <c r="I2198" s="150"/>
    </row>
    <row r="2199" spans="2:9" x14ac:dyDescent="0.3">
      <c r="B2199" s="134" t="s">
        <v>68</v>
      </c>
      <c r="C2199" s="135" t="s">
        <v>1400</v>
      </c>
      <c r="D2199" s="136">
        <v>11716</v>
      </c>
      <c r="E2199" s="154" t="s">
        <v>1657</v>
      </c>
      <c r="F2199" s="136" t="s">
        <v>103</v>
      </c>
      <c r="G2199" s="137">
        <v>6939753</v>
      </c>
      <c r="H2199" s="135" t="s">
        <v>2951</v>
      </c>
      <c r="I2199" s="150"/>
    </row>
    <row r="2200" spans="2:9" x14ac:dyDescent="0.3">
      <c r="B2200" s="134" t="s">
        <v>68</v>
      </c>
      <c r="C2200" s="135" t="s">
        <v>1400</v>
      </c>
      <c r="D2200" s="136">
        <v>11717</v>
      </c>
      <c r="E2200" s="154" t="s">
        <v>1658</v>
      </c>
      <c r="F2200" s="136" t="s">
        <v>103</v>
      </c>
      <c r="G2200" s="137">
        <v>8452555</v>
      </c>
      <c r="H2200" s="135" t="s">
        <v>2951</v>
      </c>
      <c r="I2200" s="150"/>
    </row>
    <row r="2201" spans="2:9" x14ac:dyDescent="0.3">
      <c r="B2201" s="134" t="s">
        <v>68</v>
      </c>
      <c r="C2201" s="135" t="s">
        <v>1400</v>
      </c>
      <c r="D2201" s="136">
        <v>11718</v>
      </c>
      <c r="E2201" s="154" t="s">
        <v>1659</v>
      </c>
      <c r="F2201" s="136" t="s">
        <v>103</v>
      </c>
      <c r="G2201" s="137">
        <v>40684</v>
      </c>
      <c r="H2201" s="135" t="s">
        <v>2951</v>
      </c>
      <c r="I2201" s="150"/>
    </row>
    <row r="2202" spans="2:9" x14ac:dyDescent="0.3">
      <c r="B2202" s="134" t="s">
        <v>68</v>
      </c>
      <c r="C2202" s="135" t="s">
        <v>1400</v>
      </c>
      <c r="D2202" s="136">
        <v>11719</v>
      </c>
      <c r="E2202" s="154" t="s">
        <v>1660</v>
      </c>
      <c r="F2202" s="136" t="s">
        <v>103</v>
      </c>
      <c r="G2202" s="137">
        <v>60659</v>
      </c>
      <c r="H2202" s="135" t="s">
        <v>2951</v>
      </c>
      <c r="I2202" s="150"/>
    </row>
    <row r="2203" spans="2:9" x14ac:dyDescent="0.3">
      <c r="B2203" s="134" t="s">
        <v>68</v>
      </c>
      <c r="C2203" s="135" t="s">
        <v>1400</v>
      </c>
      <c r="D2203" s="136">
        <v>11720</v>
      </c>
      <c r="E2203" s="154" t="s">
        <v>1661</v>
      </c>
      <c r="F2203" s="136" t="s">
        <v>103</v>
      </c>
      <c r="G2203" s="137">
        <v>86132</v>
      </c>
      <c r="H2203" s="135" t="s">
        <v>2951</v>
      </c>
      <c r="I2203" s="150"/>
    </row>
    <row r="2204" spans="2:9" x14ac:dyDescent="0.3">
      <c r="B2204" s="134" t="s">
        <v>68</v>
      </c>
      <c r="C2204" s="135" t="s">
        <v>1400</v>
      </c>
      <c r="D2204" s="136">
        <v>11721</v>
      </c>
      <c r="E2204" s="154" t="s">
        <v>1662</v>
      </c>
      <c r="F2204" s="136" t="s">
        <v>91</v>
      </c>
      <c r="G2204" s="137">
        <v>157571</v>
      </c>
      <c r="H2204" s="135" t="s">
        <v>2951</v>
      </c>
      <c r="I2204" s="150"/>
    </row>
    <row r="2205" spans="2:9" x14ac:dyDescent="0.3">
      <c r="B2205" s="134" t="s">
        <v>68</v>
      </c>
      <c r="C2205" s="135" t="s">
        <v>1400</v>
      </c>
      <c r="D2205" s="136">
        <v>11722</v>
      </c>
      <c r="E2205" s="154" t="s">
        <v>1663</v>
      </c>
      <c r="F2205" s="136" t="s">
        <v>91</v>
      </c>
      <c r="G2205" s="137">
        <v>312177</v>
      </c>
      <c r="H2205" s="135" t="s">
        <v>2951</v>
      </c>
      <c r="I2205" s="150"/>
    </row>
    <row r="2206" spans="2:9" x14ac:dyDescent="0.3">
      <c r="B2206" s="134" t="s">
        <v>68</v>
      </c>
      <c r="C2206" s="135" t="s">
        <v>1400</v>
      </c>
      <c r="D2206" s="136">
        <v>11723</v>
      </c>
      <c r="E2206" s="154" t="s">
        <v>1664</v>
      </c>
      <c r="F2206" s="136" t="s">
        <v>91</v>
      </c>
      <c r="G2206" s="137">
        <v>373427</v>
      </c>
      <c r="H2206" s="135" t="s">
        <v>2951</v>
      </c>
      <c r="I2206" s="150"/>
    </row>
    <row r="2207" spans="2:9" x14ac:dyDescent="0.3">
      <c r="B2207" s="134" t="s">
        <v>68</v>
      </c>
      <c r="C2207" s="135" t="s">
        <v>1400</v>
      </c>
      <c r="D2207" s="136">
        <v>11724</v>
      </c>
      <c r="E2207" s="154" t="s">
        <v>1665</v>
      </c>
      <c r="F2207" s="136" t="s">
        <v>91</v>
      </c>
      <c r="G2207" s="137">
        <v>551738</v>
      </c>
      <c r="H2207" s="135" t="s">
        <v>2951</v>
      </c>
      <c r="I2207" s="150"/>
    </row>
    <row r="2208" spans="2:9" x14ac:dyDescent="0.3">
      <c r="B2208" s="134" t="s">
        <v>68</v>
      </c>
      <c r="C2208" s="135" t="s">
        <v>1400</v>
      </c>
      <c r="D2208" s="136">
        <v>11729</v>
      </c>
      <c r="E2208" s="154" t="s">
        <v>1666</v>
      </c>
      <c r="F2208" s="136" t="s">
        <v>91</v>
      </c>
      <c r="G2208" s="137">
        <v>69659</v>
      </c>
      <c r="H2208" s="135" t="s">
        <v>2951</v>
      </c>
      <c r="I2208" s="150"/>
    </row>
    <row r="2209" spans="2:9" x14ac:dyDescent="0.3">
      <c r="B2209" s="134" t="s">
        <v>68</v>
      </c>
      <c r="C2209" s="135" t="s">
        <v>1400</v>
      </c>
      <c r="D2209" s="136">
        <v>11735</v>
      </c>
      <c r="E2209" s="154" t="s">
        <v>2953</v>
      </c>
      <c r="F2209" s="136" t="s">
        <v>91</v>
      </c>
      <c r="G2209" s="137">
        <v>255627</v>
      </c>
      <c r="H2209" s="135" t="s">
        <v>2951</v>
      </c>
      <c r="I2209" s="150"/>
    </row>
    <row r="2210" spans="2:9" ht="28.5" x14ac:dyDescent="0.3">
      <c r="B2210" s="134" t="s">
        <v>68</v>
      </c>
      <c r="C2210" s="135" t="s">
        <v>1400</v>
      </c>
      <c r="D2210" s="136">
        <v>11736</v>
      </c>
      <c r="E2210" s="154" t="s">
        <v>1667</v>
      </c>
      <c r="F2210" s="136" t="s">
        <v>91</v>
      </c>
      <c r="G2210" s="137">
        <v>221715</v>
      </c>
      <c r="H2210" s="135" t="s">
        <v>2951</v>
      </c>
      <c r="I2210" s="150"/>
    </row>
    <row r="2211" spans="2:9" x14ac:dyDescent="0.3">
      <c r="B2211" s="134" t="s">
        <v>68</v>
      </c>
      <c r="C2211" s="135" t="s">
        <v>1400</v>
      </c>
      <c r="D2211" s="136">
        <v>11737</v>
      </c>
      <c r="E2211" s="154" t="s">
        <v>1668</v>
      </c>
      <c r="F2211" s="136" t="s">
        <v>91</v>
      </c>
      <c r="G2211" s="137">
        <v>139589</v>
      </c>
      <c r="H2211" s="135" t="s">
        <v>2951</v>
      </c>
      <c r="I2211" s="150"/>
    </row>
    <row r="2212" spans="2:9" x14ac:dyDescent="0.3">
      <c r="B2212" s="134" t="s">
        <v>68</v>
      </c>
      <c r="C2212" s="135" t="s">
        <v>1400</v>
      </c>
      <c r="D2212" s="136">
        <v>11738</v>
      </c>
      <c r="E2212" s="154" t="s">
        <v>2954</v>
      </c>
      <c r="F2212" s="136" t="s">
        <v>91</v>
      </c>
      <c r="G2212" s="137">
        <v>105486</v>
      </c>
      <c r="H2212" s="135" t="s">
        <v>2951</v>
      </c>
      <c r="I2212" s="150"/>
    </row>
    <row r="2213" spans="2:9" ht="28.5" x14ac:dyDescent="0.3">
      <c r="B2213" s="134" t="s">
        <v>68</v>
      </c>
      <c r="C2213" s="135" t="s">
        <v>1400</v>
      </c>
      <c r="D2213" s="136">
        <v>11739</v>
      </c>
      <c r="E2213" s="154" t="s">
        <v>1669</v>
      </c>
      <c r="F2213" s="136" t="s">
        <v>91</v>
      </c>
      <c r="G2213" s="137">
        <v>53305</v>
      </c>
      <c r="H2213" s="135" t="s">
        <v>2951</v>
      </c>
      <c r="I2213" s="150"/>
    </row>
    <row r="2214" spans="2:9" ht="71.25" x14ac:dyDescent="0.3">
      <c r="B2214" s="134" t="s">
        <v>68</v>
      </c>
      <c r="C2214" s="135" t="s">
        <v>1447</v>
      </c>
      <c r="D2214" s="136">
        <v>11743</v>
      </c>
      <c r="E2214" s="154" t="s">
        <v>2818</v>
      </c>
      <c r="F2214" s="136" t="s">
        <v>91</v>
      </c>
      <c r="G2214" s="137">
        <v>28957503</v>
      </c>
      <c r="H2214" s="135" t="s">
        <v>2951</v>
      </c>
      <c r="I2214" s="150"/>
    </row>
    <row r="2215" spans="2:9" x14ac:dyDescent="0.3">
      <c r="B2215" s="134" t="s">
        <v>68</v>
      </c>
      <c r="C2215" s="135" t="s">
        <v>1400</v>
      </c>
      <c r="D2215" s="136">
        <v>11744</v>
      </c>
      <c r="E2215" s="154" t="s">
        <v>1670</v>
      </c>
      <c r="F2215" s="136" t="s">
        <v>103</v>
      </c>
      <c r="G2215" s="137">
        <v>104525</v>
      </c>
      <c r="H2215" s="135" t="s">
        <v>2951</v>
      </c>
      <c r="I2215" s="150"/>
    </row>
    <row r="2216" spans="2:9" x14ac:dyDescent="0.3">
      <c r="B2216" s="134" t="s">
        <v>68</v>
      </c>
      <c r="C2216" s="135" t="s">
        <v>1400</v>
      </c>
      <c r="D2216" s="136">
        <v>11745</v>
      </c>
      <c r="E2216" s="154" t="s">
        <v>1671</v>
      </c>
      <c r="F2216" s="136" t="s">
        <v>103</v>
      </c>
      <c r="G2216" s="137">
        <v>252422</v>
      </c>
      <c r="H2216" s="135" t="s">
        <v>2951</v>
      </c>
      <c r="I2216" s="150"/>
    </row>
    <row r="2217" spans="2:9" x14ac:dyDescent="0.3">
      <c r="B2217" s="134" t="s">
        <v>68</v>
      </c>
      <c r="C2217" s="135" t="s">
        <v>1400</v>
      </c>
      <c r="D2217" s="136">
        <v>11746</v>
      </c>
      <c r="E2217" s="154" t="s">
        <v>1672</v>
      </c>
      <c r="F2217" s="136" t="s">
        <v>103</v>
      </c>
      <c r="G2217" s="137">
        <v>273241</v>
      </c>
      <c r="H2217" s="135" t="s">
        <v>2951</v>
      </c>
      <c r="I2217" s="150"/>
    </row>
    <row r="2218" spans="2:9" x14ac:dyDescent="0.3">
      <c r="B2218" s="134" t="s">
        <v>68</v>
      </c>
      <c r="C2218" s="135" t="s">
        <v>1400</v>
      </c>
      <c r="D2218" s="136">
        <v>11747</v>
      </c>
      <c r="E2218" s="154" t="s">
        <v>1673</v>
      </c>
      <c r="F2218" s="136" t="s">
        <v>103</v>
      </c>
      <c r="G2218" s="137">
        <v>402939</v>
      </c>
      <c r="H2218" s="135" t="s">
        <v>2951</v>
      </c>
      <c r="I2218" s="150"/>
    </row>
    <row r="2219" spans="2:9" x14ac:dyDescent="0.3">
      <c r="B2219" s="134" t="s">
        <v>68</v>
      </c>
      <c r="C2219" s="135" t="s">
        <v>1400</v>
      </c>
      <c r="D2219" s="136">
        <v>11748</v>
      </c>
      <c r="E2219" s="154" t="s">
        <v>1674</v>
      </c>
      <c r="F2219" s="136" t="s">
        <v>103</v>
      </c>
      <c r="G2219" s="137">
        <v>640281</v>
      </c>
      <c r="H2219" s="135" t="s">
        <v>2951</v>
      </c>
      <c r="I2219" s="150"/>
    </row>
    <row r="2220" spans="2:9" x14ac:dyDescent="0.3">
      <c r="B2220" s="134" t="s">
        <v>68</v>
      </c>
      <c r="C2220" s="135" t="s">
        <v>1400</v>
      </c>
      <c r="D2220" s="136">
        <v>11764</v>
      </c>
      <c r="E2220" s="154" t="s">
        <v>1675</v>
      </c>
      <c r="F2220" s="136" t="s">
        <v>91</v>
      </c>
      <c r="G2220" s="137">
        <v>499589</v>
      </c>
      <c r="H2220" s="135" t="s">
        <v>2951</v>
      </c>
      <c r="I2220" s="150"/>
    </row>
    <row r="2221" spans="2:9" x14ac:dyDescent="0.3">
      <c r="B2221" s="134" t="s">
        <v>68</v>
      </c>
      <c r="C2221" s="135" t="s">
        <v>107</v>
      </c>
      <c r="D2221" s="136">
        <v>11765</v>
      </c>
      <c r="E2221" s="154" t="s">
        <v>2399</v>
      </c>
      <c r="F2221" s="136" t="s">
        <v>91</v>
      </c>
      <c r="G2221" s="137">
        <v>20976</v>
      </c>
      <c r="H2221" s="135" t="s">
        <v>2435</v>
      </c>
      <c r="I2221" s="150"/>
    </row>
    <row r="2222" spans="2:9" x14ac:dyDescent="0.3">
      <c r="B2222" s="134" t="s">
        <v>68</v>
      </c>
      <c r="C2222" s="135" t="s">
        <v>1400</v>
      </c>
      <c r="D2222" s="136">
        <v>11766</v>
      </c>
      <c r="E2222" s="154" t="s">
        <v>1676</v>
      </c>
      <c r="F2222" s="136" t="s">
        <v>91</v>
      </c>
      <c r="G2222" s="137">
        <v>858523</v>
      </c>
      <c r="H2222" s="135" t="s">
        <v>2951</v>
      </c>
      <c r="I2222" s="150"/>
    </row>
    <row r="2223" spans="2:9" x14ac:dyDescent="0.3">
      <c r="B2223" s="134" t="s">
        <v>68</v>
      </c>
      <c r="C2223" s="135" t="s">
        <v>1400</v>
      </c>
      <c r="D2223" s="136">
        <v>11770</v>
      </c>
      <c r="E2223" s="154" t="s">
        <v>2955</v>
      </c>
      <c r="F2223" s="136" t="s">
        <v>91</v>
      </c>
      <c r="G2223" s="137">
        <v>81008</v>
      </c>
      <c r="H2223" s="135" t="s">
        <v>2951</v>
      </c>
      <c r="I2223" s="150"/>
    </row>
    <row r="2224" spans="2:9" ht="28.5" x14ac:dyDescent="0.3">
      <c r="B2224" s="134" t="s">
        <v>68</v>
      </c>
      <c r="C2224" s="135" t="s">
        <v>1400</v>
      </c>
      <c r="D2224" s="136">
        <v>11771</v>
      </c>
      <c r="E2224" s="154" t="s">
        <v>1677</v>
      </c>
      <c r="F2224" s="136" t="s">
        <v>91</v>
      </c>
      <c r="G2224" s="137">
        <v>51247</v>
      </c>
      <c r="H2224" s="135" t="s">
        <v>2951</v>
      </c>
      <c r="I2224" s="150"/>
    </row>
    <row r="2225" spans="2:9" x14ac:dyDescent="0.3">
      <c r="B2225" s="134" t="s">
        <v>68</v>
      </c>
      <c r="C2225" s="135" t="s">
        <v>504</v>
      </c>
      <c r="D2225" s="136">
        <v>11772</v>
      </c>
      <c r="E2225" s="154" t="s">
        <v>1678</v>
      </c>
      <c r="F2225" s="136" t="s">
        <v>91</v>
      </c>
      <c r="G2225" s="137">
        <v>10785</v>
      </c>
      <c r="H2225" s="135" t="s">
        <v>2951</v>
      </c>
      <c r="I2225" s="150"/>
    </row>
    <row r="2226" spans="2:9" x14ac:dyDescent="0.3">
      <c r="B2226" s="134" t="s">
        <v>68</v>
      </c>
      <c r="C2226" s="135" t="s">
        <v>1400</v>
      </c>
      <c r="D2226" s="136">
        <v>11774</v>
      </c>
      <c r="E2226" s="154" t="s">
        <v>2956</v>
      </c>
      <c r="F2226" s="136" t="s">
        <v>91</v>
      </c>
      <c r="G2226" s="137">
        <v>185911</v>
      </c>
      <c r="H2226" s="135" t="s">
        <v>2951</v>
      </c>
      <c r="I2226" s="150"/>
    </row>
    <row r="2227" spans="2:9" ht="28.5" x14ac:dyDescent="0.3">
      <c r="B2227" s="134" t="s">
        <v>68</v>
      </c>
      <c r="C2227" s="135" t="s">
        <v>1400</v>
      </c>
      <c r="D2227" s="136">
        <v>11775</v>
      </c>
      <c r="E2227" s="154" t="s">
        <v>1679</v>
      </c>
      <c r="F2227" s="136" t="s">
        <v>91</v>
      </c>
      <c r="G2227" s="137">
        <v>123068</v>
      </c>
      <c r="H2227" s="135" t="s">
        <v>2951</v>
      </c>
      <c r="I2227" s="150"/>
    </row>
    <row r="2228" spans="2:9" x14ac:dyDescent="0.3">
      <c r="B2228" s="134" t="s">
        <v>68</v>
      </c>
      <c r="C2228" s="135" t="s">
        <v>276</v>
      </c>
      <c r="D2228" s="136">
        <v>11776</v>
      </c>
      <c r="E2228" s="154" t="s">
        <v>2819</v>
      </c>
      <c r="F2228" s="136" t="s">
        <v>91</v>
      </c>
      <c r="G2228" s="137">
        <v>5039650</v>
      </c>
      <c r="H2228" s="135" t="s">
        <v>2951</v>
      </c>
      <c r="I2228" s="150"/>
    </row>
    <row r="2229" spans="2:9" x14ac:dyDescent="0.3">
      <c r="B2229" s="134" t="s">
        <v>68</v>
      </c>
      <c r="C2229" s="135" t="s">
        <v>276</v>
      </c>
      <c r="D2229" s="136">
        <v>11777</v>
      </c>
      <c r="E2229" s="154" t="s">
        <v>2820</v>
      </c>
      <c r="F2229" s="136" t="s">
        <v>91</v>
      </c>
      <c r="G2229" s="137">
        <v>78540</v>
      </c>
      <c r="H2229" s="135" t="s">
        <v>2951</v>
      </c>
      <c r="I2229" s="150"/>
    </row>
    <row r="2230" spans="2:9" x14ac:dyDescent="0.3">
      <c r="B2230" s="134" t="s">
        <v>68</v>
      </c>
      <c r="C2230" s="135" t="s">
        <v>734</v>
      </c>
      <c r="D2230" s="136">
        <v>11781</v>
      </c>
      <c r="E2230" s="154" t="s">
        <v>1680</v>
      </c>
      <c r="F2230" s="136" t="s">
        <v>91</v>
      </c>
      <c r="G2230" s="137">
        <v>322850</v>
      </c>
      <c r="H2230" s="135" t="s">
        <v>2951</v>
      </c>
      <c r="I2230" s="150"/>
    </row>
    <row r="2231" spans="2:9" x14ac:dyDescent="0.3">
      <c r="B2231" s="134" t="s">
        <v>68</v>
      </c>
      <c r="C2231" s="135" t="s">
        <v>148</v>
      </c>
      <c r="D2231" s="136">
        <v>11786</v>
      </c>
      <c r="E2231" s="154" t="s">
        <v>2400</v>
      </c>
      <c r="F2231" s="136" t="s">
        <v>91</v>
      </c>
      <c r="G2231" s="137">
        <v>12552</v>
      </c>
      <c r="H2231" s="135" t="s">
        <v>2435</v>
      </c>
      <c r="I2231" s="150"/>
    </row>
    <row r="2232" spans="2:9" ht="28.5" x14ac:dyDescent="0.3">
      <c r="B2232" s="134" t="s">
        <v>68</v>
      </c>
      <c r="C2232" s="135" t="s">
        <v>504</v>
      </c>
      <c r="D2232" s="136">
        <v>11790</v>
      </c>
      <c r="E2232" s="154" t="s">
        <v>1681</v>
      </c>
      <c r="F2232" s="136" t="s">
        <v>91</v>
      </c>
      <c r="G2232" s="137">
        <v>3706</v>
      </c>
      <c r="H2232" s="135" t="s">
        <v>2951</v>
      </c>
      <c r="I2232" s="150"/>
    </row>
    <row r="2233" spans="2:9" ht="85.5" x14ac:dyDescent="0.3">
      <c r="B2233" s="134" t="s">
        <v>68</v>
      </c>
      <c r="C2233" s="135" t="s">
        <v>1447</v>
      </c>
      <c r="D2233" s="136">
        <v>11796</v>
      </c>
      <c r="E2233" s="154" t="s">
        <v>2821</v>
      </c>
      <c r="F2233" s="136" t="s">
        <v>91</v>
      </c>
      <c r="G2233" s="137">
        <v>5653788</v>
      </c>
      <c r="H2233" s="135" t="s">
        <v>2951</v>
      </c>
      <c r="I2233" s="150"/>
    </row>
    <row r="2234" spans="2:9" ht="28.5" x14ac:dyDescent="0.3">
      <c r="B2234" s="134" t="s">
        <v>68</v>
      </c>
      <c r="C2234" s="135" t="s">
        <v>734</v>
      </c>
      <c r="D2234" s="136">
        <v>11797</v>
      </c>
      <c r="E2234" s="154" t="s">
        <v>1682</v>
      </c>
      <c r="F2234" s="136" t="s">
        <v>91</v>
      </c>
      <c r="G2234" s="137">
        <v>19731359</v>
      </c>
      <c r="H2234" s="135" t="s">
        <v>2951</v>
      </c>
      <c r="I2234" s="150"/>
    </row>
    <row r="2235" spans="2:9" x14ac:dyDescent="0.3">
      <c r="B2235" s="134" t="s">
        <v>68</v>
      </c>
      <c r="C2235" s="135" t="s">
        <v>276</v>
      </c>
      <c r="D2235" s="136">
        <v>11798</v>
      </c>
      <c r="E2235" s="154" t="s">
        <v>2822</v>
      </c>
      <c r="F2235" s="136" t="s">
        <v>91</v>
      </c>
      <c r="G2235" s="137">
        <v>1306620</v>
      </c>
      <c r="H2235" s="135" t="s">
        <v>2951</v>
      </c>
      <c r="I2235" s="150"/>
    </row>
    <row r="2236" spans="2:9" x14ac:dyDescent="0.3">
      <c r="B2236" s="134" t="s">
        <v>68</v>
      </c>
      <c r="C2236" s="135" t="s">
        <v>276</v>
      </c>
      <c r="D2236" s="136">
        <v>11799</v>
      </c>
      <c r="E2236" s="154" t="s">
        <v>2823</v>
      </c>
      <c r="F2236" s="136" t="s">
        <v>91</v>
      </c>
      <c r="G2236" s="137">
        <v>559300</v>
      </c>
      <c r="H2236" s="135" t="s">
        <v>2951</v>
      </c>
      <c r="I2236" s="150"/>
    </row>
    <row r="2237" spans="2:9" x14ac:dyDescent="0.3">
      <c r="B2237" s="134" t="s">
        <v>68</v>
      </c>
      <c r="C2237" s="135" t="s">
        <v>276</v>
      </c>
      <c r="D2237" s="136">
        <v>11800</v>
      </c>
      <c r="E2237" s="154" t="s">
        <v>2824</v>
      </c>
      <c r="F2237" s="136" t="s">
        <v>91</v>
      </c>
      <c r="G2237" s="137">
        <v>1549380</v>
      </c>
      <c r="H2237" s="135" t="s">
        <v>2951</v>
      </c>
      <c r="I2237" s="150"/>
    </row>
    <row r="2238" spans="2:9" x14ac:dyDescent="0.3">
      <c r="B2238" s="134" t="s">
        <v>68</v>
      </c>
      <c r="C2238" s="135" t="s">
        <v>276</v>
      </c>
      <c r="D2238" s="136">
        <v>11801</v>
      </c>
      <c r="E2238" s="154" t="s">
        <v>2825</v>
      </c>
      <c r="F2238" s="136" t="s">
        <v>91</v>
      </c>
      <c r="G2238" s="137">
        <v>1620780</v>
      </c>
      <c r="H2238" s="135" t="s">
        <v>2951</v>
      </c>
      <c r="I2238" s="150"/>
    </row>
    <row r="2239" spans="2:9" x14ac:dyDescent="0.3">
      <c r="B2239" s="134" t="s">
        <v>68</v>
      </c>
      <c r="C2239" s="135" t="s">
        <v>276</v>
      </c>
      <c r="D2239" s="136">
        <v>11803</v>
      </c>
      <c r="E2239" s="154" t="s">
        <v>2826</v>
      </c>
      <c r="F2239" s="136" t="s">
        <v>91</v>
      </c>
      <c r="G2239" s="137">
        <v>21135734</v>
      </c>
      <c r="H2239" s="135" t="s">
        <v>2951</v>
      </c>
      <c r="I2239" s="150"/>
    </row>
    <row r="2240" spans="2:9" x14ac:dyDescent="0.3">
      <c r="B2240" s="134" t="s">
        <v>68</v>
      </c>
      <c r="C2240" s="135" t="s">
        <v>276</v>
      </c>
      <c r="D2240" s="136">
        <v>11804</v>
      </c>
      <c r="E2240" s="154" t="s">
        <v>2827</v>
      </c>
      <c r="F2240" s="136" t="s">
        <v>91</v>
      </c>
      <c r="G2240" s="137">
        <v>224910</v>
      </c>
      <c r="H2240" s="135" t="s">
        <v>2951</v>
      </c>
      <c r="I2240" s="150"/>
    </row>
    <row r="2241" spans="2:9" x14ac:dyDescent="0.3">
      <c r="B2241" s="134" t="s">
        <v>68</v>
      </c>
      <c r="C2241" s="135" t="s">
        <v>276</v>
      </c>
      <c r="D2241" s="136">
        <v>11805</v>
      </c>
      <c r="E2241" s="154" t="s">
        <v>2828</v>
      </c>
      <c r="F2241" s="136" t="s">
        <v>91</v>
      </c>
      <c r="G2241" s="137">
        <v>224910</v>
      </c>
      <c r="H2241" s="135" t="s">
        <v>2951</v>
      </c>
      <c r="I2241" s="150"/>
    </row>
    <row r="2242" spans="2:9" x14ac:dyDescent="0.3">
      <c r="B2242" s="134" t="s">
        <v>68</v>
      </c>
      <c r="C2242" s="135" t="s">
        <v>276</v>
      </c>
      <c r="D2242" s="136">
        <v>11806</v>
      </c>
      <c r="E2242" s="154" t="s">
        <v>2829</v>
      </c>
      <c r="F2242" s="136" t="s">
        <v>91</v>
      </c>
      <c r="G2242" s="137">
        <v>255850</v>
      </c>
      <c r="H2242" s="135" t="s">
        <v>2951</v>
      </c>
      <c r="I2242" s="150"/>
    </row>
    <row r="2243" spans="2:9" x14ac:dyDescent="0.3">
      <c r="B2243" s="134" t="s">
        <v>68</v>
      </c>
      <c r="C2243" s="135" t="s">
        <v>276</v>
      </c>
      <c r="D2243" s="136">
        <v>11807</v>
      </c>
      <c r="E2243" s="154" t="s">
        <v>2830</v>
      </c>
      <c r="F2243" s="136" t="s">
        <v>91</v>
      </c>
      <c r="G2243" s="137">
        <v>967470</v>
      </c>
      <c r="H2243" s="135" t="s">
        <v>2951</v>
      </c>
      <c r="I2243" s="150"/>
    </row>
    <row r="2244" spans="2:9" ht="28.5" x14ac:dyDescent="0.3">
      <c r="B2244" s="134" t="s">
        <v>68</v>
      </c>
      <c r="C2244" s="135" t="s">
        <v>734</v>
      </c>
      <c r="D2244" s="136">
        <v>11813</v>
      </c>
      <c r="E2244" s="154" t="s">
        <v>1683</v>
      </c>
      <c r="F2244" s="136" t="s">
        <v>91</v>
      </c>
      <c r="G2244" s="137">
        <v>225446</v>
      </c>
      <c r="H2244" s="135" t="s">
        <v>2951</v>
      </c>
      <c r="I2244" s="150"/>
    </row>
    <row r="2245" spans="2:9" ht="28.5" x14ac:dyDescent="0.3">
      <c r="B2245" s="134" t="s">
        <v>68</v>
      </c>
      <c r="C2245" s="135" t="s">
        <v>89</v>
      </c>
      <c r="D2245" s="136">
        <v>11814</v>
      </c>
      <c r="E2245" s="154" t="s">
        <v>1684</v>
      </c>
      <c r="F2245" s="136" t="s">
        <v>91</v>
      </c>
      <c r="G2245" s="137">
        <v>3910</v>
      </c>
      <c r="H2245" s="135" t="s">
        <v>2435</v>
      </c>
      <c r="I2245" s="150"/>
    </row>
    <row r="2246" spans="2:9" ht="28.5" x14ac:dyDescent="0.3">
      <c r="B2246" s="134" t="s">
        <v>68</v>
      </c>
      <c r="C2246" s="135" t="s">
        <v>1685</v>
      </c>
      <c r="D2246" s="136">
        <v>11815</v>
      </c>
      <c r="E2246" s="154" t="s">
        <v>1686</v>
      </c>
      <c r="F2246" s="136" t="s">
        <v>91</v>
      </c>
      <c r="G2246" s="137">
        <v>57800</v>
      </c>
      <c r="H2246" s="135" t="s">
        <v>2951</v>
      </c>
      <c r="I2246" s="150"/>
    </row>
    <row r="2247" spans="2:9" ht="28.5" x14ac:dyDescent="0.3">
      <c r="B2247" s="134" t="s">
        <v>68</v>
      </c>
      <c r="C2247" s="135" t="s">
        <v>89</v>
      </c>
      <c r="D2247" s="136">
        <v>11817</v>
      </c>
      <c r="E2247" s="154" t="s">
        <v>1687</v>
      </c>
      <c r="F2247" s="136" t="s">
        <v>91</v>
      </c>
      <c r="G2247" s="137">
        <v>3910</v>
      </c>
      <c r="H2247" s="135" t="s">
        <v>2435</v>
      </c>
      <c r="I2247" s="150"/>
    </row>
    <row r="2248" spans="2:9" x14ac:dyDescent="0.3">
      <c r="B2248" s="134" t="s">
        <v>68</v>
      </c>
      <c r="C2248" s="135" t="s">
        <v>1685</v>
      </c>
      <c r="D2248" s="136">
        <v>11819</v>
      </c>
      <c r="E2248" s="154" t="s">
        <v>1688</v>
      </c>
      <c r="F2248" s="136" t="s">
        <v>91</v>
      </c>
      <c r="G2248" s="137">
        <v>57800</v>
      </c>
      <c r="H2248" s="135" t="s">
        <v>2951</v>
      </c>
      <c r="I2248" s="150"/>
    </row>
    <row r="2249" spans="2:9" x14ac:dyDescent="0.3">
      <c r="B2249" s="134" t="s">
        <v>68</v>
      </c>
      <c r="C2249" s="135" t="s">
        <v>1685</v>
      </c>
      <c r="D2249" s="136">
        <v>11820</v>
      </c>
      <c r="E2249" s="154" t="s">
        <v>1689</v>
      </c>
      <c r="F2249" s="136" t="s">
        <v>91</v>
      </c>
      <c r="G2249" s="137">
        <v>185000</v>
      </c>
      <c r="H2249" s="135" t="s">
        <v>2951</v>
      </c>
      <c r="I2249" s="150"/>
    </row>
    <row r="2250" spans="2:9" ht="28.5" x14ac:dyDescent="0.3">
      <c r="B2250" s="134" t="s">
        <v>68</v>
      </c>
      <c r="C2250" s="135" t="s">
        <v>89</v>
      </c>
      <c r="D2250" s="136">
        <v>11830</v>
      </c>
      <c r="E2250" s="154" t="s">
        <v>1690</v>
      </c>
      <c r="F2250" s="136" t="s">
        <v>91</v>
      </c>
      <c r="G2250" s="137">
        <v>3910</v>
      </c>
      <c r="H2250" s="135" t="s">
        <v>2435</v>
      </c>
      <c r="I2250" s="150"/>
    </row>
    <row r="2251" spans="2:9" ht="28.5" x14ac:dyDescent="0.3">
      <c r="B2251" s="134" t="s">
        <v>68</v>
      </c>
      <c r="C2251" s="135" t="s">
        <v>89</v>
      </c>
      <c r="D2251" s="136">
        <v>11831</v>
      </c>
      <c r="E2251" s="154" t="s">
        <v>1691</v>
      </c>
      <c r="F2251" s="136" t="s">
        <v>91</v>
      </c>
      <c r="G2251" s="137">
        <v>3490</v>
      </c>
      <c r="H2251" s="135" t="s">
        <v>2435</v>
      </c>
      <c r="I2251" s="150"/>
    </row>
    <row r="2252" spans="2:9" ht="42.75" x14ac:dyDescent="0.3">
      <c r="B2252" s="134" t="s">
        <v>68</v>
      </c>
      <c r="C2252" s="135" t="s">
        <v>717</v>
      </c>
      <c r="D2252" s="136">
        <v>11834</v>
      </c>
      <c r="E2252" s="154" t="s">
        <v>1692</v>
      </c>
      <c r="F2252" s="136" t="s">
        <v>91</v>
      </c>
      <c r="G2252" s="137">
        <v>799680</v>
      </c>
      <c r="H2252" s="135" t="s">
        <v>2951</v>
      </c>
      <c r="I2252" s="150"/>
    </row>
    <row r="2253" spans="2:9" ht="28.5" x14ac:dyDescent="0.3">
      <c r="B2253" s="134" t="s">
        <v>68</v>
      </c>
      <c r="C2253" s="135" t="s">
        <v>678</v>
      </c>
      <c r="D2253" s="136">
        <v>11835</v>
      </c>
      <c r="E2253" s="154" t="s">
        <v>1693</v>
      </c>
      <c r="F2253" s="136" t="s">
        <v>91</v>
      </c>
      <c r="G2253" s="137">
        <v>471</v>
      </c>
      <c r="H2253" s="135" t="s">
        <v>2951</v>
      </c>
      <c r="I2253" s="150"/>
    </row>
    <row r="2254" spans="2:9" ht="28.5" x14ac:dyDescent="0.3">
      <c r="B2254" s="134" t="s">
        <v>68</v>
      </c>
      <c r="C2254" s="135" t="s">
        <v>678</v>
      </c>
      <c r="D2254" s="136">
        <v>11836</v>
      </c>
      <c r="E2254" s="154" t="s">
        <v>1694</v>
      </c>
      <c r="F2254" s="136" t="s">
        <v>91</v>
      </c>
      <c r="G2254" s="137">
        <v>682</v>
      </c>
      <c r="H2254" s="135" t="s">
        <v>2951</v>
      </c>
      <c r="I2254" s="150"/>
    </row>
    <row r="2255" spans="2:9" ht="28.5" x14ac:dyDescent="0.3">
      <c r="B2255" s="134" t="s">
        <v>68</v>
      </c>
      <c r="C2255" s="135" t="s">
        <v>678</v>
      </c>
      <c r="D2255" s="136">
        <v>11837</v>
      </c>
      <c r="E2255" s="154" t="s">
        <v>1695</v>
      </c>
      <c r="F2255" s="136" t="s">
        <v>91</v>
      </c>
      <c r="G2255" s="137">
        <v>707</v>
      </c>
      <c r="H2255" s="135" t="s">
        <v>2951</v>
      </c>
      <c r="I2255" s="150"/>
    </row>
    <row r="2256" spans="2:9" ht="42.75" x14ac:dyDescent="0.3">
      <c r="B2256" s="134" t="s">
        <v>68</v>
      </c>
      <c r="C2256" s="135" t="s">
        <v>678</v>
      </c>
      <c r="D2256" s="136">
        <v>11838</v>
      </c>
      <c r="E2256" s="154" t="s">
        <v>1696</v>
      </c>
      <c r="F2256" s="136" t="s">
        <v>91</v>
      </c>
      <c r="G2256" s="137">
        <v>360</v>
      </c>
      <c r="H2256" s="135" t="s">
        <v>2951</v>
      </c>
      <c r="I2256" s="150"/>
    </row>
    <row r="2257" spans="2:9" ht="42.75" x14ac:dyDescent="0.3">
      <c r="B2257" s="134" t="s">
        <v>68</v>
      </c>
      <c r="C2257" s="135" t="s">
        <v>678</v>
      </c>
      <c r="D2257" s="136">
        <v>11839</v>
      </c>
      <c r="E2257" s="154" t="s">
        <v>1697</v>
      </c>
      <c r="F2257" s="136" t="s">
        <v>91</v>
      </c>
      <c r="G2257" s="137">
        <v>241</v>
      </c>
      <c r="H2257" s="135" t="s">
        <v>2951</v>
      </c>
      <c r="I2257" s="150"/>
    </row>
    <row r="2258" spans="2:9" ht="42.75" x14ac:dyDescent="0.3">
      <c r="B2258" s="134" t="s">
        <v>68</v>
      </c>
      <c r="C2258" s="135" t="s">
        <v>678</v>
      </c>
      <c r="D2258" s="136">
        <v>11840</v>
      </c>
      <c r="E2258" s="154" t="s">
        <v>1698</v>
      </c>
      <c r="F2258" s="136" t="s">
        <v>91</v>
      </c>
      <c r="G2258" s="137">
        <v>6813</v>
      </c>
      <c r="H2258" s="135" t="s">
        <v>2951</v>
      </c>
      <c r="I2258" s="150"/>
    </row>
    <row r="2259" spans="2:9" ht="42.75" x14ac:dyDescent="0.3">
      <c r="B2259" s="134" t="s">
        <v>68</v>
      </c>
      <c r="C2259" s="135" t="s">
        <v>678</v>
      </c>
      <c r="D2259" s="136">
        <v>11841</v>
      </c>
      <c r="E2259" s="154" t="s">
        <v>1699</v>
      </c>
      <c r="F2259" s="136" t="s">
        <v>91</v>
      </c>
      <c r="G2259" s="137">
        <v>603</v>
      </c>
      <c r="H2259" s="135" t="s">
        <v>2951</v>
      </c>
      <c r="I2259" s="150"/>
    </row>
    <row r="2260" spans="2:9" ht="57" x14ac:dyDescent="0.3">
      <c r="B2260" s="134" t="s">
        <v>68</v>
      </c>
      <c r="C2260" s="135" t="s">
        <v>678</v>
      </c>
      <c r="D2260" s="136">
        <v>11842</v>
      </c>
      <c r="E2260" s="154" t="s">
        <v>1700</v>
      </c>
      <c r="F2260" s="136" t="s">
        <v>91</v>
      </c>
      <c r="G2260" s="137">
        <v>529912</v>
      </c>
      <c r="H2260" s="135" t="s">
        <v>2951</v>
      </c>
      <c r="I2260" s="150"/>
    </row>
    <row r="2261" spans="2:9" ht="28.5" x14ac:dyDescent="0.3">
      <c r="B2261" s="134" t="s">
        <v>68</v>
      </c>
      <c r="C2261" s="135" t="s">
        <v>678</v>
      </c>
      <c r="D2261" s="136">
        <v>11843</v>
      </c>
      <c r="E2261" s="154" t="s">
        <v>1701</v>
      </c>
      <c r="F2261" s="136" t="s">
        <v>91</v>
      </c>
      <c r="G2261" s="137">
        <v>2758</v>
      </c>
      <c r="H2261" s="135" t="s">
        <v>2951</v>
      </c>
      <c r="I2261" s="150"/>
    </row>
    <row r="2262" spans="2:9" ht="28.5" x14ac:dyDescent="0.3">
      <c r="B2262" s="134" t="s">
        <v>68</v>
      </c>
      <c r="C2262" s="135" t="s">
        <v>678</v>
      </c>
      <c r="D2262" s="136">
        <v>11844</v>
      </c>
      <c r="E2262" s="154" t="s">
        <v>1702</v>
      </c>
      <c r="F2262" s="136" t="s">
        <v>91</v>
      </c>
      <c r="G2262" s="137">
        <v>901</v>
      </c>
      <c r="H2262" s="135" t="s">
        <v>2951</v>
      </c>
      <c r="I2262" s="150"/>
    </row>
    <row r="2263" spans="2:9" ht="42.75" x14ac:dyDescent="0.3">
      <c r="B2263" s="134" t="s">
        <v>68</v>
      </c>
      <c r="C2263" s="135" t="s">
        <v>678</v>
      </c>
      <c r="D2263" s="136">
        <v>11845</v>
      </c>
      <c r="E2263" s="154" t="s">
        <v>1703</v>
      </c>
      <c r="F2263" s="136" t="s">
        <v>91</v>
      </c>
      <c r="G2263" s="137">
        <v>89202</v>
      </c>
      <c r="H2263" s="135" t="s">
        <v>2951</v>
      </c>
      <c r="I2263" s="150"/>
    </row>
    <row r="2264" spans="2:9" ht="42.75" x14ac:dyDescent="0.3">
      <c r="B2264" s="134" t="s">
        <v>68</v>
      </c>
      <c r="C2264" s="135" t="s">
        <v>678</v>
      </c>
      <c r="D2264" s="136">
        <v>11846</v>
      </c>
      <c r="E2264" s="154" t="s">
        <v>1704</v>
      </c>
      <c r="F2264" s="136" t="s">
        <v>91</v>
      </c>
      <c r="G2264" s="137">
        <v>49953</v>
      </c>
      <c r="H2264" s="135" t="s">
        <v>2951</v>
      </c>
      <c r="I2264" s="150"/>
    </row>
    <row r="2265" spans="2:9" ht="28.5" x14ac:dyDescent="0.3">
      <c r="B2265" s="134" t="s">
        <v>68</v>
      </c>
      <c r="C2265" s="135" t="s">
        <v>734</v>
      </c>
      <c r="D2265" s="136">
        <v>11847</v>
      </c>
      <c r="E2265" s="154" t="s">
        <v>1705</v>
      </c>
      <c r="F2265" s="136" t="s">
        <v>91</v>
      </c>
      <c r="G2265" s="137">
        <v>55987544</v>
      </c>
      <c r="H2265" s="135" t="s">
        <v>2951</v>
      </c>
      <c r="I2265" s="150"/>
    </row>
    <row r="2266" spans="2:9" ht="28.5" x14ac:dyDescent="0.3">
      <c r="B2266" s="134" t="s">
        <v>68</v>
      </c>
      <c r="C2266" s="135" t="s">
        <v>734</v>
      </c>
      <c r="D2266" s="136">
        <v>11848</v>
      </c>
      <c r="E2266" s="154" t="s">
        <v>1706</v>
      </c>
      <c r="F2266" s="136" t="s">
        <v>91</v>
      </c>
      <c r="G2266" s="137">
        <v>58383497</v>
      </c>
      <c r="H2266" s="135" t="s">
        <v>2951</v>
      </c>
      <c r="I2266" s="150"/>
    </row>
    <row r="2267" spans="2:9" ht="28.5" x14ac:dyDescent="0.3">
      <c r="B2267" s="134" t="s">
        <v>68</v>
      </c>
      <c r="C2267" s="135" t="s">
        <v>734</v>
      </c>
      <c r="D2267" s="136">
        <v>11849</v>
      </c>
      <c r="E2267" s="154" t="s">
        <v>1707</v>
      </c>
      <c r="F2267" s="136" t="s">
        <v>91</v>
      </c>
      <c r="G2267" s="137">
        <v>6450676</v>
      </c>
      <c r="H2267" s="135" t="s">
        <v>2951</v>
      </c>
      <c r="I2267" s="150"/>
    </row>
    <row r="2268" spans="2:9" ht="28.5" x14ac:dyDescent="0.3">
      <c r="B2268" s="134" t="s">
        <v>68</v>
      </c>
      <c r="C2268" s="135" t="s">
        <v>734</v>
      </c>
      <c r="D2268" s="136">
        <v>11850</v>
      </c>
      <c r="E2268" s="154" t="s">
        <v>1708</v>
      </c>
      <c r="F2268" s="136" t="s">
        <v>91</v>
      </c>
      <c r="G2268" s="137">
        <v>8888529</v>
      </c>
      <c r="H2268" s="135" t="s">
        <v>2951</v>
      </c>
      <c r="I2268" s="150"/>
    </row>
    <row r="2269" spans="2:9" ht="28.5" x14ac:dyDescent="0.3">
      <c r="B2269" s="134" t="s">
        <v>68</v>
      </c>
      <c r="C2269" s="135" t="s">
        <v>734</v>
      </c>
      <c r="D2269" s="136">
        <v>11851</v>
      </c>
      <c r="E2269" s="154" t="s">
        <v>1709</v>
      </c>
      <c r="F2269" s="136" t="s">
        <v>91</v>
      </c>
      <c r="G2269" s="137">
        <v>13889897</v>
      </c>
      <c r="H2269" s="135" t="s">
        <v>2951</v>
      </c>
      <c r="I2269" s="150"/>
    </row>
    <row r="2270" spans="2:9" x14ac:dyDescent="0.3">
      <c r="B2270" s="134" t="s">
        <v>68</v>
      </c>
      <c r="C2270" s="135" t="s">
        <v>244</v>
      </c>
      <c r="D2270" s="136">
        <v>11854</v>
      </c>
      <c r="E2270" s="154" t="s">
        <v>1710</v>
      </c>
      <c r="F2270" s="136" t="s">
        <v>91</v>
      </c>
      <c r="G2270" s="137">
        <v>1476510</v>
      </c>
      <c r="H2270" s="135" t="s">
        <v>2951</v>
      </c>
      <c r="I2270" s="150"/>
    </row>
    <row r="2271" spans="2:9" ht="28.5" x14ac:dyDescent="0.3">
      <c r="B2271" s="134" t="s">
        <v>68</v>
      </c>
      <c r="C2271" s="135" t="s">
        <v>86</v>
      </c>
      <c r="D2271" s="136">
        <v>11856</v>
      </c>
      <c r="E2271" s="154" t="s">
        <v>1711</v>
      </c>
      <c r="F2271" s="136" t="s">
        <v>88</v>
      </c>
      <c r="G2271" s="137">
        <v>6069</v>
      </c>
      <c r="H2271" s="135" t="s">
        <v>2435</v>
      </c>
      <c r="I2271" s="150"/>
    </row>
    <row r="2272" spans="2:9" x14ac:dyDescent="0.3">
      <c r="B2272" s="134" t="s">
        <v>68</v>
      </c>
      <c r="C2272" s="135" t="s">
        <v>244</v>
      </c>
      <c r="D2272" s="136">
        <v>11862</v>
      </c>
      <c r="E2272" s="154" t="s">
        <v>1712</v>
      </c>
      <c r="F2272" s="136" t="s">
        <v>91</v>
      </c>
      <c r="G2272" s="137">
        <v>1844500</v>
      </c>
      <c r="H2272" s="135" t="s">
        <v>2951</v>
      </c>
      <c r="I2272" s="150"/>
    </row>
    <row r="2273" spans="2:9" x14ac:dyDescent="0.3">
      <c r="B2273" s="134" t="s">
        <v>68</v>
      </c>
      <c r="C2273" s="135" t="s">
        <v>244</v>
      </c>
      <c r="D2273" s="136">
        <v>11863</v>
      </c>
      <c r="E2273" s="154" t="s">
        <v>1713</v>
      </c>
      <c r="F2273" s="136" t="s">
        <v>91</v>
      </c>
      <c r="G2273" s="137">
        <v>1273300</v>
      </c>
      <c r="H2273" s="135" t="s">
        <v>2951</v>
      </c>
      <c r="I2273" s="150"/>
    </row>
    <row r="2274" spans="2:9" x14ac:dyDescent="0.3">
      <c r="B2274" s="134" t="s">
        <v>68</v>
      </c>
      <c r="C2274" s="135" t="s">
        <v>734</v>
      </c>
      <c r="D2274" s="136">
        <v>11864</v>
      </c>
      <c r="E2274" s="154" t="s">
        <v>1714</v>
      </c>
      <c r="F2274" s="136" t="s">
        <v>91</v>
      </c>
      <c r="G2274" s="137">
        <v>349645</v>
      </c>
      <c r="H2274" s="135" t="s">
        <v>2951</v>
      </c>
      <c r="I2274" s="150"/>
    </row>
    <row r="2275" spans="2:9" x14ac:dyDescent="0.3">
      <c r="B2275" s="134" t="s">
        <v>68</v>
      </c>
      <c r="C2275" s="135" t="s">
        <v>101</v>
      </c>
      <c r="D2275" s="136">
        <v>11865</v>
      </c>
      <c r="E2275" s="154" t="s">
        <v>1715</v>
      </c>
      <c r="F2275" s="136" t="s">
        <v>103</v>
      </c>
      <c r="G2275" s="137">
        <v>19671</v>
      </c>
      <c r="H2275" s="135" t="s">
        <v>2435</v>
      </c>
      <c r="I2275" s="150"/>
    </row>
    <row r="2276" spans="2:9" x14ac:dyDescent="0.3">
      <c r="B2276" s="134" t="s">
        <v>68</v>
      </c>
      <c r="C2276" s="135" t="s">
        <v>101</v>
      </c>
      <c r="D2276" s="136">
        <v>11866</v>
      </c>
      <c r="E2276" s="154" t="s">
        <v>1716</v>
      </c>
      <c r="F2276" s="136" t="s">
        <v>103</v>
      </c>
      <c r="G2276" s="137">
        <v>8736</v>
      </c>
      <c r="H2276" s="135" t="s">
        <v>2435</v>
      </c>
      <c r="I2276" s="150"/>
    </row>
    <row r="2277" spans="2:9" x14ac:dyDescent="0.3">
      <c r="B2277" s="134" t="s">
        <v>68</v>
      </c>
      <c r="C2277" s="135" t="s">
        <v>244</v>
      </c>
      <c r="D2277" s="136">
        <v>11869</v>
      </c>
      <c r="E2277" s="154" t="s">
        <v>1717</v>
      </c>
      <c r="F2277" s="136" t="s">
        <v>91</v>
      </c>
      <c r="G2277" s="137">
        <v>1476510</v>
      </c>
      <c r="H2277" s="135" t="s">
        <v>2951</v>
      </c>
      <c r="I2277" s="150"/>
    </row>
    <row r="2278" spans="2:9" ht="28.5" x14ac:dyDescent="0.3">
      <c r="B2278" s="134" t="s">
        <v>68</v>
      </c>
      <c r="C2278" s="135" t="s">
        <v>141</v>
      </c>
      <c r="D2278" s="136">
        <v>11870</v>
      </c>
      <c r="E2278" s="154" t="s">
        <v>1718</v>
      </c>
      <c r="F2278" s="136" t="s">
        <v>91</v>
      </c>
      <c r="G2278" s="137">
        <v>3734</v>
      </c>
      <c r="H2278" s="135" t="s">
        <v>2435</v>
      </c>
      <c r="I2278" s="150"/>
    </row>
    <row r="2279" spans="2:9" ht="28.5" x14ac:dyDescent="0.3">
      <c r="B2279" s="134" t="s">
        <v>68</v>
      </c>
      <c r="C2279" s="135" t="s">
        <v>288</v>
      </c>
      <c r="D2279" s="136">
        <v>11871</v>
      </c>
      <c r="E2279" s="154" t="s">
        <v>1719</v>
      </c>
      <c r="F2279" s="136" t="s">
        <v>83</v>
      </c>
      <c r="G2279" s="137">
        <v>67582</v>
      </c>
      <c r="H2279" s="135" t="s">
        <v>2951</v>
      </c>
      <c r="I2279" s="150"/>
    </row>
    <row r="2280" spans="2:9" ht="57" x14ac:dyDescent="0.3">
      <c r="B2280" s="134" t="s">
        <v>68</v>
      </c>
      <c r="C2280" s="135" t="s">
        <v>1607</v>
      </c>
      <c r="D2280" s="136">
        <v>11872</v>
      </c>
      <c r="E2280" s="154" t="s">
        <v>2831</v>
      </c>
      <c r="F2280" s="136" t="s">
        <v>91</v>
      </c>
      <c r="G2280" s="137">
        <v>208847</v>
      </c>
      <c r="H2280" s="135" t="s">
        <v>2951</v>
      </c>
      <c r="I2280" s="150"/>
    </row>
    <row r="2281" spans="2:9" ht="57" x14ac:dyDescent="0.3">
      <c r="B2281" s="134" t="s">
        <v>68</v>
      </c>
      <c r="C2281" s="135" t="s">
        <v>1609</v>
      </c>
      <c r="D2281" s="136">
        <v>11873</v>
      </c>
      <c r="E2281" s="154" t="s">
        <v>2124</v>
      </c>
      <c r="F2281" s="136" t="s">
        <v>91</v>
      </c>
      <c r="G2281" s="137">
        <v>7373000</v>
      </c>
      <c r="H2281" s="135" t="s">
        <v>2951</v>
      </c>
      <c r="I2281" s="150"/>
    </row>
    <row r="2282" spans="2:9" ht="57" x14ac:dyDescent="0.3">
      <c r="B2282" s="134" t="s">
        <v>68</v>
      </c>
      <c r="C2282" s="135" t="s">
        <v>1609</v>
      </c>
      <c r="D2282" s="136">
        <v>11874</v>
      </c>
      <c r="E2282" s="154" t="s">
        <v>2125</v>
      </c>
      <c r="F2282" s="136" t="s">
        <v>91</v>
      </c>
      <c r="G2282" s="137">
        <v>744000</v>
      </c>
      <c r="H2282" s="135" t="s">
        <v>2951</v>
      </c>
      <c r="I2282" s="150"/>
    </row>
    <row r="2283" spans="2:9" ht="57" x14ac:dyDescent="0.3">
      <c r="B2283" s="134" t="s">
        <v>68</v>
      </c>
      <c r="C2283" s="135" t="s">
        <v>1612</v>
      </c>
      <c r="D2283" s="136">
        <v>11875</v>
      </c>
      <c r="E2283" s="154" t="s">
        <v>2126</v>
      </c>
      <c r="F2283" s="136" t="s">
        <v>91</v>
      </c>
      <c r="G2283" s="137">
        <v>6583000</v>
      </c>
      <c r="H2283" s="135" t="s">
        <v>2951</v>
      </c>
      <c r="I2283" s="150"/>
    </row>
    <row r="2284" spans="2:9" ht="57" x14ac:dyDescent="0.3">
      <c r="B2284" s="134" t="s">
        <v>68</v>
      </c>
      <c r="C2284" s="135" t="s">
        <v>1618</v>
      </c>
      <c r="D2284" s="136">
        <v>11876</v>
      </c>
      <c r="E2284" s="154" t="s">
        <v>2832</v>
      </c>
      <c r="F2284" s="136" t="s">
        <v>91</v>
      </c>
      <c r="G2284" s="137">
        <v>452200</v>
      </c>
      <c r="H2284" s="135" t="s">
        <v>2951</v>
      </c>
      <c r="I2284" s="150"/>
    </row>
    <row r="2285" spans="2:9" ht="42.75" x14ac:dyDescent="0.3">
      <c r="B2285" s="134" t="s">
        <v>68</v>
      </c>
      <c r="C2285" s="135" t="s">
        <v>1619</v>
      </c>
      <c r="D2285" s="136">
        <v>11877</v>
      </c>
      <c r="E2285" s="154" t="s">
        <v>2833</v>
      </c>
      <c r="F2285" s="136" t="s">
        <v>91</v>
      </c>
      <c r="G2285" s="137">
        <v>165334</v>
      </c>
      <c r="H2285" s="135" t="s">
        <v>2951</v>
      </c>
      <c r="I2285" s="150"/>
    </row>
    <row r="2286" spans="2:9" ht="57" x14ac:dyDescent="0.3">
      <c r="B2286" s="134" t="s">
        <v>68</v>
      </c>
      <c r="C2286" s="135" t="s">
        <v>1620</v>
      </c>
      <c r="D2286" s="136">
        <v>11878</v>
      </c>
      <c r="E2286" s="154" t="s">
        <v>2127</v>
      </c>
      <c r="F2286" s="136" t="s">
        <v>91</v>
      </c>
      <c r="G2286" s="137">
        <v>476000</v>
      </c>
      <c r="H2286" s="135" t="s">
        <v>2951</v>
      </c>
      <c r="I2286" s="150"/>
    </row>
    <row r="2287" spans="2:9" ht="57" x14ac:dyDescent="0.3">
      <c r="B2287" s="134" t="s">
        <v>68</v>
      </c>
      <c r="C2287" s="135" t="s">
        <v>1134</v>
      </c>
      <c r="D2287" s="136">
        <v>11880</v>
      </c>
      <c r="E2287" s="154" t="s">
        <v>2834</v>
      </c>
      <c r="F2287" s="136" t="s">
        <v>91</v>
      </c>
      <c r="G2287" s="137">
        <v>77350</v>
      </c>
      <c r="H2287" s="135" t="s">
        <v>2951</v>
      </c>
      <c r="I2287" s="150"/>
    </row>
    <row r="2288" spans="2:9" ht="42.75" x14ac:dyDescent="0.3">
      <c r="B2288" s="134" t="s">
        <v>68</v>
      </c>
      <c r="C2288" s="135" t="s">
        <v>1134</v>
      </c>
      <c r="D2288" s="136">
        <v>11881</v>
      </c>
      <c r="E2288" s="154" t="s">
        <v>1720</v>
      </c>
      <c r="F2288" s="136" t="s">
        <v>91</v>
      </c>
      <c r="G2288" s="137">
        <v>103669</v>
      </c>
      <c r="H2288" s="135" t="s">
        <v>2951</v>
      </c>
      <c r="I2288" s="150"/>
    </row>
    <row r="2289" spans="2:9" ht="28.5" x14ac:dyDescent="0.3">
      <c r="B2289" s="134" t="s">
        <v>68</v>
      </c>
      <c r="C2289" s="135" t="s">
        <v>141</v>
      </c>
      <c r="D2289" s="136">
        <v>11882</v>
      </c>
      <c r="E2289" s="154" t="s">
        <v>1721</v>
      </c>
      <c r="F2289" s="136" t="s">
        <v>91</v>
      </c>
      <c r="G2289" s="137">
        <v>113162</v>
      </c>
      <c r="H2289" s="135" t="s">
        <v>2435</v>
      </c>
      <c r="I2289" s="150"/>
    </row>
    <row r="2290" spans="2:9" ht="28.5" x14ac:dyDescent="0.3">
      <c r="B2290" s="134" t="s">
        <v>68</v>
      </c>
      <c r="C2290" s="135" t="s">
        <v>141</v>
      </c>
      <c r="D2290" s="136">
        <v>11883</v>
      </c>
      <c r="E2290" s="154" t="s">
        <v>1722</v>
      </c>
      <c r="F2290" s="136" t="s">
        <v>91</v>
      </c>
      <c r="G2290" s="137">
        <v>121836</v>
      </c>
      <c r="H2290" s="135" t="s">
        <v>2435</v>
      </c>
      <c r="I2290" s="150"/>
    </row>
    <row r="2291" spans="2:9" ht="28.5" x14ac:dyDescent="0.3">
      <c r="B2291" s="134" t="s">
        <v>68</v>
      </c>
      <c r="C2291" s="135" t="s">
        <v>141</v>
      </c>
      <c r="D2291" s="136">
        <v>11885</v>
      </c>
      <c r="E2291" s="154" t="s">
        <v>1723</v>
      </c>
      <c r="F2291" s="136" t="s">
        <v>91</v>
      </c>
      <c r="G2291" s="137">
        <v>108000</v>
      </c>
      <c r="H2291" s="135" t="s">
        <v>2435</v>
      </c>
      <c r="I2291" s="150"/>
    </row>
    <row r="2292" spans="2:9" x14ac:dyDescent="0.3">
      <c r="B2292" s="134" t="s">
        <v>68</v>
      </c>
      <c r="C2292" s="135" t="s">
        <v>276</v>
      </c>
      <c r="D2292" s="136">
        <v>11886</v>
      </c>
      <c r="E2292" s="154" t="s">
        <v>2835</v>
      </c>
      <c r="F2292" s="136" t="s">
        <v>91</v>
      </c>
      <c r="G2292" s="137">
        <v>342720</v>
      </c>
      <c r="H2292" s="135" t="s">
        <v>2951</v>
      </c>
      <c r="I2292" s="150"/>
    </row>
    <row r="2293" spans="2:9" ht="28.5" x14ac:dyDescent="0.3">
      <c r="B2293" s="134" t="s">
        <v>68</v>
      </c>
      <c r="C2293" s="135" t="s">
        <v>276</v>
      </c>
      <c r="D2293" s="136">
        <v>11887</v>
      </c>
      <c r="E2293" s="154" t="s">
        <v>2836</v>
      </c>
      <c r="F2293" s="136" t="s">
        <v>91</v>
      </c>
      <c r="G2293" s="137">
        <v>913920</v>
      </c>
      <c r="H2293" s="135" t="s">
        <v>2951</v>
      </c>
      <c r="I2293" s="150"/>
    </row>
    <row r="2294" spans="2:9" ht="57" x14ac:dyDescent="0.3">
      <c r="B2294" s="134" t="s">
        <v>68</v>
      </c>
      <c r="C2294" s="135" t="s">
        <v>288</v>
      </c>
      <c r="D2294" s="136">
        <v>11888</v>
      </c>
      <c r="E2294" s="154" t="s">
        <v>1724</v>
      </c>
      <c r="F2294" s="136" t="s">
        <v>91</v>
      </c>
      <c r="G2294" s="137">
        <v>643554</v>
      </c>
      <c r="H2294" s="135" t="s">
        <v>2951</v>
      </c>
      <c r="I2294" s="150"/>
    </row>
    <row r="2295" spans="2:9" ht="42.75" x14ac:dyDescent="0.3">
      <c r="B2295" s="134" t="s">
        <v>68</v>
      </c>
      <c r="C2295" s="135" t="s">
        <v>1587</v>
      </c>
      <c r="D2295" s="136">
        <v>11889</v>
      </c>
      <c r="E2295" s="154" t="s">
        <v>1725</v>
      </c>
      <c r="F2295" s="136" t="s">
        <v>91</v>
      </c>
      <c r="G2295" s="137">
        <v>834085</v>
      </c>
      <c r="H2295" s="135" t="s">
        <v>2435</v>
      </c>
      <c r="I2295" s="150"/>
    </row>
    <row r="2296" spans="2:9" ht="57" x14ac:dyDescent="0.3">
      <c r="B2296" s="134" t="s">
        <v>68</v>
      </c>
      <c r="C2296" s="135" t="s">
        <v>1587</v>
      </c>
      <c r="D2296" s="136">
        <v>11890</v>
      </c>
      <c r="E2296" s="154" t="s">
        <v>2837</v>
      </c>
      <c r="F2296" s="136" t="s">
        <v>91</v>
      </c>
      <c r="G2296" s="137">
        <v>847808</v>
      </c>
      <c r="H2296" s="135" t="s">
        <v>2435</v>
      </c>
      <c r="I2296" s="150"/>
    </row>
    <row r="2297" spans="2:9" ht="57" x14ac:dyDescent="0.3">
      <c r="B2297" s="134" t="s">
        <v>68</v>
      </c>
      <c r="C2297" s="135" t="s">
        <v>1587</v>
      </c>
      <c r="D2297" s="136">
        <v>11891</v>
      </c>
      <c r="E2297" s="154" t="s">
        <v>2838</v>
      </c>
      <c r="F2297" s="136" t="s">
        <v>91</v>
      </c>
      <c r="G2297" s="137">
        <v>964431</v>
      </c>
      <c r="H2297" s="135" t="s">
        <v>2435</v>
      </c>
      <c r="I2297" s="150"/>
    </row>
    <row r="2298" spans="2:9" x14ac:dyDescent="0.3">
      <c r="B2298" s="134" t="s">
        <v>68</v>
      </c>
      <c r="C2298" s="135" t="s">
        <v>1685</v>
      </c>
      <c r="D2298" s="136">
        <v>11893</v>
      </c>
      <c r="E2298" s="154" t="s">
        <v>1726</v>
      </c>
      <c r="F2298" s="136" t="s">
        <v>103</v>
      </c>
      <c r="G2298" s="137">
        <v>952</v>
      </c>
      <c r="H2298" s="135" t="s">
        <v>2951</v>
      </c>
      <c r="I2298" s="150"/>
    </row>
    <row r="2299" spans="2:9" ht="42.75" x14ac:dyDescent="0.3">
      <c r="B2299" s="134" t="s">
        <v>68</v>
      </c>
      <c r="C2299" s="135" t="s">
        <v>718</v>
      </c>
      <c r="D2299" s="136">
        <v>11894</v>
      </c>
      <c r="E2299" s="154" t="s">
        <v>1727</v>
      </c>
      <c r="F2299" s="136" t="s">
        <v>103</v>
      </c>
      <c r="G2299" s="137">
        <v>529880</v>
      </c>
      <c r="H2299" s="135" t="s">
        <v>2951</v>
      </c>
      <c r="I2299" s="150"/>
    </row>
    <row r="2300" spans="2:9" ht="28.5" x14ac:dyDescent="0.3">
      <c r="B2300" s="134" t="s">
        <v>68</v>
      </c>
      <c r="C2300" s="135" t="s">
        <v>276</v>
      </c>
      <c r="D2300" s="136">
        <v>11895</v>
      </c>
      <c r="E2300" s="154" t="s">
        <v>1728</v>
      </c>
      <c r="F2300" s="136" t="s">
        <v>91</v>
      </c>
      <c r="G2300" s="137">
        <v>664823</v>
      </c>
      <c r="H2300" s="135" t="s">
        <v>2951</v>
      </c>
      <c r="I2300" s="150"/>
    </row>
    <row r="2301" spans="2:9" x14ac:dyDescent="0.3">
      <c r="B2301" s="134" t="s">
        <v>68</v>
      </c>
      <c r="C2301" s="135" t="s">
        <v>2518</v>
      </c>
      <c r="D2301" s="136">
        <v>11896</v>
      </c>
      <c r="E2301" s="154" t="s">
        <v>1729</v>
      </c>
      <c r="F2301" s="136" t="s">
        <v>91</v>
      </c>
      <c r="G2301" s="137">
        <v>77700</v>
      </c>
      <c r="H2301" s="135" t="s">
        <v>2951</v>
      </c>
      <c r="I2301" s="150"/>
    </row>
    <row r="2302" spans="2:9" x14ac:dyDescent="0.3">
      <c r="B2302" s="134" t="s">
        <v>68</v>
      </c>
      <c r="C2302" s="135" t="s">
        <v>107</v>
      </c>
      <c r="D2302" s="136">
        <v>11897</v>
      </c>
      <c r="E2302" s="154" t="s">
        <v>2401</v>
      </c>
      <c r="F2302" s="136" t="s">
        <v>103</v>
      </c>
      <c r="G2302" s="137">
        <v>17100</v>
      </c>
      <c r="H2302" s="135" t="s">
        <v>2435</v>
      </c>
      <c r="I2302" s="150"/>
    </row>
    <row r="2303" spans="2:9" x14ac:dyDescent="0.3">
      <c r="B2303" s="134" t="s">
        <v>68</v>
      </c>
      <c r="C2303" s="135" t="s">
        <v>107</v>
      </c>
      <c r="D2303" s="136">
        <v>11898</v>
      </c>
      <c r="E2303" s="154" t="s">
        <v>2402</v>
      </c>
      <c r="F2303" s="136" t="s">
        <v>103</v>
      </c>
      <c r="G2303" s="137">
        <v>10404</v>
      </c>
      <c r="H2303" s="135" t="s">
        <v>2435</v>
      </c>
      <c r="I2303" s="150"/>
    </row>
    <row r="2304" spans="2:9" x14ac:dyDescent="0.3">
      <c r="B2304" s="134" t="s">
        <v>68</v>
      </c>
      <c r="C2304" s="135" t="s">
        <v>107</v>
      </c>
      <c r="D2304" s="136">
        <v>11899</v>
      </c>
      <c r="E2304" s="154" t="s">
        <v>2403</v>
      </c>
      <c r="F2304" s="136" t="s">
        <v>91</v>
      </c>
      <c r="G2304" s="137">
        <v>4202</v>
      </c>
      <c r="H2304" s="135" t="s">
        <v>2435</v>
      </c>
      <c r="I2304" s="150"/>
    </row>
    <row r="2305" spans="2:9" x14ac:dyDescent="0.3">
      <c r="B2305" s="134" t="s">
        <v>68</v>
      </c>
      <c r="C2305" s="135" t="s">
        <v>107</v>
      </c>
      <c r="D2305" s="136">
        <v>11903</v>
      </c>
      <c r="E2305" s="154" t="s">
        <v>2404</v>
      </c>
      <c r="F2305" s="136" t="s">
        <v>91</v>
      </c>
      <c r="G2305" s="137">
        <v>1689</v>
      </c>
      <c r="H2305" s="135" t="s">
        <v>2435</v>
      </c>
      <c r="I2305" s="150"/>
    </row>
    <row r="2306" spans="2:9" x14ac:dyDescent="0.3">
      <c r="B2306" s="134" t="s">
        <v>68</v>
      </c>
      <c r="C2306" s="135" t="s">
        <v>107</v>
      </c>
      <c r="D2306" s="136">
        <v>11904</v>
      </c>
      <c r="E2306" s="154" t="s">
        <v>2405</v>
      </c>
      <c r="F2306" s="136" t="s">
        <v>91</v>
      </c>
      <c r="G2306" s="137">
        <v>2493</v>
      </c>
      <c r="H2306" s="135" t="s">
        <v>2435</v>
      </c>
      <c r="I2306" s="150"/>
    </row>
    <row r="2307" spans="2:9" x14ac:dyDescent="0.3">
      <c r="B2307" s="134" t="s">
        <v>68</v>
      </c>
      <c r="C2307" s="135" t="s">
        <v>107</v>
      </c>
      <c r="D2307" s="136">
        <v>11905</v>
      </c>
      <c r="E2307" s="154" t="s">
        <v>2406</v>
      </c>
      <c r="F2307" s="136" t="s">
        <v>91</v>
      </c>
      <c r="G2307" s="137">
        <v>2324</v>
      </c>
      <c r="H2307" s="135" t="s">
        <v>2435</v>
      </c>
      <c r="I2307" s="150"/>
    </row>
    <row r="2308" spans="2:9" x14ac:dyDescent="0.3">
      <c r="B2308" s="134" t="s">
        <v>68</v>
      </c>
      <c r="C2308" s="135" t="s">
        <v>107</v>
      </c>
      <c r="D2308" s="136">
        <v>11906</v>
      </c>
      <c r="E2308" s="154" t="s">
        <v>2407</v>
      </c>
      <c r="F2308" s="136" t="s">
        <v>91</v>
      </c>
      <c r="G2308" s="137">
        <v>3084</v>
      </c>
      <c r="H2308" s="135" t="s">
        <v>2435</v>
      </c>
      <c r="I2308" s="150"/>
    </row>
    <row r="2309" spans="2:9" x14ac:dyDescent="0.3">
      <c r="B2309" s="134" t="s">
        <v>68</v>
      </c>
      <c r="C2309" s="135" t="s">
        <v>107</v>
      </c>
      <c r="D2309" s="136">
        <v>11907</v>
      </c>
      <c r="E2309" s="154" t="s">
        <v>2408</v>
      </c>
      <c r="F2309" s="136" t="s">
        <v>91</v>
      </c>
      <c r="G2309" s="137">
        <v>4884</v>
      </c>
      <c r="H2309" s="135" t="s">
        <v>2435</v>
      </c>
      <c r="I2309" s="150"/>
    </row>
    <row r="2310" spans="2:9" x14ac:dyDescent="0.3">
      <c r="B2310" s="134" t="s">
        <v>68</v>
      </c>
      <c r="C2310" s="135" t="s">
        <v>107</v>
      </c>
      <c r="D2310" s="136">
        <v>11908</v>
      </c>
      <c r="E2310" s="154" t="s">
        <v>2409</v>
      </c>
      <c r="F2310" s="136" t="s">
        <v>91</v>
      </c>
      <c r="G2310" s="137">
        <v>4837</v>
      </c>
      <c r="H2310" s="135" t="s">
        <v>2435</v>
      </c>
      <c r="I2310" s="150"/>
    </row>
    <row r="2311" spans="2:9" x14ac:dyDescent="0.3">
      <c r="B2311" s="134" t="s">
        <v>68</v>
      </c>
      <c r="C2311" s="135" t="s">
        <v>107</v>
      </c>
      <c r="D2311" s="136">
        <v>11909</v>
      </c>
      <c r="E2311" s="154" t="s">
        <v>2410</v>
      </c>
      <c r="F2311" s="136" t="s">
        <v>91</v>
      </c>
      <c r="G2311" s="137">
        <v>3111</v>
      </c>
      <c r="H2311" s="135" t="s">
        <v>2435</v>
      </c>
      <c r="I2311" s="150"/>
    </row>
    <row r="2312" spans="2:9" x14ac:dyDescent="0.3">
      <c r="B2312" s="134" t="s">
        <v>68</v>
      </c>
      <c r="C2312" s="135" t="s">
        <v>698</v>
      </c>
      <c r="D2312" s="136">
        <v>11910</v>
      </c>
      <c r="E2312" s="154" t="s">
        <v>2839</v>
      </c>
      <c r="F2312" s="136" t="s">
        <v>91</v>
      </c>
      <c r="G2312" s="137">
        <v>3134</v>
      </c>
      <c r="H2312" s="135" t="s">
        <v>2951</v>
      </c>
      <c r="I2312" s="150"/>
    </row>
    <row r="2313" spans="2:9" x14ac:dyDescent="0.3">
      <c r="B2313" s="134" t="s">
        <v>68</v>
      </c>
      <c r="C2313" s="135" t="s">
        <v>107</v>
      </c>
      <c r="D2313" s="136">
        <v>11911</v>
      </c>
      <c r="E2313" s="154" t="s">
        <v>2411</v>
      </c>
      <c r="F2313" s="136" t="s">
        <v>91</v>
      </c>
      <c r="G2313" s="137">
        <v>3968</v>
      </c>
      <c r="H2313" s="135" t="s">
        <v>2435</v>
      </c>
      <c r="I2313" s="150"/>
    </row>
    <row r="2314" spans="2:9" x14ac:dyDescent="0.3">
      <c r="B2314" s="134" t="s">
        <v>68</v>
      </c>
      <c r="C2314" s="135" t="s">
        <v>698</v>
      </c>
      <c r="D2314" s="136">
        <v>11912</v>
      </c>
      <c r="E2314" s="154" t="s">
        <v>2840</v>
      </c>
      <c r="F2314" s="136" t="s">
        <v>91</v>
      </c>
      <c r="G2314" s="137">
        <v>3396</v>
      </c>
      <c r="H2314" s="135" t="s">
        <v>2951</v>
      </c>
      <c r="I2314" s="150"/>
    </row>
    <row r="2315" spans="2:9" x14ac:dyDescent="0.3">
      <c r="B2315" s="134" t="s">
        <v>68</v>
      </c>
      <c r="C2315" s="135" t="s">
        <v>698</v>
      </c>
      <c r="D2315" s="136">
        <v>11913</v>
      </c>
      <c r="E2315" s="154" t="s">
        <v>2841</v>
      </c>
      <c r="F2315" s="136" t="s">
        <v>91</v>
      </c>
      <c r="G2315" s="137">
        <v>2507</v>
      </c>
      <c r="H2315" s="135" t="s">
        <v>2951</v>
      </c>
      <c r="I2315" s="150"/>
    </row>
    <row r="2316" spans="2:9" x14ac:dyDescent="0.3">
      <c r="B2316" s="134" t="s">
        <v>68</v>
      </c>
      <c r="C2316" s="135" t="s">
        <v>148</v>
      </c>
      <c r="D2316" s="136">
        <v>11914</v>
      </c>
      <c r="E2316" s="154" t="s">
        <v>2412</v>
      </c>
      <c r="F2316" s="136" t="s">
        <v>91</v>
      </c>
      <c r="G2316" s="137">
        <v>14595</v>
      </c>
      <c r="H2316" s="135" t="s">
        <v>2435</v>
      </c>
      <c r="I2316" s="150"/>
    </row>
    <row r="2317" spans="2:9" x14ac:dyDescent="0.3">
      <c r="B2317" s="134" t="s">
        <v>68</v>
      </c>
      <c r="C2317" s="135" t="s">
        <v>148</v>
      </c>
      <c r="D2317" s="136">
        <v>11915</v>
      </c>
      <c r="E2317" s="154" t="s">
        <v>2413</v>
      </c>
      <c r="F2317" s="136" t="s">
        <v>91</v>
      </c>
      <c r="G2317" s="137">
        <v>54870</v>
      </c>
      <c r="H2317" s="135" t="s">
        <v>2435</v>
      </c>
      <c r="I2317" s="150"/>
    </row>
    <row r="2318" spans="2:9" x14ac:dyDescent="0.3">
      <c r="B2318" s="134" t="s">
        <v>68</v>
      </c>
      <c r="C2318" s="135" t="s">
        <v>148</v>
      </c>
      <c r="D2318" s="136">
        <v>11916</v>
      </c>
      <c r="E2318" s="154" t="s">
        <v>2414</v>
      </c>
      <c r="F2318" s="136" t="s">
        <v>91</v>
      </c>
      <c r="G2318" s="137">
        <v>180228</v>
      </c>
      <c r="H2318" s="135" t="s">
        <v>2435</v>
      </c>
      <c r="I2318" s="150"/>
    </row>
    <row r="2319" spans="2:9" x14ac:dyDescent="0.3">
      <c r="B2319" s="134" t="s">
        <v>68</v>
      </c>
      <c r="C2319" s="135" t="s">
        <v>734</v>
      </c>
      <c r="D2319" s="136">
        <v>11918</v>
      </c>
      <c r="E2319" s="154" t="s">
        <v>1730</v>
      </c>
      <c r="F2319" s="136" t="s">
        <v>91</v>
      </c>
      <c r="G2319" s="137">
        <v>13700</v>
      </c>
      <c r="H2319" s="135" t="s">
        <v>2951</v>
      </c>
      <c r="I2319" s="150"/>
    </row>
    <row r="2320" spans="2:9" ht="28.5" x14ac:dyDescent="0.3">
      <c r="B2320" s="134" t="s">
        <v>68</v>
      </c>
      <c r="C2320" s="135" t="s">
        <v>81</v>
      </c>
      <c r="D2320" s="136">
        <v>11919</v>
      </c>
      <c r="E2320" s="154" t="s">
        <v>1731</v>
      </c>
      <c r="F2320" s="136" t="s">
        <v>91</v>
      </c>
      <c r="G2320" s="137">
        <v>232050</v>
      </c>
      <c r="H2320" s="135" t="s">
        <v>2435</v>
      </c>
      <c r="I2320" s="150"/>
    </row>
    <row r="2321" spans="2:9" ht="57" x14ac:dyDescent="0.3">
      <c r="B2321" s="134" t="s">
        <v>68</v>
      </c>
      <c r="C2321" s="135" t="s">
        <v>81</v>
      </c>
      <c r="D2321" s="136">
        <v>11920</v>
      </c>
      <c r="E2321" s="154" t="s">
        <v>1732</v>
      </c>
      <c r="F2321" s="136" t="s">
        <v>91</v>
      </c>
      <c r="G2321" s="137">
        <v>256395</v>
      </c>
      <c r="H2321" s="135" t="s">
        <v>2435</v>
      </c>
      <c r="I2321" s="150"/>
    </row>
    <row r="2322" spans="2:9" ht="28.5" x14ac:dyDescent="0.3">
      <c r="B2322" s="134" t="s">
        <v>68</v>
      </c>
      <c r="C2322" s="135" t="s">
        <v>81</v>
      </c>
      <c r="D2322" s="136">
        <v>11921</v>
      </c>
      <c r="E2322" s="154" t="s">
        <v>1733</v>
      </c>
      <c r="F2322" s="136" t="s">
        <v>91</v>
      </c>
      <c r="G2322" s="137">
        <v>8981</v>
      </c>
      <c r="H2322" s="135" t="s">
        <v>2435</v>
      </c>
      <c r="I2322" s="150"/>
    </row>
    <row r="2323" spans="2:9" ht="28.5" x14ac:dyDescent="0.3">
      <c r="B2323" s="134" t="s">
        <v>68</v>
      </c>
      <c r="C2323" s="135" t="s">
        <v>81</v>
      </c>
      <c r="D2323" s="136">
        <v>11922</v>
      </c>
      <c r="E2323" s="154" t="s">
        <v>1734</v>
      </c>
      <c r="F2323" s="136" t="s">
        <v>91</v>
      </c>
      <c r="G2323" s="137">
        <v>279650</v>
      </c>
      <c r="H2323" s="135" t="s">
        <v>2435</v>
      </c>
      <c r="I2323" s="150"/>
    </row>
    <row r="2324" spans="2:9" ht="28.5" x14ac:dyDescent="0.3">
      <c r="B2324" s="134" t="s">
        <v>68</v>
      </c>
      <c r="C2324" s="135" t="s">
        <v>81</v>
      </c>
      <c r="D2324" s="136">
        <v>11923</v>
      </c>
      <c r="E2324" s="154" t="s">
        <v>1735</v>
      </c>
      <c r="F2324" s="136" t="s">
        <v>91</v>
      </c>
      <c r="G2324" s="137">
        <v>12491</v>
      </c>
      <c r="H2324" s="135" t="s">
        <v>2435</v>
      </c>
      <c r="I2324" s="150"/>
    </row>
    <row r="2325" spans="2:9" ht="57" x14ac:dyDescent="0.3">
      <c r="B2325" s="134" t="s">
        <v>68</v>
      </c>
      <c r="C2325" s="135" t="s">
        <v>81</v>
      </c>
      <c r="D2325" s="136">
        <v>11924</v>
      </c>
      <c r="E2325" s="154" t="s">
        <v>1736</v>
      </c>
      <c r="F2325" s="136" t="s">
        <v>91</v>
      </c>
      <c r="G2325" s="137">
        <v>256395</v>
      </c>
      <c r="H2325" s="135" t="s">
        <v>2435</v>
      </c>
      <c r="I2325" s="150"/>
    </row>
    <row r="2326" spans="2:9" ht="71.25" x14ac:dyDescent="0.3">
      <c r="B2326" s="134" t="s">
        <v>68</v>
      </c>
      <c r="C2326" s="135" t="s">
        <v>141</v>
      </c>
      <c r="D2326" s="136">
        <v>11925</v>
      </c>
      <c r="E2326" s="154" t="s">
        <v>1737</v>
      </c>
      <c r="F2326" s="136" t="s">
        <v>91</v>
      </c>
      <c r="G2326" s="137">
        <v>146155</v>
      </c>
      <c r="H2326" s="135" t="s">
        <v>2435</v>
      </c>
      <c r="I2326" s="150"/>
    </row>
    <row r="2327" spans="2:9" ht="57" x14ac:dyDescent="0.3">
      <c r="B2327" s="134" t="s">
        <v>68</v>
      </c>
      <c r="C2327" s="135" t="s">
        <v>288</v>
      </c>
      <c r="D2327" s="136">
        <v>11926</v>
      </c>
      <c r="E2327" s="154" t="s">
        <v>1738</v>
      </c>
      <c r="F2327" s="136" t="s">
        <v>91</v>
      </c>
      <c r="G2327" s="137">
        <v>470640</v>
      </c>
      <c r="H2327" s="135" t="s">
        <v>2951</v>
      </c>
      <c r="I2327" s="150"/>
    </row>
    <row r="2328" spans="2:9" ht="57" x14ac:dyDescent="0.3">
      <c r="B2328" s="134" t="s">
        <v>68</v>
      </c>
      <c r="C2328" s="135" t="s">
        <v>288</v>
      </c>
      <c r="D2328" s="136">
        <v>11927</v>
      </c>
      <c r="E2328" s="154" t="s">
        <v>1739</v>
      </c>
      <c r="F2328" s="136" t="s">
        <v>91</v>
      </c>
      <c r="G2328" s="137">
        <v>327356</v>
      </c>
      <c r="H2328" s="135" t="s">
        <v>2951</v>
      </c>
      <c r="I2328" s="150"/>
    </row>
    <row r="2329" spans="2:9" ht="71.25" x14ac:dyDescent="0.3">
      <c r="B2329" s="134" t="s">
        <v>68</v>
      </c>
      <c r="C2329" s="135" t="s">
        <v>288</v>
      </c>
      <c r="D2329" s="136">
        <v>11928</v>
      </c>
      <c r="E2329" s="154" t="s">
        <v>1740</v>
      </c>
      <c r="F2329" s="136" t="s">
        <v>91</v>
      </c>
      <c r="G2329" s="137">
        <v>557014</v>
      </c>
      <c r="H2329" s="135" t="s">
        <v>2951</v>
      </c>
      <c r="I2329" s="150"/>
    </row>
    <row r="2330" spans="2:9" ht="57" x14ac:dyDescent="0.3">
      <c r="B2330" s="134" t="s">
        <v>68</v>
      </c>
      <c r="C2330" s="135" t="s">
        <v>288</v>
      </c>
      <c r="D2330" s="136">
        <v>11929</v>
      </c>
      <c r="E2330" s="154" t="s">
        <v>1741</v>
      </c>
      <c r="F2330" s="136" t="s">
        <v>91</v>
      </c>
      <c r="G2330" s="137">
        <v>470640</v>
      </c>
      <c r="H2330" s="135" t="s">
        <v>2951</v>
      </c>
      <c r="I2330" s="150"/>
    </row>
    <row r="2331" spans="2:9" ht="42.75" x14ac:dyDescent="0.3">
      <c r="B2331" s="134" t="s">
        <v>68</v>
      </c>
      <c r="C2331" s="135" t="s">
        <v>288</v>
      </c>
      <c r="D2331" s="136">
        <v>11930</v>
      </c>
      <c r="E2331" s="154" t="s">
        <v>1742</v>
      </c>
      <c r="F2331" s="136" t="s">
        <v>91</v>
      </c>
      <c r="G2331" s="137">
        <v>438683</v>
      </c>
      <c r="H2331" s="135" t="s">
        <v>2951</v>
      </c>
      <c r="I2331" s="150"/>
    </row>
    <row r="2332" spans="2:9" ht="28.5" x14ac:dyDescent="0.3">
      <c r="B2332" s="134" t="s">
        <v>68</v>
      </c>
      <c r="C2332" s="135" t="s">
        <v>734</v>
      </c>
      <c r="D2332" s="136">
        <v>11936</v>
      </c>
      <c r="E2332" s="154" t="s">
        <v>1743</v>
      </c>
      <c r="F2332" s="136" t="s">
        <v>91</v>
      </c>
      <c r="G2332" s="137">
        <v>26665784</v>
      </c>
      <c r="H2332" s="135" t="s">
        <v>2951</v>
      </c>
      <c r="I2332" s="150"/>
    </row>
    <row r="2333" spans="2:9" x14ac:dyDescent="0.3">
      <c r="B2333" s="134" t="s">
        <v>68</v>
      </c>
      <c r="C2333" s="135" t="s">
        <v>107</v>
      </c>
      <c r="D2333" s="136">
        <v>11939</v>
      </c>
      <c r="E2333" s="154" t="s">
        <v>2415</v>
      </c>
      <c r="F2333" s="136" t="s">
        <v>91</v>
      </c>
      <c r="G2333" s="137">
        <v>8288</v>
      </c>
      <c r="H2333" s="135" t="s">
        <v>2435</v>
      </c>
      <c r="I2333" s="150"/>
    </row>
    <row r="2334" spans="2:9" x14ac:dyDescent="0.3">
      <c r="B2334" s="134" t="s">
        <v>68</v>
      </c>
      <c r="C2334" s="135" t="s">
        <v>107</v>
      </c>
      <c r="D2334" s="136">
        <v>11940</v>
      </c>
      <c r="E2334" s="154" t="s">
        <v>2416</v>
      </c>
      <c r="F2334" s="136" t="s">
        <v>91</v>
      </c>
      <c r="G2334" s="137">
        <v>135900</v>
      </c>
      <c r="H2334" s="135" t="s">
        <v>2435</v>
      </c>
      <c r="I2334" s="150"/>
    </row>
    <row r="2335" spans="2:9" x14ac:dyDescent="0.3">
      <c r="B2335" s="134" t="s">
        <v>68</v>
      </c>
      <c r="C2335" s="135" t="s">
        <v>107</v>
      </c>
      <c r="D2335" s="136">
        <v>11941</v>
      </c>
      <c r="E2335" s="154" t="s">
        <v>2417</v>
      </c>
      <c r="F2335" s="136" t="s">
        <v>91</v>
      </c>
      <c r="G2335" s="137">
        <v>2210</v>
      </c>
      <c r="H2335" s="135" t="s">
        <v>2435</v>
      </c>
      <c r="I2335" s="150"/>
    </row>
    <row r="2336" spans="2:9" x14ac:dyDescent="0.3">
      <c r="B2336" s="134" t="s">
        <v>68</v>
      </c>
      <c r="C2336" s="135" t="s">
        <v>276</v>
      </c>
      <c r="D2336" s="136">
        <v>11942</v>
      </c>
      <c r="E2336" s="154" t="s">
        <v>2842</v>
      </c>
      <c r="F2336" s="136" t="s">
        <v>91</v>
      </c>
      <c r="G2336" s="137">
        <v>191590</v>
      </c>
      <c r="H2336" s="135" t="s">
        <v>2951</v>
      </c>
      <c r="I2336" s="150"/>
    </row>
    <row r="2337" spans="2:9" x14ac:dyDescent="0.3">
      <c r="B2337" s="134" t="s">
        <v>68</v>
      </c>
      <c r="C2337" s="135" t="s">
        <v>107</v>
      </c>
      <c r="D2337" s="136">
        <v>11943</v>
      </c>
      <c r="E2337" s="154" t="s">
        <v>2418</v>
      </c>
      <c r="F2337" s="136" t="s">
        <v>91</v>
      </c>
      <c r="G2337" s="137">
        <v>158900</v>
      </c>
      <c r="H2337" s="135" t="s">
        <v>2435</v>
      </c>
      <c r="I2337" s="150"/>
    </row>
    <row r="2338" spans="2:9" x14ac:dyDescent="0.3">
      <c r="B2338" s="134" t="s">
        <v>68</v>
      </c>
      <c r="C2338" s="135" t="s">
        <v>107</v>
      </c>
      <c r="D2338" s="136">
        <v>11944</v>
      </c>
      <c r="E2338" s="154" t="s">
        <v>2419</v>
      </c>
      <c r="F2338" s="136" t="s">
        <v>91</v>
      </c>
      <c r="G2338" s="137">
        <v>2497</v>
      </c>
      <c r="H2338" s="135" t="s">
        <v>2435</v>
      </c>
      <c r="I2338" s="150"/>
    </row>
    <row r="2339" spans="2:9" x14ac:dyDescent="0.3">
      <c r="B2339" s="134" t="s">
        <v>68</v>
      </c>
      <c r="C2339" s="135" t="s">
        <v>107</v>
      </c>
      <c r="D2339" s="136">
        <v>11945</v>
      </c>
      <c r="E2339" s="154" t="s">
        <v>2420</v>
      </c>
      <c r="F2339" s="136" t="s">
        <v>91</v>
      </c>
      <c r="G2339" s="137">
        <v>3913</v>
      </c>
      <c r="H2339" s="135" t="s">
        <v>2435</v>
      </c>
      <c r="I2339" s="150"/>
    </row>
    <row r="2340" spans="2:9" x14ac:dyDescent="0.3">
      <c r="B2340" s="134" t="s">
        <v>68</v>
      </c>
      <c r="C2340" s="135" t="s">
        <v>107</v>
      </c>
      <c r="D2340" s="136">
        <v>11946</v>
      </c>
      <c r="E2340" s="154" t="s">
        <v>2421</v>
      </c>
      <c r="F2340" s="136" t="s">
        <v>91</v>
      </c>
      <c r="G2340" s="137">
        <v>956</v>
      </c>
      <c r="H2340" s="135" t="s">
        <v>2435</v>
      </c>
      <c r="I2340" s="150"/>
    </row>
    <row r="2341" spans="2:9" x14ac:dyDescent="0.3">
      <c r="B2341" s="134" t="s">
        <v>68</v>
      </c>
      <c r="C2341" s="135" t="s">
        <v>107</v>
      </c>
      <c r="D2341" s="136">
        <v>11947</v>
      </c>
      <c r="E2341" s="154" t="s">
        <v>2422</v>
      </c>
      <c r="F2341" s="136" t="s">
        <v>91</v>
      </c>
      <c r="G2341" s="137">
        <v>3512</v>
      </c>
      <c r="H2341" s="135" t="s">
        <v>2435</v>
      </c>
      <c r="I2341" s="150"/>
    </row>
    <row r="2342" spans="2:9" x14ac:dyDescent="0.3">
      <c r="B2342" s="134" t="s">
        <v>68</v>
      </c>
      <c r="C2342" s="135" t="s">
        <v>107</v>
      </c>
      <c r="D2342" s="136">
        <v>11948</v>
      </c>
      <c r="E2342" s="154" t="s">
        <v>2423</v>
      </c>
      <c r="F2342" s="136" t="s">
        <v>91</v>
      </c>
      <c r="G2342" s="137">
        <v>8288</v>
      </c>
      <c r="H2342" s="135" t="s">
        <v>2435</v>
      </c>
      <c r="I2342" s="150"/>
    </row>
    <row r="2343" spans="2:9" x14ac:dyDescent="0.3">
      <c r="B2343" s="134" t="s">
        <v>68</v>
      </c>
      <c r="C2343" s="135" t="s">
        <v>107</v>
      </c>
      <c r="D2343" s="136">
        <v>11949</v>
      </c>
      <c r="E2343" s="154" t="s">
        <v>2424</v>
      </c>
      <c r="F2343" s="136" t="s">
        <v>91</v>
      </c>
      <c r="G2343" s="137">
        <v>8288</v>
      </c>
      <c r="H2343" s="135" t="s">
        <v>2435</v>
      </c>
      <c r="I2343" s="150"/>
    </row>
    <row r="2344" spans="2:9" x14ac:dyDescent="0.3">
      <c r="B2344" s="134" t="s">
        <v>68</v>
      </c>
      <c r="C2344" s="135" t="s">
        <v>110</v>
      </c>
      <c r="D2344" s="136">
        <v>11950</v>
      </c>
      <c r="E2344" s="154" t="s">
        <v>1744</v>
      </c>
      <c r="F2344" s="136" t="s">
        <v>91</v>
      </c>
      <c r="G2344" s="137">
        <v>9785</v>
      </c>
      <c r="H2344" s="135" t="s">
        <v>2951</v>
      </c>
      <c r="I2344" s="150"/>
    </row>
    <row r="2345" spans="2:9" x14ac:dyDescent="0.3">
      <c r="B2345" s="134" t="s">
        <v>68</v>
      </c>
      <c r="C2345" s="135" t="s">
        <v>276</v>
      </c>
      <c r="D2345" s="136">
        <v>11951</v>
      </c>
      <c r="E2345" s="154" t="s">
        <v>1745</v>
      </c>
      <c r="F2345" s="136" t="s">
        <v>91</v>
      </c>
      <c r="G2345" s="137">
        <v>220150</v>
      </c>
      <c r="H2345" s="135" t="s">
        <v>2951</v>
      </c>
      <c r="I2345" s="150"/>
    </row>
    <row r="2346" spans="2:9" x14ac:dyDescent="0.3">
      <c r="B2346" s="134" t="s">
        <v>68</v>
      </c>
      <c r="C2346" s="135" t="s">
        <v>276</v>
      </c>
      <c r="D2346" s="136">
        <v>11952</v>
      </c>
      <c r="E2346" s="154" t="s">
        <v>1746</v>
      </c>
      <c r="F2346" s="136" t="s">
        <v>91</v>
      </c>
      <c r="G2346" s="137">
        <v>242760</v>
      </c>
      <c r="H2346" s="135" t="s">
        <v>2951</v>
      </c>
      <c r="I2346" s="150"/>
    </row>
    <row r="2347" spans="2:9" x14ac:dyDescent="0.3">
      <c r="B2347" s="134" t="s">
        <v>68</v>
      </c>
      <c r="C2347" s="135" t="s">
        <v>110</v>
      </c>
      <c r="D2347" s="136">
        <v>11953</v>
      </c>
      <c r="E2347" s="154" t="s">
        <v>1747</v>
      </c>
      <c r="F2347" s="136" t="s">
        <v>91</v>
      </c>
      <c r="G2347" s="137">
        <v>328572</v>
      </c>
      <c r="H2347" s="135" t="s">
        <v>2951</v>
      </c>
      <c r="I2347" s="150"/>
    </row>
    <row r="2348" spans="2:9" ht="28.5" x14ac:dyDescent="0.3">
      <c r="B2348" s="134" t="s">
        <v>68</v>
      </c>
      <c r="C2348" s="135" t="s">
        <v>276</v>
      </c>
      <c r="D2348" s="136">
        <v>11954</v>
      </c>
      <c r="E2348" s="154" t="s">
        <v>1748</v>
      </c>
      <c r="F2348" s="136" t="s">
        <v>91</v>
      </c>
      <c r="G2348" s="137">
        <v>177111</v>
      </c>
      <c r="H2348" s="135" t="s">
        <v>2951</v>
      </c>
      <c r="I2348" s="150"/>
    </row>
    <row r="2349" spans="2:9" ht="28.5" x14ac:dyDescent="0.3">
      <c r="B2349" s="134" t="s">
        <v>68</v>
      </c>
      <c r="C2349" s="135" t="s">
        <v>276</v>
      </c>
      <c r="D2349" s="136">
        <v>11955</v>
      </c>
      <c r="E2349" s="154" t="s">
        <v>1749</v>
      </c>
      <c r="F2349" s="136" t="s">
        <v>91</v>
      </c>
      <c r="G2349" s="137">
        <v>421628</v>
      </c>
      <c r="H2349" s="135" t="s">
        <v>2951</v>
      </c>
      <c r="I2349" s="150"/>
    </row>
    <row r="2350" spans="2:9" x14ac:dyDescent="0.3">
      <c r="B2350" s="134" t="s">
        <v>68</v>
      </c>
      <c r="C2350" s="135" t="s">
        <v>276</v>
      </c>
      <c r="D2350" s="136">
        <v>11956</v>
      </c>
      <c r="E2350" s="154" t="s">
        <v>1750</v>
      </c>
      <c r="F2350" s="136" t="s">
        <v>91</v>
      </c>
      <c r="G2350" s="137">
        <v>75829</v>
      </c>
      <c r="H2350" s="135" t="s">
        <v>2951</v>
      </c>
      <c r="I2350" s="150"/>
    </row>
    <row r="2351" spans="2:9" ht="28.5" x14ac:dyDescent="0.3">
      <c r="B2351" s="134" t="s">
        <v>68</v>
      </c>
      <c r="C2351" s="135" t="s">
        <v>276</v>
      </c>
      <c r="D2351" s="136">
        <v>11958</v>
      </c>
      <c r="E2351" s="154" t="s">
        <v>1751</v>
      </c>
      <c r="F2351" s="136" t="s">
        <v>91</v>
      </c>
      <c r="G2351" s="137">
        <v>296066</v>
      </c>
      <c r="H2351" s="135" t="s">
        <v>2951</v>
      </c>
      <c r="I2351" s="150"/>
    </row>
    <row r="2352" spans="2:9" x14ac:dyDescent="0.3">
      <c r="B2352" s="134" t="s">
        <v>68</v>
      </c>
      <c r="C2352" s="135" t="s">
        <v>107</v>
      </c>
      <c r="D2352" s="136">
        <v>11960</v>
      </c>
      <c r="E2352" s="154" t="s">
        <v>2425</v>
      </c>
      <c r="F2352" s="136" t="s">
        <v>91</v>
      </c>
      <c r="G2352" s="137">
        <v>2530</v>
      </c>
      <c r="H2352" s="135" t="s">
        <v>2435</v>
      </c>
      <c r="I2352" s="150"/>
    </row>
    <row r="2353" spans="2:9" x14ac:dyDescent="0.3">
      <c r="B2353" s="134" t="s">
        <v>68</v>
      </c>
      <c r="C2353" s="135" t="s">
        <v>89</v>
      </c>
      <c r="D2353" s="136">
        <v>11961</v>
      </c>
      <c r="E2353" s="154" t="s">
        <v>1752</v>
      </c>
      <c r="F2353" s="136" t="s">
        <v>91</v>
      </c>
      <c r="G2353" s="137">
        <v>1350</v>
      </c>
      <c r="H2353" s="135" t="s">
        <v>2435</v>
      </c>
      <c r="I2353" s="150"/>
    </row>
    <row r="2354" spans="2:9" ht="28.5" x14ac:dyDescent="0.3">
      <c r="B2354" s="134" t="s">
        <v>68</v>
      </c>
      <c r="C2354" s="135" t="s">
        <v>734</v>
      </c>
      <c r="D2354" s="136">
        <v>11965</v>
      </c>
      <c r="E2354" s="154" t="s">
        <v>1753</v>
      </c>
      <c r="F2354" s="136" t="s">
        <v>91</v>
      </c>
      <c r="G2354" s="137">
        <v>36877567</v>
      </c>
      <c r="H2354" s="135" t="s">
        <v>2951</v>
      </c>
      <c r="I2354" s="150"/>
    </row>
    <row r="2355" spans="2:9" x14ac:dyDescent="0.3">
      <c r="B2355" s="134" t="s">
        <v>68</v>
      </c>
      <c r="C2355" s="135" t="s">
        <v>92</v>
      </c>
      <c r="D2355" s="136">
        <v>11968</v>
      </c>
      <c r="E2355" s="154" t="s">
        <v>2128</v>
      </c>
      <c r="F2355" s="136" t="s">
        <v>71</v>
      </c>
      <c r="G2355" s="137">
        <v>121380</v>
      </c>
      <c r="H2355" s="135" t="s">
        <v>2435</v>
      </c>
      <c r="I2355" s="150"/>
    </row>
    <row r="2356" spans="2:9" ht="28.5" x14ac:dyDescent="0.3">
      <c r="B2356" s="134" t="s">
        <v>68</v>
      </c>
      <c r="C2356" s="135" t="s">
        <v>92</v>
      </c>
      <c r="D2356" s="136">
        <v>11969</v>
      </c>
      <c r="E2356" s="154" t="s">
        <v>1754</v>
      </c>
      <c r="F2356" s="136" t="s">
        <v>71</v>
      </c>
      <c r="G2356" s="137">
        <v>101526</v>
      </c>
      <c r="H2356" s="135" t="s">
        <v>2435</v>
      </c>
      <c r="I2356" s="150"/>
    </row>
    <row r="2357" spans="2:9" ht="42.75" x14ac:dyDescent="0.3">
      <c r="B2357" s="134" t="s">
        <v>68</v>
      </c>
      <c r="C2357" s="135" t="s">
        <v>1587</v>
      </c>
      <c r="D2357" s="136">
        <v>11972</v>
      </c>
      <c r="E2357" s="154" t="s">
        <v>2843</v>
      </c>
      <c r="F2357" s="136" t="s">
        <v>91</v>
      </c>
      <c r="G2357" s="137">
        <v>1252256</v>
      </c>
      <c r="H2357" s="135" t="s">
        <v>2435</v>
      </c>
      <c r="I2357" s="150"/>
    </row>
    <row r="2358" spans="2:9" ht="42.75" x14ac:dyDescent="0.3">
      <c r="B2358" s="134" t="s">
        <v>68</v>
      </c>
      <c r="C2358" s="135" t="s">
        <v>1587</v>
      </c>
      <c r="D2358" s="136">
        <v>11973</v>
      </c>
      <c r="E2358" s="154" t="s">
        <v>2844</v>
      </c>
      <c r="F2358" s="136" t="s">
        <v>91</v>
      </c>
      <c r="G2358" s="137">
        <v>545745</v>
      </c>
      <c r="H2358" s="135" t="s">
        <v>2435</v>
      </c>
      <c r="I2358" s="150"/>
    </row>
    <row r="2359" spans="2:9" ht="42.75" x14ac:dyDescent="0.3">
      <c r="B2359" s="134" t="s">
        <v>68</v>
      </c>
      <c r="C2359" s="135" t="s">
        <v>1587</v>
      </c>
      <c r="D2359" s="136">
        <v>11974</v>
      </c>
      <c r="E2359" s="154" t="s">
        <v>2845</v>
      </c>
      <c r="F2359" s="136" t="s">
        <v>91</v>
      </c>
      <c r="G2359" s="137">
        <v>1240911</v>
      </c>
      <c r="H2359" s="135" t="s">
        <v>2435</v>
      </c>
      <c r="I2359" s="150"/>
    </row>
    <row r="2360" spans="2:9" x14ac:dyDescent="0.3">
      <c r="B2360" s="134" t="s">
        <v>68</v>
      </c>
      <c r="C2360" s="135" t="s">
        <v>276</v>
      </c>
      <c r="D2360" s="136">
        <v>11977</v>
      </c>
      <c r="E2360" s="154" t="s">
        <v>2846</v>
      </c>
      <c r="F2360" s="136" t="s">
        <v>91</v>
      </c>
      <c r="G2360" s="137">
        <v>153510</v>
      </c>
      <c r="H2360" s="135" t="s">
        <v>2951</v>
      </c>
      <c r="I2360" s="150"/>
    </row>
    <row r="2361" spans="2:9" x14ac:dyDescent="0.3">
      <c r="B2361" s="134" t="s">
        <v>68</v>
      </c>
      <c r="C2361" s="135" t="s">
        <v>276</v>
      </c>
      <c r="D2361" s="136">
        <v>11978</v>
      </c>
      <c r="E2361" s="154" t="s">
        <v>2847</v>
      </c>
      <c r="F2361" s="136" t="s">
        <v>91</v>
      </c>
      <c r="G2361" s="137">
        <v>2216970</v>
      </c>
      <c r="H2361" s="135" t="s">
        <v>2951</v>
      </c>
      <c r="I2361" s="150"/>
    </row>
    <row r="2362" spans="2:9" x14ac:dyDescent="0.3">
      <c r="B2362" s="134" t="s">
        <v>68</v>
      </c>
      <c r="C2362" s="135" t="s">
        <v>276</v>
      </c>
      <c r="D2362" s="136">
        <v>11979</v>
      </c>
      <c r="E2362" s="154" t="s">
        <v>2848</v>
      </c>
      <c r="F2362" s="136" t="s">
        <v>91</v>
      </c>
      <c r="G2362" s="137">
        <v>135660</v>
      </c>
      <c r="H2362" s="135" t="s">
        <v>2951</v>
      </c>
      <c r="I2362" s="150"/>
    </row>
    <row r="2363" spans="2:9" ht="71.25" x14ac:dyDescent="0.3">
      <c r="B2363" s="134" t="s">
        <v>68</v>
      </c>
      <c r="C2363" s="135" t="s">
        <v>81</v>
      </c>
      <c r="D2363" s="136">
        <v>11981</v>
      </c>
      <c r="E2363" s="154" t="s">
        <v>1755</v>
      </c>
      <c r="F2363" s="136" t="s">
        <v>91</v>
      </c>
      <c r="G2363" s="137">
        <v>204483</v>
      </c>
      <c r="H2363" s="135" t="s">
        <v>2435</v>
      </c>
      <c r="I2363" s="150"/>
    </row>
    <row r="2364" spans="2:9" ht="71.25" x14ac:dyDescent="0.3">
      <c r="B2364" s="134" t="s">
        <v>68</v>
      </c>
      <c r="C2364" s="135" t="s">
        <v>81</v>
      </c>
      <c r="D2364" s="136">
        <v>11982</v>
      </c>
      <c r="E2364" s="154" t="s">
        <v>1756</v>
      </c>
      <c r="F2364" s="136" t="s">
        <v>91</v>
      </c>
      <c r="G2364" s="137">
        <v>324685</v>
      </c>
      <c r="H2364" s="135" t="s">
        <v>2435</v>
      </c>
      <c r="I2364" s="150"/>
    </row>
    <row r="2365" spans="2:9" ht="71.25" x14ac:dyDescent="0.3">
      <c r="B2365" s="134" t="s">
        <v>68</v>
      </c>
      <c r="C2365" s="135" t="s">
        <v>81</v>
      </c>
      <c r="D2365" s="136">
        <v>11983</v>
      </c>
      <c r="E2365" s="154" t="s">
        <v>1757</v>
      </c>
      <c r="F2365" s="136" t="s">
        <v>91</v>
      </c>
      <c r="G2365" s="137">
        <v>232050</v>
      </c>
      <c r="H2365" s="135" t="s">
        <v>2435</v>
      </c>
      <c r="I2365" s="150"/>
    </row>
    <row r="2366" spans="2:9" x14ac:dyDescent="0.3">
      <c r="B2366" s="134" t="s">
        <v>68</v>
      </c>
      <c r="C2366" s="135" t="s">
        <v>108</v>
      </c>
      <c r="D2366" s="136">
        <v>11984</v>
      </c>
      <c r="E2366" s="154" t="s">
        <v>1758</v>
      </c>
      <c r="F2366" s="136" t="s">
        <v>88</v>
      </c>
      <c r="G2366" s="137">
        <v>10000</v>
      </c>
      <c r="H2366" s="135" t="s">
        <v>2435</v>
      </c>
      <c r="I2366" s="150"/>
    </row>
    <row r="2367" spans="2:9" ht="71.25" x14ac:dyDescent="0.3">
      <c r="B2367" s="134" t="s">
        <v>68</v>
      </c>
      <c r="C2367" s="135" t="s">
        <v>81</v>
      </c>
      <c r="D2367" s="136">
        <v>11987</v>
      </c>
      <c r="E2367" s="154" t="s">
        <v>1759</v>
      </c>
      <c r="F2367" s="136" t="s">
        <v>91</v>
      </c>
      <c r="G2367" s="137">
        <v>153259</v>
      </c>
      <c r="H2367" s="135" t="s">
        <v>2435</v>
      </c>
      <c r="I2367" s="150"/>
    </row>
    <row r="2368" spans="2:9" ht="28.5" x14ac:dyDescent="0.3">
      <c r="B2368" s="134" t="s">
        <v>68</v>
      </c>
      <c r="C2368" s="135" t="s">
        <v>288</v>
      </c>
      <c r="D2368" s="136">
        <v>11988</v>
      </c>
      <c r="E2368" s="154" t="s">
        <v>1760</v>
      </c>
      <c r="F2368" s="136" t="s">
        <v>103</v>
      </c>
      <c r="G2368" s="137">
        <v>2990</v>
      </c>
      <c r="H2368" s="135" t="s">
        <v>2951</v>
      </c>
      <c r="I2368" s="150"/>
    </row>
    <row r="2369" spans="2:9" ht="28.5" x14ac:dyDescent="0.3">
      <c r="B2369" s="134" t="s">
        <v>68</v>
      </c>
      <c r="C2369" s="135" t="s">
        <v>340</v>
      </c>
      <c r="D2369" s="136">
        <v>11989</v>
      </c>
      <c r="E2369" s="154" t="s">
        <v>1761</v>
      </c>
      <c r="F2369" s="136" t="s">
        <v>103</v>
      </c>
      <c r="G2369" s="137">
        <v>4800</v>
      </c>
      <c r="H2369" s="135" t="s">
        <v>2951</v>
      </c>
      <c r="I2369" s="150"/>
    </row>
    <row r="2370" spans="2:9" ht="28.5" x14ac:dyDescent="0.3">
      <c r="B2370" s="134" t="s">
        <v>68</v>
      </c>
      <c r="C2370" s="135" t="s">
        <v>81</v>
      </c>
      <c r="D2370" s="136">
        <v>11990</v>
      </c>
      <c r="E2370" s="154" t="s">
        <v>1762</v>
      </c>
      <c r="F2370" s="136" t="s">
        <v>91</v>
      </c>
      <c r="G2370" s="137">
        <v>132637</v>
      </c>
      <c r="H2370" s="135" t="s">
        <v>2435</v>
      </c>
      <c r="I2370" s="150"/>
    </row>
    <row r="2371" spans="2:9" ht="42.75" x14ac:dyDescent="0.3">
      <c r="B2371" s="134" t="s">
        <v>68</v>
      </c>
      <c r="C2371" s="135" t="s">
        <v>718</v>
      </c>
      <c r="D2371" s="136">
        <v>11991</v>
      </c>
      <c r="E2371" s="154" t="s">
        <v>1763</v>
      </c>
      <c r="F2371" s="136" t="s">
        <v>103</v>
      </c>
      <c r="G2371" s="137">
        <v>757125</v>
      </c>
      <c r="H2371" s="135" t="s">
        <v>2951</v>
      </c>
      <c r="I2371" s="150"/>
    </row>
    <row r="2372" spans="2:9" ht="42.75" x14ac:dyDescent="0.3">
      <c r="B2372" s="134" t="s">
        <v>68</v>
      </c>
      <c r="C2372" s="135" t="s">
        <v>718</v>
      </c>
      <c r="D2372" s="136">
        <v>11992</v>
      </c>
      <c r="E2372" s="154" t="s">
        <v>1764</v>
      </c>
      <c r="F2372" s="136" t="s">
        <v>103</v>
      </c>
      <c r="G2372" s="137">
        <v>1999200</v>
      </c>
      <c r="H2372" s="135" t="s">
        <v>2951</v>
      </c>
      <c r="I2372" s="150"/>
    </row>
    <row r="2373" spans="2:9" x14ac:dyDescent="0.3">
      <c r="B2373" s="134" t="s">
        <v>68</v>
      </c>
      <c r="C2373" s="135" t="s">
        <v>101</v>
      </c>
      <c r="D2373" s="136">
        <v>11993</v>
      </c>
      <c r="E2373" s="154" t="s">
        <v>1765</v>
      </c>
      <c r="F2373" s="136" t="s">
        <v>91</v>
      </c>
      <c r="G2373" s="137">
        <v>6000</v>
      </c>
      <c r="H2373" s="135" t="s">
        <v>2435</v>
      </c>
      <c r="I2373" s="150"/>
    </row>
    <row r="2374" spans="2:9" x14ac:dyDescent="0.3">
      <c r="B2374" s="134" t="s">
        <v>68</v>
      </c>
      <c r="C2374" s="135" t="s">
        <v>1400</v>
      </c>
      <c r="D2374" s="136">
        <v>11994</v>
      </c>
      <c r="E2374" s="154" t="s">
        <v>1766</v>
      </c>
      <c r="F2374" s="136" t="s">
        <v>91</v>
      </c>
      <c r="G2374" s="137">
        <v>645934</v>
      </c>
      <c r="H2374" s="135" t="s">
        <v>2951</v>
      </c>
      <c r="I2374" s="150"/>
    </row>
    <row r="2375" spans="2:9" ht="28.5" x14ac:dyDescent="0.3">
      <c r="B2375" s="134" t="s">
        <v>68</v>
      </c>
      <c r="C2375" s="135" t="s">
        <v>1400</v>
      </c>
      <c r="D2375" s="136">
        <v>11995</v>
      </c>
      <c r="E2375" s="154" t="s">
        <v>1767</v>
      </c>
      <c r="F2375" s="136" t="s">
        <v>91</v>
      </c>
      <c r="G2375" s="137">
        <v>226474</v>
      </c>
      <c r="H2375" s="135" t="s">
        <v>2951</v>
      </c>
      <c r="I2375" s="150"/>
    </row>
    <row r="2376" spans="2:9" x14ac:dyDescent="0.3">
      <c r="B2376" s="134" t="s">
        <v>68</v>
      </c>
      <c r="C2376" s="135" t="s">
        <v>276</v>
      </c>
      <c r="D2376" s="136">
        <v>11996</v>
      </c>
      <c r="E2376" s="154" t="s">
        <v>2849</v>
      </c>
      <c r="F2376" s="136" t="s">
        <v>91</v>
      </c>
      <c r="G2376" s="137">
        <v>1711220</v>
      </c>
      <c r="H2376" s="135" t="s">
        <v>2951</v>
      </c>
      <c r="I2376" s="150"/>
    </row>
    <row r="2377" spans="2:9" x14ac:dyDescent="0.3">
      <c r="B2377" s="134" t="s">
        <v>68</v>
      </c>
      <c r="C2377" s="135" t="s">
        <v>92</v>
      </c>
      <c r="D2377" s="136">
        <v>11997</v>
      </c>
      <c r="E2377" s="154" t="s">
        <v>2129</v>
      </c>
      <c r="F2377" s="136" t="s">
        <v>71</v>
      </c>
      <c r="G2377" s="137">
        <v>121380</v>
      </c>
      <c r="H2377" s="135" t="s">
        <v>2435</v>
      </c>
      <c r="I2377" s="150"/>
    </row>
    <row r="2378" spans="2:9" ht="42.75" x14ac:dyDescent="0.3">
      <c r="B2378" s="134" t="s">
        <v>68</v>
      </c>
      <c r="C2378" s="135" t="s">
        <v>288</v>
      </c>
      <c r="D2378" s="136">
        <v>11998</v>
      </c>
      <c r="E2378" s="154" t="s">
        <v>1768</v>
      </c>
      <c r="F2378" s="136" t="s">
        <v>91</v>
      </c>
      <c r="G2378" s="137">
        <v>92996</v>
      </c>
      <c r="H2378" s="135" t="s">
        <v>2951</v>
      </c>
      <c r="I2378" s="150"/>
    </row>
    <row r="2379" spans="2:9" ht="28.5" x14ac:dyDescent="0.3">
      <c r="B2379" s="134" t="s">
        <v>68</v>
      </c>
      <c r="C2379" s="135" t="s">
        <v>541</v>
      </c>
      <c r="D2379" s="136">
        <v>12002</v>
      </c>
      <c r="E2379" s="154" t="s">
        <v>2850</v>
      </c>
      <c r="F2379" s="136" t="s">
        <v>119</v>
      </c>
      <c r="G2379" s="137">
        <v>27000</v>
      </c>
      <c r="H2379" s="135" t="s">
        <v>2951</v>
      </c>
      <c r="I2379" s="150"/>
    </row>
    <row r="2380" spans="2:9" ht="42.75" x14ac:dyDescent="0.3">
      <c r="B2380" s="134" t="s">
        <v>68</v>
      </c>
      <c r="C2380" s="135" t="s">
        <v>541</v>
      </c>
      <c r="D2380" s="136">
        <v>12003</v>
      </c>
      <c r="E2380" s="154" t="s">
        <v>1769</v>
      </c>
      <c r="F2380" s="136" t="s">
        <v>91</v>
      </c>
      <c r="G2380" s="137">
        <v>8287</v>
      </c>
      <c r="H2380" s="135" t="s">
        <v>2951</v>
      </c>
      <c r="I2380" s="150"/>
    </row>
    <row r="2381" spans="2:9" ht="28.5" x14ac:dyDescent="0.3">
      <c r="B2381" s="134" t="s">
        <v>68</v>
      </c>
      <c r="C2381" s="135" t="s">
        <v>541</v>
      </c>
      <c r="D2381" s="136">
        <v>12004</v>
      </c>
      <c r="E2381" s="154" t="s">
        <v>2851</v>
      </c>
      <c r="F2381" s="136" t="s">
        <v>91</v>
      </c>
      <c r="G2381" s="137">
        <v>59235</v>
      </c>
      <c r="H2381" s="135" t="s">
        <v>2951</v>
      </c>
      <c r="I2381" s="150"/>
    </row>
    <row r="2382" spans="2:9" ht="28.5" x14ac:dyDescent="0.3">
      <c r="B2382" s="134" t="s">
        <v>68</v>
      </c>
      <c r="C2382" s="135" t="s">
        <v>541</v>
      </c>
      <c r="D2382" s="136">
        <v>12005</v>
      </c>
      <c r="E2382" s="154" t="s">
        <v>1770</v>
      </c>
      <c r="F2382" s="136" t="s">
        <v>91</v>
      </c>
      <c r="G2382" s="137">
        <v>107900</v>
      </c>
      <c r="H2382" s="135" t="s">
        <v>2951</v>
      </c>
      <c r="I2382" s="150"/>
    </row>
    <row r="2383" spans="2:9" ht="42.75" x14ac:dyDescent="0.3">
      <c r="B2383" s="134" t="s">
        <v>68</v>
      </c>
      <c r="C2383" s="135" t="s">
        <v>541</v>
      </c>
      <c r="D2383" s="136">
        <v>12006</v>
      </c>
      <c r="E2383" s="154" t="s">
        <v>2852</v>
      </c>
      <c r="F2383" s="136" t="s">
        <v>91</v>
      </c>
      <c r="G2383" s="137">
        <v>78100</v>
      </c>
      <c r="H2383" s="135" t="s">
        <v>2951</v>
      </c>
      <c r="I2383" s="150"/>
    </row>
    <row r="2384" spans="2:9" ht="28.5" x14ac:dyDescent="0.3">
      <c r="B2384" s="134" t="s">
        <v>68</v>
      </c>
      <c r="C2384" s="135" t="s">
        <v>541</v>
      </c>
      <c r="D2384" s="136">
        <v>12010</v>
      </c>
      <c r="E2384" s="154" t="s">
        <v>2853</v>
      </c>
      <c r="F2384" s="136" t="s">
        <v>119</v>
      </c>
      <c r="G2384" s="137">
        <v>26000</v>
      </c>
      <c r="H2384" s="135" t="s">
        <v>2951</v>
      </c>
      <c r="I2384" s="150"/>
    </row>
    <row r="2385" spans="2:9" ht="42.75" x14ac:dyDescent="0.3">
      <c r="B2385" s="134" t="s">
        <v>68</v>
      </c>
      <c r="C2385" s="135" t="s">
        <v>541</v>
      </c>
      <c r="D2385" s="136">
        <v>12011</v>
      </c>
      <c r="E2385" s="154" t="s">
        <v>1771</v>
      </c>
      <c r="F2385" s="136" t="s">
        <v>91</v>
      </c>
      <c r="G2385" s="137">
        <v>1100000</v>
      </c>
      <c r="H2385" s="135" t="s">
        <v>2951</v>
      </c>
      <c r="I2385" s="150"/>
    </row>
    <row r="2386" spans="2:9" ht="57" x14ac:dyDescent="0.3">
      <c r="B2386" s="134" t="s">
        <v>68</v>
      </c>
      <c r="C2386" s="135" t="s">
        <v>541</v>
      </c>
      <c r="D2386" s="136">
        <v>12015</v>
      </c>
      <c r="E2386" s="154" t="s">
        <v>2854</v>
      </c>
      <c r="F2386" s="136" t="s">
        <v>139</v>
      </c>
      <c r="G2386" s="137">
        <v>13500</v>
      </c>
      <c r="H2386" s="135" t="s">
        <v>2951</v>
      </c>
      <c r="I2386" s="150"/>
    </row>
    <row r="2387" spans="2:9" ht="42.75" x14ac:dyDescent="0.3">
      <c r="B2387" s="134" t="s">
        <v>68</v>
      </c>
      <c r="C2387" s="135" t="s">
        <v>541</v>
      </c>
      <c r="D2387" s="136">
        <v>12017</v>
      </c>
      <c r="E2387" s="154" t="s">
        <v>2855</v>
      </c>
      <c r="F2387" s="136" t="s">
        <v>91</v>
      </c>
      <c r="G2387" s="137">
        <v>129900</v>
      </c>
      <c r="H2387" s="135" t="s">
        <v>2951</v>
      </c>
      <c r="I2387" s="150"/>
    </row>
    <row r="2388" spans="2:9" ht="42.75" x14ac:dyDescent="0.3">
      <c r="B2388" s="134" t="s">
        <v>68</v>
      </c>
      <c r="C2388" s="135" t="s">
        <v>541</v>
      </c>
      <c r="D2388" s="136">
        <v>12019</v>
      </c>
      <c r="E2388" s="154" t="s">
        <v>1772</v>
      </c>
      <c r="F2388" s="136" t="s">
        <v>91</v>
      </c>
      <c r="G2388" s="137">
        <v>59417</v>
      </c>
      <c r="H2388" s="135" t="s">
        <v>2951</v>
      </c>
      <c r="I2388" s="150"/>
    </row>
    <row r="2389" spans="2:9" ht="28.5" x14ac:dyDescent="0.3">
      <c r="B2389" s="134" t="s">
        <v>68</v>
      </c>
      <c r="C2389" s="135" t="s">
        <v>319</v>
      </c>
      <c r="D2389" s="136">
        <v>12020</v>
      </c>
      <c r="E2389" s="154" t="s">
        <v>1773</v>
      </c>
      <c r="F2389" s="136" t="s">
        <v>71</v>
      </c>
      <c r="G2389" s="137">
        <v>29691</v>
      </c>
      <c r="H2389" s="135" t="s">
        <v>2435</v>
      </c>
      <c r="I2389" s="150"/>
    </row>
    <row r="2390" spans="2:9" ht="28.5" x14ac:dyDescent="0.3">
      <c r="B2390" s="134" t="s">
        <v>68</v>
      </c>
      <c r="C2390" s="135" t="s">
        <v>319</v>
      </c>
      <c r="D2390" s="136">
        <v>12021</v>
      </c>
      <c r="E2390" s="154" t="s">
        <v>1774</v>
      </c>
      <c r="F2390" s="136" t="s">
        <v>88</v>
      </c>
      <c r="G2390" s="137">
        <v>1071</v>
      </c>
      <c r="H2390" s="135" t="s">
        <v>2435</v>
      </c>
      <c r="I2390" s="150"/>
    </row>
    <row r="2391" spans="2:9" x14ac:dyDescent="0.3">
      <c r="B2391" s="134" t="s">
        <v>68</v>
      </c>
      <c r="C2391" s="135" t="s">
        <v>541</v>
      </c>
      <c r="D2391" s="136">
        <v>12022</v>
      </c>
      <c r="E2391" s="154" t="s">
        <v>1775</v>
      </c>
      <c r="F2391" s="136" t="s">
        <v>91</v>
      </c>
      <c r="G2391" s="137">
        <v>32900</v>
      </c>
      <c r="H2391" s="135" t="s">
        <v>2951</v>
      </c>
      <c r="I2391" s="150"/>
    </row>
    <row r="2392" spans="2:9" x14ac:dyDescent="0.3">
      <c r="B2392" s="134" t="s">
        <v>68</v>
      </c>
      <c r="C2392" s="135" t="s">
        <v>541</v>
      </c>
      <c r="D2392" s="136">
        <v>12023</v>
      </c>
      <c r="E2392" s="154" t="s">
        <v>1776</v>
      </c>
      <c r="F2392" s="136" t="s">
        <v>91</v>
      </c>
      <c r="G2392" s="137">
        <v>62475</v>
      </c>
      <c r="H2392" s="135" t="s">
        <v>2951</v>
      </c>
      <c r="I2392" s="150"/>
    </row>
    <row r="2393" spans="2:9" ht="28.5" x14ac:dyDescent="0.3">
      <c r="B2393" s="134" t="s">
        <v>68</v>
      </c>
      <c r="C2393" s="135" t="s">
        <v>541</v>
      </c>
      <c r="D2393" s="136">
        <v>12024</v>
      </c>
      <c r="E2393" s="154" t="s">
        <v>1777</v>
      </c>
      <c r="F2393" s="136" t="s">
        <v>658</v>
      </c>
      <c r="G2393" s="137">
        <v>39000</v>
      </c>
      <c r="H2393" s="135" t="s">
        <v>2951</v>
      </c>
      <c r="I2393" s="150"/>
    </row>
    <row r="2394" spans="2:9" x14ac:dyDescent="0.3">
      <c r="B2394" s="134" t="s">
        <v>68</v>
      </c>
      <c r="C2394" s="135" t="s">
        <v>541</v>
      </c>
      <c r="D2394" s="136">
        <v>12025</v>
      </c>
      <c r="E2394" s="154" t="s">
        <v>1778</v>
      </c>
      <c r="F2394" s="136" t="s">
        <v>658</v>
      </c>
      <c r="G2394" s="137">
        <v>11100</v>
      </c>
      <c r="H2394" s="135" t="s">
        <v>2951</v>
      </c>
      <c r="I2394" s="150"/>
    </row>
    <row r="2395" spans="2:9" x14ac:dyDescent="0.3">
      <c r="B2395" s="134" t="s">
        <v>68</v>
      </c>
      <c r="C2395" s="135" t="s">
        <v>541</v>
      </c>
      <c r="D2395" s="136">
        <v>12026</v>
      </c>
      <c r="E2395" s="154" t="s">
        <v>1779</v>
      </c>
      <c r="F2395" s="136" t="s">
        <v>91</v>
      </c>
      <c r="G2395" s="137">
        <v>268</v>
      </c>
      <c r="H2395" s="135" t="s">
        <v>2951</v>
      </c>
      <c r="I2395" s="150"/>
    </row>
    <row r="2396" spans="2:9" x14ac:dyDescent="0.3">
      <c r="B2396" s="134" t="s">
        <v>68</v>
      </c>
      <c r="C2396" s="135" t="s">
        <v>541</v>
      </c>
      <c r="D2396" s="136">
        <v>12027</v>
      </c>
      <c r="E2396" s="154" t="s">
        <v>1780</v>
      </c>
      <c r="F2396" s="136" t="s">
        <v>670</v>
      </c>
      <c r="G2396" s="137">
        <v>34140</v>
      </c>
      <c r="H2396" s="135" t="s">
        <v>2951</v>
      </c>
      <c r="I2396" s="150"/>
    </row>
    <row r="2397" spans="2:9" ht="85.5" x14ac:dyDescent="0.3">
      <c r="B2397" s="134" t="s">
        <v>68</v>
      </c>
      <c r="C2397" s="135" t="s">
        <v>541</v>
      </c>
      <c r="D2397" s="136">
        <v>12028</v>
      </c>
      <c r="E2397" s="154" t="s">
        <v>2856</v>
      </c>
      <c r="F2397" s="136" t="s">
        <v>88</v>
      </c>
      <c r="G2397" s="137">
        <v>2118</v>
      </c>
      <c r="H2397" s="135" t="s">
        <v>2951</v>
      </c>
      <c r="I2397" s="150"/>
    </row>
    <row r="2398" spans="2:9" x14ac:dyDescent="0.3">
      <c r="B2398" s="134" t="s">
        <v>68</v>
      </c>
      <c r="C2398" s="135" t="s">
        <v>541</v>
      </c>
      <c r="D2398" s="136">
        <v>12029</v>
      </c>
      <c r="E2398" s="154" t="s">
        <v>1781</v>
      </c>
      <c r="F2398" s="136" t="s">
        <v>91</v>
      </c>
      <c r="G2398" s="137">
        <v>24364</v>
      </c>
      <c r="H2398" s="135" t="s">
        <v>2951</v>
      </c>
      <c r="I2398" s="150"/>
    </row>
    <row r="2399" spans="2:9" x14ac:dyDescent="0.3">
      <c r="B2399" s="134" t="s">
        <v>68</v>
      </c>
      <c r="C2399" s="135" t="s">
        <v>541</v>
      </c>
      <c r="D2399" s="136">
        <v>12030</v>
      </c>
      <c r="E2399" s="154" t="s">
        <v>1782</v>
      </c>
      <c r="F2399" s="136" t="s">
        <v>91</v>
      </c>
      <c r="G2399" s="137">
        <v>65000</v>
      </c>
      <c r="H2399" s="135" t="s">
        <v>2951</v>
      </c>
      <c r="I2399" s="150"/>
    </row>
    <row r="2400" spans="2:9" ht="28.5" x14ac:dyDescent="0.3">
      <c r="B2400" s="134" t="s">
        <v>68</v>
      </c>
      <c r="C2400" s="135" t="s">
        <v>541</v>
      </c>
      <c r="D2400" s="136">
        <v>12031</v>
      </c>
      <c r="E2400" s="154" t="s">
        <v>2857</v>
      </c>
      <c r="F2400" s="136" t="s">
        <v>91</v>
      </c>
      <c r="G2400" s="137">
        <v>2800</v>
      </c>
      <c r="H2400" s="135" t="s">
        <v>2951</v>
      </c>
      <c r="I2400" s="150"/>
    </row>
    <row r="2401" spans="2:9" ht="28.5" x14ac:dyDescent="0.3">
      <c r="B2401" s="134" t="s">
        <v>68</v>
      </c>
      <c r="C2401" s="135" t="s">
        <v>541</v>
      </c>
      <c r="D2401" s="136">
        <v>12039</v>
      </c>
      <c r="E2401" s="154" t="s">
        <v>2858</v>
      </c>
      <c r="F2401" s="136" t="s">
        <v>91</v>
      </c>
      <c r="G2401" s="137">
        <v>336</v>
      </c>
      <c r="H2401" s="135" t="s">
        <v>2951</v>
      </c>
      <c r="I2401" s="150"/>
    </row>
    <row r="2402" spans="2:9" ht="28.5" x14ac:dyDescent="0.3">
      <c r="B2402" s="134" t="s">
        <v>68</v>
      </c>
      <c r="C2402" s="135" t="s">
        <v>541</v>
      </c>
      <c r="D2402" s="136">
        <v>12040</v>
      </c>
      <c r="E2402" s="154" t="s">
        <v>2859</v>
      </c>
      <c r="F2402" s="136" t="s">
        <v>139</v>
      </c>
      <c r="G2402" s="137">
        <v>2800</v>
      </c>
      <c r="H2402" s="135" t="s">
        <v>2951</v>
      </c>
      <c r="I2402" s="150"/>
    </row>
    <row r="2403" spans="2:9" x14ac:dyDescent="0.3">
      <c r="B2403" s="134" t="s">
        <v>68</v>
      </c>
      <c r="C2403" s="135" t="s">
        <v>1400</v>
      </c>
      <c r="D2403" s="136">
        <v>12043</v>
      </c>
      <c r="E2403" s="154" t="s">
        <v>1783</v>
      </c>
      <c r="F2403" s="136" t="s">
        <v>91</v>
      </c>
      <c r="G2403" s="137">
        <v>3440464</v>
      </c>
      <c r="H2403" s="135" t="s">
        <v>2951</v>
      </c>
      <c r="I2403" s="150"/>
    </row>
    <row r="2404" spans="2:9" x14ac:dyDescent="0.3">
      <c r="B2404" s="134" t="s">
        <v>68</v>
      </c>
      <c r="C2404" s="135" t="s">
        <v>504</v>
      </c>
      <c r="D2404" s="136">
        <v>12045</v>
      </c>
      <c r="E2404" s="154" t="s">
        <v>1784</v>
      </c>
      <c r="F2404" s="136" t="s">
        <v>83</v>
      </c>
      <c r="G2404" s="137">
        <v>1642</v>
      </c>
      <c r="H2404" s="135" t="s">
        <v>2951</v>
      </c>
      <c r="I2404" s="150"/>
    </row>
    <row r="2405" spans="2:9" ht="28.5" x14ac:dyDescent="0.3">
      <c r="B2405" s="134" t="s">
        <v>68</v>
      </c>
      <c r="C2405" s="135" t="s">
        <v>504</v>
      </c>
      <c r="D2405" s="136">
        <v>12046</v>
      </c>
      <c r="E2405" s="154" t="s">
        <v>1785</v>
      </c>
      <c r="F2405" s="136" t="s">
        <v>91</v>
      </c>
      <c r="G2405" s="137">
        <v>148043</v>
      </c>
      <c r="H2405" s="135" t="s">
        <v>2951</v>
      </c>
      <c r="I2405" s="150"/>
    </row>
    <row r="2406" spans="2:9" ht="28.5" x14ac:dyDescent="0.3">
      <c r="B2406" s="134" t="s">
        <v>68</v>
      </c>
      <c r="C2406" s="135" t="s">
        <v>81</v>
      </c>
      <c r="D2406" s="136">
        <v>12048</v>
      </c>
      <c r="E2406" s="154" t="s">
        <v>1786</v>
      </c>
      <c r="F2406" s="136" t="s">
        <v>88</v>
      </c>
      <c r="G2406" s="137">
        <v>17751</v>
      </c>
      <c r="H2406" s="135" t="s">
        <v>2435</v>
      </c>
      <c r="I2406" s="150"/>
    </row>
    <row r="2407" spans="2:9" ht="28.5" x14ac:dyDescent="0.3">
      <c r="B2407" s="134" t="s">
        <v>68</v>
      </c>
      <c r="C2407" s="135" t="s">
        <v>95</v>
      </c>
      <c r="D2407" s="136">
        <v>12050</v>
      </c>
      <c r="E2407" s="154" t="s">
        <v>1787</v>
      </c>
      <c r="F2407" s="136" t="s">
        <v>91</v>
      </c>
      <c r="G2407" s="137">
        <v>471796</v>
      </c>
      <c r="H2407" s="135" t="s">
        <v>2435</v>
      </c>
      <c r="I2407" s="150"/>
    </row>
    <row r="2408" spans="2:9" x14ac:dyDescent="0.3">
      <c r="B2408" s="134" t="s">
        <v>68</v>
      </c>
      <c r="C2408" s="135" t="s">
        <v>148</v>
      </c>
      <c r="D2408" s="136">
        <v>12051</v>
      </c>
      <c r="E2408" s="154" t="s">
        <v>2426</v>
      </c>
      <c r="F2408" s="136" t="s">
        <v>103</v>
      </c>
      <c r="G2408" s="137">
        <v>226632</v>
      </c>
      <c r="H2408" s="135" t="s">
        <v>2435</v>
      </c>
      <c r="I2408" s="150"/>
    </row>
    <row r="2409" spans="2:9" x14ac:dyDescent="0.3">
      <c r="B2409" s="134" t="s">
        <v>68</v>
      </c>
      <c r="C2409" s="135" t="s">
        <v>148</v>
      </c>
      <c r="D2409" s="136">
        <v>12052</v>
      </c>
      <c r="E2409" s="154" t="s">
        <v>1788</v>
      </c>
      <c r="F2409" s="136" t="s">
        <v>91</v>
      </c>
      <c r="G2409" s="137">
        <v>236284</v>
      </c>
      <c r="H2409" s="135" t="s">
        <v>2435</v>
      </c>
      <c r="I2409" s="150"/>
    </row>
    <row r="2410" spans="2:9" ht="28.5" x14ac:dyDescent="0.3">
      <c r="B2410" s="134" t="s">
        <v>68</v>
      </c>
      <c r="C2410" s="135" t="s">
        <v>340</v>
      </c>
      <c r="D2410" s="136">
        <v>12058</v>
      </c>
      <c r="E2410" s="154" t="s">
        <v>1789</v>
      </c>
      <c r="F2410" s="136" t="s">
        <v>88</v>
      </c>
      <c r="G2410" s="137">
        <v>6526</v>
      </c>
      <c r="H2410" s="135" t="s">
        <v>2951</v>
      </c>
      <c r="I2410" s="150"/>
    </row>
    <row r="2411" spans="2:9" x14ac:dyDescent="0.3">
      <c r="B2411" s="134" t="s">
        <v>68</v>
      </c>
      <c r="C2411" s="135" t="s">
        <v>276</v>
      </c>
      <c r="D2411" s="136">
        <v>12059</v>
      </c>
      <c r="E2411" s="154" t="s">
        <v>1790</v>
      </c>
      <c r="F2411" s="136" t="s">
        <v>91</v>
      </c>
      <c r="G2411" s="137">
        <v>425987</v>
      </c>
      <c r="H2411" s="135" t="s">
        <v>2951</v>
      </c>
      <c r="I2411" s="150"/>
    </row>
    <row r="2412" spans="2:9" ht="28.5" x14ac:dyDescent="0.3">
      <c r="B2412" s="134" t="s">
        <v>68</v>
      </c>
      <c r="C2412" s="135" t="s">
        <v>150</v>
      </c>
      <c r="D2412" s="136">
        <v>12090</v>
      </c>
      <c r="E2412" s="154" t="s">
        <v>1791</v>
      </c>
      <c r="F2412" s="136" t="s">
        <v>88</v>
      </c>
      <c r="G2412" s="137">
        <v>160155</v>
      </c>
      <c r="H2412" s="135" t="s">
        <v>2951</v>
      </c>
      <c r="I2412" s="150"/>
    </row>
    <row r="2413" spans="2:9" ht="28.5" x14ac:dyDescent="0.3">
      <c r="B2413" s="134" t="s">
        <v>68</v>
      </c>
      <c r="C2413" s="135" t="s">
        <v>101</v>
      </c>
      <c r="D2413" s="136">
        <v>12091</v>
      </c>
      <c r="E2413" s="154" t="s">
        <v>1792</v>
      </c>
      <c r="F2413" s="136" t="s">
        <v>91</v>
      </c>
      <c r="G2413" s="137">
        <v>8330</v>
      </c>
      <c r="H2413" s="135" t="s">
        <v>2435</v>
      </c>
      <c r="I2413" s="150"/>
    </row>
    <row r="2414" spans="2:9" ht="28.5" x14ac:dyDescent="0.3">
      <c r="B2414" s="134" t="s">
        <v>68</v>
      </c>
      <c r="C2414" s="135" t="s">
        <v>101</v>
      </c>
      <c r="D2414" s="136">
        <v>12092</v>
      </c>
      <c r="E2414" s="154" t="s">
        <v>1793</v>
      </c>
      <c r="F2414" s="136" t="s">
        <v>91</v>
      </c>
      <c r="G2414" s="137">
        <v>14280</v>
      </c>
      <c r="H2414" s="135" t="s">
        <v>2435</v>
      </c>
      <c r="I2414" s="150"/>
    </row>
    <row r="2415" spans="2:9" ht="28.5" x14ac:dyDescent="0.3">
      <c r="B2415" s="134" t="s">
        <v>68</v>
      </c>
      <c r="C2415" s="135" t="s">
        <v>101</v>
      </c>
      <c r="D2415" s="136">
        <v>12093</v>
      </c>
      <c r="E2415" s="154" t="s">
        <v>1794</v>
      </c>
      <c r="F2415" s="136" t="s">
        <v>91</v>
      </c>
      <c r="G2415" s="137">
        <v>21420</v>
      </c>
      <c r="H2415" s="135" t="s">
        <v>2435</v>
      </c>
      <c r="I2415" s="150"/>
    </row>
    <row r="2416" spans="2:9" ht="28.5" x14ac:dyDescent="0.3">
      <c r="B2416" s="134" t="s">
        <v>68</v>
      </c>
      <c r="C2416" s="135" t="s">
        <v>101</v>
      </c>
      <c r="D2416" s="136">
        <v>12094</v>
      </c>
      <c r="E2416" s="154" t="s">
        <v>1795</v>
      </c>
      <c r="F2416" s="136" t="s">
        <v>91</v>
      </c>
      <c r="G2416" s="137">
        <v>26180</v>
      </c>
      <c r="H2416" s="135" t="s">
        <v>2435</v>
      </c>
      <c r="I2416" s="150"/>
    </row>
    <row r="2417" spans="2:9" ht="28.5" x14ac:dyDescent="0.3">
      <c r="B2417" s="134" t="s">
        <v>68</v>
      </c>
      <c r="C2417" s="135" t="s">
        <v>101</v>
      </c>
      <c r="D2417" s="136">
        <v>12095</v>
      </c>
      <c r="E2417" s="154" t="s">
        <v>1796</v>
      </c>
      <c r="F2417" s="136" t="s">
        <v>91</v>
      </c>
      <c r="G2417" s="137">
        <v>9520</v>
      </c>
      <c r="H2417" s="135" t="s">
        <v>2435</v>
      </c>
      <c r="I2417" s="150"/>
    </row>
    <row r="2418" spans="2:9" ht="28.5" x14ac:dyDescent="0.3">
      <c r="B2418" s="134" t="s">
        <v>68</v>
      </c>
      <c r="C2418" s="135" t="s">
        <v>101</v>
      </c>
      <c r="D2418" s="136">
        <v>12096</v>
      </c>
      <c r="E2418" s="154" t="s">
        <v>1797</v>
      </c>
      <c r="F2418" s="136" t="s">
        <v>91</v>
      </c>
      <c r="G2418" s="137">
        <v>16660</v>
      </c>
      <c r="H2418" s="135" t="s">
        <v>2435</v>
      </c>
      <c r="I2418" s="150"/>
    </row>
    <row r="2419" spans="2:9" ht="28.5" x14ac:dyDescent="0.3">
      <c r="B2419" s="134" t="s">
        <v>68</v>
      </c>
      <c r="C2419" s="135" t="s">
        <v>101</v>
      </c>
      <c r="D2419" s="136">
        <v>12097</v>
      </c>
      <c r="E2419" s="154" t="s">
        <v>1798</v>
      </c>
      <c r="F2419" s="136" t="s">
        <v>91</v>
      </c>
      <c r="G2419" s="137">
        <v>29750</v>
      </c>
      <c r="H2419" s="135" t="s">
        <v>2435</v>
      </c>
      <c r="I2419" s="150"/>
    </row>
    <row r="2420" spans="2:9" ht="28.5" x14ac:dyDescent="0.3">
      <c r="B2420" s="134" t="s">
        <v>68</v>
      </c>
      <c r="C2420" s="135" t="s">
        <v>101</v>
      </c>
      <c r="D2420" s="136">
        <v>12098</v>
      </c>
      <c r="E2420" s="154" t="s">
        <v>1799</v>
      </c>
      <c r="F2420" s="136" t="s">
        <v>91</v>
      </c>
      <c r="G2420" s="137">
        <v>32130</v>
      </c>
      <c r="H2420" s="135" t="s">
        <v>2435</v>
      </c>
      <c r="I2420" s="150"/>
    </row>
    <row r="2421" spans="2:9" ht="42.75" x14ac:dyDescent="0.3">
      <c r="B2421" s="134" t="s">
        <v>68</v>
      </c>
      <c r="C2421" s="135" t="s">
        <v>1587</v>
      </c>
      <c r="D2421" s="136">
        <v>12229</v>
      </c>
      <c r="E2421" s="154" t="s">
        <v>2860</v>
      </c>
      <c r="F2421" s="136" t="s">
        <v>91</v>
      </c>
      <c r="G2421" s="137">
        <v>510345</v>
      </c>
      <c r="H2421" s="135" t="s">
        <v>2435</v>
      </c>
      <c r="I2421" s="150"/>
    </row>
    <row r="2422" spans="2:9" ht="28.5" x14ac:dyDescent="0.3">
      <c r="B2422" s="134" t="s">
        <v>68</v>
      </c>
      <c r="C2422" s="135" t="s">
        <v>89</v>
      </c>
      <c r="D2422" s="136">
        <v>12234</v>
      </c>
      <c r="E2422" s="154" t="s">
        <v>1800</v>
      </c>
      <c r="F2422" s="136" t="s">
        <v>91</v>
      </c>
      <c r="G2422" s="137">
        <v>2350</v>
      </c>
      <c r="H2422" s="135" t="s">
        <v>2435</v>
      </c>
      <c r="I2422" s="150"/>
    </row>
    <row r="2423" spans="2:9" ht="28.5" x14ac:dyDescent="0.3">
      <c r="B2423" s="134" t="s">
        <v>68</v>
      </c>
      <c r="C2423" s="135" t="s">
        <v>340</v>
      </c>
      <c r="D2423" s="136">
        <v>12235</v>
      </c>
      <c r="E2423" s="154" t="s">
        <v>1801</v>
      </c>
      <c r="F2423" s="136" t="s">
        <v>88</v>
      </c>
      <c r="G2423" s="137">
        <v>55692</v>
      </c>
      <c r="H2423" s="135" t="s">
        <v>2951</v>
      </c>
      <c r="I2423" s="150"/>
    </row>
    <row r="2424" spans="2:9" ht="57" x14ac:dyDescent="0.3">
      <c r="B2424" s="134" t="s">
        <v>68</v>
      </c>
      <c r="C2424" s="135" t="s">
        <v>1619</v>
      </c>
      <c r="D2424" s="136">
        <v>12236</v>
      </c>
      <c r="E2424" s="154" t="s">
        <v>2861</v>
      </c>
      <c r="F2424" s="136" t="s">
        <v>91</v>
      </c>
      <c r="G2424" s="137">
        <v>241770</v>
      </c>
      <c r="H2424" s="135" t="s">
        <v>2951</v>
      </c>
      <c r="I2424" s="150"/>
    </row>
    <row r="2425" spans="2:9" ht="57" x14ac:dyDescent="0.3">
      <c r="B2425" s="134" t="s">
        <v>68</v>
      </c>
      <c r="C2425" s="135" t="s">
        <v>1609</v>
      </c>
      <c r="D2425" s="136">
        <v>12237</v>
      </c>
      <c r="E2425" s="154" t="s">
        <v>2862</v>
      </c>
      <c r="F2425" s="136" t="s">
        <v>91</v>
      </c>
      <c r="G2425" s="137">
        <v>134884</v>
      </c>
      <c r="H2425" s="135" t="s">
        <v>2951</v>
      </c>
      <c r="I2425" s="150"/>
    </row>
    <row r="2426" spans="2:9" ht="57" x14ac:dyDescent="0.3">
      <c r="B2426" s="134" t="s">
        <v>68</v>
      </c>
      <c r="C2426" s="135" t="s">
        <v>1609</v>
      </c>
      <c r="D2426" s="136">
        <v>12238</v>
      </c>
      <c r="E2426" s="154" t="s">
        <v>2863</v>
      </c>
      <c r="F2426" s="136" t="s">
        <v>91</v>
      </c>
      <c r="G2426" s="137">
        <v>159460</v>
      </c>
      <c r="H2426" s="135" t="s">
        <v>2951</v>
      </c>
      <c r="I2426" s="150"/>
    </row>
    <row r="2427" spans="2:9" x14ac:dyDescent="0.3">
      <c r="B2427" s="134" t="s">
        <v>68</v>
      </c>
      <c r="C2427" s="135" t="s">
        <v>92</v>
      </c>
      <c r="D2427" s="136">
        <v>12239</v>
      </c>
      <c r="E2427" s="154" t="s">
        <v>1802</v>
      </c>
      <c r="F2427" s="136" t="s">
        <v>71</v>
      </c>
      <c r="G2427" s="137">
        <v>80920</v>
      </c>
      <c r="H2427" s="135" t="s">
        <v>2435</v>
      </c>
      <c r="I2427" s="150"/>
    </row>
    <row r="2428" spans="2:9" x14ac:dyDescent="0.3">
      <c r="B2428" s="134" t="s">
        <v>68</v>
      </c>
      <c r="C2428" s="135" t="s">
        <v>92</v>
      </c>
      <c r="D2428" s="136">
        <v>12240</v>
      </c>
      <c r="E2428" s="154" t="s">
        <v>1803</v>
      </c>
      <c r="F2428" s="136" t="s">
        <v>71</v>
      </c>
      <c r="G2428" s="137">
        <v>80920</v>
      </c>
      <c r="H2428" s="135" t="s">
        <v>2435</v>
      </c>
      <c r="I2428" s="150"/>
    </row>
    <row r="2429" spans="2:9" x14ac:dyDescent="0.3">
      <c r="B2429" s="134" t="s">
        <v>68</v>
      </c>
      <c r="C2429" s="135" t="s">
        <v>92</v>
      </c>
      <c r="D2429" s="136">
        <v>12241</v>
      </c>
      <c r="E2429" s="154" t="s">
        <v>1804</v>
      </c>
      <c r="F2429" s="136" t="s">
        <v>71</v>
      </c>
      <c r="G2429" s="137">
        <v>80920</v>
      </c>
      <c r="H2429" s="135" t="s">
        <v>2435</v>
      </c>
      <c r="I2429" s="150"/>
    </row>
    <row r="2430" spans="2:9" x14ac:dyDescent="0.3">
      <c r="B2430" s="134" t="s">
        <v>68</v>
      </c>
      <c r="C2430" s="135" t="s">
        <v>92</v>
      </c>
      <c r="D2430" s="136">
        <v>12243</v>
      </c>
      <c r="E2430" s="154" t="s">
        <v>1805</v>
      </c>
      <c r="F2430" s="136" t="s">
        <v>71</v>
      </c>
      <c r="G2430" s="137">
        <v>80920</v>
      </c>
      <c r="H2430" s="135" t="s">
        <v>2435</v>
      </c>
      <c r="I2430" s="150"/>
    </row>
    <row r="2431" spans="2:9" x14ac:dyDescent="0.3">
      <c r="B2431" s="134" t="s">
        <v>68</v>
      </c>
      <c r="C2431" s="135" t="s">
        <v>92</v>
      </c>
      <c r="D2431" s="136">
        <v>12244</v>
      </c>
      <c r="E2431" s="154" t="s">
        <v>1806</v>
      </c>
      <c r="F2431" s="136" t="s">
        <v>71</v>
      </c>
      <c r="G2431" s="137">
        <v>19969</v>
      </c>
      <c r="H2431" s="135" t="s">
        <v>2435</v>
      </c>
      <c r="I2431" s="150"/>
    </row>
    <row r="2432" spans="2:9" ht="28.5" x14ac:dyDescent="0.3">
      <c r="B2432" s="134" t="s">
        <v>68</v>
      </c>
      <c r="C2432" s="135" t="s">
        <v>92</v>
      </c>
      <c r="D2432" s="136">
        <v>12245</v>
      </c>
      <c r="E2432" s="154" t="s">
        <v>1807</v>
      </c>
      <c r="F2432" s="136" t="s">
        <v>71</v>
      </c>
      <c r="G2432" s="137">
        <v>121380</v>
      </c>
      <c r="H2432" s="135" t="s">
        <v>2435</v>
      </c>
      <c r="I2432" s="150"/>
    </row>
    <row r="2433" spans="2:9" ht="28.5" x14ac:dyDescent="0.3">
      <c r="B2433" s="134" t="s">
        <v>68</v>
      </c>
      <c r="C2433" s="135" t="s">
        <v>92</v>
      </c>
      <c r="D2433" s="136">
        <v>12246</v>
      </c>
      <c r="E2433" s="154" t="s">
        <v>1808</v>
      </c>
      <c r="F2433" s="136" t="s">
        <v>71</v>
      </c>
      <c r="G2433" s="137">
        <v>121380</v>
      </c>
      <c r="H2433" s="135" t="s">
        <v>2435</v>
      </c>
      <c r="I2433" s="150"/>
    </row>
    <row r="2434" spans="2:9" ht="28.5" x14ac:dyDescent="0.3">
      <c r="B2434" s="134" t="s">
        <v>68</v>
      </c>
      <c r="C2434" s="135" t="s">
        <v>92</v>
      </c>
      <c r="D2434" s="136">
        <v>12247</v>
      </c>
      <c r="E2434" s="154" t="s">
        <v>1809</v>
      </c>
      <c r="F2434" s="136" t="s">
        <v>71</v>
      </c>
      <c r="G2434" s="137">
        <v>80920</v>
      </c>
      <c r="H2434" s="135" t="s">
        <v>2435</v>
      </c>
      <c r="I2434" s="150"/>
    </row>
    <row r="2435" spans="2:9" ht="28.5" x14ac:dyDescent="0.3">
      <c r="B2435" s="134" t="s">
        <v>68</v>
      </c>
      <c r="C2435" s="135" t="s">
        <v>92</v>
      </c>
      <c r="D2435" s="136">
        <v>12248</v>
      </c>
      <c r="E2435" s="154" t="s">
        <v>1810</v>
      </c>
      <c r="F2435" s="136" t="s">
        <v>71</v>
      </c>
      <c r="G2435" s="137">
        <v>80920</v>
      </c>
      <c r="H2435" s="135" t="s">
        <v>2435</v>
      </c>
      <c r="I2435" s="150"/>
    </row>
    <row r="2436" spans="2:9" x14ac:dyDescent="0.3">
      <c r="B2436" s="134" t="s">
        <v>68</v>
      </c>
      <c r="C2436" s="135" t="s">
        <v>108</v>
      </c>
      <c r="D2436" s="136">
        <v>12249</v>
      </c>
      <c r="E2436" s="154" t="s">
        <v>1811</v>
      </c>
      <c r="F2436" s="136" t="s">
        <v>88</v>
      </c>
      <c r="G2436" s="137">
        <v>3000</v>
      </c>
      <c r="H2436" s="135" t="s">
        <v>2435</v>
      </c>
      <c r="I2436" s="150"/>
    </row>
    <row r="2437" spans="2:9" ht="28.5" x14ac:dyDescent="0.3">
      <c r="B2437" s="134" t="s">
        <v>68</v>
      </c>
      <c r="C2437" s="135" t="s">
        <v>69</v>
      </c>
      <c r="D2437" s="136">
        <v>12250</v>
      </c>
      <c r="E2437" s="154" t="s">
        <v>2864</v>
      </c>
      <c r="F2437" s="136" t="s">
        <v>71</v>
      </c>
      <c r="G2437" s="137">
        <v>678771</v>
      </c>
      <c r="H2437" s="135" t="s">
        <v>2435</v>
      </c>
      <c r="I2437" s="150"/>
    </row>
    <row r="2438" spans="2:9" ht="28.5" x14ac:dyDescent="0.3">
      <c r="B2438" s="134" t="s">
        <v>68</v>
      </c>
      <c r="C2438" s="135" t="s">
        <v>69</v>
      </c>
      <c r="D2438" s="136">
        <v>12251</v>
      </c>
      <c r="E2438" s="154" t="s">
        <v>2865</v>
      </c>
      <c r="F2438" s="136" t="s">
        <v>71</v>
      </c>
      <c r="G2438" s="137">
        <v>687324</v>
      </c>
      <c r="H2438" s="135" t="s">
        <v>2435</v>
      </c>
      <c r="I2438" s="150"/>
    </row>
    <row r="2439" spans="2:9" ht="28.5" x14ac:dyDescent="0.3">
      <c r="B2439" s="134" t="s">
        <v>68</v>
      </c>
      <c r="C2439" s="135" t="s">
        <v>69</v>
      </c>
      <c r="D2439" s="136">
        <v>12252</v>
      </c>
      <c r="E2439" s="154" t="s">
        <v>2866</v>
      </c>
      <c r="F2439" s="136" t="s">
        <v>71</v>
      </c>
      <c r="G2439" s="137">
        <v>844781</v>
      </c>
      <c r="H2439" s="135" t="s">
        <v>2435</v>
      </c>
      <c r="I2439" s="150"/>
    </row>
    <row r="2440" spans="2:9" ht="142.5" x14ac:dyDescent="0.3">
      <c r="B2440" s="134" t="s">
        <v>68</v>
      </c>
      <c r="C2440" s="135" t="s">
        <v>531</v>
      </c>
      <c r="D2440" s="136">
        <v>12255</v>
      </c>
      <c r="E2440" s="154" t="s">
        <v>2867</v>
      </c>
      <c r="F2440" s="136" t="s">
        <v>1556</v>
      </c>
      <c r="G2440" s="137">
        <v>356584</v>
      </c>
      <c r="H2440" s="135" t="s">
        <v>2951</v>
      </c>
      <c r="I2440" s="150"/>
    </row>
    <row r="2441" spans="2:9" ht="57" x14ac:dyDescent="0.3">
      <c r="B2441" s="134" t="s">
        <v>68</v>
      </c>
      <c r="C2441" s="135" t="s">
        <v>520</v>
      </c>
      <c r="D2441" s="136">
        <v>12257</v>
      </c>
      <c r="E2441" s="154" t="s">
        <v>1812</v>
      </c>
      <c r="F2441" s="136" t="s">
        <v>91</v>
      </c>
      <c r="G2441" s="137">
        <v>107100</v>
      </c>
      <c r="H2441" s="135" t="s">
        <v>2951</v>
      </c>
      <c r="I2441" s="150"/>
    </row>
    <row r="2442" spans="2:9" ht="57" x14ac:dyDescent="0.3">
      <c r="B2442" s="134" t="s">
        <v>68</v>
      </c>
      <c r="C2442" s="135" t="s">
        <v>1603</v>
      </c>
      <c r="D2442" s="136">
        <v>12258</v>
      </c>
      <c r="E2442" s="154" t="s">
        <v>2130</v>
      </c>
      <c r="F2442" s="136" t="s">
        <v>123</v>
      </c>
      <c r="G2442" s="137">
        <v>1725500</v>
      </c>
      <c r="H2442" s="135" t="s">
        <v>2951</v>
      </c>
      <c r="I2442" s="150"/>
    </row>
    <row r="2443" spans="2:9" ht="42.75" x14ac:dyDescent="0.3">
      <c r="B2443" s="134" t="s">
        <v>68</v>
      </c>
      <c r="C2443" s="135" t="s">
        <v>1603</v>
      </c>
      <c r="D2443" s="136">
        <v>12259</v>
      </c>
      <c r="E2443" s="154" t="s">
        <v>2131</v>
      </c>
      <c r="F2443" s="136" t="s">
        <v>123</v>
      </c>
      <c r="G2443" s="137">
        <v>873650</v>
      </c>
      <c r="H2443" s="135" t="s">
        <v>2951</v>
      </c>
      <c r="I2443" s="150"/>
    </row>
    <row r="2444" spans="2:9" ht="71.25" x14ac:dyDescent="0.3">
      <c r="B2444" s="134" t="s">
        <v>68</v>
      </c>
      <c r="C2444" s="135" t="s">
        <v>1604</v>
      </c>
      <c r="D2444" s="136">
        <v>12260</v>
      </c>
      <c r="E2444" s="154" t="s">
        <v>2132</v>
      </c>
      <c r="F2444" s="136" t="s">
        <v>123</v>
      </c>
      <c r="G2444" s="137">
        <v>919632</v>
      </c>
      <c r="H2444" s="135" t="s">
        <v>2951</v>
      </c>
      <c r="I2444" s="150"/>
    </row>
    <row r="2445" spans="2:9" ht="57" x14ac:dyDescent="0.3">
      <c r="B2445" s="134" t="s">
        <v>68</v>
      </c>
      <c r="C2445" s="135" t="s">
        <v>1604</v>
      </c>
      <c r="D2445" s="136">
        <v>12261</v>
      </c>
      <c r="E2445" s="154" t="s">
        <v>2868</v>
      </c>
      <c r="F2445" s="136" t="s">
        <v>123</v>
      </c>
      <c r="G2445" s="137">
        <v>1029988</v>
      </c>
      <c r="H2445" s="135" t="s">
        <v>2951</v>
      </c>
      <c r="I2445" s="150"/>
    </row>
    <row r="2446" spans="2:9" ht="57" x14ac:dyDescent="0.3">
      <c r="B2446" s="134" t="s">
        <v>68</v>
      </c>
      <c r="C2446" s="135" t="s">
        <v>1604</v>
      </c>
      <c r="D2446" s="136">
        <v>12263</v>
      </c>
      <c r="E2446" s="154" t="s">
        <v>2133</v>
      </c>
      <c r="F2446" s="136" t="s">
        <v>123</v>
      </c>
      <c r="G2446" s="137">
        <v>1029988</v>
      </c>
      <c r="H2446" s="135" t="s">
        <v>2951</v>
      </c>
      <c r="I2446" s="150"/>
    </row>
    <row r="2447" spans="2:9" ht="42.75" x14ac:dyDescent="0.3">
      <c r="B2447" s="134" t="s">
        <v>68</v>
      </c>
      <c r="C2447" s="135" t="s">
        <v>518</v>
      </c>
      <c r="D2447" s="136">
        <v>12264</v>
      </c>
      <c r="E2447" s="154" t="s">
        <v>1813</v>
      </c>
      <c r="F2447" s="136" t="s">
        <v>91</v>
      </c>
      <c r="G2447" s="137">
        <v>87227</v>
      </c>
      <c r="H2447" s="135" t="s">
        <v>2951</v>
      </c>
      <c r="I2447" s="150"/>
    </row>
    <row r="2448" spans="2:9" ht="28.5" x14ac:dyDescent="0.3">
      <c r="B2448" s="134" t="s">
        <v>68</v>
      </c>
      <c r="C2448" s="135" t="s">
        <v>698</v>
      </c>
      <c r="D2448" s="136">
        <v>12265</v>
      </c>
      <c r="E2448" s="154" t="s">
        <v>2869</v>
      </c>
      <c r="F2448" s="136" t="s">
        <v>103</v>
      </c>
      <c r="G2448" s="137">
        <v>134708</v>
      </c>
      <c r="H2448" s="135" t="s">
        <v>2951</v>
      </c>
      <c r="I2448" s="150"/>
    </row>
    <row r="2449" spans="2:9" ht="42.75" x14ac:dyDescent="0.3">
      <c r="B2449" s="134" t="s">
        <v>68</v>
      </c>
      <c r="C2449" s="135" t="s">
        <v>1603</v>
      </c>
      <c r="D2449" s="136">
        <v>12266</v>
      </c>
      <c r="E2449" s="154" t="s">
        <v>2134</v>
      </c>
      <c r="F2449" s="136" t="s">
        <v>123</v>
      </c>
      <c r="G2449" s="137">
        <v>946455</v>
      </c>
      <c r="H2449" s="135" t="s">
        <v>2951</v>
      </c>
      <c r="I2449" s="150"/>
    </row>
    <row r="2450" spans="2:9" ht="28.5" x14ac:dyDescent="0.3">
      <c r="B2450" s="134" t="s">
        <v>68</v>
      </c>
      <c r="C2450" s="135" t="s">
        <v>541</v>
      </c>
      <c r="D2450" s="136">
        <v>12267</v>
      </c>
      <c r="E2450" s="154" t="s">
        <v>1814</v>
      </c>
      <c r="F2450" s="136" t="s">
        <v>91</v>
      </c>
      <c r="G2450" s="137">
        <v>1097900</v>
      </c>
      <c r="H2450" s="135" t="s">
        <v>2951</v>
      </c>
      <c r="I2450" s="150"/>
    </row>
    <row r="2451" spans="2:9" x14ac:dyDescent="0.3">
      <c r="B2451" s="134" t="s">
        <v>68</v>
      </c>
      <c r="C2451" s="135" t="s">
        <v>541</v>
      </c>
      <c r="D2451" s="136">
        <v>12268</v>
      </c>
      <c r="E2451" s="154" t="s">
        <v>1815</v>
      </c>
      <c r="F2451" s="136" t="s">
        <v>91</v>
      </c>
      <c r="G2451" s="137">
        <v>207012</v>
      </c>
      <c r="H2451" s="135" t="s">
        <v>2951</v>
      </c>
      <c r="I2451" s="150"/>
    </row>
    <row r="2452" spans="2:9" ht="28.5" x14ac:dyDescent="0.3">
      <c r="B2452" s="134" t="s">
        <v>68</v>
      </c>
      <c r="C2452" s="135" t="s">
        <v>541</v>
      </c>
      <c r="D2452" s="136">
        <v>12269</v>
      </c>
      <c r="E2452" s="154" t="s">
        <v>1816</v>
      </c>
      <c r="F2452" s="136" t="s">
        <v>91</v>
      </c>
      <c r="G2452" s="137">
        <v>78100</v>
      </c>
      <c r="H2452" s="135" t="s">
        <v>2951</v>
      </c>
      <c r="I2452" s="150"/>
    </row>
    <row r="2453" spans="2:9" ht="28.5" x14ac:dyDescent="0.3">
      <c r="B2453" s="134" t="s">
        <v>68</v>
      </c>
      <c r="C2453" s="135" t="s">
        <v>541</v>
      </c>
      <c r="D2453" s="136">
        <v>12270</v>
      </c>
      <c r="E2453" s="154" t="s">
        <v>1817</v>
      </c>
      <c r="F2453" s="136" t="s">
        <v>91</v>
      </c>
      <c r="G2453" s="137">
        <v>143999</v>
      </c>
      <c r="H2453" s="135" t="s">
        <v>2951</v>
      </c>
      <c r="I2453" s="150"/>
    </row>
    <row r="2454" spans="2:9" ht="57" x14ac:dyDescent="0.3">
      <c r="B2454" s="134" t="s">
        <v>68</v>
      </c>
      <c r="C2454" s="135" t="s">
        <v>541</v>
      </c>
      <c r="D2454" s="136">
        <v>12271</v>
      </c>
      <c r="E2454" s="154" t="s">
        <v>1818</v>
      </c>
      <c r="F2454" s="136" t="s">
        <v>71</v>
      </c>
      <c r="G2454" s="137">
        <v>399826</v>
      </c>
      <c r="H2454" s="135" t="s">
        <v>2951</v>
      </c>
      <c r="I2454" s="150"/>
    </row>
    <row r="2455" spans="2:9" x14ac:dyDescent="0.3">
      <c r="B2455" s="134" t="s">
        <v>68</v>
      </c>
      <c r="C2455" s="135" t="s">
        <v>541</v>
      </c>
      <c r="D2455" s="136">
        <v>12272</v>
      </c>
      <c r="E2455" s="154" t="s">
        <v>2870</v>
      </c>
      <c r="F2455" s="136" t="s">
        <v>91</v>
      </c>
      <c r="G2455" s="137">
        <v>387900</v>
      </c>
      <c r="H2455" s="135" t="s">
        <v>2951</v>
      </c>
      <c r="I2455" s="150"/>
    </row>
    <row r="2456" spans="2:9" ht="85.5" x14ac:dyDescent="0.3">
      <c r="B2456" s="134" t="s">
        <v>68</v>
      </c>
      <c r="C2456" s="135" t="s">
        <v>1819</v>
      </c>
      <c r="D2456" s="136">
        <v>12277</v>
      </c>
      <c r="E2456" s="154" t="s">
        <v>1820</v>
      </c>
      <c r="F2456" s="136" t="s">
        <v>80</v>
      </c>
      <c r="G2456" s="137">
        <v>251285</v>
      </c>
      <c r="H2456" s="135" t="s">
        <v>2951</v>
      </c>
      <c r="I2456" s="150"/>
    </row>
    <row r="2457" spans="2:9" ht="57" x14ac:dyDescent="0.3">
      <c r="B2457" s="134" t="s">
        <v>68</v>
      </c>
      <c r="C2457" s="135" t="s">
        <v>2729</v>
      </c>
      <c r="D2457" s="136">
        <v>12319</v>
      </c>
      <c r="E2457" s="154" t="s">
        <v>1821</v>
      </c>
      <c r="F2457" s="136" t="s">
        <v>103</v>
      </c>
      <c r="G2457" s="137">
        <v>142800</v>
      </c>
      <c r="H2457" s="135" t="s">
        <v>2951</v>
      </c>
      <c r="I2457" s="150"/>
    </row>
    <row r="2458" spans="2:9" ht="85.5" x14ac:dyDescent="0.3">
      <c r="B2458" s="134" t="s">
        <v>68</v>
      </c>
      <c r="C2458" s="135" t="s">
        <v>2729</v>
      </c>
      <c r="D2458" s="136">
        <v>12320</v>
      </c>
      <c r="E2458" s="154" t="s">
        <v>1822</v>
      </c>
      <c r="F2458" s="136" t="s">
        <v>103</v>
      </c>
      <c r="G2458" s="137">
        <v>250590</v>
      </c>
      <c r="H2458" s="135" t="s">
        <v>2951</v>
      </c>
      <c r="I2458" s="150"/>
    </row>
    <row r="2459" spans="2:9" ht="85.5" x14ac:dyDescent="0.3">
      <c r="B2459" s="134" t="s">
        <v>68</v>
      </c>
      <c r="C2459" s="135" t="s">
        <v>2729</v>
      </c>
      <c r="D2459" s="136">
        <v>12321</v>
      </c>
      <c r="E2459" s="154" t="s">
        <v>1823</v>
      </c>
      <c r="F2459" s="136" t="s">
        <v>103</v>
      </c>
      <c r="G2459" s="137">
        <v>313238</v>
      </c>
      <c r="H2459" s="135" t="s">
        <v>2951</v>
      </c>
      <c r="I2459" s="150"/>
    </row>
    <row r="2460" spans="2:9" ht="85.5" x14ac:dyDescent="0.3">
      <c r="B2460" s="134" t="s">
        <v>68</v>
      </c>
      <c r="C2460" s="135" t="s">
        <v>2729</v>
      </c>
      <c r="D2460" s="136">
        <v>12322</v>
      </c>
      <c r="E2460" s="154" t="s">
        <v>1824</v>
      </c>
      <c r="F2460" s="136" t="s">
        <v>103</v>
      </c>
      <c r="G2460" s="137">
        <v>289813</v>
      </c>
      <c r="H2460" s="135" t="s">
        <v>2951</v>
      </c>
      <c r="I2460" s="150"/>
    </row>
    <row r="2461" spans="2:9" ht="85.5" x14ac:dyDescent="0.3">
      <c r="B2461" s="134" t="s">
        <v>68</v>
      </c>
      <c r="C2461" s="135" t="s">
        <v>2729</v>
      </c>
      <c r="D2461" s="136">
        <v>12323</v>
      </c>
      <c r="E2461" s="154" t="s">
        <v>1825</v>
      </c>
      <c r="F2461" s="136" t="s">
        <v>103</v>
      </c>
      <c r="G2461" s="137">
        <v>226100</v>
      </c>
      <c r="H2461" s="135" t="s">
        <v>2951</v>
      </c>
      <c r="I2461" s="150"/>
    </row>
    <row r="2462" spans="2:9" ht="85.5" x14ac:dyDescent="0.3">
      <c r="B2462" s="134" t="s">
        <v>68</v>
      </c>
      <c r="C2462" s="135" t="s">
        <v>2729</v>
      </c>
      <c r="D2462" s="136">
        <v>12324</v>
      </c>
      <c r="E2462" s="154" t="s">
        <v>1826</v>
      </c>
      <c r="F2462" s="136" t="s">
        <v>103</v>
      </c>
      <c r="G2462" s="137">
        <v>297500</v>
      </c>
      <c r="H2462" s="135" t="s">
        <v>2951</v>
      </c>
      <c r="I2462" s="150"/>
    </row>
    <row r="2463" spans="2:9" ht="85.5" x14ac:dyDescent="0.3">
      <c r="B2463" s="134" t="s">
        <v>68</v>
      </c>
      <c r="C2463" s="135" t="s">
        <v>2729</v>
      </c>
      <c r="D2463" s="136">
        <v>12325</v>
      </c>
      <c r="E2463" s="154" t="s">
        <v>1827</v>
      </c>
      <c r="F2463" s="136" t="s">
        <v>103</v>
      </c>
      <c r="G2463" s="137">
        <v>286790</v>
      </c>
      <c r="H2463" s="135" t="s">
        <v>2951</v>
      </c>
      <c r="I2463" s="150"/>
    </row>
    <row r="2464" spans="2:9" ht="85.5" x14ac:dyDescent="0.3">
      <c r="B2464" s="134" t="s">
        <v>68</v>
      </c>
      <c r="C2464" s="135" t="s">
        <v>2729</v>
      </c>
      <c r="D2464" s="136">
        <v>12326</v>
      </c>
      <c r="E2464" s="154" t="s">
        <v>1828</v>
      </c>
      <c r="F2464" s="136" t="s">
        <v>103</v>
      </c>
      <c r="G2464" s="137">
        <v>476000</v>
      </c>
      <c r="H2464" s="135" t="s">
        <v>2951</v>
      </c>
      <c r="I2464" s="150"/>
    </row>
    <row r="2465" spans="2:9" ht="71.25" x14ac:dyDescent="0.3">
      <c r="B2465" s="134" t="s">
        <v>68</v>
      </c>
      <c r="C2465" s="135" t="s">
        <v>2729</v>
      </c>
      <c r="D2465" s="136">
        <v>12327</v>
      </c>
      <c r="E2465" s="154" t="s">
        <v>2871</v>
      </c>
      <c r="F2465" s="136" t="s">
        <v>103</v>
      </c>
      <c r="G2465" s="137">
        <v>666400</v>
      </c>
      <c r="H2465" s="135" t="s">
        <v>2951</v>
      </c>
      <c r="I2465" s="150"/>
    </row>
    <row r="2466" spans="2:9" ht="71.25" x14ac:dyDescent="0.3">
      <c r="B2466" s="134" t="s">
        <v>68</v>
      </c>
      <c r="C2466" s="135" t="s">
        <v>2729</v>
      </c>
      <c r="D2466" s="136">
        <v>12328</v>
      </c>
      <c r="E2466" s="154" t="s">
        <v>2872</v>
      </c>
      <c r="F2466" s="136" t="s">
        <v>103</v>
      </c>
      <c r="G2466" s="137">
        <v>821100</v>
      </c>
      <c r="H2466" s="135" t="s">
        <v>2951</v>
      </c>
      <c r="I2466" s="150"/>
    </row>
    <row r="2467" spans="2:9" x14ac:dyDescent="0.3">
      <c r="B2467" s="134" t="s">
        <v>68</v>
      </c>
      <c r="C2467" s="135" t="s">
        <v>2669</v>
      </c>
      <c r="D2467" s="136">
        <v>12329</v>
      </c>
      <c r="E2467" s="154" t="s">
        <v>2873</v>
      </c>
      <c r="F2467" s="136" t="s">
        <v>91</v>
      </c>
      <c r="G2467" s="137">
        <v>3451000</v>
      </c>
      <c r="H2467" s="135" t="s">
        <v>2951</v>
      </c>
      <c r="I2467" s="150"/>
    </row>
    <row r="2468" spans="2:9" x14ac:dyDescent="0.3">
      <c r="B2468" s="134" t="s">
        <v>68</v>
      </c>
      <c r="C2468" s="135" t="s">
        <v>2669</v>
      </c>
      <c r="D2468" s="136">
        <v>12330</v>
      </c>
      <c r="E2468" s="154" t="s">
        <v>1829</v>
      </c>
      <c r="F2468" s="136" t="s">
        <v>91</v>
      </c>
      <c r="G2468" s="137">
        <v>3451000</v>
      </c>
      <c r="H2468" s="135" t="s">
        <v>2951</v>
      </c>
      <c r="I2468" s="150"/>
    </row>
    <row r="2469" spans="2:9" ht="42.75" x14ac:dyDescent="0.3">
      <c r="B2469" s="134" t="s">
        <v>68</v>
      </c>
      <c r="C2469" s="135" t="s">
        <v>2669</v>
      </c>
      <c r="D2469" s="136">
        <v>12331</v>
      </c>
      <c r="E2469" s="154" t="s">
        <v>1830</v>
      </c>
      <c r="F2469" s="136" t="s">
        <v>91</v>
      </c>
      <c r="G2469" s="137">
        <v>4760000</v>
      </c>
      <c r="H2469" s="135" t="s">
        <v>2951</v>
      </c>
      <c r="I2469" s="150"/>
    </row>
    <row r="2470" spans="2:9" ht="57" x14ac:dyDescent="0.3">
      <c r="B2470" s="134" t="s">
        <v>68</v>
      </c>
      <c r="C2470" s="135" t="s">
        <v>520</v>
      </c>
      <c r="D2470" s="136">
        <v>12332</v>
      </c>
      <c r="E2470" s="154" t="s">
        <v>2135</v>
      </c>
      <c r="F2470" s="136" t="s">
        <v>91</v>
      </c>
      <c r="G2470" s="137">
        <v>1963500</v>
      </c>
      <c r="H2470" s="135" t="s">
        <v>2951</v>
      </c>
      <c r="I2470" s="150"/>
    </row>
    <row r="2471" spans="2:9" x14ac:dyDescent="0.3">
      <c r="B2471" s="134" t="s">
        <v>68</v>
      </c>
      <c r="C2471" s="135" t="s">
        <v>520</v>
      </c>
      <c r="D2471" s="136">
        <v>12333</v>
      </c>
      <c r="E2471" s="154" t="s">
        <v>1831</v>
      </c>
      <c r="F2471" s="136" t="s">
        <v>91</v>
      </c>
      <c r="G2471" s="137">
        <v>2134444</v>
      </c>
      <c r="H2471" s="135" t="s">
        <v>2951</v>
      </c>
      <c r="I2471" s="150"/>
    </row>
    <row r="2472" spans="2:9" x14ac:dyDescent="0.3">
      <c r="B2472" s="134" t="s">
        <v>68</v>
      </c>
      <c r="C2472" s="135" t="s">
        <v>520</v>
      </c>
      <c r="D2472" s="136">
        <v>12334</v>
      </c>
      <c r="E2472" s="154" t="s">
        <v>1832</v>
      </c>
      <c r="F2472" s="136" t="s">
        <v>91</v>
      </c>
      <c r="G2472" s="137">
        <v>429000</v>
      </c>
      <c r="H2472" s="135" t="s">
        <v>2951</v>
      </c>
      <c r="I2472" s="150"/>
    </row>
    <row r="2473" spans="2:9" x14ac:dyDescent="0.3">
      <c r="B2473" s="134" t="s">
        <v>68</v>
      </c>
      <c r="C2473" s="135" t="s">
        <v>520</v>
      </c>
      <c r="D2473" s="136">
        <v>12335</v>
      </c>
      <c r="E2473" s="154" t="s">
        <v>1833</v>
      </c>
      <c r="F2473" s="136" t="s">
        <v>91</v>
      </c>
      <c r="G2473" s="137">
        <v>332010</v>
      </c>
      <c r="H2473" s="135" t="s">
        <v>2951</v>
      </c>
      <c r="I2473" s="150"/>
    </row>
    <row r="2474" spans="2:9" x14ac:dyDescent="0.3">
      <c r="B2474" s="134" t="s">
        <v>68</v>
      </c>
      <c r="C2474" s="135" t="s">
        <v>520</v>
      </c>
      <c r="D2474" s="136">
        <v>12336</v>
      </c>
      <c r="E2474" s="154" t="s">
        <v>1834</v>
      </c>
      <c r="F2474" s="136" t="s">
        <v>91</v>
      </c>
      <c r="G2474" s="137">
        <v>53550</v>
      </c>
      <c r="H2474" s="135" t="s">
        <v>2951</v>
      </c>
      <c r="I2474" s="150"/>
    </row>
    <row r="2475" spans="2:9" ht="28.5" x14ac:dyDescent="0.3">
      <c r="B2475" s="134" t="s">
        <v>68</v>
      </c>
      <c r="C2475" s="135" t="s">
        <v>95</v>
      </c>
      <c r="D2475" s="136">
        <v>12341</v>
      </c>
      <c r="E2475" s="154" t="s">
        <v>1835</v>
      </c>
      <c r="F2475" s="136" t="s">
        <v>91</v>
      </c>
      <c r="G2475" s="137">
        <v>3798837</v>
      </c>
      <c r="H2475" s="135" t="s">
        <v>2435</v>
      </c>
      <c r="I2475" s="150"/>
    </row>
    <row r="2476" spans="2:9" ht="42.75" x14ac:dyDescent="0.3">
      <c r="B2476" s="134" t="s">
        <v>68</v>
      </c>
      <c r="C2476" s="135" t="s">
        <v>2200</v>
      </c>
      <c r="D2476" s="136">
        <v>12350</v>
      </c>
      <c r="E2476" s="154" t="s">
        <v>1836</v>
      </c>
      <c r="F2476" s="136" t="s">
        <v>123</v>
      </c>
      <c r="G2476" s="137">
        <v>33618</v>
      </c>
      <c r="H2476" s="135" t="s">
        <v>2435</v>
      </c>
      <c r="I2476" s="150"/>
    </row>
    <row r="2477" spans="2:9" ht="28.5" x14ac:dyDescent="0.3">
      <c r="B2477" s="134" t="s">
        <v>68</v>
      </c>
      <c r="C2477" s="135" t="s">
        <v>340</v>
      </c>
      <c r="D2477" s="136">
        <v>12352</v>
      </c>
      <c r="E2477" s="154" t="s">
        <v>1837</v>
      </c>
      <c r="F2477" s="136" t="s">
        <v>918</v>
      </c>
      <c r="G2477" s="137">
        <v>259635</v>
      </c>
      <c r="H2477" s="135" t="s">
        <v>2951</v>
      </c>
      <c r="I2477" s="150"/>
    </row>
    <row r="2478" spans="2:9" ht="42.75" x14ac:dyDescent="0.3">
      <c r="B2478" s="134" t="s">
        <v>68</v>
      </c>
      <c r="C2478" s="135" t="s">
        <v>2200</v>
      </c>
      <c r="D2478" s="136">
        <v>12355</v>
      </c>
      <c r="E2478" s="154" t="s">
        <v>1838</v>
      </c>
      <c r="F2478" s="136" t="s">
        <v>123</v>
      </c>
      <c r="G2478" s="137">
        <v>43197</v>
      </c>
      <c r="H2478" s="135" t="s">
        <v>2435</v>
      </c>
      <c r="I2478" s="150"/>
    </row>
    <row r="2479" spans="2:9" x14ac:dyDescent="0.3">
      <c r="B2479" s="134" t="s">
        <v>68</v>
      </c>
      <c r="C2479" s="135" t="s">
        <v>739</v>
      </c>
      <c r="D2479" s="136">
        <v>12356</v>
      </c>
      <c r="E2479" s="154" t="s">
        <v>1839</v>
      </c>
      <c r="F2479" s="136" t="s">
        <v>88</v>
      </c>
      <c r="G2479" s="137">
        <v>13804</v>
      </c>
      <c r="H2479" s="135" t="s">
        <v>2435</v>
      </c>
      <c r="I2479" s="150"/>
    </row>
    <row r="2480" spans="2:9" x14ac:dyDescent="0.3">
      <c r="B2480" s="134" t="s">
        <v>68</v>
      </c>
      <c r="C2480" s="135" t="s">
        <v>541</v>
      </c>
      <c r="D2480" s="136">
        <v>12357</v>
      </c>
      <c r="E2480" s="154" t="s">
        <v>2874</v>
      </c>
      <c r="F2480" s="136" t="s">
        <v>91</v>
      </c>
      <c r="G2480" s="137">
        <v>91610</v>
      </c>
      <c r="H2480" s="135" t="s">
        <v>2951</v>
      </c>
      <c r="I2480" s="150"/>
    </row>
    <row r="2481" spans="2:9" ht="28.5" x14ac:dyDescent="0.3">
      <c r="B2481" s="134" t="s">
        <v>68</v>
      </c>
      <c r="C2481" s="135" t="s">
        <v>714</v>
      </c>
      <c r="D2481" s="136">
        <v>12358</v>
      </c>
      <c r="E2481" s="154" t="s">
        <v>1840</v>
      </c>
      <c r="F2481" s="136" t="s">
        <v>91</v>
      </c>
      <c r="G2481" s="137">
        <v>582990</v>
      </c>
      <c r="H2481" s="135" t="s">
        <v>2951</v>
      </c>
      <c r="I2481" s="150"/>
    </row>
    <row r="2482" spans="2:9" x14ac:dyDescent="0.3">
      <c r="B2482" s="134" t="s">
        <v>68</v>
      </c>
      <c r="C2482" s="135" t="s">
        <v>69</v>
      </c>
      <c r="D2482" s="136">
        <v>12373</v>
      </c>
      <c r="E2482" s="154" t="s">
        <v>1841</v>
      </c>
      <c r="F2482" s="136" t="s">
        <v>71</v>
      </c>
      <c r="G2482" s="137">
        <v>801006</v>
      </c>
      <c r="H2482" s="135" t="s">
        <v>2435</v>
      </c>
      <c r="I2482" s="150"/>
    </row>
    <row r="2483" spans="2:9" ht="85.5" x14ac:dyDescent="0.3">
      <c r="B2483" s="134" t="s">
        <v>68</v>
      </c>
      <c r="C2483" s="135" t="s">
        <v>1447</v>
      </c>
      <c r="D2483" s="136">
        <v>12375</v>
      </c>
      <c r="E2483" s="154" t="s">
        <v>2875</v>
      </c>
      <c r="F2483" s="136" t="s">
        <v>91</v>
      </c>
      <c r="G2483" s="137">
        <v>11055705</v>
      </c>
      <c r="H2483" s="135" t="s">
        <v>2951</v>
      </c>
      <c r="I2483" s="150"/>
    </row>
    <row r="2484" spans="2:9" x14ac:dyDescent="0.3">
      <c r="B2484" s="134" t="s">
        <v>68</v>
      </c>
      <c r="C2484" s="135" t="s">
        <v>1447</v>
      </c>
      <c r="D2484" s="136">
        <v>12376</v>
      </c>
      <c r="E2484" s="154" t="s">
        <v>2876</v>
      </c>
      <c r="F2484" s="136" t="s">
        <v>91</v>
      </c>
      <c r="G2484" s="137">
        <v>809557</v>
      </c>
      <c r="H2484" s="135" t="s">
        <v>2951</v>
      </c>
      <c r="I2484" s="150"/>
    </row>
    <row r="2485" spans="2:9" ht="85.5" x14ac:dyDescent="0.3">
      <c r="B2485" s="134" t="s">
        <v>68</v>
      </c>
      <c r="C2485" s="135" t="s">
        <v>1447</v>
      </c>
      <c r="D2485" s="136">
        <v>12377</v>
      </c>
      <c r="E2485" s="154" t="s">
        <v>2877</v>
      </c>
      <c r="F2485" s="136" t="s">
        <v>91</v>
      </c>
      <c r="G2485" s="137">
        <v>3037470</v>
      </c>
      <c r="H2485" s="135" t="s">
        <v>2951</v>
      </c>
      <c r="I2485" s="150"/>
    </row>
    <row r="2486" spans="2:9" ht="28.5" x14ac:dyDescent="0.3">
      <c r="B2486" s="134" t="s">
        <v>68</v>
      </c>
      <c r="C2486" s="135" t="s">
        <v>714</v>
      </c>
      <c r="D2486" s="136">
        <v>12383</v>
      </c>
      <c r="E2486" s="154" t="s">
        <v>2136</v>
      </c>
      <c r="F2486" s="136" t="s">
        <v>103</v>
      </c>
      <c r="G2486" s="137">
        <v>3905675</v>
      </c>
      <c r="H2486" s="135" t="s">
        <v>2951</v>
      </c>
      <c r="I2486" s="150"/>
    </row>
    <row r="2487" spans="2:9" ht="28.5" x14ac:dyDescent="0.3">
      <c r="B2487" s="134" t="s">
        <v>68</v>
      </c>
      <c r="C2487" s="135" t="s">
        <v>714</v>
      </c>
      <c r="D2487" s="136">
        <v>12384</v>
      </c>
      <c r="E2487" s="154" t="s">
        <v>2137</v>
      </c>
      <c r="F2487" s="136" t="s">
        <v>103</v>
      </c>
      <c r="G2487" s="137">
        <v>7042024</v>
      </c>
      <c r="H2487" s="135" t="s">
        <v>2951</v>
      </c>
      <c r="I2487" s="150"/>
    </row>
    <row r="2488" spans="2:9" ht="42.75" x14ac:dyDescent="0.3">
      <c r="B2488" s="134" t="s">
        <v>68</v>
      </c>
      <c r="C2488" s="135" t="s">
        <v>1842</v>
      </c>
      <c r="D2488" s="136">
        <v>12390</v>
      </c>
      <c r="E2488" s="154" t="s">
        <v>1843</v>
      </c>
      <c r="F2488" s="136" t="s">
        <v>91</v>
      </c>
      <c r="G2488" s="137">
        <v>2320500</v>
      </c>
      <c r="H2488" s="135" t="s">
        <v>2435</v>
      </c>
      <c r="I2488" s="150"/>
    </row>
    <row r="2489" spans="2:9" ht="28.5" x14ac:dyDescent="0.3">
      <c r="B2489" s="134" t="s">
        <v>68</v>
      </c>
      <c r="C2489" s="135" t="s">
        <v>1842</v>
      </c>
      <c r="D2489" s="136">
        <v>12391</v>
      </c>
      <c r="E2489" s="154" t="s">
        <v>1844</v>
      </c>
      <c r="F2489" s="136" t="s">
        <v>91</v>
      </c>
      <c r="G2489" s="137">
        <v>3702428</v>
      </c>
      <c r="H2489" s="135" t="s">
        <v>2435</v>
      </c>
      <c r="I2489" s="150"/>
    </row>
    <row r="2490" spans="2:9" ht="42.75" x14ac:dyDescent="0.3">
      <c r="B2490" s="134" t="s">
        <v>68</v>
      </c>
      <c r="C2490" s="135" t="s">
        <v>1842</v>
      </c>
      <c r="D2490" s="136">
        <v>12392</v>
      </c>
      <c r="E2490" s="154" t="s">
        <v>1845</v>
      </c>
      <c r="F2490" s="136" t="s">
        <v>91</v>
      </c>
      <c r="G2490" s="137">
        <v>1346190</v>
      </c>
      <c r="H2490" s="135" t="s">
        <v>2435</v>
      </c>
      <c r="I2490" s="150"/>
    </row>
    <row r="2491" spans="2:9" ht="28.5" x14ac:dyDescent="0.3">
      <c r="B2491" s="134" t="s">
        <v>68</v>
      </c>
      <c r="C2491" s="135" t="s">
        <v>1842</v>
      </c>
      <c r="D2491" s="136">
        <v>12393</v>
      </c>
      <c r="E2491" s="154" t="s">
        <v>1846</v>
      </c>
      <c r="F2491" s="136" t="s">
        <v>1475</v>
      </c>
      <c r="G2491" s="137">
        <v>1433935</v>
      </c>
      <c r="H2491" s="135" t="s">
        <v>2435</v>
      </c>
      <c r="I2491" s="150"/>
    </row>
    <row r="2492" spans="2:9" ht="71.25" x14ac:dyDescent="0.3">
      <c r="B2492" s="134" t="s">
        <v>68</v>
      </c>
      <c r="C2492" s="135" t="s">
        <v>528</v>
      </c>
      <c r="D2492" s="136">
        <v>12394</v>
      </c>
      <c r="E2492" s="154" t="s">
        <v>2878</v>
      </c>
      <c r="F2492" s="136" t="s">
        <v>91</v>
      </c>
      <c r="G2492" s="137">
        <v>19499839</v>
      </c>
      <c r="H2492" s="135" t="s">
        <v>2951</v>
      </c>
      <c r="I2492" s="150"/>
    </row>
    <row r="2493" spans="2:9" ht="42.75" x14ac:dyDescent="0.3">
      <c r="B2493" s="134" t="s">
        <v>68</v>
      </c>
      <c r="C2493" s="135" t="s">
        <v>1842</v>
      </c>
      <c r="D2493" s="136">
        <v>12396</v>
      </c>
      <c r="E2493" s="154" t="s">
        <v>1847</v>
      </c>
      <c r="F2493" s="136" t="s">
        <v>91</v>
      </c>
      <c r="G2493" s="137">
        <v>2750000</v>
      </c>
      <c r="H2493" s="135" t="s">
        <v>2435</v>
      </c>
      <c r="I2493" s="150"/>
    </row>
    <row r="2494" spans="2:9" ht="42.75" x14ac:dyDescent="0.3">
      <c r="B2494" s="134" t="s">
        <v>68</v>
      </c>
      <c r="C2494" s="135" t="s">
        <v>1848</v>
      </c>
      <c r="D2494" s="136">
        <v>12428</v>
      </c>
      <c r="E2494" s="154" t="s">
        <v>1849</v>
      </c>
      <c r="F2494" s="136" t="s">
        <v>91</v>
      </c>
      <c r="G2494" s="137">
        <v>119328</v>
      </c>
      <c r="H2494" s="135" t="s">
        <v>2951</v>
      </c>
      <c r="I2494" s="150"/>
    </row>
    <row r="2495" spans="2:9" ht="28.5" x14ac:dyDescent="0.3">
      <c r="B2495" s="134" t="s">
        <v>68</v>
      </c>
      <c r="C2495" s="135" t="s">
        <v>1848</v>
      </c>
      <c r="D2495" s="136">
        <v>12429</v>
      </c>
      <c r="E2495" s="154" t="s">
        <v>1850</v>
      </c>
      <c r="F2495" s="136" t="s">
        <v>91</v>
      </c>
      <c r="G2495" s="137">
        <v>2353</v>
      </c>
      <c r="H2495" s="135" t="s">
        <v>2951</v>
      </c>
      <c r="I2495" s="150"/>
    </row>
    <row r="2496" spans="2:9" ht="57" x14ac:dyDescent="0.3">
      <c r="B2496" s="134" t="s">
        <v>68</v>
      </c>
      <c r="C2496" s="135" t="s">
        <v>1848</v>
      </c>
      <c r="D2496" s="136">
        <v>12430</v>
      </c>
      <c r="E2496" s="154" t="s">
        <v>1851</v>
      </c>
      <c r="F2496" s="136" t="s">
        <v>139</v>
      </c>
      <c r="G2496" s="137">
        <v>11345</v>
      </c>
      <c r="H2496" s="135" t="s">
        <v>2951</v>
      </c>
      <c r="I2496" s="150"/>
    </row>
    <row r="2497" spans="2:9" ht="57" x14ac:dyDescent="0.3">
      <c r="B2497" s="134" t="s">
        <v>68</v>
      </c>
      <c r="C2497" s="135" t="s">
        <v>1848</v>
      </c>
      <c r="D2497" s="136">
        <v>12431</v>
      </c>
      <c r="E2497" s="154" t="s">
        <v>1852</v>
      </c>
      <c r="F2497" s="136" t="s">
        <v>91</v>
      </c>
      <c r="G2497" s="137">
        <v>10949</v>
      </c>
      <c r="H2497" s="135" t="s">
        <v>2951</v>
      </c>
      <c r="I2497" s="150"/>
    </row>
    <row r="2498" spans="2:9" ht="71.25" x14ac:dyDescent="0.3">
      <c r="B2498" s="134" t="s">
        <v>68</v>
      </c>
      <c r="C2498" s="135" t="s">
        <v>1853</v>
      </c>
      <c r="D2498" s="136">
        <v>12432</v>
      </c>
      <c r="E2498" s="154" t="s">
        <v>1854</v>
      </c>
      <c r="F2498" s="136" t="s">
        <v>71</v>
      </c>
      <c r="G2498" s="137">
        <v>335988</v>
      </c>
      <c r="H2498" s="135" t="s">
        <v>2951</v>
      </c>
      <c r="I2498" s="150"/>
    </row>
    <row r="2499" spans="2:9" ht="28.5" x14ac:dyDescent="0.3">
      <c r="B2499" s="134" t="s">
        <v>68</v>
      </c>
      <c r="C2499" s="135" t="s">
        <v>1848</v>
      </c>
      <c r="D2499" s="136">
        <v>12434</v>
      </c>
      <c r="E2499" s="154" t="s">
        <v>1855</v>
      </c>
      <c r="F2499" s="136" t="s">
        <v>139</v>
      </c>
      <c r="G2499" s="137">
        <v>2353</v>
      </c>
      <c r="H2499" s="135" t="s">
        <v>2951</v>
      </c>
      <c r="I2499" s="150"/>
    </row>
    <row r="2500" spans="2:9" ht="28.5" x14ac:dyDescent="0.3">
      <c r="B2500" s="134" t="s">
        <v>68</v>
      </c>
      <c r="C2500" s="135" t="s">
        <v>1848</v>
      </c>
      <c r="D2500" s="136">
        <v>12435</v>
      </c>
      <c r="E2500" s="154" t="s">
        <v>1856</v>
      </c>
      <c r="F2500" s="136" t="s">
        <v>91</v>
      </c>
      <c r="G2500" s="137">
        <v>76983</v>
      </c>
      <c r="H2500" s="135" t="s">
        <v>2951</v>
      </c>
      <c r="I2500" s="150"/>
    </row>
    <row r="2501" spans="2:9" ht="28.5" x14ac:dyDescent="0.3">
      <c r="B2501" s="134" t="s">
        <v>68</v>
      </c>
      <c r="C2501" s="135" t="s">
        <v>1848</v>
      </c>
      <c r="D2501" s="136">
        <v>12436</v>
      </c>
      <c r="E2501" s="154" t="s">
        <v>1857</v>
      </c>
      <c r="F2501" s="136" t="s">
        <v>119</v>
      </c>
      <c r="G2501" s="137">
        <v>21849</v>
      </c>
      <c r="H2501" s="135" t="s">
        <v>2951</v>
      </c>
      <c r="I2501" s="150"/>
    </row>
    <row r="2502" spans="2:9" ht="28.5" x14ac:dyDescent="0.3">
      <c r="B2502" s="134" t="s">
        <v>68</v>
      </c>
      <c r="C2502" s="135" t="s">
        <v>1848</v>
      </c>
      <c r="D2502" s="136">
        <v>12437</v>
      </c>
      <c r="E2502" s="154" t="s">
        <v>1858</v>
      </c>
      <c r="F2502" s="136" t="s">
        <v>91</v>
      </c>
      <c r="G2502" s="137">
        <v>52500</v>
      </c>
      <c r="H2502" s="135" t="s">
        <v>2951</v>
      </c>
      <c r="I2502" s="150"/>
    </row>
    <row r="2503" spans="2:9" ht="28.5" x14ac:dyDescent="0.3">
      <c r="B2503" s="134" t="s">
        <v>68</v>
      </c>
      <c r="C2503" s="135" t="s">
        <v>1848</v>
      </c>
      <c r="D2503" s="136">
        <v>12438</v>
      </c>
      <c r="E2503" s="154" t="s">
        <v>1859</v>
      </c>
      <c r="F2503" s="136" t="s">
        <v>91</v>
      </c>
      <c r="G2503" s="137">
        <v>325966</v>
      </c>
      <c r="H2503" s="135" t="s">
        <v>2951</v>
      </c>
      <c r="I2503" s="150"/>
    </row>
    <row r="2504" spans="2:9" ht="42.75" x14ac:dyDescent="0.3">
      <c r="B2504" s="134" t="s">
        <v>68</v>
      </c>
      <c r="C2504" s="135" t="s">
        <v>1848</v>
      </c>
      <c r="D2504" s="136">
        <v>12439</v>
      </c>
      <c r="E2504" s="154" t="s">
        <v>2879</v>
      </c>
      <c r="F2504" s="136" t="s">
        <v>91</v>
      </c>
      <c r="G2504" s="137">
        <v>924370</v>
      </c>
      <c r="H2504" s="135" t="s">
        <v>2951</v>
      </c>
      <c r="I2504" s="150"/>
    </row>
    <row r="2505" spans="2:9" ht="28.5" x14ac:dyDescent="0.3">
      <c r="B2505" s="134" t="s">
        <v>68</v>
      </c>
      <c r="C2505" s="135" t="s">
        <v>1848</v>
      </c>
      <c r="D2505" s="136">
        <v>12440</v>
      </c>
      <c r="E2505" s="154" t="s">
        <v>1860</v>
      </c>
      <c r="F2505" s="136" t="s">
        <v>91</v>
      </c>
      <c r="G2505" s="137">
        <v>173960</v>
      </c>
      <c r="H2505" s="135" t="s">
        <v>2951</v>
      </c>
      <c r="I2505" s="150"/>
    </row>
    <row r="2506" spans="2:9" ht="57" x14ac:dyDescent="0.3">
      <c r="B2506" s="134" t="s">
        <v>68</v>
      </c>
      <c r="C2506" s="135" t="s">
        <v>1848</v>
      </c>
      <c r="D2506" s="136">
        <v>12441</v>
      </c>
      <c r="E2506" s="154" t="s">
        <v>2880</v>
      </c>
      <c r="F2506" s="136" t="s">
        <v>91</v>
      </c>
      <c r="G2506" s="137">
        <v>125126</v>
      </c>
      <c r="H2506" s="135" t="s">
        <v>2951</v>
      </c>
      <c r="I2506" s="150"/>
    </row>
    <row r="2507" spans="2:9" ht="28.5" x14ac:dyDescent="0.3">
      <c r="B2507" s="134" t="s">
        <v>68</v>
      </c>
      <c r="C2507" s="135" t="s">
        <v>1848</v>
      </c>
      <c r="D2507" s="136">
        <v>12442</v>
      </c>
      <c r="E2507" s="154" t="s">
        <v>1861</v>
      </c>
      <c r="F2507" s="136" t="s">
        <v>91</v>
      </c>
      <c r="G2507" s="137">
        <v>54622</v>
      </c>
      <c r="H2507" s="135" t="s">
        <v>2951</v>
      </c>
      <c r="I2507" s="150"/>
    </row>
    <row r="2508" spans="2:9" ht="42.75" x14ac:dyDescent="0.3">
      <c r="B2508" s="134" t="s">
        <v>68</v>
      </c>
      <c r="C2508" s="135" t="s">
        <v>1848</v>
      </c>
      <c r="D2508" s="136">
        <v>12443</v>
      </c>
      <c r="E2508" s="154" t="s">
        <v>1862</v>
      </c>
      <c r="F2508" s="136" t="s">
        <v>91</v>
      </c>
      <c r="G2508" s="137">
        <v>1715000</v>
      </c>
      <c r="H2508" s="135" t="s">
        <v>2951</v>
      </c>
      <c r="I2508" s="150"/>
    </row>
    <row r="2509" spans="2:9" ht="42.75" x14ac:dyDescent="0.3">
      <c r="B2509" s="134" t="s">
        <v>68</v>
      </c>
      <c r="C2509" s="135" t="s">
        <v>1848</v>
      </c>
      <c r="D2509" s="136">
        <v>12444</v>
      </c>
      <c r="E2509" s="154" t="s">
        <v>2138</v>
      </c>
      <c r="F2509" s="136" t="s">
        <v>744</v>
      </c>
      <c r="G2509" s="137">
        <v>320460</v>
      </c>
      <c r="H2509" s="135" t="s">
        <v>2951</v>
      </c>
      <c r="I2509" s="150"/>
    </row>
    <row r="2510" spans="2:9" ht="28.5" x14ac:dyDescent="0.3">
      <c r="B2510" s="134" t="s">
        <v>68</v>
      </c>
      <c r="C2510" s="135" t="s">
        <v>1848</v>
      </c>
      <c r="D2510" s="136">
        <v>12445</v>
      </c>
      <c r="E2510" s="154" t="s">
        <v>1863</v>
      </c>
      <c r="F2510" s="136" t="s">
        <v>91</v>
      </c>
      <c r="G2510" s="137">
        <v>23500</v>
      </c>
      <c r="H2510" s="135" t="s">
        <v>2951</v>
      </c>
      <c r="I2510" s="150"/>
    </row>
    <row r="2511" spans="2:9" ht="57" x14ac:dyDescent="0.3">
      <c r="B2511" s="134" t="s">
        <v>68</v>
      </c>
      <c r="C2511" s="135" t="s">
        <v>1848</v>
      </c>
      <c r="D2511" s="136">
        <v>12446</v>
      </c>
      <c r="E2511" s="154" t="s">
        <v>1864</v>
      </c>
      <c r="F2511" s="136" t="s">
        <v>91</v>
      </c>
      <c r="G2511" s="137">
        <v>65630</v>
      </c>
      <c r="H2511" s="135" t="s">
        <v>2951</v>
      </c>
      <c r="I2511" s="150"/>
    </row>
    <row r="2512" spans="2:9" ht="57" x14ac:dyDescent="0.3">
      <c r="B2512" s="134" t="s">
        <v>68</v>
      </c>
      <c r="C2512" s="135" t="s">
        <v>1848</v>
      </c>
      <c r="D2512" s="136">
        <v>12447</v>
      </c>
      <c r="E2512" s="154" t="s">
        <v>1865</v>
      </c>
      <c r="F2512" s="136" t="s">
        <v>91</v>
      </c>
      <c r="G2512" s="137">
        <v>65630</v>
      </c>
      <c r="H2512" s="135" t="s">
        <v>2951</v>
      </c>
      <c r="I2512" s="150"/>
    </row>
    <row r="2513" spans="2:9" ht="42.75" x14ac:dyDescent="0.3">
      <c r="B2513" s="134" t="s">
        <v>68</v>
      </c>
      <c r="C2513" s="135" t="s">
        <v>1848</v>
      </c>
      <c r="D2513" s="136">
        <v>12448</v>
      </c>
      <c r="E2513" s="154" t="s">
        <v>2881</v>
      </c>
      <c r="F2513" s="136" t="s">
        <v>91</v>
      </c>
      <c r="G2513" s="137">
        <v>6964</v>
      </c>
      <c r="H2513" s="135" t="s">
        <v>2951</v>
      </c>
      <c r="I2513" s="150"/>
    </row>
    <row r="2514" spans="2:9" x14ac:dyDescent="0.3">
      <c r="B2514" s="134" t="s">
        <v>68</v>
      </c>
      <c r="C2514" s="135" t="s">
        <v>1848</v>
      </c>
      <c r="D2514" s="136">
        <v>12450</v>
      </c>
      <c r="E2514" s="154" t="s">
        <v>1866</v>
      </c>
      <c r="F2514" s="136" t="s">
        <v>91</v>
      </c>
      <c r="G2514" s="137">
        <v>20474</v>
      </c>
      <c r="H2514" s="135" t="s">
        <v>2951</v>
      </c>
      <c r="I2514" s="150"/>
    </row>
    <row r="2515" spans="2:9" ht="28.5" x14ac:dyDescent="0.3">
      <c r="B2515" s="134" t="s">
        <v>68</v>
      </c>
      <c r="C2515" s="135" t="s">
        <v>1848</v>
      </c>
      <c r="D2515" s="136">
        <v>12451</v>
      </c>
      <c r="E2515" s="154" t="s">
        <v>1867</v>
      </c>
      <c r="F2515" s="136" t="s">
        <v>658</v>
      </c>
      <c r="G2515" s="137">
        <v>9328</v>
      </c>
      <c r="H2515" s="135" t="s">
        <v>2951</v>
      </c>
      <c r="I2515" s="150"/>
    </row>
    <row r="2516" spans="2:9" ht="42.75" x14ac:dyDescent="0.3">
      <c r="B2516" s="134" t="s">
        <v>68</v>
      </c>
      <c r="C2516" s="135" t="s">
        <v>121</v>
      </c>
      <c r="D2516" s="136">
        <v>12452</v>
      </c>
      <c r="E2516" s="154" t="s">
        <v>1868</v>
      </c>
      <c r="F2516" s="136" t="s">
        <v>123</v>
      </c>
      <c r="G2516" s="137">
        <v>60473</v>
      </c>
      <c r="H2516" s="135" t="s">
        <v>2435</v>
      </c>
      <c r="I2516" s="150"/>
    </row>
    <row r="2517" spans="2:9" ht="28.5" x14ac:dyDescent="0.3">
      <c r="B2517" s="134" t="s">
        <v>68</v>
      </c>
      <c r="C2517" s="135" t="s">
        <v>1848</v>
      </c>
      <c r="D2517" s="136">
        <v>12453</v>
      </c>
      <c r="E2517" s="154" t="s">
        <v>1869</v>
      </c>
      <c r="F2517" s="136" t="s">
        <v>670</v>
      </c>
      <c r="G2517" s="137">
        <v>28690</v>
      </c>
      <c r="H2517" s="135" t="s">
        <v>2951</v>
      </c>
      <c r="I2517" s="150"/>
    </row>
    <row r="2518" spans="2:9" ht="42.75" x14ac:dyDescent="0.3">
      <c r="B2518" s="134" t="s">
        <v>68</v>
      </c>
      <c r="C2518" s="135" t="s">
        <v>78</v>
      </c>
      <c r="D2518" s="136">
        <v>12454</v>
      </c>
      <c r="E2518" s="154" t="s">
        <v>1870</v>
      </c>
      <c r="F2518" s="136" t="s">
        <v>80</v>
      </c>
      <c r="G2518" s="137">
        <v>142095</v>
      </c>
      <c r="H2518" s="135" t="s">
        <v>2435</v>
      </c>
      <c r="I2518" s="150"/>
    </row>
    <row r="2519" spans="2:9" ht="28.5" x14ac:dyDescent="0.3">
      <c r="B2519" s="134" t="s">
        <v>68</v>
      </c>
      <c r="C2519" s="135" t="s">
        <v>1848</v>
      </c>
      <c r="D2519" s="136">
        <v>12456</v>
      </c>
      <c r="E2519" s="154" t="s">
        <v>1871</v>
      </c>
      <c r="F2519" s="136" t="s">
        <v>91</v>
      </c>
      <c r="G2519" s="137">
        <v>922606</v>
      </c>
      <c r="H2519" s="135" t="s">
        <v>2951</v>
      </c>
      <c r="I2519" s="150"/>
    </row>
    <row r="2520" spans="2:9" ht="57" x14ac:dyDescent="0.3">
      <c r="B2520" s="134" t="s">
        <v>68</v>
      </c>
      <c r="C2520" s="135" t="s">
        <v>1848</v>
      </c>
      <c r="D2520" s="136">
        <v>12457</v>
      </c>
      <c r="E2520" s="154" t="s">
        <v>1872</v>
      </c>
      <c r="F2520" s="136" t="s">
        <v>91</v>
      </c>
      <c r="G2520" s="137">
        <v>49930</v>
      </c>
      <c r="H2520" s="135" t="s">
        <v>2951</v>
      </c>
      <c r="I2520" s="150"/>
    </row>
    <row r="2521" spans="2:9" ht="28.5" x14ac:dyDescent="0.3">
      <c r="B2521" s="134" t="s">
        <v>68</v>
      </c>
      <c r="C2521" s="135" t="s">
        <v>121</v>
      </c>
      <c r="D2521" s="136">
        <v>12458</v>
      </c>
      <c r="E2521" s="154" t="s">
        <v>1873</v>
      </c>
      <c r="F2521" s="136" t="s">
        <v>80</v>
      </c>
      <c r="G2521" s="137">
        <v>11454</v>
      </c>
      <c r="H2521" s="135" t="s">
        <v>2435</v>
      </c>
      <c r="I2521" s="150"/>
    </row>
    <row r="2522" spans="2:9" ht="28.5" x14ac:dyDescent="0.3">
      <c r="B2522" s="134" t="s">
        <v>68</v>
      </c>
      <c r="C2522" s="135" t="s">
        <v>78</v>
      </c>
      <c r="D2522" s="136">
        <v>12460</v>
      </c>
      <c r="E2522" s="154" t="s">
        <v>1874</v>
      </c>
      <c r="F2522" s="136" t="s">
        <v>80</v>
      </c>
      <c r="G2522" s="137">
        <v>379526</v>
      </c>
      <c r="H2522" s="135" t="s">
        <v>2435</v>
      </c>
      <c r="I2522" s="150"/>
    </row>
    <row r="2523" spans="2:9" ht="57" x14ac:dyDescent="0.3">
      <c r="B2523" s="134" t="s">
        <v>68</v>
      </c>
      <c r="C2523" s="135" t="s">
        <v>78</v>
      </c>
      <c r="D2523" s="136">
        <v>12461</v>
      </c>
      <c r="E2523" s="154" t="s">
        <v>1875</v>
      </c>
      <c r="F2523" s="136" t="s">
        <v>80</v>
      </c>
      <c r="G2523" s="137">
        <v>286178</v>
      </c>
      <c r="H2523" s="135" t="s">
        <v>2435</v>
      </c>
      <c r="I2523" s="150"/>
    </row>
    <row r="2524" spans="2:9" x14ac:dyDescent="0.3">
      <c r="B2524" s="134" t="s">
        <v>68</v>
      </c>
      <c r="C2524" s="135" t="s">
        <v>69</v>
      </c>
      <c r="D2524" s="136">
        <v>12464</v>
      </c>
      <c r="E2524" s="154" t="s">
        <v>2139</v>
      </c>
      <c r="F2524" s="136" t="s">
        <v>71</v>
      </c>
      <c r="G2524" s="137">
        <v>688832</v>
      </c>
      <c r="H2524" s="135" t="s">
        <v>2435</v>
      </c>
      <c r="I2524" s="150"/>
    </row>
    <row r="2525" spans="2:9" x14ac:dyDescent="0.3">
      <c r="B2525" s="134" t="s">
        <v>68</v>
      </c>
      <c r="C2525" s="135" t="s">
        <v>69</v>
      </c>
      <c r="D2525" s="136">
        <v>12465</v>
      </c>
      <c r="E2525" s="154" t="s">
        <v>2140</v>
      </c>
      <c r="F2525" s="136" t="s">
        <v>71</v>
      </c>
      <c r="G2525" s="137">
        <v>705037</v>
      </c>
      <c r="H2525" s="135" t="s">
        <v>2435</v>
      </c>
      <c r="I2525" s="150"/>
    </row>
    <row r="2526" spans="2:9" ht="28.5" x14ac:dyDescent="0.3">
      <c r="B2526" s="134" t="s">
        <v>68</v>
      </c>
      <c r="C2526" s="135" t="s">
        <v>92</v>
      </c>
      <c r="D2526" s="136">
        <v>12466</v>
      </c>
      <c r="E2526" s="154" t="s">
        <v>1876</v>
      </c>
      <c r="F2526" s="136" t="s">
        <v>71</v>
      </c>
      <c r="G2526" s="137">
        <v>104720</v>
      </c>
      <c r="H2526" s="135" t="s">
        <v>2435</v>
      </c>
      <c r="I2526" s="150"/>
    </row>
    <row r="2527" spans="2:9" ht="28.5" x14ac:dyDescent="0.3">
      <c r="B2527" s="134" t="s">
        <v>68</v>
      </c>
      <c r="C2527" s="135" t="s">
        <v>92</v>
      </c>
      <c r="D2527" s="136">
        <v>12467</v>
      </c>
      <c r="E2527" s="154" t="s">
        <v>1877</v>
      </c>
      <c r="F2527" s="136" t="s">
        <v>71</v>
      </c>
      <c r="G2527" s="137">
        <v>104720</v>
      </c>
      <c r="H2527" s="135" t="s">
        <v>2435</v>
      </c>
      <c r="I2527" s="150"/>
    </row>
    <row r="2528" spans="2:9" ht="57" x14ac:dyDescent="0.3">
      <c r="B2528" s="134" t="s">
        <v>68</v>
      </c>
      <c r="C2528" s="135" t="s">
        <v>1136</v>
      </c>
      <c r="D2528" s="136">
        <v>12468</v>
      </c>
      <c r="E2528" s="154" t="s">
        <v>2141</v>
      </c>
      <c r="F2528" s="136" t="s">
        <v>91</v>
      </c>
      <c r="G2528" s="137">
        <v>1071000</v>
      </c>
      <c r="H2528" s="135" t="s">
        <v>2951</v>
      </c>
      <c r="I2528" s="150"/>
    </row>
    <row r="2529" spans="2:9" ht="71.25" x14ac:dyDescent="0.3">
      <c r="B2529" s="134" t="s">
        <v>68</v>
      </c>
      <c r="C2529" s="135" t="s">
        <v>1136</v>
      </c>
      <c r="D2529" s="136">
        <v>12469</v>
      </c>
      <c r="E2529" s="154" t="s">
        <v>2882</v>
      </c>
      <c r="F2529" s="136" t="s">
        <v>91</v>
      </c>
      <c r="G2529" s="137">
        <v>333200</v>
      </c>
      <c r="H2529" s="135" t="s">
        <v>2951</v>
      </c>
      <c r="I2529" s="150"/>
    </row>
    <row r="2530" spans="2:9" ht="57" x14ac:dyDescent="0.3">
      <c r="B2530" s="134" t="s">
        <v>68</v>
      </c>
      <c r="C2530" s="135" t="s">
        <v>1136</v>
      </c>
      <c r="D2530" s="136">
        <v>12470</v>
      </c>
      <c r="E2530" s="154" t="s">
        <v>1878</v>
      </c>
      <c r="F2530" s="136" t="s">
        <v>91</v>
      </c>
      <c r="G2530" s="137">
        <v>444108</v>
      </c>
      <c r="H2530" s="135" t="s">
        <v>2951</v>
      </c>
      <c r="I2530" s="150"/>
    </row>
    <row r="2531" spans="2:9" ht="42.75" x14ac:dyDescent="0.3">
      <c r="B2531" s="134" t="s">
        <v>68</v>
      </c>
      <c r="C2531" s="135" t="s">
        <v>1603</v>
      </c>
      <c r="D2531" s="136">
        <v>12471</v>
      </c>
      <c r="E2531" s="154" t="s">
        <v>2142</v>
      </c>
      <c r="F2531" s="136" t="s">
        <v>91</v>
      </c>
      <c r="G2531" s="137">
        <v>981750</v>
      </c>
      <c r="H2531" s="135" t="s">
        <v>2951</v>
      </c>
      <c r="I2531" s="150"/>
    </row>
    <row r="2532" spans="2:9" ht="57" x14ac:dyDescent="0.3">
      <c r="B2532" s="134" t="s">
        <v>68</v>
      </c>
      <c r="C2532" s="135" t="s">
        <v>1609</v>
      </c>
      <c r="D2532" s="136">
        <v>12472</v>
      </c>
      <c r="E2532" s="154" t="s">
        <v>2883</v>
      </c>
      <c r="F2532" s="136" t="s">
        <v>91</v>
      </c>
      <c r="G2532" s="137">
        <v>1119304</v>
      </c>
      <c r="H2532" s="135" t="s">
        <v>2951</v>
      </c>
      <c r="I2532" s="150"/>
    </row>
    <row r="2533" spans="2:9" ht="99.75" x14ac:dyDescent="0.3">
      <c r="B2533" s="134" t="s">
        <v>68</v>
      </c>
      <c r="C2533" s="135" t="s">
        <v>1848</v>
      </c>
      <c r="D2533" s="136">
        <v>12473</v>
      </c>
      <c r="E2533" s="154" t="s">
        <v>2884</v>
      </c>
      <c r="F2533" s="136" t="s">
        <v>88</v>
      </c>
      <c r="G2533" s="137">
        <v>1780</v>
      </c>
      <c r="H2533" s="135" t="s">
        <v>2951</v>
      </c>
      <c r="I2533" s="150"/>
    </row>
    <row r="2534" spans="2:9" ht="28.5" x14ac:dyDescent="0.3">
      <c r="B2534" s="134" t="s">
        <v>68</v>
      </c>
      <c r="C2534" s="135" t="s">
        <v>534</v>
      </c>
      <c r="D2534" s="136">
        <v>12474</v>
      </c>
      <c r="E2534" s="154" t="s">
        <v>1879</v>
      </c>
      <c r="F2534" s="136" t="s">
        <v>91</v>
      </c>
      <c r="G2534" s="137">
        <v>650000</v>
      </c>
      <c r="H2534" s="135" t="s">
        <v>2951</v>
      </c>
      <c r="I2534" s="150"/>
    </row>
    <row r="2535" spans="2:9" ht="57" x14ac:dyDescent="0.3">
      <c r="B2535" s="134" t="s">
        <v>68</v>
      </c>
      <c r="C2535" s="135" t="s">
        <v>536</v>
      </c>
      <c r="D2535" s="136">
        <v>12475</v>
      </c>
      <c r="E2535" s="154" t="s">
        <v>2957</v>
      </c>
      <c r="F2535" s="136" t="s">
        <v>91</v>
      </c>
      <c r="G2535" s="137">
        <v>54740</v>
      </c>
      <c r="H2535" s="135" t="s">
        <v>2951</v>
      </c>
      <c r="I2535" s="150"/>
    </row>
    <row r="2536" spans="2:9" ht="57" x14ac:dyDescent="0.3">
      <c r="B2536" s="134" t="s">
        <v>68</v>
      </c>
      <c r="C2536" s="135" t="s">
        <v>639</v>
      </c>
      <c r="D2536" s="136">
        <v>12476</v>
      </c>
      <c r="E2536" s="154" t="s">
        <v>2885</v>
      </c>
      <c r="F2536" s="136" t="s">
        <v>91</v>
      </c>
      <c r="G2536" s="137">
        <v>38080</v>
      </c>
      <c r="H2536" s="135" t="s">
        <v>2951</v>
      </c>
      <c r="I2536" s="150"/>
    </row>
    <row r="2537" spans="2:9" ht="57" x14ac:dyDescent="0.3">
      <c r="B2537" s="134" t="s">
        <v>68</v>
      </c>
      <c r="C2537" s="135" t="s">
        <v>639</v>
      </c>
      <c r="D2537" s="136">
        <v>12477</v>
      </c>
      <c r="E2537" s="154" t="s">
        <v>2886</v>
      </c>
      <c r="F2537" s="136" t="s">
        <v>91</v>
      </c>
      <c r="G2537" s="137">
        <v>48266</v>
      </c>
      <c r="H2537" s="135" t="s">
        <v>2951</v>
      </c>
      <c r="I2537" s="150"/>
    </row>
    <row r="2538" spans="2:9" ht="28.5" x14ac:dyDescent="0.3">
      <c r="B2538" s="134" t="s">
        <v>68</v>
      </c>
      <c r="C2538" s="135" t="s">
        <v>639</v>
      </c>
      <c r="D2538" s="136">
        <v>12478</v>
      </c>
      <c r="E2538" s="154" t="s">
        <v>1880</v>
      </c>
      <c r="F2538" s="136" t="s">
        <v>91</v>
      </c>
      <c r="G2538" s="137">
        <v>31924</v>
      </c>
      <c r="H2538" s="135" t="s">
        <v>2951</v>
      </c>
      <c r="I2538" s="150"/>
    </row>
    <row r="2539" spans="2:9" ht="42.75" x14ac:dyDescent="0.3">
      <c r="B2539" s="134" t="s">
        <v>68</v>
      </c>
      <c r="C2539" s="135" t="s">
        <v>1848</v>
      </c>
      <c r="D2539" s="136">
        <v>12479</v>
      </c>
      <c r="E2539" s="154" t="s">
        <v>1881</v>
      </c>
      <c r="F2539" s="136" t="s">
        <v>658</v>
      </c>
      <c r="G2539" s="137">
        <v>32774</v>
      </c>
      <c r="H2539" s="135" t="s">
        <v>2951</v>
      </c>
      <c r="I2539" s="150"/>
    </row>
    <row r="2540" spans="2:9" ht="42.75" x14ac:dyDescent="0.3">
      <c r="B2540" s="134" t="s">
        <v>68</v>
      </c>
      <c r="C2540" s="135" t="s">
        <v>639</v>
      </c>
      <c r="D2540" s="136">
        <v>12480</v>
      </c>
      <c r="E2540" s="154" t="s">
        <v>1882</v>
      </c>
      <c r="F2540" s="136" t="s">
        <v>91</v>
      </c>
      <c r="G2540" s="137">
        <v>31924</v>
      </c>
      <c r="H2540" s="135" t="s">
        <v>2951</v>
      </c>
      <c r="I2540" s="150"/>
    </row>
    <row r="2541" spans="2:9" ht="28.5" x14ac:dyDescent="0.3">
      <c r="B2541" s="134" t="s">
        <v>68</v>
      </c>
      <c r="C2541" s="135" t="s">
        <v>536</v>
      </c>
      <c r="D2541" s="136">
        <v>12481</v>
      </c>
      <c r="E2541" s="154" t="s">
        <v>1883</v>
      </c>
      <c r="F2541" s="136" t="s">
        <v>91</v>
      </c>
      <c r="G2541" s="137">
        <v>183268</v>
      </c>
      <c r="H2541" s="135" t="s">
        <v>2951</v>
      </c>
      <c r="I2541" s="150"/>
    </row>
    <row r="2542" spans="2:9" ht="28.5" x14ac:dyDescent="0.3">
      <c r="B2542" s="134" t="s">
        <v>68</v>
      </c>
      <c r="C2542" s="135" t="s">
        <v>1848</v>
      </c>
      <c r="D2542" s="136">
        <v>12482</v>
      </c>
      <c r="E2542" s="154" t="s">
        <v>1884</v>
      </c>
      <c r="F2542" s="136" t="s">
        <v>91</v>
      </c>
      <c r="G2542" s="137">
        <v>225</v>
      </c>
      <c r="H2542" s="135" t="s">
        <v>2951</v>
      </c>
      <c r="I2542" s="150"/>
    </row>
    <row r="2543" spans="2:9" ht="28.5" x14ac:dyDescent="0.3">
      <c r="B2543" s="134" t="s">
        <v>68</v>
      </c>
      <c r="C2543" s="135" t="s">
        <v>78</v>
      </c>
      <c r="D2543" s="136">
        <v>12485</v>
      </c>
      <c r="E2543" s="154" t="s">
        <v>1885</v>
      </c>
      <c r="F2543" s="136" t="s">
        <v>80</v>
      </c>
      <c r="G2543" s="137">
        <v>249405</v>
      </c>
      <c r="H2543" s="135" t="s">
        <v>2435</v>
      </c>
      <c r="I2543" s="150"/>
    </row>
    <row r="2544" spans="2:9" ht="28.5" x14ac:dyDescent="0.3">
      <c r="B2544" s="134" t="s">
        <v>68</v>
      </c>
      <c r="C2544" s="135" t="s">
        <v>89</v>
      </c>
      <c r="D2544" s="136">
        <v>12487</v>
      </c>
      <c r="E2544" s="154" t="s">
        <v>1886</v>
      </c>
      <c r="F2544" s="136" t="s">
        <v>91</v>
      </c>
      <c r="G2544" s="137">
        <v>2180</v>
      </c>
      <c r="H2544" s="135" t="s">
        <v>2435</v>
      </c>
      <c r="I2544" s="150"/>
    </row>
    <row r="2545" spans="2:9" ht="42.75" x14ac:dyDescent="0.3">
      <c r="B2545" s="134" t="s">
        <v>68</v>
      </c>
      <c r="C2545" s="135" t="s">
        <v>121</v>
      </c>
      <c r="D2545" s="136">
        <v>12488</v>
      </c>
      <c r="E2545" s="154" t="s">
        <v>1887</v>
      </c>
      <c r="F2545" s="136" t="s">
        <v>123</v>
      </c>
      <c r="G2545" s="137">
        <v>142575</v>
      </c>
      <c r="H2545" s="135" t="s">
        <v>2435</v>
      </c>
      <c r="I2545" s="150"/>
    </row>
    <row r="2546" spans="2:9" ht="28.5" x14ac:dyDescent="0.3">
      <c r="B2546" s="134" t="s">
        <v>68</v>
      </c>
      <c r="C2546" s="135" t="s">
        <v>89</v>
      </c>
      <c r="D2546" s="136">
        <v>12489</v>
      </c>
      <c r="E2546" s="154" t="s">
        <v>1888</v>
      </c>
      <c r="F2546" s="136" t="s">
        <v>91</v>
      </c>
      <c r="G2546" s="137">
        <v>1093</v>
      </c>
      <c r="H2546" s="135" t="s">
        <v>2435</v>
      </c>
      <c r="I2546" s="150"/>
    </row>
    <row r="2547" spans="2:9" ht="42.75" x14ac:dyDescent="0.3">
      <c r="B2547" s="134" t="s">
        <v>68</v>
      </c>
      <c r="C2547" s="135" t="s">
        <v>121</v>
      </c>
      <c r="D2547" s="136">
        <v>12491</v>
      </c>
      <c r="E2547" s="154" t="s">
        <v>1889</v>
      </c>
      <c r="F2547" s="136" t="s">
        <v>123</v>
      </c>
      <c r="G2547" s="137">
        <v>217965</v>
      </c>
      <c r="H2547" s="135" t="s">
        <v>2435</v>
      </c>
      <c r="I2547" s="150"/>
    </row>
    <row r="2548" spans="2:9" ht="42.75" x14ac:dyDescent="0.3">
      <c r="B2548" s="134" t="s">
        <v>68</v>
      </c>
      <c r="C2548" s="135" t="s">
        <v>78</v>
      </c>
      <c r="D2548" s="136">
        <v>12492</v>
      </c>
      <c r="E2548" s="154" t="s">
        <v>1890</v>
      </c>
      <c r="F2548" s="136" t="s">
        <v>80</v>
      </c>
      <c r="G2548" s="137">
        <v>290219</v>
      </c>
      <c r="H2548" s="135" t="s">
        <v>2435</v>
      </c>
      <c r="I2548" s="150"/>
    </row>
    <row r="2549" spans="2:9" ht="42.75" x14ac:dyDescent="0.3">
      <c r="B2549" s="134" t="s">
        <v>68</v>
      </c>
      <c r="C2549" s="135" t="s">
        <v>78</v>
      </c>
      <c r="D2549" s="136">
        <v>12493</v>
      </c>
      <c r="E2549" s="154" t="s">
        <v>1891</v>
      </c>
      <c r="F2549" s="136" t="s">
        <v>80</v>
      </c>
      <c r="G2549" s="137">
        <v>346876</v>
      </c>
      <c r="H2549" s="135" t="s">
        <v>2435</v>
      </c>
      <c r="I2549" s="150"/>
    </row>
    <row r="2550" spans="2:9" ht="42.75" x14ac:dyDescent="0.3">
      <c r="B2550" s="134" t="s">
        <v>68</v>
      </c>
      <c r="C2550" s="135" t="s">
        <v>78</v>
      </c>
      <c r="D2550" s="136">
        <v>12494</v>
      </c>
      <c r="E2550" s="154" t="s">
        <v>1892</v>
      </c>
      <c r="F2550" s="136" t="s">
        <v>80</v>
      </c>
      <c r="G2550" s="137">
        <v>235620</v>
      </c>
      <c r="H2550" s="135" t="s">
        <v>2435</v>
      </c>
      <c r="I2550" s="150"/>
    </row>
    <row r="2551" spans="2:9" ht="28.5" x14ac:dyDescent="0.3">
      <c r="B2551" s="134" t="s">
        <v>68</v>
      </c>
      <c r="C2551" s="135" t="s">
        <v>78</v>
      </c>
      <c r="D2551" s="136">
        <v>12495</v>
      </c>
      <c r="E2551" s="154" t="s">
        <v>1893</v>
      </c>
      <c r="F2551" s="136" t="s">
        <v>80</v>
      </c>
      <c r="G2551" s="137">
        <v>136850</v>
      </c>
      <c r="H2551" s="135" t="s">
        <v>2435</v>
      </c>
      <c r="I2551" s="150"/>
    </row>
    <row r="2552" spans="2:9" ht="28.5" x14ac:dyDescent="0.3">
      <c r="B2552" s="134" t="s">
        <v>68</v>
      </c>
      <c r="C2552" s="135" t="s">
        <v>1848</v>
      </c>
      <c r="D2552" s="136">
        <v>12496</v>
      </c>
      <c r="E2552" s="154" t="s">
        <v>1894</v>
      </c>
      <c r="F2552" s="136" t="s">
        <v>91</v>
      </c>
      <c r="G2552" s="137">
        <v>282</v>
      </c>
      <c r="H2552" s="135" t="s">
        <v>2951</v>
      </c>
      <c r="I2552" s="150"/>
    </row>
    <row r="2553" spans="2:9" ht="57" x14ac:dyDescent="0.3">
      <c r="B2553" s="134" t="s">
        <v>68</v>
      </c>
      <c r="C2553" s="135" t="s">
        <v>1848</v>
      </c>
      <c r="D2553" s="136">
        <v>12497</v>
      </c>
      <c r="E2553" s="154" t="s">
        <v>1895</v>
      </c>
      <c r="F2553" s="136" t="s">
        <v>91</v>
      </c>
      <c r="G2553" s="137">
        <v>121008</v>
      </c>
      <c r="H2553" s="135" t="s">
        <v>2951</v>
      </c>
      <c r="I2553" s="150"/>
    </row>
    <row r="2554" spans="2:9" ht="28.5" x14ac:dyDescent="0.3">
      <c r="B2554" s="134" t="s">
        <v>68</v>
      </c>
      <c r="C2554" s="135" t="s">
        <v>1848</v>
      </c>
      <c r="D2554" s="136">
        <v>12498</v>
      </c>
      <c r="E2554" s="154" t="s">
        <v>1896</v>
      </c>
      <c r="F2554" s="136" t="s">
        <v>119</v>
      </c>
      <c r="G2554" s="137">
        <v>22690</v>
      </c>
      <c r="H2554" s="135" t="s">
        <v>2951</v>
      </c>
      <c r="I2554" s="150"/>
    </row>
    <row r="2555" spans="2:9" ht="28.5" x14ac:dyDescent="0.3">
      <c r="B2555" s="134" t="s">
        <v>68</v>
      </c>
      <c r="C2555" s="135" t="s">
        <v>1848</v>
      </c>
      <c r="D2555" s="136">
        <v>12499</v>
      </c>
      <c r="E2555" s="154" t="s">
        <v>1897</v>
      </c>
      <c r="F2555" s="136" t="s">
        <v>91</v>
      </c>
      <c r="G2555" s="137">
        <v>95301</v>
      </c>
      <c r="H2555" s="135" t="s">
        <v>2951</v>
      </c>
      <c r="I2555" s="150"/>
    </row>
    <row r="2556" spans="2:9" ht="28.5" x14ac:dyDescent="0.3">
      <c r="B2556" s="134" t="s">
        <v>68</v>
      </c>
      <c r="C2556" s="135" t="s">
        <v>1848</v>
      </c>
      <c r="D2556" s="136">
        <v>12500</v>
      </c>
      <c r="E2556" s="154" t="s">
        <v>1898</v>
      </c>
      <c r="F2556" s="136" t="s">
        <v>139</v>
      </c>
      <c r="G2556" s="137">
        <v>24</v>
      </c>
      <c r="H2556" s="135" t="s">
        <v>2951</v>
      </c>
      <c r="I2556" s="150"/>
    </row>
    <row r="2557" spans="2:9" ht="42.75" x14ac:dyDescent="0.3">
      <c r="B2557" s="134" t="s">
        <v>68</v>
      </c>
      <c r="C2557" s="135" t="s">
        <v>1848</v>
      </c>
      <c r="D2557" s="136">
        <v>12501</v>
      </c>
      <c r="E2557" s="154" t="s">
        <v>1899</v>
      </c>
      <c r="F2557" s="136" t="s">
        <v>91</v>
      </c>
      <c r="G2557" s="137">
        <v>36128</v>
      </c>
      <c r="H2557" s="135" t="s">
        <v>2951</v>
      </c>
      <c r="I2557" s="150"/>
    </row>
    <row r="2558" spans="2:9" ht="28.5" x14ac:dyDescent="0.3">
      <c r="B2558" s="134" t="s">
        <v>68</v>
      </c>
      <c r="C2558" s="135" t="s">
        <v>1848</v>
      </c>
      <c r="D2558" s="136">
        <v>12502</v>
      </c>
      <c r="E2558" s="154" t="s">
        <v>1900</v>
      </c>
      <c r="F2558" s="136" t="s">
        <v>91</v>
      </c>
      <c r="G2558" s="137">
        <v>631</v>
      </c>
      <c r="H2558" s="135" t="s">
        <v>2951</v>
      </c>
      <c r="I2558" s="150"/>
    </row>
    <row r="2559" spans="2:9" ht="28.5" x14ac:dyDescent="0.3">
      <c r="B2559" s="134" t="s">
        <v>68</v>
      </c>
      <c r="C2559" s="135" t="s">
        <v>1848</v>
      </c>
      <c r="D2559" s="136">
        <v>12503</v>
      </c>
      <c r="E2559" s="154" t="s">
        <v>1901</v>
      </c>
      <c r="F2559" s="136" t="s">
        <v>91</v>
      </c>
      <c r="G2559" s="137">
        <v>90673</v>
      </c>
      <c r="H2559" s="135" t="s">
        <v>2951</v>
      </c>
      <c r="I2559" s="150"/>
    </row>
    <row r="2560" spans="2:9" ht="28.5" x14ac:dyDescent="0.3">
      <c r="B2560" s="134" t="s">
        <v>68</v>
      </c>
      <c r="C2560" s="135" t="s">
        <v>1848</v>
      </c>
      <c r="D2560" s="136">
        <v>12504</v>
      </c>
      <c r="E2560" s="154" t="s">
        <v>1902</v>
      </c>
      <c r="F2560" s="136" t="s">
        <v>91</v>
      </c>
      <c r="G2560" s="137">
        <v>30763</v>
      </c>
      <c r="H2560" s="135" t="s">
        <v>2951</v>
      </c>
      <c r="I2560" s="150"/>
    </row>
    <row r="2561" spans="2:9" ht="28.5" x14ac:dyDescent="0.3">
      <c r="B2561" s="134" t="s">
        <v>68</v>
      </c>
      <c r="C2561" s="135" t="s">
        <v>1848</v>
      </c>
      <c r="D2561" s="136">
        <v>12505</v>
      </c>
      <c r="E2561" s="154" t="s">
        <v>2887</v>
      </c>
      <c r="F2561" s="136" t="s">
        <v>91</v>
      </c>
      <c r="G2561" s="137">
        <v>49777</v>
      </c>
      <c r="H2561" s="135" t="s">
        <v>2951</v>
      </c>
      <c r="I2561" s="150"/>
    </row>
    <row r="2562" spans="2:9" ht="42.75" x14ac:dyDescent="0.3">
      <c r="B2562" s="134" t="s">
        <v>68</v>
      </c>
      <c r="C2562" s="135" t="s">
        <v>1848</v>
      </c>
      <c r="D2562" s="136">
        <v>12506</v>
      </c>
      <c r="E2562" s="154" t="s">
        <v>1903</v>
      </c>
      <c r="F2562" s="136" t="s">
        <v>91</v>
      </c>
      <c r="G2562" s="137">
        <v>61404</v>
      </c>
      <c r="H2562" s="135" t="s">
        <v>2951</v>
      </c>
      <c r="I2562" s="150"/>
    </row>
    <row r="2563" spans="2:9" ht="42.75" x14ac:dyDescent="0.3">
      <c r="B2563" s="134" t="s">
        <v>68</v>
      </c>
      <c r="C2563" s="135" t="s">
        <v>1848</v>
      </c>
      <c r="D2563" s="136">
        <v>12507</v>
      </c>
      <c r="E2563" s="154" t="s">
        <v>1904</v>
      </c>
      <c r="F2563" s="136" t="s">
        <v>542</v>
      </c>
      <c r="G2563" s="137">
        <v>725500</v>
      </c>
      <c r="H2563" s="135" t="s">
        <v>2951</v>
      </c>
      <c r="I2563" s="150"/>
    </row>
    <row r="2564" spans="2:9" ht="28.5" x14ac:dyDescent="0.3">
      <c r="B2564" s="134" t="s">
        <v>68</v>
      </c>
      <c r="C2564" s="135" t="s">
        <v>1848</v>
      </c>
      <c r="D2564" s="136">
        <v>12508</v>
      </c>
      <c r="E2564" s="154" t="s">
        <v>1905</v>
      </c>
      <c r="F2564" s="136" t="s">
        <v>91</v>
      </c>
      <c r="G2564" s="137">
        <v>27648</v>
      </c>
      <c r="H2564" s="135" t="s">
        <v>2951</v>
      </c>
      <c r="I2564" s="150"/>
    </row>
    <row r="2565" spans="2:9" ht="28.5" x14ac:dyDescent="0.3">
      <c r="B2565" s="134" t="s">
        <v>68</v>
      </c>
      <c r="C2565" s="135" t="s">
        <v>2360</v>
      </c>
      <c r="D2565" s="136">
        <v>12509</v>
      </c>
      <c r="E2565" s="154" t="s">
        <v>1906</v>
      </c>
      <c r="F2565" s="136" t="s">
        <v>99</v>
      </c>
      <c r="G2565" s="137">
        <v>218413</v>
      </c>
      <c r="H2565" s="135" t="s">
        <v>2951</v>
      </c>
      <c r="I2565" s="150"/>
    </row>
    <row r="2566" spans="2:9" ht="42.75" x14ac:dyDescent="0.3">
      <c r="B2566" s="134" t="s">
        <v>68</v>
      </c>
      <c r="C2566" s="135" t="s">
        <v>2360</v>
      </c>
      <c r="D2566" s="136">
        <v>12510</v>
      </c>
      <c r="E2566" s="154" t="s">
        <v>1907</v>
      </c>
      <c r="F2566" s="136" t="s">
        <v>99</v>
      </c>
      <c r="G2566" s="137">
        <v>236715</v>
      </c>
      <c r="H2566" s="135" t="s">
        <v>2951</v>
      </c>
      <c r="I2566" s="150"/>
    </row>
    <row r="2567" spans="2:9" ht="71.25" x14ac:dyDescent="0.3">
      <c r="B2567" s="134" t="s">
        <v>68</v>
      </c>
      <c r="C2567" s="135" t="s">
        <v>717</v>
      </c>
      <c r="D2567" s="136">
        <v>12511</v>
      </c>
      <c r="E2567" s="154" t="s">
        <v>1908</v>
      </c>
      <c r="F2567" s="136" t="s">
        <v>91</v>
      </c>
      <c r="G2567" s="137">
        <v>1080695</v>
      </c>
      <c r="H2567" s="135" t="s">
        <v>2951</v>
      </c>
      <c r="I2567" s="150"/>
    </row>
    <row r="2568" spans="2:9" ht="42.75" x14ac:dyDescent="0.3">
      <c r="B2568" s="134" t="s">
        <v>68</v>
      </c>
      <c r="C2568" s="135" t="s">
        <v>1848</v>
      </c>
      <c r="D2568" s="136">
        <v>12512</v>
      </c>
      <c r="E2568" s="154" t="s">
        <v>1909</v>
      </c>
      <c r="F2568" s="136" t="s">
        <v>91</v>
      </c>
      <c r="G2568" s="137">
        <v>119328</v>
      </c>
      <c r="H2568" s="135" t="s">
        <v>2951</v>
      </c>
      <c r="I2568" s="150"/>
    </row>
    <row r="2569" spans="2:9" ht="28.5" x14ac:dyDescent="0.3">
      <c r="B2569" s="134" t="s">
        <v>68</v>
      </c>
      <c r="C2569" s="135" t="s">
        <v>1848</v>
      </c>
      <c r="D2569" s="136">
        <v>12513</v>
      </c>
      <c r="E2569" s="154" t="s">
        <v>1910</v>
      </c>
      <c r="F2569" s="136" t="s">
        <v>139</v>
      </c>
      <c r="G2569" s="137">
        <v>2353</v>
      </c>
      <c r="H2569" s="135" t="s">
        <v>2951</v>
      </c>
      <c r="I2569" s="150"/>
    </row>
    <row r="2570" spans="2:9" ht="28.5" x14ac:dyDescent="0.3">
      <c r="B2570" s="134" t="s">
        <v>68</v>
      </c>
      <c r="C2570" s="135" t="s">
        <v>1848</v>
      </c>
      <c r="D2570" s="136">
        <v>12514</v>
      </c>
      <c r="E2570" s="154" t="s">
        <v>1911</v>
      </c>
      <c r="F2570" s="136" t="s">
        <v>119</v>
      </c>
      <c r="G2570" s="137">
        <v>21849</v>
      </c>
      <c r="H2570" s="135" t="s">
        <v>2951</v>
      </c>
      <c r="I2570" s="150"/>
    </row>
    <row r="2571" spans="2:9" ht="28.5" x14ac:dyDescent="0.3">
      <c r="B2571" s="134" t="s">
        <v>68</v>
      </c>
      <c r="C2571" s="135" t="s">
        <v>1848</v>
      </c>
      <c r="D2571" s="136">
        <v>12515</v>
      </c>
      <c r="E2571" s="154" t="s">
        <v>2143</v>
      </c>
      <c r="F2571" s="136" t="s">
        <v>744</v>
      </c>
      <c r="G2571" s="137">
        <v>320460</v>
      </c>
      <c r="H2571" s="135" t="s">
        <v>2951</v>
      </c>
      <c r="I2571" s="150"/>
    </row>
    <row r="2572" spans="2:9" ht="28.5" x14ac:dyDescent="0.3">
      <c r="B2572" s="134" t="s">
        <v>68</v>
      </c>
      <c r="C2572" s="135" t="s">
        <v>1848</v>
      </c>
      <c r="D2572" s="136">
        <v>12516</v>
      </c>
      <c r="E2572" s="154" t="s">
        <v>1912</v>
      </c>
      <c r="F2572" s="136" t="s">
        <v>91</v>
      </c>
      <c r="G2572" s="137">
        <v>23500</v>
      </c>
      <c r="H2572" s="135" t="s">
        <v>2951</v>
      </c>
      <c r="I2572" s="150"/>
    </row>
    <row r="2573" spans="2:9" ht="42.75" x14ac:dyDescent="0.3">
      <c r="B2573" s="134" t="s">
        <v>68</v>
      </c>
      <c r="C2573" s="135" t="s">
        <v>1848</v>
      </c>
      <c r="D2573" s="136">
        <v>12517</v>
      </c>
      <c r="E2573" s="154" t="s">
        <v>2888</v>
      </c>
      <c r="F2573" s="136" t="s">
        <v>91</v>
      </c>
      <c r="G2573" s="137">
        <v>6964</v>
      </c>
      <c r="H2573" s="135" t="s">
        <v>2951</v>
      </c>
      <c r="I2573" s="150"/>
    </row>
    <row r="2574" spans="2:9" ht="28.5" x14ac:dyDescent="0.3">
      <c r="B2574" s="134" t="s">
        <v>68</v>
      </c>
      <c r="C2574" s="135" t="s">
        <v>1848</v>
      </c>
      <c r="D2574" s="136">
        <v>12518</v>
      </c>
      <c r="E2574" s="154" t="s">
        <v>1913</v>
      </c>
      <c r="F2574" s="136" t="s">
        <v>91</v>
      </c>
      <c r="G2574" s="137">
        <v>922606</v>
      </c>
      <c r="H2574" s="135" t="s">
        <v>2951</v>
      </c>
      <c r="I2574" s="150"/>
    </row>
    <row r="2575" spans="2:9" ht="71.25" x14ac:dyDescent="0.3">
      <c r="B2575" s="134" t="s">
        <v>68</v>
      </c>
      <c r="C2575" s="135" t="s">
        <v>1853</v>
      </c>
      <c r="D2575" s="136">
        <v>12519</v>
      </c>
      <c r="E2575" s="154" t="s">
        <v>1914</v>
      </c>
      <c r="F2575" s="136" t="s">
        <v>71</v>
      </c>
      <c r="G2575" s="137">
        <v>335988</v>
      </c>
      <c r="H2575" s="135" t="s">
        <v>2951</v>
      </c>
      <c r="I2575" s="150"/>
    </row>
    <row r="2576" spans="2:9" ht="28.5" x14ac:dyDescent="0.3">
      <c r="B2576" s="134" t="s">
        <v>68</v>
      </c>
      <c r="C2576" s="135" t="s">
        <v>1848</v>
      </c>
      <c r="D2576" s="136">
        <v>12520</v>
      </c>
      <c r="E2576" s="154" t="s">
        <v>1915</v>
      </c>
      <c r="F2576" s="136" t="s">
        <v>91</v>
      </c>
      <c r="G2576" s="137">
        <v>282</v>
      </c>
      <c r="H2576" s="135" t="s">
        <v>2951</v>
      </c>
      <c r="I2576" s="150"/>
    </row>
    <row r="2577" spans="2:9" ht="28.5" x14ac:dyDescent="0.3">
      <c r="B2577" s="134" t="s">
        <v>68</v>
      </c>
      <c r="C2577" s="135" t="s">
        <v>1848</v>
      </c>
      <c r="D2577" s="136">
        <v>12521</v>
      </c>
      <c r="E2577" s="154" t="s">
        <v>1916</v>
      </c>
      <c r="F2577" s="136" t="s">
        <v>91</v>
      </c>
      <c r="G2577" s="137">
        <v>631</v>
      </c>
      <c r="H2577" s="135" t="s">
        <v>2951</v>
      </c>
      <c r="I2577" s="150"/>
    </row>
    <row r="2578" spans="2:9" ht="28.5" x14ac:dyDescent="0.3">
      <c r="B2578" s="134" t="s">
        <v>68</v>
      </c>
      <c r="C2578" s="135" t="s">
        <v>1848</v>
      </c>
      <c r="D2578" s="136">
        <v>12522</v>
      </c>
      <c r="E2578" s="154" t="s">
        <v>1917</v>
      </c>
      <c r="F2578" s="136" t="s">
        <v>91</v>
      </c>
      <c r="G2578" s="137">
        <v>49777</v>
      </c>
      <c r="H2578" s="135" t="s">
        <v>2951</v>
      </c>
      <c r="I2578" s="150"/>
    </row>
    <row r="2579" spans="2:9" ht="42.75" x14ac:dyDescent="0.3">
      <c r="B2579" s="134" t="s">
        <v>68</v>
      </c>
      <c r="C2579" s="135" t="s">
        <v>1848</v>
      </c>
      <c r="D2579" s="136">
        <v>12523</v>
      </c>
      <c r="E2579" s="154" t="s">
        <v>1918</v>
      </c>
      <c r="F2579" s="136" t="s">
        <v>91</v>
      </c>
      <c r="G2579" s="137">
        <v>61404</v>
      </c>
      <c r="H2579" s="135" t="s">
        <v>2951</v>
      </c>
      <c r="I2579" s="150"/>
    </row>
    <row r="2580" spans="2:9" ht="28.5" x14ac:dyDescent="0.3">
      <c r="B2580" s="134" t="s">
        <v>68</v>
      </c>
      <c r="C2580" s="135" t="s">
        <v>1848</v>
      </c>
      <c r="D2580" s="136">
        <v>12524</v>
      </c>
      <c r="E2580" s="154" t="s">
        <v>1919</v>
      </c>
      <c r="F2580" s="136" t="s">
        <v>139</v>
      </c>
      <c r="G2580" s="137">
        <v>8824</v>
      </c>
      <c r="H2580" s="135" t="s">
        <v>2951</v>
      </c>
      <c r="I2580" s="150"/>
    </row>
    <row r="2581" spans="2:9" ht="42.75" x14ac:dyDescent="0.3">
      <c r="B2581" s="134" t="s">
        <v>68</v>
      </c>
      <c r="C2581" s="135" t="s">
        <v>1848</v>
      </c>
      <c r="D2581" s="136">
        <v>12525</v>
      </c>
      <c r="E2581" s="154" t="s">
        <v>1920</v>
      </c>
      <c r="F2581" s="136" t="s">
        <v>91</v>
      </c>
      <c r="G2581" s="137">
        <v>121008</v>
      </c>
      <c r="H2581" s="135" t="s">
        <v>2951</v>
      </c>
      <c r="I2581" s="150"/>
    </row>
    <row r="2582" spans="2:9" x14ac:dyDescent="0.3">
      <c r="B2582" s="134" t="s">
        <v>68</v>
      </c>
      <c r="C2582" s="135" t="s">
        <v>1848</v>
      </c>
      <c r="D2582" s="136">
        <v>12526</v>
      </c>
      <c r="E2582" s="154" t="s">
        <v>1921</v>
      </c>
      <c r="F2582" s="136" t="s">
        <v>139</v>
      </c>
      <c r="G2582" s="137">
        <v>24</v>
      </c>
      <c r="H2582" s="135" t="s">
        <v>2951</v>
      </c>
      <c r="I2582" s="150"/>
    </row>
    <row r="2583" spans="2:9" ht="42.75" x14ac:dyDescent="0.3">
      <c r="B2583" s="134" t="s">
        <v>68</v>
      </c>
      <c r="C2583" s="135" t="s">
        <v>916</v>
      </c>
      <c r="D2583" s="136">
        <v>12668</v>
      </c>
      <c r="E2583" s="154" t="s">
        <v>1922</v>
      </c>
      <c r="F2583" s="136" t="s">
        <v>83</v>
      </c>
      <c r="G2583" s="137">
        <v>1951173</v>
      </c>
      <c r="H2583" s="135" t="s">
        <v>2951</v>
      </c>
      <c r="I2583" s="150"/>
    </row>
    <row r="2584" spans="2:9" ht="42.75" x14ac:dyDescent="0.3">
      <c r="B2584" s="134" t="s">
        <v>68</v>
      </c>
      <c r="C2584" s="135" t="s">
        <v>916</v>
      </c>
      <c r="D2584" s="136">
        <v>12669</v>
      </c>
      <c r="E2584" s="154" t="s">
        <v>1923</v>
      </c>
      <c r="F2584" s="136" t="s">
        <v>103</v>
      </c>
      <c r="G2584" s="137">
        <v>964971</v>
      </c>
      <c r="H2584" s="135" t="s">
        <v>2951</v>
      </c>
      <c r="I2584" s="150"/>
    </row>
    <row r="2585" spans="2:9" ht="57" x14ac:dyDescent="0.3">
      <c r="B2585" s="134" t="s">
        <v>68</v>
      </c>
      <c r="C2585" s="135" t="s">
        <v>916</v>
      </c>
      <c r="D2585" s="136">
        <v>12670</v>
      </c>
      <c r="E2585" s="154" t="s">
        <v>1924</v>
      </c>
      <c r="F2585" s="136" t="s">
        <v>103</v>
      </c>
      <c r="G2585" s="137">
        <v>145436</v>
      </c>
      <c r="H2585" s="135" t="s">
        <v>2951</v>
      </c>
      <c r="I2585" s="150"/>
    </row>
    <row r="2586" spans="2:9" ht="128.25" x14ac:dyDescent="0.3">
      <c r="B2586" s="134" t="s">
        <v>68</v>
      </c>
      <c r="C2586" s="135" t="s">
        <v>1447</v>
      </c>
      <c r="D2586" s="136">
        <v>12744</v>
      </c>
      <c r="E2586" s="154" t="s">
        <v>2889</v>
      </c>
      <c r="F2586" s="136" t="s">
        <v>103</v>
      </c>
      <c r="G2586" s="137">
        <v>1102773</v>
      </c>
      <c r="H2586" s="135" t="s">
        <v>2951</v>
      </c>
      <c r="I2586" s="150"/>
    </row>
    <row r="2587" spans="2:9" ht="128.25" x14ac:dyDescent="0.3">
      <c r="B2587" s="134" t="s">
        <v>68</v>
      </c>
      <c r="C2587" s="135" t="s">
        <v>1447</v>
      </c>
      <c r="D2587" s="136">
        <v>12745</v>
      </c>
      <c r="E2587" s="154" t="s">
        <v>2890</v>
      </c>
      <c r="F2587" s="136" t="s">
        <v>103</v>
      </c>
      <c r="G2587" s="137">
        <v>1102773</v>
      </c>
      <c r="H2587" s="135" t="s">
        <v>2951</v>
      </c>
      <c r="I2587" s="150"/>
    </row>
    <row r="2588" spans="2:9" ht="128.25" x14ac:dyDescent="0.3">
      <c r="B2588" s="134" t="s">
        <v>68</v>
      </c>
      <c r="C2588" s="135" t="s">
        <v>1447</v>
      </c>
      <c r="D2588" s="136">
        <v>12746</v>
      </c>
      <c r="E2588" s="154" t="s">
        <v>2891</v>
      </c>
      <c r="F2588" s="136" t="s">
        <v>103</v>
      </c>
      <c r="G2588" s="137">
        <v>1102773</v>
      </c>
      <c r="H2588" s="135" t="s">
        <v>2951</v>
      </c>
      <c r="I2588" s="150"/>
    </row>
    <row r="2589" spans="2:9" ht="128.25" x14ac:dyDescent="0.3">
      <c r="B2589" s="134" t="s">
        <v>68</v>
      </c>
      <c r="C2589" s="135" t="s">
        <v>1447</v>
      </c>
      <c r="D2589" s="136">
        <v>12747</v>
      </c>
      <c r="E2589" s="154" t="s">
        <v>2892</v>
      </c>
      <c r="F2589" s="136" t="s">
        <v>103</v>
      </c>
      <c r="G2589" s="137">
        <v>2109632</v>
      </c>
      <c r="H2589" s="135" t="s">
        <v>2951</v>
      </c>
      <c r="I2589" s="150"/>
    </row>
    <row r="2590" spans="2:9" ht="128.25" x14ac:dyDescent="0.3">
      <c r="B2590" s="134" t="s">
        <v>68</v>
      </c>
      <c r="C2590" s="135" t="s">
        <v>1447</v>
      </c>
      <c r="D2590" s="136">
        <v>12748</v>
      </c>
      <c r="E2590" s="154" t="s">
        <v>2893</v>
      </c>
      <c r="F2590" s="136" t="s">
        <v>103</v>
      </c>
      <c r="G2590" s="137">
        <v>2524003</v>
      </c>
      <c r="H2590" s="135" t="s">
        <v>2951</v>
      </c>
      <c r="I2590" s="150"/>
    </row>
    <row r="2591" spans="2:9" ht="128.25" x14ac:dyDescent="0.3">
      <c r="B2591" s="134" t="s">
        <v>68</v>
      </c>
      <c r="C2591" s="135" t="s">
        <v>1447</v>
      </c>
      <c r="D2591" s="136">
        <v>12778</v>
      </c>
      <c r="E2591" s="154" t="s">
        <v>2894</v>
      </c>
      <c r="F2591" s="136" t="s">
        <v>103</v>
      </c>
      <c r="G2591" s="137">
        <v>2717841</v>
      </c>
      <c r="H2591" s="135" t="s">
        <v>2951</v>
      </c>
      <c r="I2591" s="150"/>
    </row>
    <row r="2592" spans="2:9" ht="85.5" x14ac:dyDescent="0.3">
      <c r="B2592" s="134" t="s">
        <v>68</v>
      </c>
      <c r="C2592" s="135" t="s">
        <v>715</v>
      </c>
      <c r="D2592" s="136">
        <v>12781</v>
      </c>
      <c r="E2592" s="154" t="s">
        <v>2895</v>
      </c>
      <c r="F2592" s="136" t="s">
        <v>123</v>
      </c>
      <c r="G2592" s="137">
        <v>230000</v>
      </c>
      <c r="H2592" s="135" t="s">
        <v>2436</v>
      </c>
      <c r="I2592" s="150"/>
    </row>
    <row r="2593" spans="2:9" ht="99.75" x14ac:dyDescent="0.3">
      <c r="B2593" s="134" t="s">
        <v>68</v>
      </c>
      <c r="C2593" s="135" t="s">
        <v>715</v>
      </c>
      <c r="D2593" s="136">
        <v>12782</v>
      </c>
      <c r="E2593" s="154" t="s">
        <v>2896</v>
      </c>
      <c r="F2593" s="136" t="s">
        <v>476</v>
      </c>
      <c r="G2593" s="137">
        <v>6997000</v>
      </c>
      <c r="H2593" s="135" t="s">
        <v>2436</v>
      </c>
      <c r="I2593" s="150"/>
    </row>
    <row r="2594" spans="2:9" ht="85.5" x14ac:dyDescent="0.3">
      <c r="B2594" s="134" t="s">
        <v>68</v>
      </c>
      <c r="C2594" s="135" t="s">
        <v>715</v>
      </c>
      <c r="D2594" s="136">
        <v>12783</v>
      </c>
      <c r="E2594" s="154" t="s">
        <v>2897</v>
      </c>
      <c r="F2594" s="136" t="s">
        <v>123</v>
      </c>
      <c r="G2594" s="137">
        <v>331000</v>
      </c>
      <c r="H2594" s="135" t="s">
        <v>2436</v>
      </c>
      <c r="I2594" s="150"/>
    </row>
    <row r="2595" spans="2:9" ht="99.75" x14ac:dyDescent="0.3">
      <c r="B2595" s="134" t="s">
        <v>68</v>
      </c>
      <c r="C2595" s="135" t="s">
        <v>715</v>
      </c>
      <c r="D2595" s="136">
        <v>12784</v>
      </c>
      <c r="E2595" s="154" t="s">
        <v>2898</v>
      </c>
      <c r="F2595" s="136" t="s">
        <v>476</v>
      </c>
      <c r="G2595" s="137">
        <v>10036000</v>
      </c>
      <c r="H2595" s="135" t="s">
        <v>2436</v>
      </c>
      <c r="I2595" s="150"/>
    </row>
    <row r="2596" spans="2:9" ht="85.5" x14ac:dyDescent="0.3">
      <c r="B2596" s="134" t="s">
        <v>68</v>
      </c>
      <c r="C2596" s="135" t="s">
        <v>715</v>
      </c>
      <c r="D2596" s="136">
        <v>12785</v>
      </c>
      <c r="E2596" s="154" t="s">
        <v>2899</v>
      </c>
      <c r="F2596" s="136" t="s">
        <v>123</v>
      </c>
      <c r="G2596" s="137">
        <v>315000</v>
      </c>
      <c r="H2596" s="135" t="s">
        <v>2436</v>
      </c>
      <c r="I2596" s="150"/>
    </row>
    <row r="2597" spans="2:9" ht="99.75" x14ac:dyDescent="0.3">
      <c r="B2597" s="134" t="s">
        <v>68</v>
      </c>
      <c r="C2597" s="135" t="s">
        <v>715</v>
      </c>
      <c r="D2597" s="136">
        <v>12786</v>
      </c>
      <c r="E2597" s="154" t="s">
        <v>2900</v>
      </c>
      <c r="F2597" s="136" t="s">
        <v>476</v>
      </c>
      <c r="G2597" s="137">
        <v>9405000</v>
      </c>
      <c r="H2597" s="135" t="s">
        <v>2436</v>
      </c>
      <c r="I2597" s="150"/>
    </row>
    <row r="2598" spans="2:9" ht="99.75" x14ac:dyDescent="0.3">
      <c r="B2598" s="134" t="s">
        <v>68</v>
      </c>
      <c r="C2598" s="135" t="s">
        <v>715</v>
      </c>
      <c r="D2598" s="136">
        <v>12787</v>
      </c>
      <c r="E2598" s="154" t="s">
        <v>2901</v>
      </c>
      <c r="F2598" s="136" t="s">
        <v>123</v>
      </c>
      <c r="G2598" s="137">
        <v>455000</v>
      </c>
      <c r="H2598" s="135" t="s">
        <v>2436</v>
      </c>
      <c r="I2598" s="150"/>
    </row>
    <row r="2599" spans="2:9" ht="99.75" x14ac:dyDescent="0.3">
      <c r="B2599" s="134" t="s">
        <v>68</v>
      </c>
      <c r="C2599" s="135" t="s">
        <v>715</v>
      </c>
      <c r="D2599" s="136">
        <v>12788</v>
      </c>
      <c r="E2599" s="154" t="s">
        <v>2902</v>
      </c>
      <c r="F2599" s="136" t="s">
        <v>476</v>
      </c>
      <c r="G2599" s="137">
        <v>13649000</v>
      </c>
      <c r="H2599" s="135" t="s">
        <v>2436</v>
      </c>
      <c r="I2599" s="150"/>
    </row>
    <row r="2600" spans="2:9" ht="28.5" x14ac:dyDescent="0.3">
      <c r="B2600" s="134" t="s">
        <v>68</v>
      </c>
      <c r="C2600" s="135" t="s">
        <v>1848</v>
      </c>
      <c r="D2600" s="136">
        <v>12830</v>
      </c>
      <c r="E2600" s="154" t="s">
        <v>1925</v>
      </c>
      <c r="F2600" s="136" t="s">
        <v>91</v>
      </c>
      <c r="G2600" s="137">
        <v>282</v>
      </c>
      <c r="H2600" s="135" t="s">
        <v>2951</v>
      </c>
      <c r="I2600" s="150"/>
    </row>
    <row r="2601" spans="2:9" ht="28.5" x14ac:dyDescent="0.3">
      <c r="B2601" s="134" t="s">
        <v>68</v>
      </c>
      <c r="C2601" s="135" t="s">
        <v>1848</v>
      </c>
      <c r="D2601" s="136">
        <v>12831</v>
      </c>
      <c r="E2601" s="154" t="s">
        <v>1926</v>
      </c>
      <c r="F2601" s="136" t="s">
        <v>91</v>
      </c>
      <c r="G2601" s="137">
        <v>631</v>
      </c>
      <c r="H2601" s="135" t="s">
        <v>2951</v>
      </c>
      <c r="I2601" s="150"/>
    </row>
    <row r="2602" spans="2:9" ht="28.5" x14ac:dyDescent="0.3">
      <c r="B2602" s="134" t="s">
        <v>68</v>
      </c>
      <c r="C2602" s="135" t="s">
        <v>1848</v>
      </c>
      <c r="D2602" s="136">
        <v>12832</v>
      </c>
      <c r="E2602" s="154" t="s">
        <v>1927</v>
      </c>
      <c r="F2602" s="136" t="s">
        <v>119</v>
      </c>
      <c r="G2602" s="137">
        <v>21849</v>
      </c>
      <c r="H2602" s="135" t="s">
        <v>2951</v>
      </c>
      <c r="I2602" s="150"/>
    </row>
    <row r="2603" spans="2:9" ht="28.5" x14ac:dyDescent="0.3">
      <c r="B2603" s="134" t="s">
        <v>68</v>
      </c>
      <c r="C2603" s="135" t="s">
        <v>1848</v>
      </c>
      <c r="D2603" s="136">
        <v>12833</v>
      </c>
      <c r="E2603" s="154" t="s">
        <v>2144</v>
      </c>
      <c r="F2603" s="136" t="s">
        <v>744</v>
      </c>
      <c r="G2603" s="137">
        <v>320460</v>
      </c>
      <c r="H2603" s="135" t="s">
        <v>2951</v>
      </c>
      <c r="I2603" s="150"/>
    </row>
    <row r="2604" spans="2:9" ht="42.75" x14ac:dyDescent="0.3">
      <c r="B2604" s="134" t="s">
        <v>68</v>
      </c>
      <c r="C2604" s="135" t="s">
        <v>1848</v>
      </c>
      <c r="D2604" s="136">
        <v>12834</v>
      </c>
      <c r="E2604" s="154" t="s">
        <v>2903</v>
      </c>
      <c r="F2604" s="136" t="s">
        <v>91</v>
      </c>
      <c r="G2604" s="137">
        <v>6964</v>
      </c>
      <c r="H2604" s="135" t="s">
        <v>2951</v>
      </c>
      <c r="I2604" s="150"/>
    </row>
    <row r="2605" spans="2:9" ht="42.75" x14ac:dyDescent="0.3">
      <c r="B2605" s="134" t="s">
        <v>68</v>
      </c>
      <c r="C2605" s="135" t="s">
        <v>1848</v>
      </c>
      <c r="D2605" s="136">
        <v>12835</v>
      </c>
      <c r="E2605" s="154" t="s">
        <v>1928</v>
      </c>
      <c r="F2605" s="136" t="s">
        <v>91</v>
      </c>
      <c r="G2605" s="137">
        <v>121008</v>
      </c>
      <c r="H2605" s="135" t="s">
        <v>2951</v>
      </c>
      <c r="I2605" s="150"/>
    </row>
    <row r="2606" spans="2:9" ht="71.25" x14ac:dyDescent="0.3">
      <c r="B2606" s="134" t="s">
        <v>68</v>
      </c>
      <c r="C2606" s="135" t="s">
        <v>1853</v>
      </c>
      <c r="D2606" s="136">
        <v>12836</v>
      </c>
      <c r="E2606" s="154" t="s">
        <v>1929</v>
      </c>
      <c r="F2606" s="136" t="s">
        <v>71</v>
      </c>
      <c r="G2606" s="137">
        <v>335988</v>
      </c>
      <c r="H2606" s="135" t="s">
        <v>2951</v>
      </c>
      <c r="I2606" s="150"/>
    </row>
    <row r="2607" spans="2:9" ht="28.5" x14ac:dyDescent="0.3">
      <c r="B2607" s="134" t="s">
        <v>68</v>
      </c>
      <c r="C2607" s="135" t="s">
        <v>1848</v>
      </c>
      <c r="D2607" s="136">
        <v>12837</v>
      </c>
      <c r="E2607" s="154" t="s">
        <v>1930</v>
      </c>
      <c r="F2607" s="136" t="s">
        <v>91</v>
      </c>
      <c r="G2607" s="137">
        <v>922606</v>
      </c>
      <c r="H2607" s="135" t="s">
        <v>2951</v>
      </c>
      <c r="I2607" s="150"/>
    </row>
    <row r="2608" spans="2:9" ht="28.5" x14ac:dyDescent="0.3">
      <c r="B2608" s="134" t="s">
        <v>68</v>
      </c>
      <c r="C2608" s="135" t="s">
        <v>1848</v>
      </c>
      <c r="D2608" s="136">
        <v>12838</v>
      </c>
      <c r="E2608" s="154" t="s">
        <v>1931</v>
      </c>
      <c r="F2608" s="136" t="s">
        <v>139</v>
      </c>
      <c r="G2608" s="137">
        <v>8824</v>
      </c>
      <c r="H2608" s="135" t="s">
        <v>2951</v>
      </c>
      <c r="I2608" s="150"/>
    </row>
    <row r="2609" spans="2:9" ht="28.5" x14ac:dyDescent="0.3">
      <c r="B2609" s="134" t="s">
        <v>68</v>
      </c>
      <c r="C2609" s="135" t="s">
        <v>1848</v>
      </c>
      <c r="D2609" s="136">
        <v>12839</v>
      </c>
      <c r="E2609" s="154" t="s">
        <v>1932</v>
      </c>
      <c r="F2609" s="136" t="s">
        <v>91</v>
      </c>
      <c r="G2609" s="137">
        <v>49777</v>
      </c>
      <c r="H2609" s="135" t="s">
        <v>2951</v>
      </c>
      <c r="I2609" s="150"/>
    </row>
    <row r="2610" spans="2:9" x14ac:dyDescent="0.3">
      <c r="B2610" s="134" t="s">
        <v>68</v>
      </c>
      <c r="C2610" s="135" t="s">
        <v>1400</v>
      </c>
      <c r="D2610" s="136">
        <v>12896</v>
      </c>
      <c r="E2610" s="154" t="s">
        <v>1933</v>
      </c>
      <c r="F2610" s="136" t="s">
        <v>103</v>
      </c>
      <c r="G2610" s="137">
        <v>5484690</v>
      </c>
      <c r="H2610" s="135" t="s">
        <v>2951</v>
      </c>
      <c r="I2610" s="150"/>
    </row>
    <row r="2611" spans="2:9" ht="28.5" x14ac:dyDescent="0.3">
      <c r="B2611" s="134" t="s">
        <v>68</v>
      </c>
      <c r="C2611" s="135" t="s">
        <v>121</v>
      </c>
      <c r="D2611" s="136">
        <v>12918</v>
      </c>
      <c r="E2611" s="154" t="s">
        <v>2427</v>
      </c>
      <c r="F2611" s="136" t="s">
        <v>80</v>
      </c>
      <c r="G2611" s="137">
        <v>21404</v>
      </c>
      <c r="H2611" s="135" t="s">
        <v>2435</v>
      </c>
      <c r="I2611" s="150"/>
    </row>
    <row r="2612" spans="2:9" x14ac:dyDescent="0.3">
      <c r="B2612" s="134" t="s">
        <v>68</v>
      </c>
      <c r="C2612" s="135" t="s">
        <v>2200</v>
      </c>
      <c r="D2612" s="136">
        <v>12919</v>
      </c>
      <c r="E2612" s="154" t="s">
        <v>1934</v>
      </c>
      <c r="F2612" s="136" t="s">
        <v>476</v>
      </c>
      <c r="G2612" s="137">
        <v>10996</v>
      </c>
      <c r="H2612" s="135" t="s">
        <v>2435</v>
      </c>
      <c r="I2612" s="150"/>
    </row>
    <row r="2613" spans="2:9" ht="28.5" x14ac:dyDescent="0.3">
      <c r="B2613" s="134" t="s">
        <v>68</v>
      </c>
      <c r="C2613" s="135" t="s">
        <v>2200</v>
      </c>
      <c r="D2613" s="136">
        <v>12920</v>
      </c>
      <c r="E2613" s="154" t="s">
        <v>1935</v>
      </c>
      <c r="F2613" s="136" t="s">
        <v>123</v>
      </c>
      <c r="G2613" s="137">
        <v>79195</v>
      </c>
      <c r="H2613" s="135" t="s">
        <v>2435</v>
      </c>
      <c r="I2613" s="150"/>
    </row>
    <row r="2614" spans="2:9" ht="71.25" x14ac:dyDescent="0.3">
      <c r="B2614" s="134" t="s">
        <v>68</v>
      </c>
      <c r="C2614" s="135" t="s">
        <v>531</v>
      </c>
      <c r="D2614" s="136">
        <v>12925</v>
      </c>
      <c r="E2614" s="154" t="s">
        <v>2904</v>
      </c>
      <c r="F2614" s="136" t="s">
        <v>91</v>
      </c>
      <c r="G2614" s="137">
        <v>85680</v>
      </c>
      <c r="H2614" s="135" t="s">
        <v>2951</v>
      </c>
      <c r="I2614" s="150"/>
    </row>
    <row r="2615" spans="2:9" ht="57" x14ac:dyDescent="0.3">
      <c r="B2615" s="134" t="s">
        <v>68</v>
      </c>
      <c r="C2615" s="135" t="s">
        <v>536</v>
      </c>
      <c r="D2615" s="136">
        <v>12926</v>
      </c>
      <c r="E2615" s="154" t="s">
        <v>2145</v>
      </c>
      <c r="F2615" s="136" t="s">
        <v>91</v>
      </c>
      <c r="G2615" s="137">
        <v>20230</v>
      </c>
      <c r="H2615" s="135" t="s">
        <v>2951</v>
      </c>
      <c r="I2615" s="150"/>
    </row>
    <row r="2616" spans="2:9" ht="57" x14ac:dyDescent="0.3">
      <c r="B2616" s="134" t="s">
        <v>68</v>
      </c>
      <c r="C2616" s="135" t="s">
        <v>536</v>
      </c>
      <c r="D2616" s="136">
        <v>12927</v>
      </c>
      <c r="E2616" s="154" t="s">
        <v>2146</v>
      </c>
      <c r="F2616" s="136" t="s">
        <v>123</v>
      </c>
      <c r="G2616" s="137">
        <v>773500</v>
      </c>
      <c r="H2616" s="135" t="s">
        <v>2951</v>
      </c>
      <c r="I2616" s="150"/>
    </row>
    <row r="2617" spans="2:9" ht="85.5" x14ac:dyDescent="0.3">
      <c r="B2617" s="134" t="s">
        <v>68</v>
      </c>
      <c r="C2617" s="135" t="s">
        <v>1936</v>
      </c>
      <c r="D2617" s="136">
        <v>13188</v>
      </c>
      <c r="E2617" s="154" t="s">
        <v>2905</v>
      </c>
      <c r="F2617" s="136" t="s">
        <v>850</v>
      </c>
      <c r="G2617" s="137">
        <v>496212</v>
      </c>
      <c r="H2617" s="135" t="s">
        <v>2951</v>
      </c>
      <c r="I2617" s="150"/>
    </row>
    <row r="2618" spans="2:9" ht="114" x14ac:dyDescent="0.3">
      <c r="B2618" s="134" t="s">
        <v>68</v>
      </c>
      <c r="C2618" s="135" t="s">
        <v>1937</v>
      </c>
      <c r="D2618" s="136">
        <v>13189</v>
      </c>
      <c r="E2618" s="154" t="s">
        <v>2906</v>
      </c>
      <c r="F2618" s="136" t="s">
        <v>1938</v>
      </c>
      <c r="G2618" s="137">
        <v>44524697</v>
      </c>
      <c r="H2618" s="135" t="s">
        <v>2951</v>
      </c>
      <c r="I2618" s="150"/>
    </row>
    <row r="2619" spans="2:9" ht="71.25" x14ac:dyDescent="0.3">
      <c r="B2619" s="134" t="s">
        <v>68</v>
      </c>
      <c r="C2619" s="135" t="s">
        <v>1685</v>
      </c>
      <c r="D2619" s="136">
        <v>13190</v>
      </c>
      <c r="E2619" s="154" t="s">
        <v>1939</v>
      </c>
      <c r="F2619" s="136" t="s">
        <v>91</v>
      </c>
      <c r="G2619" s="137">
        <v>10670152</v>
      </c>
      <c r="H2619" s="135" t="s">
        <v>2951</v>
      </c>
      <c r="I2619" s="150"/>
    </row>
    <row r="2620" spans="2:9" ht="57" x14ac:dyDescent="0.3">
      <c r="B2620" s="134" t="s">
        <v>68</v>
      </c>
      <c r="C2620" s="135" t="s">
        <v>1937</v>
      </c>
      <c r="D2620" s="136">
        <v>13191</v>
      </c>
      <c r="E2620" s="154" t="s">
        <v>1940</v>
      </c>
      <c r="F2620" s="136" t="s">
        <v>91</v>
      </c>
      <c r="G2620" s="137">
        <v>10115000</v>
      </c>
      <c r="H2620" s="135" t="s">
        <v>2951</v>
      </c>
      <c r="I2620" s="150"/>
    </row>
    <row r="2621" spans="2:9" ht="28.5" x14ac:dyDescent="0.3">
      <c r="B2621" s="134" t="s">
        <v>68</v>
      </c>
      <c r="C2621" s="135" t="s">
        <v>916</v>
      </c>
      <c r="D2621" s="136">
        <v>13221</v>
      </c>
      <c r="E2621" s="154" t="s">
        <v>1941</v>
      </c>
      <c r="F2621" s="136" t="s">
        <v>83</v>
      </c>
      <c r="G2621" s="137">
        <v>136138</v>
      </c>
      <c r="H2621" s="135" t="s">
        <v>2951</v>
      </c>
      <c r="I2621" s="150"/>
    </row>
    <row r="2622" spans="2:9" ht="128.25" x14ac:dyDescent="0.3">
      <c r="B2622" s="134" t="s">
        <v>68</v>
      </c>
      <c r="C2622" s="135" t="s">
        <v>531</v>
      </c>
      <c r="D2622" s="136">
        <v>13222</v>
      </c>
      <c r="E2622" s="154" t="s">
        <v>2907</v>
      </c>
      <c r="F2622" s="136" t="s">
        <v>1942</v>
      </c>
      <c r="G2622" s="137">
        <v>5538141</v>
      </c>
      <c r="H2622" s="135" t="s">
        <v>2951</v>
      </c>
      <c r="I2622" s="150"/>
    </row>
    <row r="2623" spans="2:9" ht="28.5" x14ac:dyDescent="0.3">
      <c r="B2623" s="134" t="s">
        <v>68</v>
      </c>
      <c r="C2623" s="135" t="s">
        <v>335</v>
      </c>
      <c r="D2623" s="136">
        <v>13249</v>
      </c>
      <c r="E2623" s="154" t="s">
        <v>1943</v>
      </c>
      <c r="F2623" s="136" t="s">
        <v>71</v>
      </c>
      <c r="G2623" s="137">
        <v>978447</v>
      </c>
      <c r="H2623" s="135" t="s">
        <v>2435</v>
      </c>
      <c r="I2623" s="150"/>
    </row>
    <row r="2624" spans="2:9" ht="28.5" x14ac:dyDescent="0.3">
      <c r="B2624" s="134" t="s">
        <v>68</v>
      </c>
      <c r="C2624" s="135" t="s">
        <v>335</v>
      </c>
      <c r="D2624" s="136">
        <v>13250</v>
      </c>
      <c r="E2624" s="154" t="s">
        <v>1944</v>
      </c>
      <c r="F2624" s="136" t="s">
        <v>71</v>
      </c>
      <c r="G2624" s="137">
        <v>892262</v>
      </c>
      <c r="H2624" s="135" t="s">
        <v>2435</v>
      </c>
      <c r="I2624" s="150"/>
    </row>
    <row r="2625" spans="2:9" ht="28.5" x14ac:dyDescent="0.3">
      <c r="B2625" s="134" t="s">
        <v>68</v>
      </c>
      <c r="C2625" s="135" t="s">
        <v>335</v>
      </c>
      <c r="D2625" s="136">
        <v>13251</v>
      </c>
      <c r="E2625" s="154" t="s">
        <v>1945</v>
      </c>
      <c r="F2625" s="136" t="s">
        <v>71</v>
      </c>
      <c r="G2625" s="137">
        <v>1167251</v>
      </c>
      <c r="H2625" s="135" t="s">
        <v>2435</v>
      </c>
      <c r="I2625" s="150"/>
    </row>
    <row r="2626" spans="2:9" x14ac:dyDescent="0.3">
      <c r="B2626" s="134" t="s">
        <v>68</v>
      </c>
      <c r="C2626" s="135" t="s">
        <v>92</v>
      </c>
      <c r="D2626" s="136">
        <v>13300</v>
      </c>
      <c r="E2626" s="154" t="s">
        <v>1946</v>
      </c>
      <c r="F2626" s="136" t="s">
        <v>71</v>
      </c>
      <c r="G2626" s="137">
        <v>95200</v>
      </c>
      <c r="H2626" s="135" t="s">
        <v>2435</v>
      </c>
      <c r="I2626" s="150"/>
    </row>
    <row r="2627" spans="2:9" ht="185.25" x14ac:dyDescent="0.3">
      <c r="B2627" s="134" t="s">
        <v>68</v>
      </c>
      <c r="C2627" s="135" t="s">
        <v>678</v>
      </c>
      <c r="D2627" s="136">
        <v>13302</v>
      </c>
      <c r="E2627" s="154" t="s">
        <v>1947</v>
      </c>
      <c r="F2627" s="136" t="s">
        <v>91</v>
      </c>
      <c r="G2627" s="137">
        <v>7360812</v>
      </c>
      <c r="H2627" s="135" t="s">
        <v>2951</v>
      </c>
      <c r="I2627" s="150"/>
    </row>
    <row r="2628" spans="2:9" ht="185.25" x14ac:dyDescent="0.3">
      <c r="B2628" s="134" t="s">
        <v>68</v>
      </c>
      <c r="C2628" s="135" t="s">
        <v>678</v>
      </c>
      <c r="D2628" s="136">
        <v>13303</v>
      </c>
      <c r="E2628" s="154" t="s">
        <v>1948</v>
      </c>
      <c r="F2628" s="136" t="s">
        <v>91</v>
      </c>
      <c r="G2628" s="137">
        <v>9812204</v>
      </c>
      <c r="H2628" s="135" t="s">
        <v>2951</v>
      </c>
      <c r="I2628" s="150"/>
    </row>
    <row r="2629" spans="2:9" ht="57" x14ac:dyDescent="0.3">
      <c r="B2629" s="134" t="s">
        <v>68</v>
      </c>
      <c r="C2629" s="135" t="s">
        <v>78</v>
      </c>
      <c r="D2629" s="136">
        <v>13318</v>
      </c>
      <c r="E2629" s="154" t="s">
        <v>2428</v>
      </c>
      <c r="F2629" s="136" t="s">
        <v>80</v>
      </c>
      <c r="G2629" s="137">
        <v>261318</v>
      </c>
      <c r="H2629" s="135" t="s">
        <v>2435</v>
      </c>
      <c r="I2629" s="150"/>
    </row>
    <row r="2630" spans="2:9" x14ac:dyDescent="0.3">
      <c r="B2630" s="134" t="s">
        <v>68</v>
      </c>
      <c r="C2630" s="135" t="s">
        <v>1400</v>
      </c>
      <c r="D2630" s="136">
        <v>13319</v>
      </c>
      <c r="E2630" s="154" t="s">
        <v>1949</v>
      </c>
      <c r="F2630" s="136" t="s">
        <v>91</v>
      </c>
      <c r="G2630" s="137">
        <v>927111</v>
      </c>
      <c r="H2630" s="135" t="s">
        <v>2951</v>
      </c>
      <c r="I2630" s="150"/>
    </row>
    <row r="2631" spans="2:9" x14ac:dyDescent="0.3">
      <c r="B2631" s="134" t="s">
        <v>68</v>
      </c>
      <c r="C2631" s="135" t="s">
        <v>1400</v>
      </c>
      <c r="D2631" s="136">
        <v>13320</v>
      </c>
      <c r="E2631" s="154" t="s">
        <v>1950</v>
      </c>
      <c r="F2631" s="136" t="s">
        <v>91</v>
      </c>
      <c r="G2631" s="137">
        <v>367410</v>
      </c>
      <c r="H2631" s="135" t="s">
        <v>2951</v>
      </c>
      <c r="I2631" s="150"/>
    </row>
    <row r="2632" spans="2:9" x14ac:dyDescent="0.3">
      <c r="B2632" s="134" t="s">
        <v>68</v>
      </c>
      <c r="C2632" s="135" t="s">
        <v>1400</v>
      </c>
      <c r="D2632" s="136">
        <v>13321</v>
      </c>
      <c r="E2632" s="154" t="s">
        <v>1951</v>
      </c>
      <c r="F2632" s="136" t="s">
        <v>91</v>
      </c>
      <c r="G2632" s="137">
        <v>2410534</v>
      </c>
      <c r="H2632" s="135" t="s">
        <v>2951</v>
      </c>
      <c r="I2632" s="150"/>
    </row>
    <row r="2633" spans="2:9" x14ac:dyDescent="0.3">
      <c r="B2633" s="134" t="s">
        <v>68</v>
      </c>
      <c r="C2633" s="135" t="s">
        <v>1400</v>
      </c>
      <c r="D2633" s="136">
        <v>13322</v>
      </c>
      <c r="E2633" s="154" t="s">
        <v>1952</v>
      </c>
      <c r="F2633" s="136" t="s">
        <v>91</v>
      </c>
      <c r="G2633" s="137">
        <v>782479</v>
      </c>
      <c r="H2633" s="135" t="s">
        <v>2951</v>
      </c>
      <c r="I2633" s="150"/>
    </row>
    <row r="2634" spans="2:9" x14ac:dyDescent="0.3">
      <c r="B2634" s="134" t="s">
        <v>68</v>
      </c>
      <c r="C2634" s="135" t="s">
        <v>1400</v>
      </c>
      <c r="D2634" s="136">
        <v>13323</v>
      </c>
      <c r="E2634" s="154" t="s">
        <v>1953</v>
      </c>
      <c r="F2634" s="136" t="s">
        <v>91</v>
      </c>
      <c r="G2634" s="137">
        <v>462413</v>
      </c>
      <c r="H2634" s="135" t="s">
        <v>2951</v>
      </c>
      <c r="I2634" s="150"/>
    </row>
    <row r="2635" spans="2:9" x14ac:dyDescent="0.3">
      <c r="B2635" s="134" t="s">
        <v>68</v>
      </c>
      <c r="C2635" s="135" t="s">
        <v>1400</v>
      </c>
      <c r="D2635" s="136">
        <v>13324</v>
      </c>
      <c r="E2635" s="154" t="s">
        <v>1954</v>
      </c>
      <c r="F2635" s="136" t="s">
        <v>91</v>
      </c>
      <c r="G2635" s="137">
        <v>937299</v>
      </c>
      <c r="H2635" s="135" t="s">
        <v>2951</v>
      </c>
      <c r="I2635" s="150"/>
    </row>
    <row r="2636" spans="2:9" x14ac:dyDescent="0.3">
      <c r="B2636" s="134" t="s">
        <v>68</v>
      </c>
      <c r="C2636" s="135" t="s">
        <v>1400</v>
      </c>
      <c r="D2636" s="136">
        <v>13325</v>
      </c>
      <c r="E2636" s="154" t="s">
        <v>1955</v>
      </c>
      <c r="F2636" s="136" t="s">
        <v>91</v>
      </c>
      <c r="G2636" s="137">
        <v>388496</v>
      </c>
      <c r="H2636" s="135" t="s">
        <v>2951</v>
      </c>
      <c r="I2636" s="150"/>
    </row>
    <row r="2637" spans="2:9" x14ac:dyDescent="0.3">
      <c r="B2637" s="134" t="s">
        <v>68</v>
      </c>
      <c r="C2637" s="135" t="s">
        <v>1400</v>
      </c>
      <c r="D2637" s="136">
        <v>13326</v>
      </c>
      <c r="E2637" s="154" t="s">
        <v>1956</v>
      </c>
      <c r="F2637" s="136" t="s">
        <v>91</v>
      </c>
      <c r="G2637" s="137">
        <v>208678</v>
      </c>
      <c r="H2637" s="135" t="s">
        <v>2951</v>
      </c>
      <c r="I2637" s="150"/>
    </row>
    <row r="2638" spans="2:9" x14ac:dyDescent="0.3">
      <c r="B2638" s="134" t="s">
        <v>68</v>
      </c>
      <c r="C2638" s="135" t="s">
        <v>1400</v>
      </c>
      <c r="D2638" s="136">
        <v>13327</v>
      </c>
      <c r="E2638" s="154" t="s">
        <v>1957</v>
      </c>
      <c r="F2638" s="136" t="s">
        <v>91</v>
      </c>
      <c r="G2638" s="137">
        <v>37577</v>
      </c>
      <c r="H2638" s="135" t="s">
        <v>2951</v>
      </c>
      <c r="I2638" s="150"/>
    </row>
    <row r="2639" spans="2:9" x14ac:dyDescent="0.3">
      <c r="B2639" s="134" t="s">
        <v>68</v>
      </c>
      <c r="C2639" s="135" t="s">
        <v>1400</v>
      </c>
      <c r="D2639" s="136">
        <v>13328</v>
      </c>
      <c r="E2639" s="154" t="s">
        <v>1958</v>
      </c>
      <c r="F2639" s="136" t="s">
        <v>91</v>
      </c>
      <c r="G2639" s="137">
        <v>567657</v>
      </c>
      <c r="H2639" s="135" t="s">
        <v>2951</v>
      </c>
      <c r="I2639" s="150"/>
    </row>
    <row r="2640" spans="2:9" x14ac:dyDescent="0.3">
      <c r="B2640" s="134" t="s">
        <v>68</v>
      </c>
      <c r="C2640" s="135" t="s">
        <v>1400</v>
      </c>
      <c r="D2640" s="136">
        <v>13329</v>
      </c>
      <c r="E2640" s="154" t="s">
        <v>1959</v>
      </c>
      <c r="F2640" s="136" t="s">
        <v>91</v>
      </c>
      <c r="G2640" s="137">
        <v>1283518</v>
      </c>
      <c r="H2640" s="135" t="s">
        <v>2951</v>
      </c>
      <c r="I2640" s="150"/>
    </row>
    <row r="2641" spans="2:9" x14ac:dyDescent="0.3">
      <c r="B2641" s="134" t="s">
        <v>68</v>
      </c>
      <c r="C2641" s="135" t="s">
        <v>1400</v>
      </c>
      <c r="D2641" s="136">
        <v>13330</v>
      </c>
      <c r="E2641" s="154" t="s">
        <v>1960</v>
      </c>
      <c r="F2641" s="136" t="s">
        <v>91</v>
      </c>
      <c r="G2641" s="137">
        <v>1710026</v>
      </c>
      <c r="H2641" s="135" t="s">
        <v>2951</v>
      </c>
      <c r="I2641" s="150"/>
    </row>
    <row r="2642" spans="2:9" x14ac:dyDescent="0.3">
      <c r="B2642" s="134" t="s">
        <v>68</v>
      </c>
      <c r="C2642" s="135" t="s">
        <v>1400</v>
      </c>
      <c r="D2642" s="136">
        <v>13331</v>
      </c>
      <c r="E2642" s="154" t="s">
        <v>1961</v>
      </c>
      <c r="F2642" s="136" t="s">
        <v>91</v>
      </c>
      <c r="G2642" s="137">
        <v>2198573</v>
      </c>
      <c r="H2642" s="135" t="s">
        <v>2951</v>
      </c>
      <c r="I2642" s="150"/>
    </row>
    <row r="2643" spans="2:9" x14ac:dyDescent="0.3">
      <c r="B2643" s="134" t="s">
        <v>68</v>
      </c>
      <c r="C2643" s="135" t="s">
        <v>1400</v>
      </c>
      <c r="D2643" s="136">
        <v>13332</v>
      </c>
      <c r="E2643" s="154" t="s">
        <v>1962</v>
      </c>
      <c r="F2643" s="136" t="s">
        <v>91</v>
      </c>
      <c r="G2643" s="137">
        <v>708541</v>
      </c>
      <c r="H2643" s="135" t="s">
        <v>2951</v>
      </c>
      <c r="I2643" s="150"/>
    </row>
    <row r="2644" spans="2:9" x14ac:dyDescent="0.3">
      <c r="B2644" s="134" t="s">
        <v>68</v>
      </c>
      <c r="C2644" s="135" t="s">
        <v>1400</v>
      </c>
      <c r="D2644" s="136">
        <v>13333</v>
      </c>
      <c r="E2644" s="154" t="s">
        <v>1963</v>
      </c>
      <c r="F2644" s="136" t="s">
        <v>91</v>
      </c>
      <c r="G2644" s="137">
        <v>132453</v>
      </c>
      <c r="H2644" s="135" t="s">
        <v>2951</v>
      </c>
      <c r="I2644" s="150"/>
    </row>
    <row r="2645" spans="2:9" x14ac:dyDescent="0.3">
      <c r="B2645" s="134" t="s">
        <v>68</v>
      </c>
      <c r="C2645" s="135" t="s">
        <v>1400</v>
      </c>
      <c r="D2645" s="136">
        <v>13336</v>
      </c>
      <c r="E2645" s="154" t="s">
        <v>1964</v>
      </c>
      <c r="F2645" s="136" t="s">
        <v>91</v>
      </c>
      <c r="G2645" s="137">
        <v>271964</v>
      </c>
      <c r="H2645" s="135" t="s">
        <v>2951</v>
      </c>
      <c r="I2645" s="150"/>
    </row>
    <row r="2646" spans="2:9" x14ac:dyDescent="0.3">
      <c r="B2646" s="134" t="s">
        <v>68</v>
      </c>
      <c r="C2646" s="135" t="s">
        <v>340</v>
      </c>
      <c r="D2646" s="136">
        <v>13372</v>
      </c>
      <c r="E2646" s="154" t="s">
        <v>1965</v>
      </c>
      <c r="F2646" s="136" t="s">
        <v>83</v>
      </c>
      <c r="G2646" s="137">
        <v>10239</v>
      </c>
      <c r="H2646" s="135" t="s">
        <v>2951</v>
      </c>
      <c r="I2646" s="150"/>
    </row>
    <row r="2647" spans="2:9" x14ac:dyDescent="0.3">
      <c r="B2647" s="134" t="s">
        <v>68</v>
      </c>
      <c r="C2647" s="135" t="s">
        <v>340</v>
      </c>
      <c r="D2647" s="136">
        <v>13373</v>
      </c>
      <c r="E2647" s="154" t="s">
        <v>1966</v>
      </c>
      <c r="F2647" s="136" t="s">
        <v>83</v>
      </c>
      <c r="G2647" s="137">
        <v>13090</v>
      </c>
      <c r="H2647" s="135" t="s">
        <v>2951</v>
      </c>
      <c r="I2647" s="150"/>
    </row>
    <row r="2648" spans="2:9" x14ac:dyDescent="0.3">
      <c r="B2648" s="134" t="s">
        <v>68</v>
      </c>
      <c r="C2648" s="135" t="s">
        <v>340</v>
      </c>
      <c r="D2648" s="136">
        <v>13374</v>
      </c>
      <c r="E2648" s="154" t="s">
        <v>1967</v>
      </c>
      <c r="F2648" s="136" t="s">
        <v>83</v>
      </c>
      <c r="G2648" s="137">
        <v>14033</v>
      </c>
      <c r="H2648" s="135" t="s">
        <v>2951</v>
      </c>
      <c r="I2648" s="150"/>
    </row>
    <row r="2649" spans="2:9" x14ac:dyDescent="0.3">
      <c r="B2649" s="134" t="s">
        <v>68</v>
      </c>
      <c r="C2649" s="135" t="s">
        <v>340</v>
      </c>
      <c r="D2649" s="136">
        <v>13375</v>
      </c>
      <c r="E2649" s="154" t="s">
        <v>1968</v>
      </c>
      <c r="F2649" s="136" t="s">
        <v>83</v>
      </c>
      <c r="G2649" s="137">
        <v>12604</v>
      </c>
      <c r="H2649" s="135" t="s">
        <v>2951</v>
      </c>
      <c r="I2649" s="150"/>
    </row>
    <row r="2650" spans="2:9" ht="99.75" x14ac:dyDescent="0.3">
      <c r="B2650" s="134" t="s">
        <v>68</v>
      </c>
      <c r="C2650" s="135" t="s">
        <v>727</v>
      </c>
      <c r="D2650" s="136">
        <v>13376</v>
      </c>
      <c r="E2650" s="154" t="s">
        <v>2958</v>
      </c>
      <c r="F2650" s="136" t="s">
        <v>91</v>
      </c>
      <c r="G2650" s="137">
        <v>137740664</v>
      </c>
      <c r="H2650" s="135" t="s">
        <v>2435</v>
      </c>
      <c r="I2650" s="150"/>
    </row>
    <row r="2651" spans="2:9" ht="114" x14ac:dyDescent="0.3">
      <c r="B2651" s="134" t="s">
        <v>68</v>
      </c>
      <c r="C2651" s="135" t="s">
        <v>727</v>
      </c>
      <c r="D2651" s="136">
        <v>13377</v>
      </c>
      <c r="E2651" s="154" t="s">
        <v>2959</v>
      </c>
      <c r="F2651" s="136" t="s">
        <v>91</v>
      </c>
      <c r="G2651" s="137">
        <v>156453836</v>
      </c>
      <c r="H2651" s="135" t="s">
        <v>2435</v>
      </c>
      <c r="I2651" s="150"/>
    </row>
    <row r="2652" spans="2:9" ht="99.75" x14ac:dyDescent="0.3">
      <c r="B2652" s="134" t="s">
        <v>68</v>
      </c>
      <c r="C2652" s="135" t="s">
        <v>727</v>
      </c>
      <c r="D2652" s="136">
        <v>13378</v>
      </c>
      <c r="E2652" s="154" t="s">
        <v>2960</v>
      </c>
      <c r="F2652" s="136" t="s">
        <v>91</v>
      </c>
      <c r="G2652" s="137">
        <v>174056651</v>
      </c>
      <c r="H2652" s="135" t="s">
        <v>2435</v>
      </c>
      <c r="I2652" s="150"/>
    </row>
    <row r="2653" spans="2:9" ht="71.25" x14ac:dyDescent="0.3">
      <c r="B2653" s="134" t="s">
        <v>68</v>
      </c>
      <c r="C2653" s="135" t="s">
        <v>727</v>
      </c>
      <c r="D2653" s="136">
        <v>13379</v>
      </c>
      <c r="E2653" s="154" t="s">
        <v>2961</v>
      </c>
      <c r="F2653" s="136" t="s">
        <v>91</v>
      </c>
      <c r="G2653" s="137">
        <v>1848266</v>
      </c>
      <c r="H2653" s="135" t="s">
        <v>2435</v>
      </c>
      <c r="I2653" s="150"/>
    </row>
    <row r="2654" spans="2:9" ht="114" x14ac:dyDescent="0.3">
      <c r="B2654" s="134" t="s">
        <v>68</v>
      </c>
      <c r="C2654" s="135" t="s">
        <v>1969</v>
      </c>
      <c r="D2654" s="136">
        <v>13400</v>
      </c>
      <c r="E2654" s="154" t="s">
        <v>2147</v>
      </c>
      <c r="F2654" s="136" t="s">
        <v>91</v>
      </c>
      <c r="G2654" s="137">
        <v>57566</v>
      </c>
      <c r="H2654" s="135" t="s">
        <v>2435</v>
      </c>
      <c r="I2654" s="150"/>
    </row>
    <row r="2655" spans="2:9" ht="99.75" x14ac:dyDescent="0.3">
      <c r="B2655" s="134" t="s">
        <v>68</v>
      </c>
      <c r="C2655" s="135" t="s">
        <v>1969</v>
      </c>
      <c r="D2655" s="136">
        <v>13401</v>
      </c>
      <c r="E2655" s="154" t="s">
        <v>2148</v>
      </c>
      <c r="F2655" s="136" t="s">
        <v>91</v>
      </c>
      <c r="G2655" s="137">
        <v>83072</v>
      </c>
      <c r="H2655" s="135" t="s">
        <v>2435</v>
      </c>
      <c r="I2655" s="150"/>
    </row>
    <row r="2656" spans="2:9" ht="57" x14ac:dyDescent="0.3">
      <c r="B2656" s="134" t="s">
        <v>68</v>
      </c>
      <c r="C2656" s="135" t="s">
        <v>1969</v>
      </c>
      <c r="D2656" s="136">
        <v>13402</v>
      </c>
      <c r="E2656" s="154" t="s">
        <v>2149</v>
      </c>
      <c r="F2656" s="136" t="s">
        <v>91</v>
      </c>
      <c r="G2656" s="137">
        <v>63003</v>
      </c>
      <c r="H2656" s="135" t="s">
        <v>2435</v>
      </c>
      <c r="I2656" s="150"/>
    </row>
    <row r="2657" spans="2:9" ht="156.75" x14ac:dyDescent="0.3">
      <c r="B2657" s="134" t="s">
        <v>68</v>
      </c>
      <c r="C2657" s="135" t="s">
        <v>1969</v>
      </c>
      <c r="D2657" s="136">
        <v>13403</v>
      </c>
      <c r="E2657" s="154" t="s">
        <v>2150</v>
      </c>
      <c r="F2657" s="136" t="s">
        <v>91</v>
      </c>
      <c r="G2657" s="137">
        <v>262470</v>
      </c>
      <c r="H2657" s="135" t="s">
        <v>2435</v>
      </c>
      <c r="I2657" s="150"/>
    </row>
    <row r="2658" spans="2:9" ht="114" x14ac:dyDescent="0.3">
      <c r="B2658" s="134" t="s">
        <v>68</v>
      </c>
      <c r="C2658" s="135" t="s">
        <v>1969</v>
      </c>
      <c r="D2658" s="136">
        <v>13404</v>
      </c>
      <c r="E2658" s="154" t="s">
        <v>2151</v>
      </c>
      <c r="F2658" s="136" t="s">
        <v>103</v>
      </c>
      <c r="G2658" s="137">
        <v>265615</v>
      </c>
      <c r="H2658" s="135" t="s">
        <v>2435</v>
      </c>
      <c r="I2658" s="150"/>
    </row>
    <row r="2659" spans="2:9" ht="85.5" x14ac:dyDescent="0.3">
      <c r="B2659" s="134" t="s">
        <v>68</v>
      </c>
      <c r="C2659" s="135" t="s">
        <v>1969</v>
      </c>
      <c r="D2659" s="136">
        <v>13405</v>
      </c>
      <c r="E2659" s="154" t="s">
        <v>2152</v>
      </c>
      <c r="F2659" s="136" t="s">
        <v>91</v>
      </c>
      <c r="G2659" s="137">
        <v>1707455</v>
      </c>
      <c r="H2659" s="135" t="s">
        <v>2435</v>
      </c>
      <c r="I2659" s="150"/>
    </row>
    <row r="2660" spans="2:9" ht="85.5" x14ac:dyDescent="0.3">
      <c r="B2660" s="134" t="s">
        <v>68</v>
      </c>
      <c r="C2660" s="135" t="s">
        <v>1969</v>
      </c>
      <c r="D2660" s="136">
        <v>13406</v>
      </c>
      <c r="E2660" s="154" t="s">
        <v>2153</v>
      </c>
      <c r="F2660" s="136" t="s">
        <v>91</v>
      </c>
      <c r="G2660" s="137">
        <v>1468835</v>
      </c>
      <c r="H2660" s="135" t="s">
        <v>2435</v>
      </c>
      <c r="I2660" s="150"/>
    </row>
    <row r="2661" spans="2:9" ht="85.5" x14ac:dyDescent="0.3">
      <c r="B2661" s="134" t="s">
        <v>68</v>
      </c>
      <c r="C2661" s="135" t="s">
        <v>1969</v>
      </c>
      <c r="D2661" s="136">
        <v>13407</v>
      </c>
      <c r="E2661" s="154" t="s">
        <v>2154</v>
      </c>
      <c r="F2661" s="136" t="s">
        <v>91</v>
      </c>
      <c r="G2661" s="137">
        <v>1383189</v>
      </c>
      <c r="H2661" s="135" t="s">
        <v>2435</v>
      </c>
      <c r="I2661" s="150"/>
    </row>
    <row r="2662" spans="2:9" ht="85.5" x14ac:dyDescent="0.3">
      <c r="B2662" s="134" t="s">
        <v>68</v>
      </c>
      <c r="C2662" s="135" t="s">
        <v>1969</v>
      </c>
      <c r="D2662" s="136">
        <v>13408</v>
      </c>
      <c r="E2662" s="154" t="s">
        <v>2155</v>
      </c>
      <c r="F2662" s="136" t="s">
        <v>91</v>
      </c>
      <c r="G2662" s="137">
        <v>1407846</v>
      </c>
      <c r="H2662" s="135" t="s">
        <v>2435</v>
      </c>
      <c r="I2662" s="150"/>
    </row>
    <row r="2663" spans="2:9" ht="85.5" x14ac:dyDescent="0.3">
      <c r="B2663" s="134" t="s">
        <v>68</v>
      </c>
      <c r="C2663" s="135" t="s">
        <v>1969</v>
      </c>
      <c r="D2663" s="136">
        <v>13409</v>
      </c>
      <c r="E2663" s="154" t="s">
        <v>2156</v>
      </c>
      <c r="F2663" s="136" t="s">
        <v>91</v>
      </c>
      <c r="G2663" s="137">
        <v>1407846</v>
      </c>
      <c r="H2663" s="135" t="s">
        <v>2435</v>
      </c>
      <c r="I2663" s="150"/>
    </row>
    <row r="2664" spans="2:9" ht="71.25" x14ac:dyDescent="0.3">
      <c r="B2664" s="134" t="s">
        <v>68</v>
      </c>
      <c r="C2664" s="135" t="s">
        <v>1969</v>
      </c>
      <c r="D2664" s="136">
        <v>13410</v>
      </c>
      <c r="E2664" s="154" t="s">
        <v>2157</v>
      </c>
      <c r="F2664" s="136" t="s">
        <v>91</v>
      </c>
      <c r="G2664" s="137">
        <v>3703234</v>
      </c>
      <c r="H2664" s="135" t="s">
        <v>2435</v>
      </c>
      <c r="I2664" s="150"/>
    </row>
    <row r="2665" spans="2:9" ht="71.25" x14ac:dyDescent="0.3">
      <c r="B2665" s="134" t="s">
        <v>68</v>
      </c>
      <c r="C2665" s="135" t="s">
        <v>1969</v>
      </c>
      <c r="D2665" s="136">
        <v>13411</v>
      </c>
      <c r="E2665" s="154" t="s">
        <v>2158</v>
      </c>
      <c r="F2665" s="136" t="s">
        <v>91</v>
      </c>
      <c r="G2665" s="137">
        <v>4281858</v>
      </c>
      <c r="H2665" s="135" t="s">
        <v>2435</v>
      </c>
      <c r="I2665" s="150"/>
    </row>
    <row r="2666" spans="2:9" ht="85.5" x14ac:dyDescent="0.3">
      <c r="B2666" s="134" t="s">
        <v>68</v>
      </c>
      <c r="C2666" s="135" t="s">
        <v>1969</v>
      </c>
      <c r="D2666" s="136">
        <v>13412</v>
      </c>
      <c r="E2666" s="154" t="s">
        <v>2159</v>
      </c>
      <c r="F2666" s="136" t="s">
        <v>91</v>
      </c>
      <c r="G2666" s="137">
        <v>4768460</v>
      </c>
      <c r="H2666" s="135" t="s">
        <v>2435</v>
      </c>
      <c r="I2666" s="150"/>
    </row>
    <row r="2667" spans="2:9" ht="85.5" x14ac:dyDescent="0.3">
      <c r="B2667" s="134" t="s">
        <v>68</v>
      </c>
      <c r="C2667" s="135" t="s">
        <v>1969</v>
      </c>
      <c r="D2667" s="136">
        <v>13413</v>
      </c>
      <c r="E2667" s="154" t="s">
        <v>2160</v>
      </c>
      <c r="F2667" s="136" t="s">
        <v>91</v>
      </c>
      <c r="G2667" s="137">
        <v>5035408</v>
      </c>
      <c r="H2667" s="135" t="s">
        <v>2435</v>
      </c>
      <c r="I2667" s="150"/>
    </row>
    <row r="2668" spans="2:9" ht="57" x14ac:dyDescent="0.3">
      <c r="B2668" s="134" t="s">
        <v>68</v>
      </c>
      <c r="C2668" s="135" t="s">
        <v>1969</v>
      </c>
      <c r="D2668" s="136">
        <v>13414</v>
      </c>
      <c r="E2668" s="154" t="s">
        <v>2161</v>
      </c>
      <c r="F2668" s="136" t="s">
        <v>91</v>
      </c>
      <c r="G2668" s="137">
        <v>14096122</v>
      </c>
      <c r="H2668" s="135" t="s">
        <v>2435</v>
      </c>
      <c r="I2668" s="150"/>
    </row>
    <row r="2669" spans="2:9" ht="57" x14ac:dyDescent="0.3">
      <c r="B2669" s="134" t="s">
        <v>68</v>
      </c>
      <c r="C2669" s="135" t="s">
        <v>1969</v>
      </c>
      <c r="D2669" s="136">
        <v>13415</v>
      </c>
      <c r="E2669" s="154" t="s">
        <v>2162</v>
      </c>
      <c r="F2669" s="136" t="s">
        <v>91</v>
      </c>
      <c r="G2669" s="137">
        <v>18038517</v>
      </c>
      <c r="H2669" s="135" t="s">
        <v>2435</v>
      </c>
      <c r="I2669" s="150"/>
    </row>
    <row r="2670" spans="2:9" x14ac:dyDescent="0.3">
      <c r="B2670" s="134" t="s">
        <v>68</v>
      </c>
      <c r="C2670" s="135" t="s">
        <v>78</v>
      </c>
      <c r="D2670" s="136">
        <v>13416</v>
      </c>
      <c r="E2670" s="154" t="s">
        <v>2429</v>
      </c>
      <c r="F2670" s="136" t="s">
        <v>80</v>
      </c>
      <c r="G2670" s="137">
        <v>65614</v>
      </c>
      <c r="H2670" s="135" t="s">
        <v>2435</v>
      </c>
      <c r="I2670" s="150"/>
    </row>
    <row r="2671" spans="2:9" ht="114" x14ac:dyDescent="0.3">
      <c r="B2671" s="134" t="s">
        <v>68</v>
      </c>
      <c r="C2671" s="135" t="s">
        <v>1146</v>
      </c>
      <c r="D2671" s="136">
        <v>13417</v>
      </c>
      <c r="E2671" s="154" t="s">
        <v>1970</v>
      </c>
      <c r="F2671" s="136" t="s">
        <v>71</v>
      </c>
      <c r="G2671" s="137">
        <v>120000</v>
      </c>
      <c r="H2671" s="135" t="s">
        <v>2951</v>
      </c>
      <c r="I2671" s="150"/>
    </row>
    <row r="2672" spans="2:9" ht="85.5" x14ac:dyDescent="0.3">
      <c r="B2672" s="134" t="s">
        <v>68</v>
      </c>
      <c r="C2672" s="135" t="s">
        <v>2908</v>
      </c>
      <c r="D2672" s="136">
        <v>13418</v>
      </c>
      <c r="E2672" s="154" t="s">
        <v>1971</v>
      </c>
      <c r="F2672" s="136" t="s">
        <v>476</v>
      </c>
      <c r="G2672" s="137">
        <v>2261000</v>
      </c>
      <c r="H2672" s="135" t="s">
        <v>2435</v>
      </c>
      <c r="I2672" s="150"/>
    </row>
    <row r="2673" spans="2:9" ht="171" x14ac:dyDescent="0.3">
      <c r="B2673" s="134" t="s">
        <v>68</v>
      </c>
      <c r="C2673" s="135" t="s">
        <v>2908</v>
      </c>
      <c r="D2673" s="136">
        <v>13419</v>
      </c>
      <c r="E2673" s="154" t="s">
        <v>1972</v>
      </c>
      <c r="F2673" s="136" t="s">
        <v>123</v>
      </c>
      <c r="G2673" s="137">
        <v>142800</v>
      </c>
      <c r="H2673" s="135" t="s">
        <v>2435</v>
      </c>
      <c r="I2673" s="150"/>
    </row>
    <row r="2674" spans="2:9" ht="171" x14ac:dyDescent="0.3">
      <c r="B2674" s="134" t="s">
        <v>68</v>
      </c>
      <c r="C2674" s="135" t="s">
        <v>2908</v>
      </c>
      <c r="D2674" s="136">
        <v>13420</v>
      </c>
      <c r="E2674" s="154" t="s">
        <v>1973</v>
      </c>
      <c r="F2674" s="136" t="s">
        <v>476</v>
      </c>
      <c r="G2674" s="137">
        <v>3451000</v>
      </c>
      <c r="H2674" s="135" t="s">
        <v>2435</v>
      </c>
      <c r="I2674" s="150"/>
    </row>
    <row r="2675" spans="2:9" ht="99.75" x14ac:dyDescent="0.3">
      <c r="B2675" s="134" t="s">
        <v>68</v>
      </c>
      <c r="C2675" s="135" t="s">
        <v>2908</v>
      </c>
      <c r="D2675" s="136">
        <v>13421</v>
      </c>
      <c r="E2675" s="154" t="s">
        <v>1974</v>
      </c>
      <c r="F2675" s="136" t="s">
        <v>476</v>
      </c>
      <c r="G2675" s="137">
        <v>1071000</v>
      </c>
      <c r="H2675" s="135" t="s">
        <v>2435</v>
      </c>
      <c r="I2675" s="150"/>
    </row>
    <row r="2676" spans="2:9" ht="99.75" x14ac:dyDescent="0.3">
      <c r="B2676" s="134" t="s">
        <v>68</v>
      </c>
      <c r="C2676" s="135" t="s">
        <v>2908</v>
      </c>
      <c r="D2676" s="136">
        <v>13422</v>
      </c>
      <c r="E2676" s="154" t="s">
        <v>1975</v>
      </c>
      <c r="F2676" s="136" t="s">
        <v>123</v>
      </c>
      <c r="G2676" s="137">
        <v>71400</v>
      </c>
      <c r="H2676" s="135" t="s">
        <v>2435</v>
      </c>
      <c r="I2676" s="150"/>
    </row>
    <row r="2677" spans="2:9" ht="57" x14ac:dyDescent="0.3">
      <c r="B2677" s="134" t="s">
        <v>68</v>
      </c>
      <c r="C2677" s="135" t="s">
        <v>2908</v>
      </c>
      <c r="D2677" s="136">
        <v>13423</v>
      </c>
      <c r="E2677" s="154" t="s">
        <v>1976</v>
      </c>
      <c r="F2677" s="136" t="s">
        <v>123</v>
      </c>
      <c r="G2677" s="137">
        <v>321300</v>
      </c>
      <c r="H2677" s="135" t="s">
        <v>2435</v>
      </c>
      <c r="I2677" s="150"/>
    </row>
    <row r="2678" spans="2:9" ht="42.75" x14ac:dyDescent="0.3">
      <c r="B2678" s="134" t="s">
        <v>68</v>
      </c>
      <c r="C2678" s="135" t="s">
        <v>717</v>
      </c>
      <c r="D2678" s="136">
        <v>13424</v>
      </c>
      <c r="E2678" s="154" t="s">
        <v>1977</v>
      </c>
      <c r="F2678" s="136" t="s">
        <v>91</v>
      </c>
      <c r="G2678" s="137">
        <v>273700</v>
      </c>
      <c r="H2678" s="135" t="s">
        <v>2951</v>
      </c>
      <c r="I2678" s="150"/>
    </row>
    <row r="2679" spans="2:9" ht="42.75" x14ac:dyDescent="0.3">
      <c r="B2679" s="134" t="s">
        <v>68</v>
      </c>
      <c r="C2679" s="135" t="s">
        <v>717</v>
      </c>
      <c r="D2679" s="136">
        <v>13425</v>
      </c>
      <c r="E2679" s="154" t="s">
        <v>1978</v>
      </c>
      <c r="F2679" s="136" t="s">
        <v>91</v>
      </c>
      <c r="G2679" s="137">
        <v>196350</v>
      </c>
      <c r="H2679" s="135" t="s">
        <v>2951</v>
      </c>
      <c r="I2679" s="150"/>
    </row>
    <row r="2680" spans="2:9" ht="57" x14ac:dyDescent="0.3">
      <c r="B2680" s="134" t="s">
        <v>68</v>
      </c>
      <c r="C2680" s="135" t="s">
        <v>717</v>
      </c>
      <c r="D2680" s="136">
        <v>13426</v>
      </c>
      <c r="E2680" s="154" t="s">
        <v>1979</v>
      </c>
      <c r="F2680" s="136" t="s">
        <v>91</v>
      </c>
      <c r="G2680" s="137">
        <v>1225700</v>
      </c>
      <c r="H2680" s="135" t="s">
        <v>2951</v>
      </c>
      <c r="I2680" s="150"/>
    </row>
    <row r="2681" spans="2:9" ht="71.25" x14ac:dyDescent="0.3">
      <c r="B2681" s="134" t="s">
        <v>68</v>
      </c>
      <c r="C2681" s="135" t="s">
        <v>717</v>
      </c>
      <c r="D2681" s="136">
        <v>13427</v>
      </c>
      <c r="E2681" s="154" t="s">
        <v>1980</v>
      </c>
      <c r="F2681" s="136" t="s">
        <v>91</v>
      </c>
      <c r="G2681" s="137">
        <v>856800</v>
      </c>
      <c r="H2681" s="135" t="s">
        <v>2951</v>
      </c>
      <c r="I2681" s="150"/>
    </row>
    <row r="2682" spans="2:9" ht="42.75" x14ac:dyDescent="0.3">
      <c r="B2682" s="134" t="s">
        <v>68</v>
      </c>
      <c r="C2682" s="135" t="s">
        <v>678</v>
      </c>
      <c r="D2682" s="136">
        <v>13428</v>
      </c>
      <c r="E2682" s="154" t="s">
        <v>2163</v>
      </c>
      <c r="F2682" s="136" t="s">
        <v>91</v>
      </c>
      <c r="G2682" s="137">
        <v>364407</v>
      </c>
      <c r="H2682" s="135" t="s">
        <v>2951</v>
      </c>
      <c r="I2682" s="150"/>
    </row>
    <row r="2683" spans="2:9" x14ac:dyDescent="0.3">
      <c r="B2683" s="134" t="s">
        <v>68</v>
      </c>
      <c r="C2683" s="135" t="s">
        <v>504</v>
      </c>
      <c r="D2683" s="136">
        <v>13429</v>
      </c>
      <c r="E2683" s="154" t="s">
        <v>2164</v>
      </c>
      <c r="F2683" s="136" t="s">
        <v>83</v>
      </c>
      <c r="G2683" s="137">
        <v>29888</v>
      </c>
      <c r="H2683" s="135" t="s">
        <v>2951</v>
      </c>
      <c r="I2683" s="150"/>
    </row>
    <row r="2684" spans="2:9" x14ac:dyDescent="0.3">
      <c r="B2684" s="134" t="s">
        <v>68</v>
      </c>
      <c r="C2684" s="135" t="s">
        <v>739</v>
      </c>
      <c r="D2684" s="136">
        <v>13430</v>
      </c>
      <c r="E2684" s="154" t="s">
        <v>2165</v>
      </c>
      <c r="F2684" s="136" t="s">
        <v>103</v>
      </c>
      <c r="G2684" s="137">
        <v>12317</v>
      </c>
      <c r="H2684" s="135" t="s">
        <v>2435</v>
      </c>
      <c r="I2684" s="150"/>
    </row>
    <row r="2685" spans="2:9" ht="28.5" x14ac:dyDescent="0.3">
      <c r="B2685" s="134" t="s">
        <v>68</v>
      </c>
      <c r="C2685" s="135" t="s">
        <v>319</v>
      </c>
      <c r="D2685" s="136">
        <v>13431</v>
      </c>
      <c r="E2685" s="154" t="s">
        <v>2909</v>
      </c>
      <c r="F2685" s="136" t="s">
        <v>744</v>
      </c>
      <c r="G2685" s="137">
        <v>1904000</v>
      </c>
      <c r="H2685" s="135" t="s">
        <v>2435</v>
      </c>
      <c r="I2685" s="150"/>
    </row>
    <row r="2686" spans="2:9" ht="28.5" x14ac:dyDescent="0.3">
      <c r="B2686" s="134" t="s">
        <v>68</v>
      </c>
      <c r="C2686" s="135" t="s">
        <v>319</v>
      </c>
      <c r="D2686" s="136">
        <v>13432</v>
      </c>
      <c r="E2686" s="154" t="s">
        <v>2910</v>
      </c>
      <c r="F2686" s="136" t="s">
        <v>744</v>
      </c>
      <c r="G2686" s="137">
        <v>2856000</v>
      </c>
      <c r="H2686" s="135" t="s">
        <v>2435</v>
      </c>
      <c r="I2686" s="150"/>
    </row>
    <row r="2687" spans="2:9" ht="28.5" x14ac:dyDescent="0.3">
      <c r="B2687" s="134" t="s">
        <v>68</v>
      </c>
      <c r="C2687" s="135" t="s">
        <v>319</v>
      </c>
      <c r="D2687" s="136">
        <v>13433</v>
      </c>
      <c r="E2687" s="154" t="s">
        <v>2911</v>
      </c>
      <c r="F2687" s="136" t="s">
        <v>744</v>
      </c>
      <c r="G2687" s="137">
        <v>3332000</v>
      </c>
      <c r="H2687" s="135" t="s">
        <v>2435</v>
      </c>
      <c r="I2687" s="150"/>
    </row>
    <row r="2688" spans="2:9" ht="28.5" x14ac:dyDescent="0.3">
      <c r="B2688" s="134" t="s">
        <v>68</v>
      </c>
      <c r="C2688" s="135" t="s">
        <v>319</v>
      </c>
      <c r="D2688" s="136">
        <v>13434</v>
      </c>
      <c r="E2688" s="154" t="s">
        <v>2912</v>
      </c>
      <c r="F2688" s="136" t="s">
        <v>744</v>
      </c>
      <c r="G2688" s="137">
        <v>4522000</v>
      </c>
      <c r="H2688" s="135" t="s">
        <v>2435</v>
      </c>
      <c r="I2688" s="150"/>
    </row>
    <row r="2689" spans="2:9" ht="28.5" x14ac:dyDescent="0.3">
      <c r="B2689" s="134" t="s">
        <v>68</v>
      </c>
      <c r="C2689" s="135" t="s">
        <v>319</v>
      </c>
      <c r="D2689" s="136">
        <v>13435</v>
      </c>
      <c r="E2689" s="154" t="s">
        <v>2913</v>
      </c>
      <c r="F2689" s="136" t="s">
        <v>744</v>
      </c>
      <c r="G2689" s="137">
        <v>5355000</v>
      </c>
      <c r="H2689" s="135" t="s">
        <v>2435</v>
      </c>
      <c r="I2689" s="150"/>
    </row>
    <row r="2690" spans="2:9" ht="28.5" x14ac:dyDescent="0.3">
      <c r="B2690" s="134" t="s">
        <v>68</v>
      </c>
      <c r="C2690" s="135" t="s">
        <v>319</v>
      </c>
      <c r="D2690" s="136">
        <v>13436</v>
      </c>
      <c r="E2690" s="154" t="s">
        <v>2914</v>
      </c>
      <c r="F2690" s="136" t="s">
        <v>744</v>
      </c>
      <c r="G2690" s="137">
        <v>9520000</v>
      </c>
      <c r="H2690" s="135" t="s">
        <v>2435</v>
      </c>
      <c r="I2690" s="150"/>
    </row>
    <row r="2691" spans="2:9" x14ac:dyDescent="0.3">
      <c r="B2691" s="134" t="s">
        <v>68</v>
      </c>
      <c r="C2691" s="135" t="s">
        <v>92</v>
      </c>
      <c r="D2691" s="136">
        <v>13437</v>
      </c>
      <c r="E2691" s="154" t="s">
        <v>2166</v>
      </c>
      <c r="F2691" s="136" t="s">
        <v>71</v>
      </c>
      <c r="G2691" s="137">
        <v>132090</v>
      </c>
      <c r="H2691" s="135" t="s">
        <v>2435</v>
      </c>
      <c r="I2691" s="150"/>
    </row>
    <row r="2692" spans="2:9" x14ac:dyDescent="0.3">
      <c r="B2692" s="134" t="s">
        <v>68</v>
      </c>
      <c r="C2692" s="135" t="s">
        <v>92</v>
      </c>
      <c r="D2692" s="136">
        <v>13438</v>
      </c>
      <c r="E2692" s="154" t="s">
        <v>2167</v>
      </c>
      <c r="F2692" s="136" t="s">
        <v>71</v>
      </c>
      <c r="G2692" s="137">
        <v>132090</v>
      </c>
      <c r="H2692" s="135" t="s">
        <v>2435</v>
      </c>
      <c r="I2692" s="150"/>
    </row>
    <row r="2693" spans="2:9" ht="28.5" x14ac:dyDescent="0.3">
      <c r="B2693" s="134" t="s">
        <v>68</v>
      </c>
      <c r="C2693" s="135" t="s">
        <v>69</v>
      </c>
      <c r="D2693" s="136">
        <v>13439</v>
      </c>
      <c r="E2693" s="154" t="s">
        <v>2168</v>
      </c>
      <c r="F2693" s="136" t="s">
        <v>71</v>
      </c>
      <c r="G2693" s="137">
        <v>825091</v>
      </c>
      <c r="H2693" s="135" t="s">
        <v>2435</v>
      </c>
      <c r="I2693" s="150"/>
    </row>
    <row r="2694" spans="2:9" ht="28.5" x14ac:dyDescent="0.3">
      <c r="B2694" s="134" t="s">
        <v>68</v>
      </c>
      <c r="C2694" s="135" t="s">
        <v>69</v>
      </c>
      <c r="D2694" s="136">
        <v>13440</v>
      </c>
      <c r="E2694" s="154" t="s">
        <v>2169</v>
      </c>
      <c r="F2694" s="136" t="s">
        <v>71</v>
      </c>
      <c r="G2694" s="137">
        <v>839665</v>
      </c>
      <c r="H2694" s="135" t="s">
        <v>2435</v>
      </c>
      <c r="I2694" s="150"/>
    </row>
    <row r="2695" spans="2:9" ht="28.5" x14ac:dyDescent="0.3">
      <c r="B2695" s="134" t="s">
        <v>68</v>
      </c>
      <c r="C2695" s="135" t="s">
        <v>69</v>
      </c>
      <c r="D2695" s="136">
        <v>13441</v>
      </c>
      <c r="E2695" s="154" t="s">
        <v>2170</v>
      </c>
      <c r="F2695" s="136" t="s">
        <v>71</v>
      </c>
      <c r="G2695" s="137">
        <v>892915</v>
      </c>
      <c r="H2695" s="135" t="s">
        <v>2435</v>
      </c>
      <c r="I2695" s="150"/>
    </row>
    <row r="2696" spans="2:9" ht="42.75" x14ac:dyDescent="0.3">
      <c r="B2696" s="134" t="s">
        <v>68</v>
      </c>
      <c r="C2696" s="135" t="s">
        <v>131</v>
      </c>
      <c r="D2696" s="136">
        <v>13442</v>
      </c>
      <c r="E2696" s="154" t="s">
        <v>2171</v>
      </c>
      <c r="F2696" s="136" t="s">
        <v>476</v>
      </c>
      <c r="G2696" s="137">
        <v>7361890</v>
      </c>
      <c r="H2696" s="135" t="s">
        <v>2436</v>
      </c>
      <c r="I2696" s="150"/>
    </row>
    <row r="2697" spans="2:9" ht="42.75" x14ac:dyDescent="0.3">
      <c r="B2697" s="134" t="s">
        <v>68</v>
      </c>
      <c r="C2697" s="135" t="s">
        <v>131</v>
      </c>
      <c r="D2697" s="136">
        <v>13443</v>
      </c>
      <c r="E2697" s="154" t="s">
        <v>2172</v>
      </c>
      <c r="F2697" s="136" t="s">
        <v>476</v>
      </c>
      <c r="G2697" s="137">
        <v>4467317</v>
      </c>
      <c r="H2697" s="135" t="s">
        <v>2436</v>
      </c>
      <c r="I2697" s="150"/>
    </row>
    <row r="2698" spans="2:9" ht="42.75" x14ac:dyDescent="0.3">
      <c r="B2698" s="134" t="s">
        <v>68</v>
      </c>
      <c r="C2698" s="135" t="s">
        <v>131</v>
      </c>
      <c r="D2698" s="136">
        <v>13444</v>
      </c>
      <c r="E2698" s="154" t="s">
        <v>2173</v>
      </c>
      <c r="F2698" s="136" t="s">
        <v>476</v>
      </c>
      <c r="G2698" s="137">
        <v>5835615</v>
      </c>
      <c r="H2698" s="135" t="s">
        <v>2436</v>
      </c>
      <c r="I2698" s="150"/>
    </row>
    <row r="2699" spans="2:9" ht="42.75" x14ac:dyDescent="0.3">
      <c r="B2699" s="134" t="s">
        <v>68</v>
      </c>
      <c r="C2699" s="135" t="s">
        <v>131</v>
      </c>
      <c r="D2699" s="136">
        <v>13445</v>
      </c>
      <c r="E2699" s="154" t="s">
        <v>2174</v>
      </c>
      <c r="F2699" s="136" t="s">
        <v>476</v>
      </c>
      <c r="G2699" s="137">
        <v>3945223</v>
      </c>
      <c r="H2699" s="135" t="s">
        <v>2436</v>
      </c>
      <c r="I2699" s="150"/>
    </row>
    <row r="2700" spans="2:9" ht="28.5" x14ac:dyDescent="0.3">
      <c r="B2700" s="134" t="s">
        <v>68</v>
      </c>
      <c r="C2700" s="135" t="s">
        <v>714</v>
      </c>
      <c r="D2700" s="136">
        <v>13513</v>
      </c>
      <c r="E2700" s="154" t="s">
        <v>2175</v>
      </c>
      <c r="F2700" s="136" t="s">
        <v>103</v>
      </c>
      <c r="G2700" s="137">
        <v>1106330</v>
      </c>
      <c r="H2700" s="135" t="s">
        <v>2951</v>
      </c>
      <c r="I2700" s="150"/>
    </row>
    <row r="2701" spans="2:9" ht="28.5" x14ac:dyDescent="0.3">
      <c r="B2701" s="134" t="s">
        <v>68</v>
      </c>
      <c r="C2701" s="135" t="s">
        <v>714</v>
      </c>
      <c r="D2701" s="136">
        <v>13514</v>
      </c>
      <c r="E2701" s="154" t="s">
        <v>2176</v>
      </c>
      <c r="F2701" s="136" t="s">
        <v>103</v>
      </c>
      <c r="G2701" s="137">
        <v>1425618</v>
      </c>
      <c r="H2701" s="135" t="s">
        <v>2951</v>
      </c>
      <c r="I2701" s="150"/>
    </row>
    <row r="2702" spans="2:9" ht="28.5" x14ac:dyDescent="0.3">
      <c r="B2702" s="134" t="s">
        <v>68</v>
      </c>
      <c r="C2702" s="135" t="s">
        <v>714</v>
      </c>
      <c r="D2702" s="136">
        <v>13515</v>
      </c>
      <c r="E2702" s="154" t="s">
        <v>2177</v>
      </c>
      <c r="F2702" s="136" t="s">
        <v>103</v>
      </c>
      <c r="G2702" s="137">
        <v>1903835</v>
      </c>
      <c r="H2702" s="135" t="s">
        <v>2951</v>
      </c>
      <c r="I2702" s="150"/>
    </row>
    <row r="2703" spans="2:9" ht="28.5" x14ac:dyDescent="0.3">
      <c r="B2703" s="134" t="s">
        <v>68</v>
      </c>
      <c r="C2703" s="135" t="s">
        <v>714</v>
      </c>
      <c r="D2703" s="136">
        <v>13516</v>
      </c>
      <c r="E2703" s="154" t="s">
        <v>2178</v>
      </c>
      <c r="F2703" s="136" t="s">
        <v>103</v>
      </c>
      <c r="G2703" s="137">
        <v>2673582</v>
      </c>
      <c r="H2703" s="135" t="s">
        <v>2951</v>
      </c>
      <c r="I2703" s="150"/>
    </row>
    <row r="2704" spans="2:9" ht="28.5" x14ac:dyDescent="0.3">
      <c r="B2704" s="134" t="s">
        <v>68</v>
      </c>
      <c r="C2704" s="135" t="s">
        <v>714</v>
      </c>
      <c r="D2704" s="136">
        <v>13517</v>
      </c>
      <c r="E2704" s="154" t="s">
        <v>2179</v>
      </c>
      <c r="F2704" s="136" t="s">
        <v>103</v>
      </c>
      <c r="G2704" s="137">
        <v>4296242</v>
      </c>
      <c r="H2704" s="135" t="s">
        <v>2951</v>
      </c>
      <c r="I2704" s="150"/>
    </row>
    <row r="2705" spans="2:9" ht="28.5" x14ac:dyDescent="0.3">
      <c r="B2705" s="134" t="s">
        <v>68</v>
      </c>
      <c r="C2705" s="135" t="s">
        <v>714</v>
      </c>
      <c r="D2705" s="136">
        <v>13518</v>
      </c>
      <c r="E2705" s="154" t="s">
        <v>2180</v>
      </c>
      <c r="F2705" s="136" t="s">
        <v>103</v>
      </c>
      <c r="G2705" s="137">
        <v>7042024</v>
      </c>
      <c r="H2705" s="135" t="s">
        <v>2951</v>
      </c>
      <c r="I2705" s="150"/>
    </row>
    <row r="2706" spans="2:9" ht="28.5" x14ac:dyDescent="0.3">
      <c r="B2706" s="134" t="s">
        <v>68</v>
      </c>
      <c r="C2706" s="135" t="s">
        <v>714</v>
      </c>
      <c r="D2706" s="136">
        <v>13519</v>
      </c>
      <c r="E2706" s="154" t="s">
        <v>2181</v>
      </c>
      <c r="F2706" s="136" t="s">
        <v>103</v>
      </c>
      <c r="G2706" s="137">
        <v>7042024</v>
      </c>
      <c r="H2706" s="135" t="s">
        <v>2951</v>
      </c>
      <c r="I2706" s="150"/>
    </row>
    <row r="2707" spans="2:9" ht="28.5" x14ac:dyDescent="0.3">
      <c r="B2707" s="134" t="s">
        <v>68</v>
      </c>
      <c r="C2707" s="135" t="s">
        <v>714</v>
      </c>
      <c r="D2707" s="136">
        <v>13520</v>
      </c>
      <c r="E2707" s="154" t="s">
        <v>2182</v>
      </c>
      <c r="F2707" s="136" t="s">
        <v>103</v>
      </c>
      <c r="G2707" s="137">
        <v>8296515</v>
      </c>
      <c r="H2707" s="135" t="s">
        <v>2951</v>
      </c>
      <c r="I2707" s="150"/>
    </row>
    <row r="2708" spans="2:9" x14ac:dyDescent="0.3">
      <c r="B2708" s="134" t="s">
        <v>68</v>
      </c>
      <c r="C2708" s="135" t="s">
        <v>107</v>
      </c>
      <c r="D2708" s="136">
        <v>13531</v>
      </c>
      <c r="E2708" s="154" t="s">
        <v>2430</v>
      </c>
      <c r="F2708" s="136" t="s">
        <v>91</v>
      </c>
      <c r="G2708" s="137">
        <v>848852</v>
      </c>
      <c r="H2708" s="135" t="s">
        <v>2435</v>
      </c>
      <c r="I2708" s="150"/>
    </row>
    <row r="2709" spans="2:9" x14ac:dyDescent="0.3">
      <c r="B2709" s="134" t="s">
        <v>68</v>
      </c>
      <c r="C2709" s="135" t="s">
        <v>107</v>
      </c>
      <c r="D2709" s="136">
        <v>13532</v>
      </c>
      <c r="E2709" s="154" t="s">
        <v>2431</v>
      </c>
      <c r="F2709" s="136" t="s">
        <v>91</v>
      </c>
      <c r="G2709" s="137">
        <v>55942</v>
      </c>
      <c r="H2709" s="135" t="s">
        <v>2435</v>
      </c>
      <c r="I2709" s="150"/>
    </row>
    <row r="2710" spans="2:9" x14ac:dyDescent="0.3">
      <c r="B2710" s="134" t="s">
        <v>68</v>
      </c>
      <c r="C2710" s="135" t="s">
        <v>107</v>
      </c>
      <c r="D2710" s="136">
        <v>13533</v>
      </c>
      <c r="E2710" s="154" t="s">
        <v>2432</v>
      </c>
      <c r="F2710" s="136" t="s">
        <v>91</v>
      </c>
      <c r="G2710" s="137">
        <v>28715</v>
      </c>
      <c r="H2710" s="135" t="s">
        <v>2435</v>
      </c>
      <c r="I2710" s="150"/>
    </row>
    <row r="2711" spans="2:9" ht="28.5" x14ac:dyDescent="0.3">
      <c r="B2711" s="134" t="s">
        <v>68</v>
      </c>
      <c r="C2711" s="135" t="s">
        <v>141</v>
      </c>
      <c r="D2711" s="136">
        <v>13535</v>
      </c>
      <c r="E2711" s="154" t="s">
        <v>2433</v>
      </c>
      <c r="F2711" s="136" t="s">
        <v>103</v>
      </c>
      <c r="G2711" s="137">
        <v>212750</v>
      </c>
      <c r="H2711" s="135" t="s">
        <v>2435</v>
      </c>
      <c r="I2711" s="150"/>
    </row>
    <row r="2712" spans="2:9" ht="42.75" x14ac:dyDescent="0.3">
      <c r="B2712" s="134" t="s">
        <v>68</v>
      </c>
      <c r="C2712" s="135" t="s">
        <v>714</v>
      </c>
      <c r="D2712" s="136">
        <v>13564</v>
      </c>
      <c r="E2712" s="154" t="s">
        <v>2915</v>
      </c>
      <c r="F2712" s="136" t="s">
        <v>91</v>
      </c>
      <c r="G2712" s="137">
        <v>279890</v>
      </c>
      <c r="H2712" s="135" t="s">
        <v>2951</v>
      </c>
      <c r="I2712" s="150"/>
    </row>
    <row r="2713" spans="2:9" ht="42.75" x14ac:dyDescent="0.3">
      <c r="B2713" s="134" t="s">
        <v>68</v>
      </c>
      <c r="C2713" s="135" t="s">
        <v>714</v>
      </c>
      <c r="D2713" s="136">
        <v>13565</v>
      </c>
      <c r="E2713" s="154" t="s">
        <v>2916</v>
      </c>
      <c r="F2713" s="136" t="s">
        <v>91</v>
      </c>
      <c r="G2713" s="137">
        <v>194705</v>
      </c>
      <c r="H2713" s="135" t="s">
        <v>2951</v>
      </c>
      <c r="I2713" s="150"/>
    </row>
    <row r="2714" spans="2:9" ht="42.75" x14ac:dyDescent="0.3">
      <c r="B2714" s="134" t="s">
        <v>68</v>
      </c>
      <c r="C2714" s="135" t="s">
        <v>714</v>
      </c>
      <c r="D2714" s="136">
        <v>13566</v>
      </c>
      <c r="E2714" s="154" t="s">
        <v>2917</v>
      </c>
      <c r="F2714" s="136" t="s">
        <v>91</v>
      </c>
      <c r="G2714" s="137">
        <v>292058</v>
      </c>
      <c r="H2714" s="135" t="s">
        <v>2951</v>
      </c>
      <c r="I2714" s="150"/>
    </row>
    <row r="2715" spans="2:9" ht="42.75" x14ac:dyDescent="0.3">
      <c r="B2715" s="134" t="s">
        <v>68</v>
      </c>
      <c r="C2715" s="135" t="s">
        <v>714</v>
      </c>
      <c r="D2715" s="136">
        <v>13567</v>
      </c>
      <c r="E2715" s="154" t="s">
        <v>2918</v>
      </c>
      <c r="F2715" s="136" t="s">
        <v>91</v>
      </c>
      <c r="G2715" s="137">
        <v>83445</v>
      </c>
      <c r="H2715" s="135" t="s">
        <v>2951</v>
      </c>
      <c r="I2715" s="150"/>
    </row>
    <row r="2716" spans="2:9" ht="42.75" x14ac:dyDescent="0.3">
      <c r="B2716" s="134" t="s">
        <v>68</v>
      </c>
      <c r="C2716" s="135" t="s">
        <v>714</v>
      </c>
      <c r="D2716" s="136">
        <v>13568</v>
      </c>
      <c r="E2716" s="154" t="s">
        <v>2919</v>
      </c>
      <c r="F2716" s="136" t="s">
        <v>91</v>
      </c>
      <c r="G2716" s="137">
        <v>69538</v>
      </c>
      <c r="H2716" s="135" t="s">
        <v>2951</v>
      </c>
      <c r="I2716" s="150"/>
    </row>
    <row r="2717" spans="2:9" ht="42.75" x14ac:dyDescent="0.3">
      <c r="B2717" s="134" t="s">
        <v>68</v>
      </c>
      <c r="C2717" s="135" t="s">
        <v>714</v>
      </c>
      <c r="D2717" s="136">
        <v>13569</v>
      </c>
      <c r="E2717" s="154" t="s">
        <v>2920</v>
      </c>
      <c r="F2717" s="136" t="s">
        <v>91</v>
      </c>
      <c r="G2717" s="137">
        <v>205680</v>
      </c>
      <c r="H2717" s="135" t="s">
        <v>2951</v>
      </c>
      <c r="I2717" s="150"/>
    </row>
    <row r="2718" spans="2:9" ht="42.75" x14ac:dyDescent="0.3">
      <c r="B2718" s="134" t="s">
        <v>68</v>
      </c>
      <c r="C2718" s="135" t="s">
        <v>714</v>
      </c>
      <c r="D2718" s="136">
        <v>13570</v>
      </c>
      <c r="E2718" s="154" t="s">
        <v>2921</v>
      </c>
      <c r="F2718" s="136" t="s">
        <v>91</v>
      </c>
      <c r="G2718" s="137">
        <v>78229</v>
      </c>
      <c r="H2718" s="135" t="s">
        <v>2951</v>
      </c>
      <c r="I2718" s="150"/>
    </row>
    <row r="2719" spans="2:9" ht="42.75" x14ac:dyDescent="0.3">
      <c r="B2719" s="134" t="s">
        <v>68</v>
      </c>
      <c r="C2719" s="135" t="s">
        <v>714</v>
      </c>
      <c r="D2719" s="136">
        <v>13571</v>
      </c>
      <c r="E2719" s="154" t="s">
        <v>2922</v>
      </c>
      <c r="F2719" s="136" t="s">
        <v>91</v>
      </c>
      <c r="G2719" s="137">
        <v>706933</v>
      </c>
      <c r="H2719" s="135" t="s">
        <v>2951</v>
      </c>
      <c r="I2719" s="150"/>
    </row>
    <row r="2720" spans="2:9" ht="57" x14ac:dyDescent="0.3">
      <c r="B2720" s="134" t="s">
        <v>68</v>
      </c>
      <c r="C2720" s="135" t="s">
        <v>714</v>
      </c>
      <c r="D2720" s="136">
        <v>13572</v>
      </c>
      <c r="E2720" s="154" t="s">
        <v>2923</v>
      </c>
      <c r="F2720" s="136" t="s">
        <v>91</v>
      </c>
      <c r="G2720" s="137">
        <v>672945</v>
      </c>
      <c r="H2720" s="135" t="s">
        <v>2951</v>
      </c>
      <c r="I2720" s="150"/>
    </row>
    <row r="2721" spans="2:9" ht="57" x14ac:dyDescent="0.3">
      <c r="B2721" s="134" t="s">
        <v>68</v>
      </c>
      <c r="C2721" s="135" t="s">
        <v>714</v>
      </c>
      <c r="D2721" s="136">
        <v>13573</v>
      </c>
      <c r="E2721" s="154" t="s">
        <v>2924</v>
      </c>
      <c r="F2721" s="136" t="s">
        <v>91</v>
      </c>
      <c r="G2721" s="137">
        <v>349125</v>
      </c>
      <c r="H2721" s="135" t="s">
        <v>2951</v>
      </c>
      <c r="I2721" s="150"/>
    </row>
    <row r="2722" spans="2:9" ht="57" x14ac:dyDescent="0.3">
      <c r="B2722" s="134" t="s">
        <v>68</v>
      </c>
      <c r="C2722" s="135" t="s">
        <v>714</v>
      </c>
      <c r="D2722" s="136">
        <v>13574</v>
      </c>
      <c r="E2722" s="154" t="s">
        <v>2925</v>
      </c>
      <c r="F2722" s="136" t="s">
        <v>91</v>
      </c>
      <c r="G2722" s="137">
        <v>146637</v>
      </c>
      <c r="H2722" s="135" t="s">
        <v>2951</v>
      </c>
      <c r="I2722" s="150"/>
    </row>
    <row r="2723" spans="2:9" ht="57" x14ac:dyDescent="0.3">
      <c r="B2723" s="134" t="s">
        <v>68</v>
      </c>
      <c r="C2723" s="135" t="s">
        <v>714</v>
      </c>
      <c r="D2723" s="136">
        <v>13575</v>
      </c>
      <c r="E2723" s="154" t="s">
        <v>2926</v>
      </c>
      <c r="F2723" s="136" t="s">
        <v>91</v>
      </c>
      <c r="G2723" s="137">
        <v>919612</v>
      </c>
      <c r="H2723" s="135" t="s">
        <v>2951</v>
      </c>
      <c r="I2723" s="150"/>
    </row>
    <row r="2724" spans="2:9" ht="142.5" x14ac:dyDescent="0.3">
      <c r="B2724" s="134" t="s">
        <v>68</v>
      </c>
      <c r="C2724" s="135" t="s">
        <v>531</v>
      </c>
      <c r="D2724" s="136">
        <v>13576</v>
      </c>
      <c r="E2724" s="154" t="s">
        <v>2927</v>
      </c>
      <c r="F2724" s="136" t="s">
        <v>1556</v>
      </c>
      <c r="G2724" s="137">
        <v>229019</v>
      </c>
      <c r="H2724" s="135" t="s">
        <v>2951</v>
      </c>
      <c r="I2724" s="150"/>
    </row>
    <row r="2725" spans="2:9" ht="128.25" x14ac:dyDescent="0.3">
      <c r="B2725" s="134" t="s">
        <v>68</v>
      </c>
      <c r="C2725" s="135" t="s">
        <v>531</v>
      </c>
      <c r="D2725" s="136">
        <v>13577</v>
      </c>
      <c r="E2725" s="154" t="s">
        <v>2928</v>
      </c>
      <c r="F2725" s="136" t="s">
        <v>133</v>
      </c>
      <c r="G2725" s="137">
        <v>3507205</v>
      </c>
      <c r="H2725" s="135" t="s">
        <v>2951</v>
      </c>
      <c r="I2725" s="150"/>
    </row>
    <row r="2726" spans="2:9" ht="57" x14ac:dyDescent="0.3">
      <c r="B2726" s="134" t="s">
        <v>68</v>
      </c>
      <c r="C2726" s="135" t="s">
        <v>714</v>
      </c>
      <c r="D2726" s="136">
        <v>13578</v>
      </c>
      <c r="E2726" s="154" t="s">
        <v>2929</v>
      </c>
      <c r="F2726" s="136" t="s">
        <v>91</v>
      </c>
      <c r="G2726" s="137">
        <v>825455</v>
      </c>
      <c r="H2726" s="135" t="s">
        <v>2951</v>
      </c>
      <c r="I2726" s="150"/>
    </row>
    <row r="2727" spans="2:9" ht="142.5" x14ac:dyDescent="0.3">
      <c r="B2727" s="134" t="s">
        <v>68</v>
      </c>
      <c r="C2727" s="135" t="s">
        <v>531</v>
      </c>
      <c r="D2727" s="136">
        <v>13579</v>
      </c>
      <c r="E2727" s="154" t="s">
        <v>2930</v>
      </c>
      <c r="F2727" s="136" t="s">
        <v>133</v>
      </c>
      <c r="G2727" s="137">
        <v>3566832</v>
      </c>
      <c r="H2727" s="135" t="s">
        <v>2951</v>
      </c>
      <c r="I2727" s="150"/>
    </row>
    <row r="2728" spans="2:9" ht="71.25" x14ac:dyDescent="0.3">
      <c r="B2728" s="134" t="s">
        <v>68</v>
      </c>
      <c r="C2728" s="135" t="s">
        <v>531</v>
      </c>
      <c r="D2728" s="136">
        <v>13580</v>
      </c>
      <c r="E2728" s="154" t="s">
        <v>2931</v>
      </c>
      <c r="F2728" s="136" t="s">
        <v>133</v>
      </c>
      <c r="G2728" s="137">
        <v>1428000</v>
      </c>
      <c r="H2728" s="135" t="s">
        <v>2951</v>
      </c>
      <c r="I2728" s="150"/>
    </row>
    <row r="2729" spans="2:9" ht="57" x14ac:dyDescent="0.3">
      <c r="B2729" s="134" t="s">
        <v>68</v>
      </c>
      <c r="C2729" s="135" t="s">
        <v>714</v>
      </c>
      <c r="D2729" s="136">
        <v>13581</v>
      </c>
      <c r="E2729" s="154" t="s">
        <v>2932</v>
      </c>
      <c r="F2729" s="136" t="s">
        <v>91</v>
      </c>
      <c r="G2729" s="137">
        <v>919612</v>
      </c>
      <c r="H2729" s="135" t="s">
        <v>2951</v>
      </c>
      <c r="I2729" s="150"/>
    </row>
    <row r="2730" spans="2:9" ht="128.25" x14ac:dyDescent="0.3">
      <c r="B2730" s="134" t="s">
        <v>68</v>
      </c>
      <c r="C2730" s="135" t="s">
        <v>531</v>
      </c>
      <c r="D2730" s="136">
        <v>13582</v>
      </c>
      <c r="E2730" s="154" t="s">
        <v>2933</v>
      </c>
      <c r="F2730" s="136" t="s">
        <v>1556</v>
      </c>
      <c r="G2730" s="137">
        <v>139871</v>
      </c>
      <c r="H2730" s="135" t="s">
        <v>2951</v>
      </c>
      <c r="I2730" s="150"/>
    </row>
    <row r="2731" spans="2:9" ht="57" x14ac:dyDescent="0.3">
      <c r="B2731" s="134" t="s">
        <v>68</v>
      </c>
      <c r="C2731" s="135" t="s">
        <v>714</v>
      </c>
      <c r="D2731" s="136">
        <v>13583</v>
      </c>
      <c r="E2731" s="154" t="s">
        <v>2934</v>
      </c>
      <c r="F2731" s="136" t="s">
        <v>91</v>
      </c>
      <c r="G2731" s="137">
        <v>106134</v>
      </c>
      <c r="H2731" s="135" t="s">
        <v>2951</v>
      </c>
      <c r="I2731" s="150"/>
    </row>
    <row r="2732" spans="2:9" ht="171" x14ac:dyDescent="0.3">
      <c r="B2732" s="134" t="s">
        <v>68</v>
      </c>
      <c r="C2732" s="135" t="s">
        <v>531</v>
      </c>
      <c r="D2732" s="136">
        <v>13584</v>
      </c>
      <c r="E2732" s="154" t="s">
        <v>2935</v>
      </c>
      <c r="F2732" s="136" t="s">
        <v>1556</v>
      </c>
      <c r="G2732" s="137">
        <v>392551</v>
      </c>
      <c r="H2732" s="135" t="s">
        <v>2951</v>
      </c>
      <c r="I2732" s="150"/>
    </row>
    <row r="2733" spans="2:9" ht="99.75" x14ac:dyDescent="0.3">
      <c r="B2733" s="134" t="s">
        <v>68</v>
      </c>
      <c r="C2733" s="135" t="s">
        <v>531</v>
      </c>
      <c r="D2733" s="136">
        <v>13585</v>
      </c>
      <c r="E2733" s="154" t="s">
        <v>2936</v>
      </c>
      <c r="F2733" s="136" t="s">
        <v>1556</v>
      </c>
      <c r="G2733" s="137">
        <v>175538</v>
      </c>
      <c r="H2733" s="135" t="s">
        <v>2951</v>
      </c>
      <c r="I2733" s="150"/>
    </row>
    <row r="2734" spans="2:9" ht="99.75" x14ac:dyDescent="0.3">
      <c r="B2734" s="134" t="s">
        <v>68</v>
      </c>
      <c r="C2734" s="135" t="s">
        <v>531</v>
      </c>
      <c r="D2734" s="136">
        <v>13586</v>
      </c>
      <c r="E2734" s="154" t="s">
        <v>2937</v>
      </c>
      <c r="F2734" s="136" t="s">
        <v>1556</v>
      </c>
      <c r="G2734" s="137">
        <v>185440</v>
      </c>
      <c r="H2734" s="135" t="s">
        <v>2951</v>
      </c>
      <c r="I2734" s="150"/>
    </row>
    <row r="2735" spans="2:9" ht="156.75" x14ac:dyDescent="0.3">
      <c r="B2735" s="134" t="s">
        <v>68</v>
      </c>
      <c r="C2735" s="135" t="s">
        <v>531</v>
      </c>
      <c r="D2735" s="136">
        <v>13587</v>
      </c>
      <c r="E2735" s="154" t="s">
        <v>2938</v>
      </c>
      <c r="F2735" s="136" t="s">
        <v>1556</v>
      </c>
      <c r="G2735" s="137">
        <v>229019</v>
      </c>
      <c r="H2735" s="135" t="s">
        <v>2951</v>
      </c>
      <c r="I2735" s="150"/>
    </row>
    <row r="2736" spans="2:9" ht="114" x14ac:dyDescent="0.3">
      <c r="B2736" s="134" t="s">
        <v>68</v>
      </c>
      <c r="C2736" s="135" t="s">
        <v>531</v>
      </c>
      <c r="D2736" s="136">
        <v>13588</v>
      </c>
      <c r="E2736" s="154" t="s">
        <v>2939</v>
      </c>
      <c r="F2736" s="136" t="s">
        <v>1556</v>
      </c>
      <c r="G2736" s="137">
        <v>246449</v>
      </c>
      <c r="H2736" s="135" t="s">
        <v>2951</v>
      </c>
      <c r="I2736" s="150"/>
    </row>
    <row r="2737" spans="2:9" ht="114" x14ac:dyDescent="0.3">
      <c r="B2737" s="134" t="s">
        <v>68</v>
      </c>
      <c r="C2737" s="135" t="s">
        <v>531</v>
      </c>
      <c r="D2737" s="136">
        <v>13589</v>
      </c>
      <c r="E2737" s="154" t="s">
        <v>2940</v>
      </c>
      <c r="F2737" s="136" t="s">
        <v>1556</v>
      </c>
      <c r="G2737" s="137">
        <v>327971</v>
      </c>
      <c r="H2737" s="135" t="s">
        <v>2951</v>
      </c>
      <c r="I2737" s="150"/>
    </row>
    <row r="2738" spans="2:9" ht="42.75" x14ac:dyDescent="0.3">
      <c r="B2738" s="134" t="s">
        <v>68</v>
      </c>
      <c r="C2738" s="135" t="s">
        <v>310</v>
      </c>
      <c r="D2738" s="136">
        <v>13590</v>
      </c>
      <c r="E2738" s="154" t="s">
        <v>2941</v>
      </c>
      <c r="F2738" s="136" t="s">
        <v>83</v>
      </c>
      <c r="G2738" s="137">
        <v>18568</v>
      </c>
      <c r="H2738" s="135" t="s">
        <v>2951</v>
      </c>
      <c r="I2738" s="150"/>
    </row>
    <row r="2739" spans="2:9" ht="85.5" x14ac:dyDescent="0.3">
      <c r="B2739" s="134" t="s">
        <v>68</v>
      </c>
      <c r="C2739" s="135" t="s">
        <v>269</v>
      </c>
      <c r="D2739" s="136">
        <v>13844</v>
      </c>
      <c r="E2739" s="154" t="s">
        <v>2962</v>
      </c>
      <c r="F2739" s="136" t="s">
        <v>91</v>
      </c>
      <c r="G2739" s="137">
        <v>330000</v>
      </c>
      <c r="H2739" s="135" t="s">
        <v>2951</v>
      </c>
      <c r="I2739" s="150"/>
    </row>
    <row r="2740" spans="2:9" ht="28.5" x14ac:dyDescent="0.3">
      <c r="B2740" s="134" t="s">
        <v>68</v>
      </c>
      <c r="C2740" s="135" t="s">
        <v>739</v>
      </c>
      <c r="D2740" s="136">
        <v>13845</v>
      </c>
      <c r="E2740" s="154" t="s">
        <v>2963</v>
      </c>
      <c r="F2740" s="136" t="s">
        <v>91</v>
      </c>
      <c r="G2740" s="137">
        <v>3700</v>
      </c>
      <c r="H2740" s="135" t="s">
        <v>2951</v>
      </c>
      <c r="I2740" s="150"/>
    </row>
    <row r="2741" spans="2:9" ht="57" x14ac:dyDescent="0.3">
      <c r="B2741" s="134" t="s">
        <v>68</v>
      </c>
      <c r="C2741" s="135" t="s">
        <v>269</v>
      </c>
      <c r="D2741" s="136">
        <v>13847</v>
      </c>
      <c r="E2741" s="154" t="s">
        <v>2964</v>
      </c>
      <c r="F2741" s="136" t="s">
        <v>91</v>
      </c>
      <c r="G2741" s="137">
        <v>333200</v>
      </c>
      <c r="H2741" s="135" t="s">
        <v>2951</v>
      </c>
      <c r="I2741" s="150"/>
    </row>
    <row r="2742" spans="2:9" ht="28.5" x14ac:dyDescent="0.3">
      <c r="B2742" s="134" t="s">
        <v>68</v>
      </c>
      <c r="C2742" s="135" t="s">
        <v>310</v>
      </c>
      <c r="D2742" s="136">
        <v>13848</v>
      </c>
      <c r="E2742" s="154" t="s">
        <v>2965</v>
      </c>
      <c r="F2742" s="136" t="s">
        <v>71</v>
      </c>
      <c r="G2742" s="137">
        <v>362545</v>
      </c>
      <c r="H2742" s="135" t="s">
        <v>2951</v>
      </c>
      <c r="I2742" s="150"/>
    </row>
    <row r="2743" spans="2:9" ht="142.5" x14ac:dyDescent="0.3">
      <c r="B2743" s="134" t="s">
        <v>68</v>
      </c>
      <c r="C2743" s="135" t="s">
        <v>78</v>
      </c>
      <c r="D2743" s="136">
        <v>13849</v>
      </c>
      <c r="E2743" s="154" t="s">
        <v>2966</v>
      </c>
      <c r="F2743" s="136" t="s">
        <v>123</v>
      </c>
      <c r="G2743" s="137">
        <v>1200000</v>
      </c>
      <c r="H2743" s="135" t="s">
        <v>2951</v>
      </c>
      <c r="I2743" s="150"/>
    </row>
    <row r="2744" spans="2:9" ht="142.5" x14ac:dyDescent="0.3">
      <c r="B2744" s="134" t="s">
        <v>68</v>
      </c>
      <c r="C2744" s="135" t="s">
        <v>78</v>
      </c>
      <c r="D2744" s="136">
        <v>13850</v>
      </c>
      <c r="E2744" s="154" t="s">
        <v>2967</v>
      </c>
      <c r="F2744" s="136" t="s">
        <v>123</v>
      </c>
      <c r="G2744" s="137">
        <v>1800000</v>
      </c>
      <c r="H2744" s="135" t="s">
        <v>2951</v>
      </c>
      <c r="I2744" s="150"/>
    </row>
    <row r="2745" spans="2:9" x14ac:dyDescent="0.3">
      <c r="B2745" s="134"/>
      <c r="C2745" s="135"/>
      <c r="D2745" s="136"/>
      <c r="E2745" s="154"/>
      <c r="F2745" s="136"/>
      <c r="G2745" s="137"/>
      <c r="H2745" s="135"/>
    </row>
    <row r="2746" spans="2:9" x14ac:dyDescent="0.3">
      <c r="B2746" s="134"/>
      <c r="C2746" s="135"/>
      <c r="D2746" s="136"/>
      <c r="E2746" s="154"/>
      <c r="F2746" s="136"/>
      <c r="G2746" s="137"/>
      <c r="H2746" s="135"/>
    </row>
    <row r="2747" spans="2:9" x14ac:dyDescent="0.3">
      <c r="E2747" s="151"/>
    </row>
    <row r="2748" spans="2:9" x14ac:dyDescent="0.3">
      <c r="E2748" s="151"/>
    </row>
    <row r="2749" spans="2:9" x14ac:dyDescent="0.3">
      <c r="B2749" s="122" t="s">
        <v>2195</v>
      </c>
      <c r="E2749" s="151"/>
    </row>
  </sheetData>
  <autoFilter ref="B10:H2744" xr:uid="{8352536F-E49E-4874-A59B-A8EB43CB0BDC}"/>
  <mergeCells count="3">
    <mergeCell ref="G6:H6"/>
    <mergeCell ref="G7:H7"/>
    <mergeCell ref="G8:H8"/>
  </mergeCells>
  <hyperlinks>
    <hyperlink ref="E2" location="Inusmos!A1" tooltip="  " display="Insumos" xr:uid="{2B3B303A-B484-4DF4-8DBE-B50C98744423}"/>
    <hyperlink ref="F2" location="APU!A1" tooltip="  " display="Análisis de Precios Unitarios (APU)" xr:uid="{DC3F0450-6B99-455D-A444-82D405DB72E1}"/>
    <hyperlink ref="G2" location="'Valores de Refer_Conserva'!A1" tooltip="  " display="Valores de referencia Conservación" xr:uid="{77000AB5-D74A-4968-8A2E-4B4293309720}"/>
    <hyperlink ref="H2" location="Novedades!A1" tooltip="  " display="Novedades" xr:uid="{4254EC0A-659A-4C61-A039-4D5645263732}"/>
    <hyperlink ref="D2" location="Menu!A1" tooltip="  " display="Clic para regresar " xr:uid="{D49D2949-D35B-4241-BB60-FB0B411D8967}"/>
    <hyperlink ref="G8:H8" location="'Fechas de actualización'!A1" tooltip="  " display="Ver resumen de fechas de publicación y ajustes" xr:uid="{4456AF41-A2E6-4373-AEBC-62571E4A334F}"/>
  </hyperlink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F6219FF1-C3C3-4D21-9C3D-C4CDCC67A9F1}">
  <ds:schemaRefs>
    <ds:schemaRef ds:uri="http://schemas.microsoft.com/sharepoint/v3/contenttype/forms"/>
  </ds:schemaRefs>
</ds:datastoreItem>
</file>

<file path=customXml/itemProps2.xml><?xml version="1.0" encoding="utf-8"?>
<ds:datastoreItem xmlns:ds="http://schemas.openxmlformats.org/officeDocument/2006/customXml" ds:itemID="{9749502F-C492-4D90-AB80-E34E767167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D6E4D3-828B-4119-8EA4-28EE299F5600}">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FORMULARIO 1-GLOBAL</vt:lpstr>
      <vt:lpstr>FORMULARIO 1 - DETALLADO </vt:lpstr>
      <vt:lpstr>IDU-28-09-2026</vt:lpstr>
      <vt:lpstr>'FORMULARIO 1 - DETALLADO '!Área_de_impresión</vt:lpstr>
      <vt:lpstr>'FORMULARIO 1-GLOBAL'!Área_de_impresión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user</cp:lastModifiedBy>
  <cp:revision/>
  <dcterms:created xsi:type="dcterms:W3CDTF">2020-02-18T09:47:52Z</dcterms:created>
  <dcterms:modified xsi:type="dcterms:W3CDTF">2026-10-21T22:22:21Z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