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yduarteo_sena_edu_co/Documents/Descargas 2026/9-2026-006787 - Mantenimiento correctivo equipos FPI/"/>
    </mc:Choice>
  </mc:AlternateContent>
  <xr:revisionPtr revIDLastSave="9" documentId="13_ncr:1_{BA332CE4-2D76-443E-BF40-2957F0C23476}" xr6:coauthVersionLast="47" xr6:coauthVersionMax="47" xr10:uidLastSave="{F7FA2E52-F3C1-45F7-AE18-C926329622D9}"/>
  <bookViews>
    <workbookView xWindow="-120" yWindow="-120" windowWidth="29040" windowHeight="15720" xr2:uid="{0CD93B0E-3AB2-49C2-B2F7-C469F2E3328B}"/>
  </bookViews>
  <sheets>
    <sheet name="Sol. Contratación" sheetId="3" r:id="rId1"/>
    <sheet name="MANTENIMIENTO DE EQUIPOS " sheetId="2" r:id="rId2"/>
  </sheets>
  <definedNames>
    <definedName name="_xlnm._FilterDatabase" localSheetId="1" hidden="1">'MANTENIMIENTO DE EQUIPOS '!$A$2:$FE$9</definedName>
    <definedName name="_xlnm.Print_Area" localSheetId="0">'Sol. Contratación'!$A$1:$H$38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8" i="2" l="1"/>
  <c r="L37" i="2" l="1"/>
  <c r="F37" i="2"/>
  <c r="I37" i="2" s="1"/>
  <c r="J37" i="2" s="1"/>
  <c r="G37" i="2" l="1"/>
  <c r="L28" i="2"/>
  <c r="F28" i="2"/>
  <c r="G28" i="2" s="1"/>
  <c r="I28" i="2" l="1"/>
  <c r="J28" i="2" s="1"/>
  <c r="L9" i="2"/>
  <c r="F9" i="2"/>
  <c r="G9" i="2" s="1"/>
  <c r="I9" i="2" l="1"/>
  <c r="J9" i="2" s="1"/>
  <c r="F7" i="2"/>
  <c r="I7" i="2" s="1"/>
  <c r="J7" i="2" s="1"/>
  <c r="L7" i="2"/>
  <c r="G7" i="2" l="1"/>
  <c r="L24" i="2"/>
  <c r="F24" i="2"/>
  <c r="G24" i="2" s="1"/>
  <c r="I24" i="2" l="1"/>
  <c r="J24" i="2" s="1"/>
  <c r="L22" i="2"/>
  <c r="F22" i="2"/>
  <c r="I22" i="2" s="1"/>
  <c r="J22" i="2" s="1"/>
  <c r="G22" i="2" l="1"/>
  <c r="L13" i="2"/>
  <c r="F13" i="2"/>
  <c r="G13" i="2" s="1"/>
  <c r="I13" i="2" l="1"/>
  <c r="J13" i="2" s="1"/>
  <c r="L33" i="2"/>
  <c r="F33" i="2"/>
  <c r="G33" i="2" s="1"/>
  <c r="I33" i="2" l="1"/>
  <c r="J33" i="2" s="1"/>
  <c r="F17" i="2"/>
  <c r="I17" i="2" s="1"/>
  <c r="J17" i="2" s="1"/>
  <c r="L17" i="2"/>
  <c r="G17" i="2" l="1"/>
  <c r="L21" i="2"/>
  <c r="F21" i="2"/>
  <c r="I21" i="2" s="1"/>
  <c r="J21" i="2" s="1"/>
  <c r="G21" i="2" l="1"/>
  <c r="L8" i="2"/>
  <c r="F8" i="2"/>
  <c r="G8" i="2" s="1"/>
  <c r="I8" i="2" l="1"/>
  <c r="J8" i="2" s="1"/>
  <c r="L4" i="2"/>
  <c r="L36" i="2"/>
  <c r="L12" i="2"/>
  <c r="F32" i="2"/>
  <c r="G32" i="2" s="1"/>
  <c r="L32" i="2"/>
  <c r="L31" i="2"/>
  <c r="L16" i="2"/>
  <c r="F12" i="2"/>
  <c r="G12" i="2" s="1"/>
  <c r="L30" i="2"/>
  <c r="F30" i="2"/>
  <c r="I30" i="2" s="1"/>
  <c r="J30" i="2" s="1"/>
  <c r="L20" i="2"/>
  <c r="L27" i="2"/>
  <c r="L15" i="2"/>
  <c r="L6" i="2"/>
  <c r="L29" i="2"/>
  <c r="F29" i="2"/>
  <c r="I29" i="2" s="1"/>
  <c r="J29" i="2" s="1"/>
  <c r="F20" i="2"/>
  <c r="G20" i="2" s="1"/>
  <c r="F31" i="2"/>
  <c r="I31" i="2" s="1"/>
  <c r="J31" i="2" s="1"/>
  <c r="F4" i="2"/>
  <c r="G4" i="2" s="1"/>
  <c r="F18" i="2"/>
  <c r="I18" i="2" s="1"/>
  <c r="J18" i="2" s="1"/>
  <c r="L18" i="2"/>
  <c r="F27" i="2"/>
  <c r="I27" i="2" s="1"/>
  <c r="J27" i="2" s="1"/>
  <c r="F23" i="2"/>
  <c r="G23" i="2" s="1"/>
  <c r="L23" i="2"/>
  <c r="F15" i="2"/>
  <c r="G15" i="2" s="1"/>
  <c r="F5" i="2"/>
  <c r="G5" i="2" s="1"/>
  <c r="L5" i="2"/>
  <c r="L10" i="2"/>
  <c r="F10" i="2"/>
  <c r="G10" i="2" s="1"/>
  <c r="L34" i="2"/>
  <c r="L3" i="2"/>
  <c r="F16" i="2"/>
  <c r="G16" i="2" s="1"/>
  <c r="L11" i="2"/>
  <c r="L26" i="2"/>
  <c r="F26" i="2"/>
  <c r="G26" i="2" s="1"/>
  <c r="L14" i="2"/>
  <c r="L35" i="2"/>
  <c r="F35" i="2"/>
  <c r="I35" i="2" s="1"/>
  <c r="J35" i="2" s="1"/>
  <c r="F3" i="2"/>
  <c r="G3" i="2" s="1"/>
  <c r="L25" i="2"/>
  <c r="F36" i="2"/>
  <c r="I36" i="2" s="1"/>
  <c r="J36" i="2" s="1"/>
  <c r="F25" i="2"/>
  <c r="I25" i="2" s="1"/>
  <c r="J25" i="2" s="1"/>
  <c r="F11" i="2"/>
  <c r="I11" i="2" s="1"/>
  <c r="J11" i="2" s="1"/>
  <c r="F6" i="2"/>
  <c r="I6" i="2" s="1"/>
  <c r="J6" i="2" s="1"/>
  <c r="F19" i="2"/>
  <c r="G19" i="2" s="1"/>
  <c r="L19" i="2"/>
  <c r="F14" i="2"/>
  <c r="I14" i="2" s="1"/>
  <c r="J14" i="2" s="1"/>
  <c r="F34" i="2"/>
  <c r="G34" i="2" s="1"/>
  <c r="I34" i="2" l="1"/>
  <c r="J34" i="2" s="1"/>
  <c r="G11" i="2"/>
  <c r="G36" i="2"/>
  <c r="G31" i="2"/>
  <c r="G6" i="2"/>
  <c r="G35" i="2"/>
  <c r="G27" i="2"/>
  <c r="I32" i="2"/>
  <c r="J32" i="2" s="1"/>
  <c r="G30" i="2"/>
  <c r="I5" i="2"/>
  <c r="J5" i="2" s="1"/>
  <c r="I26" i="2"/>
  <c r="J26" i="2" s="1"/>
  <c r="G14" i="2"/>
  <c r="G18" i="2"/>
  <c r="I19" i="2"/>
  <c r="J19" i="2" s="1"/>
  <c r="I15" i="2"/>
  <c r="J15" i="2" s="1"/>
  <c r="G25" i="2"/>
  <c r="I4" i="2"/>
  <c r="J4" i="2" s="1"/>
  <c r="I16" i="2"/>
  <c r="J16" i="2" s="1"/>
  <c r="I10" i="2"/>
  <c r="J10" i="2" s="1"/>
  <c r="I20" i="2"/>
  <c r="J20" i="2" s="1"/>
  <c r="I12" i="2"/>
  <c r="J12" i="2" s="1"/>
  <c r="I3" i="2"/>
  <c r="J3" i="2" s="1"/>
  <c r="I23" i="2"/>
  <c r="J23" i="2" s="1"/>
  <c r="G29" i="2"/>
  <c r="T5" i="2"/>
  <c r="U5" i="2" s="1"/>
  <c r="T12" i="2"/>
  <c r="T19" i="2"/>
  <c r="U19" i="2" s="1"/>
  <c r="T20" i="2"/>
  <c r="U20" i="2" s="1"/>
  <c r="T27" i="2"/>
  <c r="T10" i="2"/>
  <c r="U10" i="2" s="1"/>
  <c r="T36" i="2"/>
  <c r="U36" i="2" s="1"/>
  <c r="T29" i="2"/>
  <c r="T34" i="2"/>
  <c r="U34" i="2" s="1"/>
  <c r="T31" i="2"/>
  <c r="U31" i="2" s="1"/>
  <c r="T3" i="2"/>
  <c r="T4" i="2"/>
  <c r="T26" i="2"/>
  <c r="T11" i="2"/>
  <c r="U11" i="2" s="1"/>
  <c r="T6" i="2"/>
  <c r="T35" i="2"/>
  <c r="U35" i="2" s="1"/>
  <c r="T30" i="2"/>
  <c r="T14" i="2"/>
  <c r="T25" i="2"/>
  <c r="U25" i="2" s="1"/>
  <c r="T15" i="2"/>
  <c r="T23" i="2"/>
  <c r="T18" i="2"/>
  <c r="U18" i="2" s="1"/>
  <c r="T16" i="2"/>
  <c r="U16" i="2" s="1"/>
  <c r="T8" i="2"/>
  <c r="T21" i="2"/>
  <c r="T17" i="2"/>
  <c r="T33" i="2"/>
  <c r="T13" i="2"/>
  <c r="U13" i="2" s="1"/>
  <c r="T22" i="2"/>
  <c r="T24" i="2"/>
  <c r="U24" i="2" s="1"/>
  <c r="T7" i="2"/>
  <c r="U7" i="2" s="1"/>
  <c r="T9" i="2"/>
  <c r="T28" i="2"/>
  <c r="U28" i="2" s="1"/>
  <c r="T37" i="2"/>
  <c r="M3" i="2"/>
  <c r="P3" i="2" s="1"/>
  <c r="Q3" i="2" s="1"/>
  <c r="S3" i="2"/>
  <c r="M6" i="2"/>
  <c r="P6" i="2" s="1"/>
  <c r="Q6" i="2" s="1"/>
  <c r="S6" i="2"/>
  <c r="M13" i="2"/>
  <c r="N13" i="2" s="1"/>
  <c r="S13" i="2"/>
  <c r="M8" i="2"/>
  <c r="N8" i="2" s="1"/>
  <c r="S8" i="2"/>
  <c r="M28" i="2"/>
  <c r="N28" i="2" s="1"/>
  <c r="S28" i="2"/>
  <c r="M5" i="2"/>
  <c r="N5" i="2" s="1"/>
  <c r="S5" i="2"/>
  <c r="M16" i="2"/>
  <c r="N16" i="2" s="1"/>
  <c r="S16" i="2"/>
  <c r="M14" i="2"/>
  <c r="N14" i="2" s="1"/>
  <c r="S14" i="2"/>
  <c r="M12" i="2"/>
  <c r="P12" i="2" s="1"/>
  <c r="Q12" i="2" s="1"/>
  <c r="S12" i="2"/>
  <c r="M4" i="2"/>
  <c r="P4" i="2" s="1"/>
  <c r="Q4" i="2" s="1"/>
  <c r="S4" i="2"/>
  <c r="M11" i="2"/>
  <c r="N11" i="2" s="1"/>
  <c r="S11" i="2"/>
  <c r="M10" i="2"/>
  <c r="N10" i="2" s="1"/>
  <c r="S10" i="2"/>
  <c r="M34" i="2"/>
  <c r="N34" i="2" s="1"/>
  <c r="S34" i="2"/>
  <c r="M26" i="2"/>
  <c r="N26" i="2" s="1"/>
  <c r="S26" i="2"/>
  <c r="M18" i="2"/>
  <c r="P18" i="2" s="1"/>
  <c r="Q18" i="2" s="1"/>
  <c r="S18" i="2"/>
  <c r="M30" i="2"/>
  <c r="N30" i="2" s="1"/>
  <c r="S30" i="2"/>
  <c r="M22" i="2"/>
  <c r="N22" i="2" s="1"/>
  <c r="S22" i="2"/>
  <c r="M9" i="2"/>
  <c r="N9" i="2" s="1"/>
  <c r="S9" i="2"/>
  <c r="M33" i="2"/>
  <c r="N33" i="2" s="1"/>
  <c r="S33" i="2"/>
  <c r="M25" i="2"/>
  <c r="N25" i="2" s="1"/>
  <c r="S25" i="2"/>
  <c r="M17" i="2"/>
  <c r="N17" i="2" s="1"/>
  <c r="S17" i="2"/>
  <c r="M29" i="2"/>
  <c r="N29" i="2" s="1"/>
  <c r="S29" i="2"/>
  <c r="M21" i="2"/>
  <c r="P21" i="2" s="1"/>
  <c r="Q21" i="2" s="1"/>
  <c r="S21" i="2"/>
  <c r="M37" i="2"/>
  <c r="N37" i="2" s="1"/>
  <c r="S37" i="2"/>
  <c r="M24" i="2"/>
  <c r="P24" i="2" s="1"/>
  <c r="Q24" i="2" s="1"/>
  <c r="S24" i="2"/>
  <c r="M20" i="2"/>
  <c r="N20" i="2" s="1"/>
  <c r="S20" i="2"/>
  <c r="M36" i="2"/>
  <c r="N36" i="2" s="1"/>
  <c r="S36" i="2"/>
  <c r="M15" i="2"/>
  <c r="N15" i="2" s="1"/>
  <c r="S15" i="2"/>
  <c r="M7" i="2"/>
  <c r="N7" i="2" s="1"/>
  <c r="S7" i="2"/>
  <c r="M31" i="2"/>
  <c r="N31" i="2" s="1"/>
  <c r="S31" i="2"/>
  <c r="M23" i="2"/>
  <c r="N23" i="2" s="1"/>
  <c r="S23" i="2"/>
  <c r="M35" i="2"/>
  <c r="N35" i="2" s="1"/>
  <c r="S35" i="2"/>
  <c r="M27" i="2"/>
  <c r="N27" i="2" s="1"/>
  <c r="S27" i="2"/>
  <c r="M19" i="2"/>
  <c r="P19" i="2" s="1"/>
  <c r="Q19" i="2" s="1"/>
  <c r="S19" i="2"/>
  <c r="T32" i="2"/>
  <c r="U32" i="2" s="1"/>
  <c r="M32" i="2"/>
  <c r="N32" i="2" s="1"/>
  <c r="S32" i="2"/>
  <c r="P28" i="2" l="1"/>
  <c r="Q28" i="2" s="1"/>
  <c r="P17" i="2"/>
  <c r="Q17" i="2" s="1"/>
  <c r="N3" i="2"/>
  <c r="N24" i="2"/>
  <c r="P33" i="2"/>
  <c r="Q33" i="2" s="1"/>
  <c r="P27" i="2"/>
  <c r="Q27" i="2" s="1"/>
  <c r="P7" i="2"/>
  <c r="Q7" i="2" s="1"/>
  <c r="U21" i="2"/>
  <c r="U3" i="2"/>
  <c r="N21" i="2"/>
  <c r="U33" i="2"/>
  <c r="U6" i="2"/>
  <c r="P13" i="2"/>
  <c r="Q13" i="2" s="1"/>
  <c r="N12" i="2"/>
  <c r="U22" i="2"/>
  <c r="P22" i="2"/>
  <c r="Q22" i="2" s="1"/>
  <c r="P34" i="2"/>
  <c r="Q34" i="2" s="1"/>
  <c r="P16" i="2"/>
  <c r="Q16" i="2" s="1"/>
  <c r="U30" i="2"/>
  <c r="U26" i="2"/>
  <c r="N18" i="2"/>
  <c r="U29" i="2"/>
  <c r="U9" i="2"/>
  <c r="U8" i="2"/>
  <c r="P23" i="2"/>
  <c r="Q23" i="2" s="1"/>
  <c r="P36" i="2"/>
  <c r="Q36" i="2" s="1"/>
  <c r="P11" i="2"/>
  <c r="Q11" i="2" s="1"/>
  <c r="N6" i="2"/>
  <c r="N19" i="2"/>
  <c r="N4" i="2"/>
  <c r="P35" i="2"/>
  <c r="Q35" i="2" s="1"/>
  <c r="P31" i="2"/>
  <c r="Q31" i="2" s="1"/>
  <c r="P15" i="2"/>
  <c r="Q15" i="2" s="1"/>
  <c r="P20" i="2"/>
  <c r="Q20" i="2" s="1"/>
  <c r="P37" i="2"/>
  <c r="Q37" i="2" s="1"/>
  <c r="P29" i="2"/>
  <c r="Q29" i="2" s="1"/>
  <c r="P25" i="2"/>
  <c r="Q25" i="2" s="1"/>
  <c r="P9" i="2"/>
  <c r="Q9" i="2" s="1"/>
  <c r="P30" i="2"/>
  <c r="Q30" i="2" s="1"/>
  <c r="P26" i="2"/>
  <c r="Q26" i="2" s="1"/>
  <c r="P10" i="2"/>
  <c r="Q10" i="2" s="1"/>
  <c r="P14" i="2"/>
  <c r="Q14" i="2" s="1"/>
  <c r="P5" i="2"/>
  <c r="Q5" i="2" s="1"/>
  <c r="P8" i="2"/>
  <c r="Q8" i="2" s="1"/>
  <c r="U23" i="2"/>
  <c r="U27" i="2"/>
  <c r="P32" i="2"/>
  <c r="Q32" i="2" s="1"/>
  <c r="U37" i="2"/>
  <c r="U17" i="2"/>
  <c r="U14" i="2"/>
  <c r="U12" i="2"/>
  <c r="U15" i="2"/>
  <c r="U4" i="2"/>
</calcChain>
</file>

<file path=xl/sharedStrings.xml><?xml version="1.0" encoding="utf-8"?>
<sst xmlns="http://schemas.openxmlformats.org/spreadsheetml/2006/main" count="140" uniqueCount="93">
  <si>
    <t>ITEM</t>
  </si>
  <si>
    <t>NOMBRE DEL EQUIPO (DENOMINACION TECNICA DEL BIEN O SERVICIO)</t>
  </si>
  <si>
    <t>DESCRIPCION TÉCNICA DEL PRODUCTO (IDENTIFICACION ADICIONAL REQUERIDA)</t>
  </si>
  <si>
    <t>UNIDAD DE MEDIDA</t>
  </si>
  <si>
    <t>CANTIDAD CTO INICIAL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</si>
  <si>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</si>
  <si>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</si>
  <si>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</si>
  <si>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</si>
  <si>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</si>
  <si>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</si>
  <si>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</si>
  <si>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>PROMEDIO</t>
  </si>
  <si>
    <t>TOTAL</t>
  </si>
  <si>
    <t>Suministro y cambio Aceite para motor diesel cantidad solicitados en el manual del propietario del vehiculo.  Propiedades y especificaciones. Grado  SAE 15W-40 .  Cenizas, sulfatadas, % masa, ASTM D874 1,3.  Densidad a 15,6 °C g/ml, ASTM D4052 0,88.</t>
  </si>
  <si>
    <t xml:space="preserve">Bombin Combustible completo con Filtro (Trampa)  </t>
  </si>
  <si>
    <t>correa de accesorio para según referencia, marca y cantidad solicitados en el manual del propietario del vehiculo.</t>
  </si>
  <si>
    <t xml:space="preserve">Suministro e instalación Batería 1000 Amperio /hora  </t>
  </si>
  <si>
    <t xml:space="preserve">Suministro y cambio de filtro de aire según referencia </t>
  </si>
  <si>
    <t>remplazo de reteneder barazo bote de hidraulico</t>
  </si>
  <si>
    <t>Aceite para motora gasolina cantidad solicitados en el manual del propietario del vehiculo.  Propiedades y especificaciones. Grado  SAE 20W-50</t>
  </si>
  <si>
    <t xml:space="preserve">Mantenieminto deposito de combustible y carbulador </t>
  </si>
  <si>
    <t xml:space="preserve">Suministro y cambio de bujia  según referencia </t>
  </si>
  <si>
    <t>Suministro e instalación Fuelles Apisonadores</t>
  </si>
  <si>
    <t xml:space="preserve">suministro e intalacion de pantalla led </t>
  </si>
  <si>
    <t>Suministro y configuracion interface conectro al OBD2</t>
  </si>
  <si>
    <t>Mantenimiento preventivo: Engrase de piezas, mantenimiento electrico</t>
  </si>
  <si>
    <t xml:space="preserve">Mantenimiento preventivo: Realizar mantenimiento preventivo, adicion de gas </t>
  </si>
  <si>
    <t>Mantenimiento preventivo: Cambio de filtro.</t>
  </si>
  <si>
    <t>Mantenimiento preventivo: Cambio de liquido hidraulico y resistencias de sellado</t>
  </si>
  <si>
    <t>Mantenimiento preventivo: Adecuacion de red de gas para su instalaciòn. Cambio de valvulas para gas propano.</t>
  </si>
  <si>
    <t>Mantenimiento correctivo: Instalacion desague y mantenimiento preventivo</t>
  </si>
  <si>
    <t>Mantenimiento correctivo: Sistema encendido electrico dañado.</t>
  </si>
  <si>
    <t>Mantenimiento correctivo: Dañado sistema de encendido y control de temperatura.</t>
  </si>
  <si>
    <t>Mantenimiento preventivo: Mantenimiento y revisiòn sistema electrico</t>
  </si>
  <si>
    <t>Mantenimiento correctivo: La conexión trifasica no tiene polo a tierra y a veces energiza el equipo.</t>
  </si>
  <si>
    <t>Mantenimiento correctivo: Tiene los ventiladores dañados, no enfria</t>
  </si>
  <si>
    <t>Mantenimiento correctivo: La parte de congelacion no sirve, solo enfria. Presenta fugas de agua</t>
  </si>
  <si>
    <t>Mantenimiento correctivo: Dañada la resistencia, falta conexiones a 220V</t>
  </si>
  <si>
    <t>Mantenimiento correctivo: Cambio de filtro, cambio de llaves de surtido de agua</t>
  </si>
  <si>
    <t xml:space="preserve">GALON </t>
  </si>
  <si>
    <t>UNIDAD</t>
  </si>
  <si>
    <t xml:space="preserve">CUARTO DE GALON </t>
  </si>
  <si>
    <t>SERVICIO</t>
  </si>
  <si>
    <t>MONTACARGA - BOBCAT</t>
  </si>
  <si>
    <t>VIBRADORA O VIBROCOMPACTADORA placa : 953030028</t>
  </si>
  <si>
    <t>VIBRADORA O VIBROCOMPACTADORA placa :953029953</t>
  </si>
  <si>
    <t>VIBRADORA O VIBROCOMPACTADORA placa: 953030028</t>
  </si>
  <si>
    <t xml:space="preserve"> LABORATORIO ELECTRÓNICO DIGITAL </t>
  </si>
  <si>
    <t xml:space="preserve">Ecanner automotriz Marca XTOOL </t>
  </si>
  <si>
    <t>Batidora kitchen aid 8 lts</t>
  </si>
  <si>
    <t>CONGELADOR VERTICAL U HORIZONTAL DE DOS PUERTAS MARCA WONDER</t>
  </si>
  <si>
    <t>DISPENSADOR DE AGUA -AGUA FRÍA Y CALIENTE</t>
  </si>
  <si>
    <t>EMPACADORA INDUSTRIAL AL VACIO CON REGLA DE SELLADO</t>
  </si>
  <si>
    <t>Estufa Industrial.•Una plancha asadora con zona útill de asado de 50X43cms fabricada en platina de hierro HR 3/8 de espesor. Calentada por quemadores tubulares tipo flauta.</t>
  </si>
  <si>
    <t>OBSERVACIONES:HORNO COMBI INDUSTRIAL ELÉCTRICO Y A GAS PARA MÚLTIPLES USOS DE COCCIÓN</t>
  </si>
  <si>
    <t>Horno Industrial a gas Control automático de temperatura Parrilla graduable en dos posiciones.</t>
  </si>
  <si>
    <t>HORNO DE PANADERIA INDUSTRIAL ROTATORIO DE 10 BANDEJAS. DE 100 X 155X 160 DE SEIS ESPALDAS GIRATORIAS.</t>
  </si>
  <si>
    <t>LICUADORA CON VASO CAPACIDAD MÍNIMA DE 1.75 LITROS</t>
  </si>
  <si>
    <t>Mojadora para panaderia en Acero inoxidable 12 libras</t>
  </si>
  <si>
    <t>Refrigerador vertical refrimax doble.Refrigerador vertical fabricado con las siguientes especificaciones: •Volumen: no inferior a 44.5 pies³ 1260 litros. •Consumo: 110 v - 1/3 hp - 5.</t>
  </si>
  <si>
    <t>:REFRIGERADOR / CONGELADOR DE DOS CUERPOS Y CUATRO PUERTAS</t>
  </si>
  <si>
    <t>SALAMANDRA EQUIPO DE GRATINADO</t>
  </si>
  <si>
    <t>:DISPENSADORES DE AGUA FRÍA Y CALIENTE CON SISTEMA DE FILTRADO CONEXIÓN DIRECTA A LA TOMA DE AGUA INTERRUPTOR DE AGUA FRÍA Y CALIENTE SISTEMA 3 ETAPAS COLOR BLANCO</t>
  </si>
  <si>
    <t>COTIZACION 1.  INNOVA INGENIERIA Y SUMINISTROS SAS NIT 900807976-2</t>
  </si>
  <si>
    <t>COTIZACION 2. SERVICIOS Y SOLUCIONES INTEGRALES DE ARAUCA SAS ZOMAC - SSIA NIT 901994190-4</t>
  </si>
  <si>
    <t>SOLICITUD DE CONTRATACIÓN</t>
  </si>
  <si>
    <t>REGIONAL:</t>
  </si>
  <si>
    <t>ARAUCA</t>
  </si>
  <si>
    <t>FECHA:</t>
  </si>
  <si>
    <r>
      <t xml:space="preserve">CENTRO O DEPENDENCIA:  </t>
    </r>
    <r>
      <rPr>
        <sz val="16"/>
        <rFont val="Arial"/>
        <family val="2"/>
      </rPr>
      <t>Centro de Gestión y Desarrollo Agroindustrial de Arauca</t>
    </r>
  </si>
  <si>
    <t>1. BIEN(ES) O SERVICIO(S)  QUE SE REQUIERE CONTRATAR:</t>
  </si>
  <si>
    <t>2.  RECURSOS DISPONIBLES</t>
  </si>
  <si>
    <t>3.  PLAZO DE EJECUCIÓN</t>
  </si>
  <si>
    <t>DOS (02) MESES</t>
  </si>
  <si>
    <t>4.  CARACTERISTICAS O ESPECIFICACIONES DEL BIEN O SERVICIO  (Si se requiere utilice Anexo)</t>
  </si>
  <si>
    <t>SE ANEXAN ESPECIFICACIONES. (Ficha Tecnica)</t>
  </si>
  <si>
    <t xml:space="preserve">5.  JUSTIFICACION DE LA NECESIDAD QUE SE PRETENDE SATISFACER  </t>
  </si>
  <si>
    <t xml:space="preserve">OBSERVACIONES: </t>
  </si>
  <si>
    <t xml:space="preserve">FIRMA  SOLICITANTE </t>
  </si>
  <si>
    <t>Vo.Bo. ORDENADOR DEL GASTO</t>
  </si>
  <si>
    <t xml:space="preserve">Nombre: JAIRO ANDRES BERMUDEZ </t>
  </si>
  <si>
    <t>Cargo: coordinador Academico</t>
  </si>
  <si>
    <t xml:space="preserve">Cargo: Subdirector (e) con funciones de Director Regional </t>
  </si>
  <si>
    <t>Dependencia: Formación Profesional Integral</t>
  </si>
  <si>
    <t>Regional Arauca</t>
  </si>
  <si>
    <t>Correo electrónico: jabermudez@sena.edu.co</t>
  </si>
  <si>
    <t>MANTENIMIENTO PREVENTIVO Y CORRECTIVO DE LOS EQUIPOS RELACIONADOS A LOS PROCESOS DE FORMACIÓN ASÍ COMO DE PRODUCCIÓN DEL CENTRO DE GESTIÓN Y DESARROLLO AGROINDUSTRIAL DE ARAUCA, VIGENCIA 2026.</t>
  </si>
  <si>
    <t>CDP 11126  TREINTA Y UN MILLONES DE PESOS MCTE ($ 31.000.000)</t>
  </si>
  <si>
    <t>El Servicio Nacional de Aprendizaje – SENA, a través del Centro de Gestión y Desarrollo Agroindustrial de Arauca, debe garantizar ambientes de aprendizaje adecuados, seguros y dotados con equipos en condiciones de funcionamiento que permitan desarrollar la Formación Profesional Integral con calidad, pertinencia y continuidad. Para el cumplimiento de esta finalidad, el Centro dispone de maquinaria y equipos de apoyo operativo y construcción, electrónica y diagnóstico automotriz, así como de gastronomía, refrigeración y panadería, los cuales son indispensables para la ejecución de prácticas técnicas, el logro de los resultados de aprendizaje y el desarrollo de los procesos de producción institucional.
De acuerdo con las condiciones y necesidades registradas en la ficha técnica, algunos de estos bienes presentan desgaste por el uso, fallas de funcionamiento o requieren intervenciones periódicas para conservar su desempeño. Entre los equipos priorizados se encuentran el montacarga – BOBCAT, las vibradoras o vibrocompactadoras, el laboratorio electrónico digital, el escáner automotriz XTOOL, la batidora, el congelador, los dispensadores de agua, la empacadora al vacío, las estufas, los hornos, la licuadora, la mojadora, los refrigeradores y la salamandra. Por sus características, se requieren diagnósticos y trabajos especializados que comprenden limpieza técnica, lubricación, calibración y ajustes; revisión de sistemas eléctricos, mecánicos, de combustible, gas y refrigeración; así como el suministro, instalación y configuración de repuestos o componentes compatibles, según corresponda a cada equipo.
La falta de una intervención oportuna incrementaría el deterioro de los equipos, podría convertir fallas menores en daños de mayor complejidad y ocasionaría su indisponibilidad parcial o total. Esta situación afectaría la programación y ejecución de las actividades formativas y productivas, limitaría el acceso de los aprendices a prácticas reales, generaría posibles retrasos en el cumplimiento de los resultados de aprendizaje y aumentaría los riesgos asociados al uso de equipos con deficiencias eléctricas, mecánicas, térmicas, de gas o refrigeración. Asimismo, se comprometería la conservación de los bienes y de la inversión pública realizada por la Entidad.
En consecuencia, resulta técnica, económica e institucionalmente conveniente adelantar la contratación del mantenimiento preventivo y correctivo durante la vigencia 2026. La intervención permitirá recuperar y conservar la operatividad de los equipos, prolongar su vida útil, prevenir reparaciones de mayor costo, reducir tiempos de inactividad y garantizar condiciones seguras para aprendices, instructores y demás usuarios. Para satisfacer la necesidad se requiere un proveedor especializado, con capacidad técnica y operativa para efectuar los diagnósticos, mantenimientos, reparaciones, ajustes, pruebas de funcionamiento y el suministro e instalación de los repuestos o componentes definidos en la ficha técnica, dando cumplimiento a las disposiciones aplicables en materia ambiental y de seguridad y salud en el trabajo. Con esta contratación, el Centro protege los recursos públicos y asegura la continuidad y calidad de los procesos de Formación Profesional Integral y de producción institucional.</t>
  </si>
  <si>
    <t>Nombre:  LIBARDO EUGENIO SARMIENTO GARCIA</t>
  </si>
  <si>
    <t>19 DE OCTUBRE DE 2026</t>
  </si>
  <si>
    <t xml:space="preserve">
Para el efecto, la Regional del SENA Arauca, cuenta con disponibilidad de recursos presupuestales en la presente vigencia, mediante CDP No.  11126 del 27 de JULIO de 2026 y el objeto para desarrollar esta contratación se encuentra en el Plan Anual de Adquisiciones del año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</si>
</sst>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[$-240A]d&quot; de &quot;mmmm&quot; de &quot;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b/>
      <sz val="8"/>
      <color rgb="FF000000"/>
      <name val="Aptos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sz val="8"/>
      <color rgb="FF000000"/>
      <name val="Aptos"/>
      <family val="2"/>
    </font>
    <font>
      <sz val="11"/>
      <color theme="1"/>
      <name val="Calibri"/>
      <family val="2"/>
    </font>
    <font>
      <sz val="10"/>
      <color theme="1"/>
      <name val="Arial Narrow"/>
    </font>
    <font>
      <sz val="11"/>
      <color theme="1"/>
      <name val="Calibri"/>
    </font>
    <font>
      <sz val="16"/>
      <color theme="1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b/>
      <sz val="16"/>
      <color indexed="10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  <xf numFmtId="0" fontId="10" fillId="0" borderId="0"/>
    <xf numFmtId="0" fontId="11" fillId="4" borderId="5" applyNumberFormat="0" applyAlignment="0" applyProtection="0"/>
    <xf numFmtId="0" fontId="9" fillId="0" borderId="0"/>
    <xf numFmtId="0" fontId="16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Protection="1">
      <protection locked="0"/>
    </xf>
    <xf numFmtId="164" fontId="1" fillId="0" borderId="0" xfId="2" applyNumberFormat="1" applyFont="1" applyFill="1" applyAlignment="1" applyProtection="1">
      <alignment horizontal="center" vertical="center" wrapText="1"/>
      <protection locked="0"/>
    </xf>
    <xf numFmtId="9" fontId="0" fillId="0" borderId="1" xfId="1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64" fontId="8" fillId="0" borderId="2" xfId="2" applyNumberFormat="1" applyFont="1" applyBorder="1" applyAlignment="1">
      <alignment horizontal="center" vertical="center"/>
    </xf>
    <xf numFmtId="9" fontId="0" fillId="0" borderId="2" xfId="1" applyNumberFormat="1" applyFont="1" applyBorder="1" applyAlignment="1" applyProtection="1">
      <alignment horizontal="center" vertical="center"/>
      <protection locked="0"/>
    </xf>
    <xf numFmtId="164" fontId="0" fillId="0" borderId="2" xfId="1" applyNumberFormat="1" applyFont="1" applyBorder="1" applyAlignment="1" applyProtection="1">
      <alignment horizontal="center" vertical="center"/>
      <protection locked="0"/>
    </xf>
    <xf numFmtId="164" fontId="2" fillId="5" borderId="10" xfId="2" applyNumberFormat="1" applyFont="1" applyFill="1" applyBorder="1" applyAlignment="1" applyProtection="1">
      <alignment horizontal="center" vertical="center" wrapText="1"/>
    </xf>
    <xf numFmtId="164" fontId="2" fillId="5" borderId="11" xfId="2" applyNumberFormat="1" applyFont="1" applyFill="1" applyBorder="1" applyAlignment="1" applyProtection="1">
      <alignment horizontal="center" vertical="center" wrapText="1"/>
    </xf>
    <xf numFmtId="9" fontId="2" fillId="5" borderId="11" xfId="3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44" fontId="0" fillId="0" borderId="1" xfId="2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2" fillId="5" borderId="12" xfId="2" applyFont="1" applyFill="1" applyBorder="1" applyAlignment="1" applyProtection="1">
      <alignment horizontal="center" vertical="center" wrapText="1"/>
    </xf>
    <xf numFmtId="44" fontId="0" fillId="0" borderId="0" xfId="2" applyFont="1" applyProtection="1">
      <protection locked="0"/>
    </xf>
    <xf numFmtId="44" fontId="0" fillId="0" borderId="2" xfId="2" applyFont="1" applyBorder="1" applyAlignment="1" applyProtection="1">
      <alignment horizontal="center" vertical="center"/>
      <protection locked="0"/>
    </xf>
    <xf numFmtId="44" fontId="2" fillId="5" borderId="11" xfId="2" applyFont="1" applyFill="1" applyBorder="1" applyAlignment="1" applyProtection="1">
      <alignment horizontal="center" vertical="center" wrapText="1"/>
    </xf>
    <xf numFmtId="44" fontId="4" fillId="3" borderId="2" xfId="2" applyFont="1" applyFill="1" applyBorder="1" applyAlignment="1" applyProtection="1">
      <alignment horizontal="center" vertical="center"/>
      <protection locked="0"/>
    </xf>
    <xf numFmtId="44" fontId="4" fillId="3" borderId="3" xfId="2" applyFont="1" applyFill="1" applyBorder="1" applyAlignment="1" applyProtection="1">
      <alignment horizontal="center" vertical="center"/>
      <protection locked="0"/>
    </xf>
    <xf numFmtId="44" fontId="3" fillId="0" borderId="0" xfId="2" applyFont="1" applyAlignment="1" applyProtection="1">
      <alignment horizontal="center"/>
      <protection locked="0"/>
    </xf>
    <xf numFmtId="0" fontId="12" fillId="0" borderId="6" xfId="6" applyFont="1" applyBorder="1" applyAlignment="1">
      <alignment horizontal="center" vertical="center"/>
    </xf>
    <xf numFmtId="0" fontId="1" fillId="0" borderId="1" xfId="6" applyFont="1" applyBorder="1" applyAlignment="1">
      <alignment horizontal="center" vertical="center"/>
    </xf>
    <xf numFmtId="0" fontId="12" fillId="3" borderId="1" xfId="6" applyFont="1" applyFill="1" applyBorder="1" applyAlignment="1">
      <alignment vertical="center" wrapText="1"/>
    </xf>
    <xf numFmtId="44" fontId="3" fillId="3" borderId="0" xfId="2" applyFont="1" applyFill="1" applyAlignment="1" applyProtection="1">
      <alignment horizontal="center"/>
      <protection locked="0"/>
    </xf>
    <xf numFmtId="44" fontId="0" fillId="3" borderId="1" xfId="2" applyFont="1" applyFill="1" applyBorder="1" applyAlignment="1" applyProtection="1">
      <alignment horizontal="center" vertical="center"/>
      <protection locked="0"/>
    </xf>
    <xf numFmtId="44" fontId="0" fillId="3" borderId="0" xfId="2" applyFont="1" applyFill="1" applyProtection="1">
      <protection locked="0"/>
    </xf>
    <xf numFmtId="44" fontId="13" fillId="5" borderId="14" xfId="2" applyFont="1" applyFill="1" applyBorder="1" applyAlignment="1">
      <alignment horizontal="center" vertical="center"/>
    </xf>
    <xf numFmtId="9" fontId="4" fillId="3" borderId="2" xfId="3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0" fontId="15" fillId="7" borderId="1" xfId="0" applyFont="1" applyFill="1" applyBorder="1" applyAlignment="1">
      <alignment horizontal="justify" vertical="center"/>
    </xf>
    <xf numFmtId="0" fontId="15" fillId="0" borderId="1" xfId="0" applyFont="1" applyBorder="1"/>
    <xf numFmtId="0" fontId="15" fillId="7" borderId="1" xfId="0" applyFont="1" applyFill="1" applyBorder="1" applyAlignment="1">
      <alignment horizontal="justify" vertical="center" wrapText="1"/>
    </xf>
    <xf numFmtId="0" fontId="15" fillId="3" borderId="1" xfId="0" applyFont="1" applyFill="1" applyBorder="1" applyAlignment="1">
      <alignment horizontal="justify" vertical="center"/>
    </xf>
    <xf numFmtId="0" fontId="15" fillId="7" borderId="6" xfId="0" applyFont="1" applyFill="1" applyBorder="1" applyAlignment="1">
      <alignment horizontal="center" vertical="center"/>
    </xf>
    <xf numFmtId="164" fontId="14" fillId="7" borderId="1" xfId="2" applyNumberFormat="1" applyFont="1" applyFill="1" applyBorder="1"/>
    <xf numFmtId="164" fontId="14" fillId="7" borderId="1" xfId="2" applyNumberFormat="1" applyFont="1" applyFill="1" applyBorder="1" applyAlignment="1">
      <alignment vertical="center"/>
    </xf>
    <xf numFmtId="164" fontId="14" fillId="7" borderId="1" xfId="2" applyNumberFormat="1" applyFont="1" applyFill="1" applyBorder="1" applyAlignment="1">
      <alignment horizontal="center" vertical="center"/>
    </xf>
    <xf numFmtId="164" fontId="14" fillId="7" borderId="1" xfId="11" applyNumberFormat="1" applyFont="1" applyFill="1" applyBorder="1" applyAlignment="1">
      <alignment horizontal="center" vertical="center"/>
    </xf>
    <xf numFmtId="44" fontId="6" fillId="5" borderId="13" xfId="2" applyFont="1" applyFill="1" applyBorder="1" applyAlignment="1">
      <alignment horizontal="center" vertical="center"/>
    </xf>
    <xf numFmtId="44" fontId="7" fillId="0" borderId="0" xfId="2" applyFont="1" applyAlignment="1" applyProtection="1">
      <alignment wrapText="1"/>
      <protection locked="0"/>
    </xf>
    <xf numFmtId="0" fontId="17" fillId="0" borderId="16" xfId="0" applyFont="1" applyBorder="1"/>
    <xf numFmtId="0" fontId="17" fillId="0" borderId="8" xfId="0" applyFont="1" applyBorder="1"/>
    <xf numFmtId="0" fontId="17" fillId="0" borderId="9" xfId="0" applyFont="1" applyBorder="1"/>
    <xf numFmtId="0" fontId="17" fillId="0" borderId="0" xfId="0" applyFont="1"/>
    <xf numFmtId="0" fontId="0" fillId="0" borderId="17" xfId="0" applyBorder="1"/>
    <xf numFmtId="0" fontId="17" fillId="0" borderId="18" xfId="0" applyFont="1" applyBorder="1"/>
    <xf numFmtId="0" fontId="17" fillId="0" borderId="17" xfId="0" applyFont="1" applyBorder="1"/>
    <xf numFmtId="0" fontId="18" fillId="0" borderId="18" xfId="0" applyFont="1" applyBorder="1"/>
    <xf numFmtId="0" fontId="17" fillId="0" borderId="19" xfId="0" applyFont="1" applyBorder="1"/>
    <xf numFmtId="0" fontId="20" fillId="0" borderId="19" xfId="0" applyFont="1" applyBorder="1"/>
    <xf numFmtId="0" fontId="17" fillId="0" borderId="20" xfId="0" applyFont="1" applyBorder="1"/>
    <xf numFmtId="0" fontId="20" fillId="0" borderId="0" xfId="0" applyFont="1" applyAlignment="1">
      <alignment horizontal="right"/>
    </xf>
    <xf numFmtId="0" fontId="20" fillId="0" borderId="0" xfId="0" applyFont="1" applyAlignment="1">
      <alignment wrapText="1"/>
    </xf>
    <xf numFmtId="0" fontId="20" fillId="0" borderId="19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0" borderId="18" xfId="0" applyFont="1" applyBorder="1" applyAlignment="1">
      <alignment wrapText="1"/>
    </xf>
    <xf numFmtId="0" fontId="18" fillId="0" borderId="19" xfId="0" applyFont="1" applyBorder="1"/>
    <xf numFmtId="0" fontId="18" fillId="0" borderId="0" xfId="0" applyFont="1"/>
    <xf numFmtId="0" fontId="23" fillId="0" borderId="0" xfId="0" applyFont="1"/>
    <xf numFmtId="0" fontId="21" fillId="0" borderId="0" xfId="0" applyFont="1"/>
    <xf numFmtId="0" fontId="18" fillId="0" borderId="19" xfId="0" applyFont="1" applyBorder="1" applyAlignment="1">
      <alignment vertical="center"/>
    </xf>
    <xf numFmtId="0" fontId="24" fillId="0" borderId="19" xfId="0" applyFont="1" applyBorder="1"/>
    <xf numFmtId="0" fontId="20" fillId="0" borderId="22" xfId="0" applyFont="1" applyBorder="1" applyAlignment="1">
      <alignment horizontal="justify" vertical="center" wrapText="1"/>
    </xf>
    <xf numFmtId="0" fontId="20" fillId="0" borderId="23" xfId="0" applyFont="1" applyBorder="1" applyAlignment="1">
      <alignment horizontal="justify" vertical="center" wrapText="1"/>
    </xf>
    <xf numFmtId="0" fontId="20" fillId="0" borderId="24" xfId="0" applyFont="1" applyBorder="1" applyAlignment="1">
      <alignment horizontal="justify" vertical="center" wrapText="1"/>
    </xf>
    <xf numFmtId="0" fontId="21" fillId="0" borderId="7" xfId="0" applyFont="1" applyBorder="1" applyAlignment="1">
      <alignment horizontal="justify" vertical="center" wrapText="1"/>
    </xf>
    <xf numFmtId="0" fontId="21" fillId="0" borderId="8" xfId="0" applyFont="1" applyBorder="1" applyAlignment="1">
      <alignment horizontal="justify" vertical="center" wrapText="1"/>
    </xf>
    <xf numFmtId="0" fontId="21" fillId="0" borderId="9" xfId="0" applyFont="1" applyBorder="1" applyAlignment="1">
      <alignment horizontal="justify" vertical="center" wrapText="1"/>
    </xf>
    <xf numFmtId="0" fontId="20" fillId="0" borderId="19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0" borderId="18" xfId="0" applyFont="1" applyBorder="1" applyAlignment="1">
      <alignment wrapText="1"/>
    </xf>
    <xf numFmtId="0" fontId="22" fillId="0" borderId="19" xfId="0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21" fillId="0" borderId="18" xfId="0" applyFont="1" applyBorder="1" applyAlignment="1">
      <alignment horizontal="center" wrapText="1"/>
    </xf>
    <xf numFmtId="0" fontId="21" fillId="0" borderId="7" xfId="0" applyFont="1" applyBorder="1" applyAlignment="1">
      <alignment horizontal="justify" vertical="justify" wrapText="1"/>
    </xf>
    <xf numFmtId="0" fontId="21" fillId="0" borderId="8" xfId="0" applyFont="1" applyBorder="1" applyAlignment="1">
      <alignment horizontal="justify" vertical="justify" wrapText="1"/>
    </xf>
    <xf numFmtId="0" fontId="21" fillId="0" borderId="9" xfId="0" applyFont="1" applyBorder="1" applyAlignment="1">
      <alignment horizontal="justify" vertical="justify" wrapText="1"/>
    </xf>
    <xf numFmtId="0" fontId="21" fillId="0" borderId="19" xfId="0" applyFont="1" applyBorder="1" applyAlignment="1">
      <alignment horizontal="justify" vertical="justify" wrapText="1"/>
    </xf>
    <xf numFmtId="0" fontId="21" fillId="0" borderId="0" xfId="0" applyFont="1" applyAlignment="1">
      <alignment horizontal="justify" vertical="justify" wrapText="1"/>
    </xf>
    <xf numFmtId="0" fontId="21" fillId="0" borderId="18" xfId="0" applyFont="1" applyBorder="1" applyAlignment="1">
      <alignment horizontal="justify" vertical="justify" wrapText="1"/>
    </xf>
    <xf numFmtId="0" fontId="19" fillId="0" borderId="19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8" xfId="0" applyFont="1" applyBorder="1" applyAlignment="1">
      <alignment horizontal="center"/>
    </xf>
    <xf numFmtId="165" fontId="21" fillId="0" borderId="20" xfId="0" applyNumberFormat="1" applyFont="1" applyBorder="1" applyAlignment="1">
      <alignment horizontal="center"/>
    </xf>
    <xf numFmtId="165" fontId="21" fillId="0" borderId="21" xfId="0" applyNumberFormat="1" applyFont="1" applyBorder="1" applyAlignment="1">
      <alignment horizontal="center"/>
    </xf>
    <xf numFmtId="0" fontId="17" fillId="0" borderId="19" xfId="0" applyFont="1" applyBorder="1" applyAlignment="1">
      <alignment horizontal="justify" vertical="center" wrapText="1"/>
    </xf>
    <xf numFmtId="0" fontId="17" fillId="0" borderId="0" xfId="0" applyFont="1" applyAlignment="1">
      <alignment horizontal="justify" vertical="center" wrapText="1"/>
    </xf>
    <xf numFmtId="0" fontId="17" fillId="0" borderId="18" xfId="0" applyFont="1" applyBorder="1" applyAlignment="1">
      <alignment horizontal="justify" vertical="center" wrapText="1"/>
    </xf>
    <xf numFmtId="0" fontId="17" fillId="0" borderId="22" xfId="0" applyFont="1" applyBorder="1" applyAlignment="1">
      <alignment horizontal="justify" vertical="center" wrapText="1"/>
    </xf>
    <xf numFmtId="0" fontId="17" fillId="0" borderId="23" xfId="0" applyFont="1" applyBorder="1" applyAlignment="1">
      <alignment horizontal="justify" vertical="center" wrapText="1"/>
    </xf>
    <xf numFmtId="0" fontId="17" fillId="0" borderId="24" xfId="0" applyFont="1" applyBorder="1" applyAlignment="1">
      <alignment horizontal="justify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1" fillId="0" borderId="19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21" fillId="0" borderId="22" xfId="0" applyFont="1" applyBorder="1" applyAlignment="1">
      <alignment wrapText="1"/>
    </xf>
    <xf numFmtId="0" fontId="21" fillId="0" borderId="23" xfId="0" applyFont="1" applyBorder="1" applyAlignment="1">
      <alignment wrapText="1"/>
    </xf>
    <xf numFmtId="0" fontId="21" fillId="0" borderId="24" xfId="0" applyFont="1" applyBorder="1" applyAlignment="1">
      <alignment wrapText="1"/>
    </xf>
    <xf numFmtId="0" fontId="12" fillId="3" borderId="1" xfId="6" applyFont="1" applyFill="1" applyBorder="1" applyAlignment="1">
      <alignment horizontal="center" vertical="center" wrapText="1"/>
    </xf>
    <xf numFmtId="0" fontId="12" fillId="0" borderId="13" xfId="6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6" borderId="7" xfId="0" applyFont="1" applyFill="1" applyBorder="1" applyAlignment="1" applyProtection="1">
      <alignment horizontal="center" vertical="center" wrapText="1"/>
      <protection locked="0"/>
    </xf>
    <xf numFmtId="0" fontId="7" fillId="6" borderId="8" xfId="0" applyFont="1" applyFill="1" applyBorder="1" applyAlignment="1" applyProtection="1">
      <alignment horizontal="center" vertical="center" wrapText="1"/>
      <protection locked="0"/>
    </xf>
    <xf numFmtId="0" fontId="7" fillId="6" borderId="9" xfId="0" applyFont="1" applyFill="1" applyBorder="1" applyAlignment="1" applyProtection="1">
      <alignment horizontal="center" vertical="center" wrapText="1"/>
      <protection locked="0"/>
    </xf>
    <xf numFmtId="0" fontId="12" fillId="3" borderId="13" xfId="6" applyFont="1" applyFill="1" applyBorder="1" applyAlignment="1">
      <alignment horizontal="center" vertical="center" wrapText="1"/>
    </xf>
    <xf numFmtId="0" fontId="12" fillId="3" borderId="15" xfId="6" applyFont="1" applyFill="1" applyBorder="1" applyAlignment="1">
      <alignment horizontal="center" vertical="center" wrapText="1"/>
    </xf>
    <xf numFmtId="0" fontId="12" fillId="3" borderId="2" xfId="6" applyFont="1" applyFill="1" applyBorder="1" applyAlignment="1">
      <alignment horizontal="center" vertical="center" wrapText="1"/>
    </xf>
    <xf numFmtId="0" fontId="12" fillId="3" borderId="4" xfId="6" applyFont="1" applyFill="1" applyBorder="1" applyAlignment="1">
      <alignment horizontal="center" vertical="center" wrapText="1"/>
    </xf>
  </cellXfs>
  <cellStyles count="13">
    <cellStyle name="Excel_BuiltIn_Celda de comprobación" xfId="8" xr:uid="{D1D51DBA-123D-4D84-9D27-FA4A90DDD904}"/>
    <cellStyle name="Millares" xfId="1" builtinId="3"/>
    <cellStyle name="Moneda" xfId="2" builtinId="4"/>
    <cellStyle name="Moneda 2" xfId="11" xr:uid="{A4D06A1F-F477-4491-A0A8-50A9781A9F3F}"/>
    <cellStyle name="Normal" xfId="0" builtinId="0"/>
    <cellStyle name="Normal 2" xfId="10" xr:uid="{AB89D353-F6B8-4CB7-83B2-553199AFDB04}"/>
    <cellStyle name="Normal 2 2" xfId="6" xr:uid="{0F6CB84B-AC75-4270-8C88-8E5CA0E786EB}"/>
    <cellStyle name="Normal 3" xfId="4" xr:uid="{77AB60E1-9344-487F-AF6F-6D3B3962A15E}"/>
    <cellStyle name="Normal 4 2" xfId="7" xr:uid="{49ABBEAE-52FD-42AD-9FBA-4A1AE31F3221}"/>
    <cellStyle name="Normal 5" xfId="9" xr:uid="{443826F4-7AB8-494A-9722-2CBB204B51E6}"/>
    <cellStyle name="Normal 6" xfId="5" xr:uid="{52CD0F7C-22A3-482A-B956-D1E0CF808A07}"/>
    <cellStyle name="Porcentaje" xfId="3" builtinId="5"/>
    <cellStyle name="Porcentaje 2" xfId="12" xr:uid="{7A7D984B-6F50-4169-80EB-CBC015C4C3B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635000</xdr:colOff>
      <xdr:row>1</xdr:row>
      <xdr:rowOff>225426</xdr:rowOff>
    </xdr:from>
    <xdr:to>
      <xdr:col>7</xdr:col>
      <xdr:colOff>2105025</xdr:colOff>
      <xdr:row>3</xdr:row>
      <xdr:rowOff>25400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168D971B-5C9E-412A-99CC-A163D1F14EE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187825" y="482601"/>
          <a:ext cx="4594225" cy="314324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0"/>
            </a:avLst>
          </a:prstTxWarp>
        </a:bodyPr>
        <a:lstStyle/>
        <a:p>
          <a:pPr algn="ctr" rtl="0"/>
          <a:r>
            <a:rPr lang="es-CO" sz="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PROCESO</a:t>
          </a:r>
          <a:r>
            <a:rPr lang="es-CO" sz="800" kern="10" spc="0" baseline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 DE GESTIÓN CONTRACTUAL </a:t>
          </a:r>
          <a:endParaRPr lang="es-CO" sz="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104775</xdr:colOff>
      <xdr:row>0</xdr:row>
      <xdr:rowOff>0</xdr:rowOff>
    </xdr:from>
    <xdr:to>
      <xdr:col>7</xdr:col>
      <xdr:colOff>4610100</xdr:colOff>
      <xdr:row>4</xdr:row>
      <xdr:rowOff>241299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8A9F5E5D-B52F-4F02-8523-6D13181DE793}"/>
            </a:ext>
          </a:extLst>
        </xdr:cNvPr>
        <xdr:cNvSpPr>
          <a:spLocks noChangeArrowheads="1"/>
        </xdr:cNvSpPr>
      </xdr:nvSpPr>
      <xdr:spPr bwMode="auto">
        <a:xfrm>
          <a:off x="104775" y="0"/>
          <a:ext cx="11182350" cy="1269999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311150</xdr:colOff>
      <xdr:row>0</xdr:row>
      <xdr:rowOff>155575</xdr:rowOff>
    </xdr:from>
    <xdr:to>
      <xdr:col>0</xdr:col>
      <xdr:colOff>758825</xdr:colOff>
      <xdr:row>3</xdr:row>
      <xdr:rowOff>136525</xdr:rowOff>
    </xdr:to>
    <xdr:grpSp>
      <xdr:nvGrpSpPr>
        <xdr:cNvPr id="4" name="Group 22">
          <a:extLst>
            <a:ext uri="{FF2B5EF4-FFF2-40B4-BE49-F238E27FC236}">
              <a16:creationId xmlns:a16="http://schemas.microsoft.com/office/drawing/2014/main" id="{6C994FCA-984D-4077-9ED4-07BA506E3809}"/>
            </a:ext>
          </a:extLst>
        </xdr:cNvPr>
        <xdr:cNvGrpSpPr>
          <a:grpSpLocks/>
        </xdr:cNvGrpSpPr>
      </xdr:nvGrpSpPr>
      <xdr:grpSpPr bwMode="auto">
        <a:xfrm>
          <a:off x="311150" y="155575"/>
          <a:ext cx="447675" cy="760268"/>
          <a:chOff x="1634" y="242"/>
          <a:chExt cx="2566" cy="2479"/>
        </a:xfrm>
      </xdr:grpSpPr>
      <xdr:sp macro="" textlink="">
        <xdr:nvSpPr>
          <xdr:cNvPr id="5" name="Freeform 42">
            <a:extLst>
              <a:ext uri="{FF2B5EF4-FFF2-40B4-BE49-F238E27FC236}">
                <a16:creationId xmlns:a16="http://schemas.microsoft.com/office/drawing/2014/main" id="{913BD9C5-042F-259F-E599-5648DD18CAE9}"/>
              </a:ext>
            </a:extLst>
          </xdr:cNvPr>
          <xdr:cNvSpPr>
            <a:spLocks/>
          </xdr:cNvSpPr>
        </xdr:nvSpPr>
        <xdr:spPr bwMode="auto">
          <a:xfrm>
            <a:off x="2646" y="278"/>
            <a:ext cx="564" cy="560"/>
          </a:xfrm>
          <a:custGeom>
            <a:avLst/>
            <a:gdLst>
              <a:gd name="T0" fmla="*/ 255 w 564"/>
              <a:gd name="T1" fmla="*/ 556 h 560"/>
              <a:gd name="T2" fmla="*/ 199 w 564"/>
              <a:gd name="T3" fmla="*/ 545 h 560"/>
              <a:gd name="T4" fmla="*/ 149 w 564"/>
              <a:gd name="T5" fmla="*/ 524 h 560"/>
              <a:gd name="T6" fmla="*/ 103 w 564"/>
              <a:gd name="T7" fmla="*/ 494 h 560"/>
              <a:gd name="T8" fmla="*/ 66 w 564"/>
              <a:gd name="T9" fmla="*/ 455 h 560"/>
              <a:gd name="T10" fmla="*/ 35 w 564"/>
              <a:gd name="T11" fmla="*/ 411 h 560"/>
              <a:gd name="T12" fmla="*/ 14 w 564"/>
              <a:gd name="T13" fmla="*/ 362 h 560"/>
              <a:gd name="T14" fmla="*/ 2 w 564"/>
              <a:gd name="T15" fmla="*/ 306 h 560"/>
              <a:gd name="T16" fmla="*/ 2 w 564"/>
              <a:gd name="T17" fmla="*/ 250 h 560"/>
              <a:gd name="T18" fmla="*/ 14 w 564"/>
              <a:gd name="T19" fmla="*/ 196 h 560"/>
              <a:gd name="T20" fmla="*/ 35 w 564"/>
              <a:gd name="T21" fmla="*/ 146 h 560"/>
              <a:gd name="T22" fmla="*/ 66 w 564"/>
              <a:gd name="T23" fmla="*/ 101 h 560"/>
              <a:gd name="T24" fmla="*/ 103 w 564"/>
              <a:gd name="T25" fmla="*/ 63 h 560"/>
              <a:gd name="T26" fmla="*/ 149 w 564"/>
              <a:gd name="T27" fmla="*/ 33 h 560"/>
              <a:gd name="T28" fmla="*/ 199 w 564"/>
              <a:gd name="T29" fmla="*/ 12 h 560"/>
              <a:gd name="T30" fmla="*/ 255 w 564"/>
              <a:gd name="T31" fmla="*/ 1 h 560"/>
              <a:gd name="T32" fmla="*/ 310 w 564"/>
              <a:gd name="T33" fmla="*/ 1 h 560"/>
              <a:gd name="T34" fmla="*/ 365 w 564"/>
              <a:gd name="T35" fmla="*/ 12 h 560"/>
              <a:gd name="T36" fmla="*/ 415 w 564"/>
              <a:gd name="T37" fmla="*/ 33 h 560"/>
              <a:gd name="T38" fmla="*/ 460 w 564"/>
              <a:gd name="T39" fmla="*/ 63 h 560"/>
              <a:gd name="T40" fmla="*/ 499 w 564"/>
              <a:gd name="T41" fmla="*/ 101 h 560"/>
              <a:gd name="T42" fmla="*/ 530 w 564"/>
              <a:gd name="T43" fmla="*/ 146 h 560"/>
              <a:gd name="T44" fmla="*/ 551 w 564"/>
              <a:gd name="T45" fmla="*/ 196 h 560"/>
              <a:gd name="T46" fmla="*/ 561 w 564"/>
              <a:gd name="T47" fmla="*/ 250 h 560"/>
              <a:gd name="T48" fmla="*/ 561 w 564"/>
              <a:gd name="T49" fmla="*/ 306 h 560"/>
              <a:gd name="T50" fmla="*/ 551 w 564"/>
              <a:gd name="T51" fmla="*/ 362 h 560"/>
              <a:gd name="T52" fmla="*/ 530 w 564"/>
              <a:gd name="T53" fmla="*/ 411 h 560"/>
              <a:gd name="T54" fmla="*/ 499 w 564"/>
              <a:gd name="T55" fmla="*/ 455 h 560"/>
              <a:gd name="T56" fmla="*/ 460 w 564"/>
              <a:gd name="T57" fmla="*/ 494 h 560"/>
              <a:gd name="T58" fmla="*/ 415 w 564"/>
              <a:gd name="T59" fmla="*/ 524 h 560"/>
              <a:gd name="T60" fmla="*/ 365 w 564"/>
              <a:gd name="T61" fmla="*/ 545 h 560"/>
              <a:gd name="T62" fmla="*/ 310 w 564"/>
              <a:gd name="T63" fmla="*/ 556 h 5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564" h="560">
                <a:moveTo>
                  <a:pt x="282" y="559"/>
                </a:moveTo>
                <a:lnTo>
                  <a:pt x="255" y="556"/>
                </a:lnTo>
                <a:lnTo>
                  <a:pt x="226" y="552"/>
                </a:lnTo>
                <a:lnTo>
                  <a:pt x="199" y="545"/>
                </a:lnTo>
                <a:lnTo>
                  <a:pt x="173" y="536"/>
                </a:lnTo>
                <a:lnTo>
                  <a:pt x="149" y="524"/>
                </a:lnTo>
                <a:lnTo>
                  <a:pt x="124" y="509"/>
                </a:lnTo>
                <a:lnTo>
                  <a:pt x="103" y="494"/>
                </a:lnTo>
                <a:lnTo>
                  <a:pt x="84" y="476"/>
                </a:lnTo>
                <a:lnTo>
                  <a:pt x="66" y="455"/>
                </a:lnTo>
                <a:lnTo>
                  <a:pt x="49" y="434"/>
                </a:lnTo>
                <a:lnTo>
                  <a:pt x="35" y="411"/>
                </a:lnTo>
                <a:lnTo>
                  <a:pt x="23" y="387"/>
                </a:lnTo>
                <a:lnTo>
                  <a:pt x="14" y="362"/>
                </a:lnTo>
                <a:lnTo>
                  <a:pt x="7" y="334"/>
                </a:lnTo>
                <a:lnTo>
                  <a:pt x="2" y="306"/>
                </a:lnTo>
                <a:lnTo>
                  <a:pt x="0" y="277"/>
                </a:lnTo>
                <a:lnTo>
                  <a:pt x="2" y="250"/>
                </a:lnTo>
                <a:lnTo>
                  <a:pt x="7" y="221"/>
                </a:lnTo>
                <a:lnTo>
                  <a:pt x="14" y="196"/>
                </a:lnTo>
                <a:lnTo>
                  <a:pt x="23" y="170"/>
                </a:lnTo>
                <a:lnTo>
                  <a:pt x="35" y="146"/>
                </a:lnTo>
                <a:lnTo>
                  <a:pt x="49" y="122"/>
                </a:lnTo>
                <a:lnTo>
                  <a:pt x="66" y="101"/>
                </a:lnTo>
                <a:lnTo>
                  <a:pt x="84" y="81"/>
                </a:lnTo>
                <a:lnTo>
                  <a:pt x="103" y="63"/>
                </a:lnTo>
                <a:lnTo>
                  <a:pt x="124" y="46"/>
                </a:lnTo>
                <a:lnTo>
                  <a:pt x="149" y="33"/>
                </a:lnTo>
                <a:lnTo>
                  <a:pt x="173" y="21"/>
                </a:lnTo>
                <a:lnTo>
                  <a:pt x="199" y="12"/>
                </a:lnTo>
                <a:lnTo>
                  <a:pt x="226" y="6"/>
                </a:lnTo>
                <a:lnTo>
                  <a:pt x="255" y="1"/>
                </a:lnTo>
                <a:lnTo>
                  <a:pt x="282" y="0"/>
                </a:lnTo>
                <a:lnTo>
                  <a:pt x="310" y="1"/>
                </a:lnTo>
                <a:lnTo>
                  <a:pt x="339" y="6"/>
                </a:lnTo>
                <a:lnTo>
                  <a:pt x="365" y="12"/>
                </a:lnTo>
                <a:lnTo>
                  <a:pt x="391" y="21"/>
                </a:lnTo>
                <a:lnTo>
                  <a:pt x="415" y="33"/>
                </a:lnTo>
                <a:lnTo>
                  <a:pt x="439" y="46"/>
                </a:lnTo>
                <a:lnTo>
                  <a:pt x="460" y="63"/>
                </a:lnTo>
                <a:lnTo>
                  <a:pt x="480" y="81"/>
                </a:lnTo>
                <a:lnTo>
                  <a:pt x="499" y="101"/>
                </a:lnTo>
                <a:lnTo>
                  <a:pt x="515" y="122"/>
                </a:lnTo>
                <a:lnTo>
                  <a:pt x="530" y="146"/>
                </a:lnTo>
                <a:lnTo>
                  <a:pt x="540" y="170"/>
                </a:lnTo>
                <a:lnTo>
                  <a:pt x="551" y="196"/>
                </a:lnTo>
                <a:lnTo>
                  <a:pt x="557" y="221"/>
                </a:lnTo>
                <a:lnTo>
                  <a:pt x="561" y="250"/>
                </a:lnTo>
                <a:lnTo>
                  <a:pt x="563" y="277"/>
                </a:lnTo>
                <a:lnTo>
                  <a:pt x="561" y="306"/>
                </a:lnTo>
                <a:lnTo>
                  <a:pt x="557" y="334"/>
                </a:lnTo>
                <a:lnTo>
                  <a:pt x="551" y="362"/>
                </a:lnTo>
                <a:lnTo>
                  <a:pt x="540" y="387"/>
                </a:lnTo>
                <a:lnTo>
                  <a:pt x="530" y="411"/>
                </a:lnTo>
                <a:lnTo>
                  <a:pt x="515" y="434"/>
                </a:lnTo>
                <a:lnTo>
                  <a:pt x="499" y="455"/>
                </a:lnTo>
                <a:lnTo>
                  <a:pt x="480" y="476"/>
                </a:lnTo>
                <a:lnTo>
                  <a:pt x="460" y="494"/>
                </a:lnTo>
                <a:lnTo>
                  <a:pt x="439" y="509"/>
                </a:lnTo>
                <a:lnTo>
                  <a:pt x="415" y="524"/>
                </a:lnTo>
                <a:lnTo>
                  <a:pt x="391" y="536"/>
                </a:lnTo>
                <a:lnTo>
                  <a:pt x="365" y="545"/>
                </a:lnTo>
                <a:lnTo>
                  <a:pt x="339" y="552"/>
                </a:lnTo>
                <a:lnTo>
                  <a:pt x="310" y="556"/>
                </a:lnTo>
                <a:lnTo>
                  <a:pt x="282" y="559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6" name="Freeform 41">
            <a:extLst>
              <a:ext uri="{FF2B5EF4-FFF2-40B4-BE49-F238E27FC236}">
                <a16:creationId xmlns:a16="http://schemas.microsoft.com/office/drawing/2014/main" id="{3A8EC4A0-5471-A8AC-890E-E26CC8A2612F}"/>
              </a:ext>
            </a:extLst>
          </xdr:cNvPr>
          <xdr:cNvSpPr>
            <a:spLocks/>
          </xdr:cNvSpPr>
        </xdr:nvSpPr>
        <xdr:spPr bwMode="auto">
          <a:xfrm>
            <a:off x="2884" y="918"/>
            <a:ext cx="572" cy="368"/>
          </a:xfrm>
          <a:custGeom>
            <a:avLst/>
            <a:gdLst>
              <a:gd name="T0" fmla="*/ 311 w 572"/>
              <a:gd name="T1" fmla="*/ 367 h 368"/>
              <a:gd name="T2" fmla="*/ 571 w 572"/>
              <a:gd name="T3" fmla="*/ 367 h 368"/>
              <a:gd name="T4" fmla="*/ 571 w 572"/>
              <a:gd name="T5" fmla="*/ 0 h 368"/>
              <a:gd name="T6" fmla="*/ 411 w 572"/>
              <a:gd name="T7" fmla="*/ 0 h 368"/>
              <a:gd name="T8" fmla="*/ 411 w 572"/>
              <a:gd name="T9" fmla="*/ 242 h 368"/>
              <a:gd name="T10" fmla="*/ 410 w 572"/>
              <a:gd name="T11" fmla="*/ 239 h 368"/>
              <a:gd name="T12" fmla="*/ 405 w 572"/>
              <a:gd name="T13" fmla="*/ 233 h 368"/>
              <a:gd name="T14" fmla="*/ 398 w 572"/>
              <a:gd name="T15" fmla="*/ 219 h 368"/>
              <a:gd name="T16" fmla="*/ 388 w 572"/>
              <a:gd name="T17" fmla="*/ 204 h 368"/>
              <a:gd name="T18" fmla="*/ 376 w 572"/>
              <a:gd name="T19" fmla="*/ 186 h 368"/>
              <a:gd name="T20" fmla="*/ 364 w 572"/>
              <a:gd name="T21" fmla="*/ 165 h 368"/>
              <a:gd name="T22" fmla="*/ 351 w 572"/>
              <a:gd name="T23" fmla="*/ 144 h 368"/>
              <a:gd name="T24" fmla="*/ 337 w 572"/>
              <a:gd name="T25" fmla="*/ 121 h 368"/>
              <a:gd name="T26" fmla="*/ 323 w 572"/>
              <a:gd name="T27" fmla="*/ 98 h 368"/>
              <a:gd name="T28" fmla="*/ 310 w 572"/>
              <a:gd name="T29" fmla="*/ 76 h 368"/>
              <a:gd name="T30" fmla="*/ 298 w 572"/>
              <a:gd name="T31" fmla="*/ 56 h 368"/>
              <a:gd name="T32" fmla="*/ 286 w 572"/>
              <a:gd name="T33" fmla="*/ 38 h 368"/>
              <a:gd name="T34" fmla="*/ 277 w 572"/>
              <a:gd name="T35" fmla="*/ 23 h 368"/>
              <a:gd name="T36" fmla="*/ 269 w 572"/>
              <a:gd name="T37" fmla="*/ 11 h 368"/>
              <a:gd name="T38" fmla="*/ 264 w 572"/>
              <a:gd name="T39" fmla="*/ 3 h 368"/>
              <a:gd name="T40" fmla="*/ 263 w 572"/>
              <a:gd name="T41" fmla="*/ 0 h 368"/>
              <a:gd name="T42" fmla="*/ 0 w 572"/>
              <a:gd name="T43" fmla="*/ 0 h 368"/>
              <a:gd name="T44" fmla="*/ 0 w 572"/>
              <a:gd name="T45" fmla="*/ 367 h 368"/>
              <a:gd name="T46" fmla="*/ 159 w 572"/>
              <a:gd name="T47" fmla="*/ 367 h 368"/>
              <a:gd name="T48" fmla="*/ 159 w 572"/>
              <a:gd name="T49" fmla="*/ 120 h 368"/>
              <a:gd name="T50" fmla="*/ 160 w 572"/>
              <a:gd name="T51" fmla="*/ 123 h 368"/>
              <a:gd name="T52" fmla="*/ 165 w 572"/>
              <a:gd name="T53" fmla="*/ 130 h 368"/>
              <a:gd name="T54" fmla="*/ 172 w 572"/>
              <a:gd name="T55" fmla="*/ 144 h 368"/>
              <a:gd name="T56" fmla="*/ 183 w 572"/>
              <a:gd name="T57" fmla="*/ 159 h 368"/>
              <a:gd name="T58" fmla="*/ 193 w 572"/>
              <a:gd name="T59" fmla="*/ 177 h 368"/>
              <a:gd name="T60" fmla="*/ 207 w 572"/>
              <a:gd name="T61" fmla="*/ 198 h 368"/>
              <a:gd name="T62" fmla="*/ 221 w 572"/>
              <a:gd name="T63" fmla="*/ 221 h 368"/>
              <a:gd name="T64" fmla="*/ 236 w 572"/>
              <a:gd name="T65" fmla="*/ 243 h 368"/>
              <a:gd name="T66" fmla="*/ 249 w 572"/>
              <a:gd name="T67" fmla="*/ 266 h 368"/>
              <a:gd name="T68" fmla="*/ 263 w 572"/>
              <a:gd name="T69" fmla="*/ 288 h 368"/>
              <a:gd name="T70" fmla="*/ 277 w 572"/>
              <a:gd name="T71" fmla="*/ 310 h 368"/>
              <a:gd name="T72" fmla="*/ 287 w 572"/>
              <a:gd name="T73" fmla="*/ 328 h 368"/>
              <a:gd name="T74" fmla="*/ 298 w 572"/>
              <a:gd name="T75" fmla="*/ 344 h 368"/>
              <a:gd name="T76" fmla="*/ 305 w 572"/>
              <a:gd name="T77" fmla="*/ 355 h 368"/>
              <a:gd name="T78" fmla="*/ 308 w 572"/>
              <a:gd name="T79" fmla="*/ 364 h 368"/>
              <a:gd name="T80" fmla="*/ 311 w 572"/>
              <a:gd name="T81" fmla="*/ 367 h 3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572" h="368">
                <a:moveTo>
                  <a:pt x="311" y="367"/>
                </a:moveTo>
                <a:lnTo>
                  <a:pt x="571" y="367"/>
                </a:lnTo>
                <a:lnTo>
                  <a:pt x="571" y="0"/>
                </a:lnTo>
                <a:lnTo>
                  <a:pt x="411" y="0"/>
                </a:lnTo>
                <a:lnTo>
                  <a:pt x="411" y="242"/>
                </a:lnTo>
                <a:lnTo>
                  <a:pt x="410" y="239"/>
                </a:lnTo>
                <a:lnTo>
                  <a:pt x="405" y="233"/>
                </a:lnTo>
                <a:lnTo>
                  <a:pt x="398" y="219"/>
                </a:lnTo>
                <a:lnTo>
                  <a:pt x="388" y="204"/>
                </a:lnTo>
                <a:lnTo>
                  <a:pt x="376" y="186"/>
                </a:lnTo>
                <a:lnTo>
                  <a:pt x="364" y="165"/>
                </a:lnTo>
                <a:lnTo>
                  <a:pt x="351" y="144"/>
                </a:lnTo>
                <a:lnTo>
                  <a:pt x="337" y="121"/>
                </a:lnTo>
                <a:lnTo>
                  <a:pt x="323" y="98"/>
                </a:lnTo>
                <a:lnTo>
                  <a:pt x="310" y="76"/>
                </a:lnTo>
                <a:lnTo>
                  <a:pt x="298" y="56"/>
                </a:lnTo>
                <a:lnTo>
                  <a:pt x="286" y="38"/>
                </a:lnTo>
                <a:lnTo>
                  <a:pt x="277" y="23"/>
                </a:lnTo>
                <a:lnTo>
                  <a:pt x="269" y="11"/>
                </a:lnTo>
                <a:lnTo>
                  <a:pt x="264" y="3"/>
                </a:lnTo>
                <a:lnTo>
                  <a:pt x="263" y="0"/>
                </a:lnTo>
                <a:lnTo>
                  <a:pt x="0" y="0"/>
                </a:lnTo>
                <a:lnTo>
                  <a:pt x="0" y="367"/>
                </a:lnTo>
                <a:lnTo>
                  <a:pt x="159" y="367"/>
                </a:lnTo>
                <a:lnTo>
                  <a:pt x="159" y="120"/>
                </a:lnTo>
                <a:lnTo>
                  <a:pt x="160" y="123"/>
                </a:lnTo>
                <a:lnTo>
                  <a:pt x="165" y="130"/>
                </a:lnTo>
                <a:lnTo>
                  <a:pt x="172" y="144"/>
                </a:lnTo>
                <a:lnTo>
                  <a:pt x="183" y="159"/>
                </a:lnTo>
                <a:lnTo>
                  <a:pt x="193" y="177"/>
                </a:lnTo>
                <a:lnTo>
                  <a:pt x="207" y="198"/>
                </a:lnTo>
                <a:lnTo>
                  <a:pt x="221" y="221"/>
                </a:lnTo>
                <a:lnTo>
                  <a:pt x="236" y="243"/>
                </a:lnTo>
                <a:lnTo>
                  <a:pt x="249" y="266"/>
                </a:lnTo>
                <a:lnTo>
                  <a:pt x="263" y="288"/>
                </a:lnTo>
                <a:lnTo>
                  <a:pt x="277" y="310"/>
                </a:lnTo>
                <a:lnTo>
                  <a:pt x="287" y="328"/>
                </a:lnTo>
                <a:lnTo>
                  <a:pt x="298" y="344"/>
                </a:lnTo>
                <a:lnTo>
                  <a:pt x="305" y="355"/>
                </a:lnTo>
                <a:lnTo>
                  <a:pt x="308" y="364"/>
                </a:lnTo>
                <a:lnTo>
                  <a:pt x="311" y="367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7" name="Freeform 40">
            <a:extLst>
              <a:ext uri="{FF2B5EF4-FFF2-40B4-BE49-F238E27FC236}">
                <a16:creationId xmlns:a16="http://schemas.microsoft.com/office/drawing/2014/main" id="{AEF30FE1-A915-C681-7340-973ABF3F2C7F}"/>
              </a:ext>
            </a:extLst>
          </xdr:cNvPr>
          <xdr:cNvSpPr>
            <a:spLocks/>
          </xdr:cNvSpPr>
        </xdr:nvSpPr>
        <xdr:spPr bwMode="auto">
          <a:xfrm>
            <a:off x="3525" y="917"/>
            <a:ext cx="600" cy="307"/>
          </a:xfrm>
          <a:custGeom>
            <a:avLst/>
            <a:gdLst>
              <a:gd name="T0" fmla="*/ 178 w 600"/>
              <a:gd name="T1" fmla="*/ 12 h 307"/>
              <a:gd name="T2" fmla="*/ 171 w 600"/>
              <a:gd name="T3" fmla="*/ 26 h 307"/>
              <a:gd name="T4" fmla="*/ 162 w 600"/>
              <a:gd name="T5" fmla="*/ 41 h 307"/>
              <a:gd name="T6" fmla="*/ 153 w 600"/>
              <a:gd name="T7" fmla="*/ 56 h 307"/>
              <a:gd name="T8" fmla="*/ 141 w 600"/>
              <a:gd name="T9" fmla="*/ 74 h 307"/>
              <a:gd name="T10" fmla="*/ 134 w 600"/>
              <a:gd name="T11" fmla="*/ 86 h 307"/>
              <a:gd name="T12" fmla="*/ 127 w 600"/>
              <a:gd name="T13" fmla="*/ 99 h 307"/>
              <a:gd name="T14" fmla="*/ 116 w 600"/>
              <a:gd name="T15" fmla="*/ 115 h 307"/>
              <a:gd name="T16" fmla="*/ 106 w 600"/>
              <a:gd name="T17" fmla="*/ 131 h 307"/>
              <a:gd name="T18" fmla="*/ 98 w 600"/>
              <a:gd name="T19" fmla="*/ 145 h 307"/>
              <a:gd name="T20" fmla="*/ 89 w 600"/>
              <a:gd name="T21" fmla="*/ 160 h 307"/>
              <a:gd name="T22" fmla="*/ 79 w 600"/>
              <a:gd name="T23" fmla="*/ 176 h 307"/>
              <a:gd name="T24" fmla="*/ 69 w 600"/>
              <a:gd name="T25" fmla="*/ 191 h 307"/>
              <a:gd name="T26" fmla="*/ 60 w 600"/>
              <a:gd name="T27" fmla="*/ 207 h 307"/>
              <a:gd name="T28" fmla="*/ 53 w 600"/>
              <a:gd name="T29" fmla="*/ 220 h 307"/>
              <a:gd name="T30" fmla="*/ 45 w 600"/>
              <a:gd name="T31" fmla="*/ 234 h 307"/>
              <a:gd name="T32" fmla="*/ 35 w 600"/>
              <a:gd name="T33" fmla="*/ 249 h 307"/>
              <a:gd name="T34" fmla="*/ 27 w 600"/>
              <a:gd name="T35" fmla="*/ 262 h 307"/>
              <a:gd name="T36" fmla="*/ 18 w 600"/>
              <a:gd name="T37" fmla="*/ 277 h 307"/>
              <a:gd name="T38" fmla="*/ 7 w 600"/>
              <a:gd name="T39" fmla="*/ 294 h 307"/>
              <a:gd name="T40" fmla="*/ 198 w 600"/>
              <a:gd name="T41" fmla="*/ 306 h 307"/>
              <a:gd name="T42" fmla="*/ 593 w 600"/>
              <a:gd name="T43" fmla="*/ 295 h 307"/>
              <a:gd name="T44" fmla="*/ 582 w 600"/>
              <a:gd name="T45" fmla="*/ 277 h 307"/>
              <a:gd name="T46" fmla="*/ 571 w 600"/>
              <a:gd name="T47" fmla="*/ 262 h 307"/>
              <a:gd name="T48" fmla="*/ 565 w 600"/>
              <a:gd name="T49" fmla="*/ 250 h 307"/>
              <a:gd name="T50" fmla="*/ 556 w 600"/>
              <a:gd name="T51" fmla="*/ 235 h 307"/>
              <a:gd name="T52" fmla="*/ 547 w 600"/>
              <a:gd name="T53" fmla="*/ 223 h 307"/>
              <a:gd name="T54" fmla="*/ 538 w 600"/>
              <a:gd name="T55" fmla="*/ 208 h 307"/>
              <a:gd name="T56" fmla="*/ 528 w 600"/>
              <a:gd name="T57" fmla="*/ 190 h 307"/>
              <a:gd name="T58" fmla="*/ 519 w 600"/>
              <a:gd name="T59" fmla="*/ 175 h 307"/>
              <a:gd name="T60" fmla="*/ 509 w 600"/>
              <a:gd name="T61" fmla="*/ 163 h 307"/>
              <a:gd name="T62" fmla="*/ 500 w 600"/>
              <a:gd name="T63" fmla="*/ 148 h 307"/>
              <a:gd name="T64" fmla="*/ 491 w 600"/>
              <a:gd name="T65" fmla="*/ 133 h 307"/>
              <a:gd name="T66" fmla="*/ 482 w 600"/>
              <a:gd name="T67" fmla="*/ 118 h 307"/>
              <a:gd name="T68" fmla="*/ 289 w 600"/>
              <a:gd name="T69" fmla="*/ 109 h 307"/>
              <a:gd name="T70" fmla="*/ 299 w 600"/>
              <a:gd name="T71" fmla="*/ 127 h 307"/>
              <a:gd name="T72" fmla="*/ 305 w 600"/>
              <a:gd name="T73" fmla="*/ 139 h 307"/>
              <a:gd name="T74" fmla="*/ 314 w 600"/>
              <a:gd name="T75" fmla="*/ 157 h 307"/>
              <a:gd name="T76" fmla="*/ 323 w 600"/>
              <a:gd name="T77" fmla="*/ 172 h 307"/>
              <a:gd name="T78" fmla="*/ 334 w 600"/>
              <a:gd name="T79" fmla="*/ 190 h 307"/>
              <a:gd name="T80" fmla="*/ 343 w 600"/>
              <a:gd name="T81" fmla="*/ 208 h 307"/>
              <a:gd name="T82" fmla="*/ 349 w 600"/>
              <a:gd name="T83" fmla="*/ 220 h 307"/>
              <a:gd name="T84" fmla="*/ 227 w 600"/>
              <a:gd name="T85" fmla="*/ 211 h 307"/>
              <a:gd name="T86" fmla="*/ 234 w 600"/>
              <a:gd name="T87" fmla="*/ 197 h 307"/>
              <a:gd name="T88" fmla="*/ 243 w 600"/>
              <a:gd name="T89" fmla="*/ 182 h 307"/>
              <a:gd name="T90" fmla="*/ 249 w 600"/>
              <a:gd name="T91" fmla="*/ 170 h 307"/>
              <a:gd name="T92" fmla="*/ 257 w 600"/>
              <a:gd name="T93" fmla="*/ 157 h 307"/>
              <a:gd name="T94" fmla="*/ 265 w 600"/>
              <a:gd name="T95" fmla="*/ 143 h 307"/>
              <a:gd name="T96" fmla="*/ 271 w 600"/>
              <a:gd name="T97" fmla="*/ 130 h 307"/>
              <a:gd name="T98" fmla="*/ 278 w 600"/>
              <a:gd name="T99" fmla="*/ 116 h 307"/>
              <a:gd name="T100" fmla="*/ 473 w 600"/>
              <a:gd name="T101" fmla="*/ 102 h 307"/>
              <a:gd name="T102" fmla="*/ 464 w 600"/>
              <a:gd name="T103" fmla="*/ 87 h 307"/>
              <a:gd name="T104" fmla="*/ 453 w 600"/>
              <a:gd name="T105" fmla="*/ 69 h 307"/>
              <a:gd name="T106" fmla="*/ 444 w 600"/>
              <a:gd name="T107" fmla="*/ 57 h 307"/>
              <a:gd name="T108" fmla="*/ 434 w 600"/>
              <a:gd name="T109" fmla="*/ 42 h 307"/>
              <a:gd name="T110" fmla="*/ 426 w 600"/>
              <a:gd name="T111" fmla="*/ 30 h 307"/>
              <a:gd name="T112" fmla="*/ 417 w 600"/>
              <a:gd name="T113" fmla="*/ 12 h 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00" h="307">
                <a:moveTo>
                  <a:pt x="184" y="0"/>
                </a:moveTo>
                <a:lnTo>
                  <a:pt x="184" y="1"/>
                </a:lnTo>
                <a:lnTo>
                  <a:pt x="183" y="1"/>
                </a:lnTo>
                <a:lnTo>
                  <a:pt x="183" y="4"/>
                </a:lnTo>
                <a:lnTo>
                  <a:pt x="181" y="4"/>
                </a:lnTo>
                <a:lnTo>
                  <a:pt x="181" y="7"/>
                </a:lnTo>
                <a:lnTo>
                  <a:pt x="178" y="9"/>
                </a:lnTo>
                <a:lnTo>
                  <a:pt x="178" y="12"/>
                </a:lnTo>
                <a:lnTo>
                  <a:pt x="177" y="12"/>
                </a:lnTo>
                <a:lnTo>
                  <a:pt x="177" y="15"/>
                </a:lnTo>
                <a:lnTo>
                  <a:pt x="174" y="17"/>
                </a:lnTo>
                <a:lnTo>
                  <a:pt x="174" y="20"/>
                </a:lnTo>
                <a:lnTo>
                  <a:pt x="172" y="20"/>
                </a:lnTo>
                <a:lnTo>
                  <a:pt x="172" y="23"/>
                </a:lnTo>
                <a:lnTo>
                  <a:pt x="171" y="23"/>
                </a:lnTo>
                <a:lnTo>
                  <a:pt x="171" y="26"/>
                </a:lnTo>
                <a:lnTo>
                  <a:pt x="169" y="26"/>
                </a:lnTo>
                <a:lnTo>
                  <a:pt x="169" y="29"/>
                </a:lnTo>
                <a:lnTo>
                  <a:pt x="166" y="30"/>
                </a:lnTo>
                <a:lnTo>
                  <a:pt x="166" y="33"/>
                </a:lnTo>
                <a:lnTo>
                  <a:pt x="163" y="35"/>
                </a:lnTo>
                <a:lnTo>
                  <a:pt x="163" y="38"/>
                </a:lnTo>
                <a:lnTo>
                  <a:pt x="162" y="38"/>
                </a:lnTo>
                <a:lnTo>
                  <a:pt x="162" y="41"/>
                </a:lnTo>
                <a:lnTo>
                  <a:pt x="160" y="41"/>
                </a:lnTo>
                <a:lnTo>
                  <a:pt x="160" y="44"/>
                </a:lnTo>
                <a:lnTo>
                  <a:pt x="157" y="45"/>
                </a:lnTo>
                <a:lnTo>
                  <a:pt x="157" y="48"/>
                </a:lnTo>
                <a:lnTo>
                  <a:pt x="154" y="50"/>
                </a:lnTo>
                <a:lnTo>
                  <a:pt x="154" y="53"/>
                </a:lnTo>
                <a:lnTo>
                  <a:pt x="153" y="53"/>
                </a:lnTo>
                <a:lnTo>
                  <a:pt x="153" y="56"/>
                </a:lnTo>
                <a:lnTo>
                  <a:pt x="150" y="57"/>
                </a:lnTo>
                <a:lnTo>
                  <a:pt x="150" y="60"/>
                </a:lnTo>
                <a:lnTo>
                  <a:pt x="147" y="62"/>
                </a:lnTo>
                <a:lnTo>
                  <a:pt x="147" y="65"/>
                </a:lnTo>
                <a:lnTo>
                  <a:pt x="144" y="66"/>
                </a:lnTo>
                <a:lnTo>
                  <a:pt x="144" y="69"/>
                </a:lnTo>
                <a:lnTo>
                  <a:pt x="141" y="71"/>
                </a:lnTo>
                <a:lnTo>
                  <a:pt x="141" y="74"/>
                </a:lnTo>
                <a:lnTo>
                  <a:pt x="139" y="74"/>
                </a:lnTo>
                <a:lnTo>
                  <a:pt x="139" y="77"/>
                </a:lnTo>
                <a:lnTo>
                  <a:pt x="138" y="77"/>
                </a:lnTo>
                <a:lnTo>
                  <a:pt x="138" y="80"/>
                </a:lnTo>
                <a:lnTo>
                  <a:pt x="136" y="80"/>
                </a:lnTo>
                <a:lnTo>
                  <a:pt x="136" y="83"/>
                </a:lnTo>
                <a:lnTo>
                  <a:pt x="134" y="83"/>
                </a:lnTo>
                <a:lnTo>
                  <a:pt x="134" y="86"/>
                </a:lnTo>
                <a:lnTo>
                  <a:pt x="133" y="86"/>
                </a:lnTo>
                <a:lnTo>
                  <a:pt x="133" y="89"/>
                </a:lnTo>
                <a:lnTo>
                  <a:pt x="131" y="89"/>
                </a:lnTo>
                <a:lnTo>
                  <a:pt x="131" y="92"/>
                </a:lnTo>
                <a:lnTo>
                  <a:pt x="128" y="93"/>
                </a:lnTo>
                <a:lnTo>
                  <a:pt x="128" y="96"/>
                </a:lnTo>
                <a:lnTo>
                  <a:pt x="127" y="96"/>
                </a:lnTo>
                <a:lnTo>
                  <a:pt x="127" y="99"/>
                </a:lnTo>
                <a:lnTo>
                  <a:pt x="124" y="101"/>
                </a:lnTo>
                <a:lnTo>
                  <a:pt x="124" y="104"/>
                </a:lnTo>
                <a:lnTo>
                  <a:pt x="121" y="105"/>
                </a:lnTo>
                <a:lnTo>
                  <a:pt x="121" y="107"/>
                </a:lnTo>
                <a:lnTo>
                  <a:pt x="119" y="107"/>
                </a:lnTo>
                <a:lnTo>
                  <a:pt x="119" y="110"/>
                </a:lnTo>
                <a:lnTo>
                  <a:pt x="116" y="112"/>
                </a:lnTo>
                <a:lnTo>
                  <a:pt x="116" y="115"/>
                </a:lnTo>
                <a:lnTo>
                  <a:pt x="113" y="116"/>
                </a:lnTo>
                <a:lnTo>
                  <a:pt x="113" y="119"/>
                </a:lnTo>
                <a:lnTo>
                  <a:pt x="110" y="121"/>
                </a:lnTo>
                <a:lnTo>
                  <a:pt x="110" y="124"/>
                </a:lnTo>
                <a:lnTo>
                  <a:pt x="109" y="124"/>
                </a:lnTo>
                <a:lnTo>
                  <a:pt x="109" y="127"/>
                </a:lnTo>
                <a:lnTo>
                  <a:pt x="106" y="128"/>
                </a:lnTo>
                <a:lnTo>
                  <a:pt x="106" y="131"/>
                </a:lnTo>
                <a:lnTo>
                  <a:pt x="103" y="133"/>
                </a:lnTo>
                <a:lnTo>
                  <a:pt x="103" y="136"/>
                </a:lnTo>
                <a:lnTo>
                  <a:pt x="101" y="136"/>
                </a:lnTo>
                <a:lnTo>
                  <a:pt x="101" y="139"/>
                </a:lnTo>
                <a:lnTo>
                  <a:pt x="100" y="139"/>
                </a:lnTo>
                <a:lnTo>
                  <a:pt x="100" y="142"/>
                </a:lnTo>
                <a:lnTo>
                  <a:pt x="98" y="142"/>
                </a:lnTo>
                <a:lnTo>
                  <a:pt x="98" y="145"/>
                </a:lnTo>
                <a:lnTo>
                  <a:pt x="97" y="145"/>
                </a:lnTo>
                <a:lnTo>
                  <a:pt x="97" y="148"/>
                </a:lnTo>
                <a:lnTo>
                  <a:pt x="94" y="149"/>
                </a:lnTo>
                <a:lnTo>
                  <a:pt x="94" y="152"/>
                </a:lnTo>
                <a:lnTo>
                  <a:pt x="91" y="154"/>
                </a:lnTo>
                <a:lnTo>
                  <a:pt x="91" y="157"/>
                </a:lnTo>
                <a:lnTo>
                  <a:pt x="89" y="157"/>
                </a:lnTo>
                <a:lnTo>
                  <a:pt x="89" y="160"/>
                </a:lnTo>
                <a:lnTo>
                  <a:pt x="86" y="161"/>
                </a:lnTo>
                <a:lnTo>
                  <a:pt x="86" y="164"/>
                </a:lnTo>
                <a:lnTo>
                  <a:pt x="83" y="166"/>
                </a:lnTo>
                <a:lnTo>
                  <a:pt x="83" y="169"/>
                </a:lnTo>
                <a:lnTo>
                  <a:pt x="82" y="169"/>
                </a:lnTo>
                <a:lnTo>
                  <a:pt x="82" y="172"/>
                </a:lnTo>
                <a:lnTo>
                  <a:pt x="79" y="173"/>
                </a:lnTo>
                <a:lnTo>
                  <a:pt x="79" y="176"/>
                </a:lnTo>
                <a:lnTo>
                  <a:pt x="77" y="176"/>
                </a:lnTo>
                <a:lnTo>
                  <a:pt x="77" y="179"/>
                </a:lnTo>
                <a:lnTo>
                  <a:pt x="76" y="179"/>
                </a:lnTo>
                <a:lnTo>
                  <a:pt x="76" y="182"/>
                </a:lnTo>
                <a:lnTo>
                  <a:pt x="72" y="184"/>
                </a:lnTo>
                <a:lnTo>
                  <a:pt x="72" y="187"/>
                </a:lnTo>
                <a:lnTo>
                  <a:pt x="69" y="188"/>
                </a:lnTo>
                <a:lnTo>
                  <a:pt x="69" y="191"/>
                </a:lnTo>
                <a:lnTo>
                  <a:pt x="68" y="191"/>
                </a:lnTo>
                <a:lnTo>
                  <a:pt x="68" y="194"/>
                </a:lnTo>
                <a:lnTo>
                  <a:pt x="65" y="196"/>
                </a:lnTo>
                <a:lnTo>
                  <a:pt x="65" y="199"/>
                </a:lnTo>
                <a:lnTo>
                  <a:pt x="62" y="200"/>
                </a:lnTo>
                <a:lnTo>
                  <a:pt x="62" y="203"/>
                </a:lnTo>
                <a:lnTo>
                  <a:pt x="60" y="203"/>
                </a:lnTo>
                <a:lnTo>
                  <a:pt x="60" y="207"/>
                </a:lnTo>
                <a:lnTo>
                  <a:pt x="59" y="207"/>
                </a:lnTo>
                <a:lnTo>
                  <a:pt x="59" y="210"/>
                </a:lnTo>
                <a:lnTo>
                  <a:pt x="57" y="210"/>
                </a:lnTo>
                <a:lnTo>
                  <a:pt x="57" y="213"/>
                </a:lnTo>
                <a:lnTo>
                  <a:pt x="56" y="213"/>
                </a:lnTo>
                <a:lnTo>
                  <a:pt x="56" y="216"/>
                </a:lnTo>
                <a:lnTo>
                  <a:pt x="53" y="217"/>
                </a:lnTo>
                <a:lnTo>
                  <a:pt x="53" y="220"/>
                </a:lnTo>
                <a:lnTo>
                  <a:pt x="51" y="220"/>
                </a:lnTo>
                <a:lnTo>
                  <a:pt x="51" y="223"/>
                </a:lnTo>
                <a:lnTo>
                  <a:pt x="48" y="225"/>
                </a:lnTo>
                <a:lnTo>
                  <a:pt x="48" y="228"/>
                </a:lnTo>
                <a:lnTo>
                  <a:pt x="47" y="228"/>
                </a:lnTo>
                <a:lnTo>
                  <a:pt x="47" y="231"/>
                </a:lnTo>
                <a:lnTo>
                  <a:pt x="45" y="231"/>
                </a:lnTo>
                <a:lnTo>
                  <a:pt x="45" y="234"/>
                </a:lnTo>
                <a:lnTo>
                  <a:pt x="42" y="235"/>
                </a:lnTo>
                <a:lnTo>
                  <a:pt x="42" y="238"/>
                </a:lnTo>
                <a:lnTo>
                  <a:pt x="39" y="240"/>
                </a:lnTo>
                <a:lnTo>
                  <a:pt x="39" y="241"/>
                </a:lnTo>
                <a:lnTo>
                  <a:pt x="38" y="241"/>
                </a:lnTo>
                <a:lnTo>
                  <a:pt x="38" y="244"/>
                </a:lnTo>
                <a:lnTo>
                  <a:pt x="35" y="246"/>
                </a:lnTo>
                <a:lnTo>
                  <a:pt x="35" y="249"/>
                </a:lnTo>
                <a:lnTo>
                  <a:pt x="32" y="250"/>
                </a:lnTo>
                <a:lnTo>
                  <a:pt x="32" y="253"/>
                </a:lnTo>
                <a:lnTo>
                  <a:pt x="30" y="253"/>
                </a:lnTo>
                <a:lnTo>
                  <a:pt x="30" y="256"/>
                </a:lnTo>
                <a:lnTo>
                  <a:pt x="29" y="256"/>
                </a:lnTo>
                <a:lnTo>
                  <a:pt x="29" y="259"/>
                </a:lnTo>
                <a:lnTo>
                  <a:pt x="27" y="259"/>
                </a:lnTo>
                <a:lnTo>
                  <a:pt x="27" y="262"/>
                </a:lnTo>
                <a:lnTo>
                  <a:pt x="26" y="262"/>
                </a:lnTo>
                <a:lnTo>
                  <a:pt x="26" y="265"/>
                </a:lnTo>
                <a:lnTo>
                  <a:pt x="23" y="267"/>
                </a:lnTo>
                <a:lnTo>
                  <a:pt x="23" y="270"/>
                </a:lnTo>
                <a:lnTo>
                  <a:pt x="21" y="270"/>
                </a:lnTo>
                <a:lnTo>
                  <a:pt x="21" y="273"/>
                </a:lnTo>
                <a:lnTo>
                  <a:pt x="18" y="274"/>
                </a:lnTo>
                <a:lnTo>
                  <a:pt x="18" y="277"/>
                </a:lnTo>
                <a:lnTo>
                  <a:pt x="17" y="277"/>
                </a:lnTo>
                <a:lnTo>
                  <a:pt x="17" y="280"/>
                </a:lnTo>
                <a:lnTo>
                  <a:pt x="14" y="282"/>
                </a:lnTo>
                <a:lnTo>
                  <a:pt x="14" y="285"/>
                </a:lnTo>
                <a:lnTo>
                  <a:pt x="11" y="286"/>
                </a:lnTo>
                <a:lnTo>
                  <a:pt x="11" y="289"/>
                </a:lnTo>
                <a:lnTo>
                  <a:pt x="7" y="291"/>
                </a:lnTo>
                <a:lnTo>
                  <a:pt x="7" y="294"/>
                </a:lnTo>
                <a:lnTo>
                  <a:pt x="4" y="295"/>
                </a:lnTo>
                <a:lnTo>
                  <a:pt x="4" y="298"/>
                </a:lnTo>
                <a:lnTo>
                  <a:pt x="1" y="300"/>
                </a:lnTo>
                <a:lnTo>
                  <a:pt x="1" y="303"/>
                </a:lnTo>
                <a:lnTo>
                  <a:pt x="0" y="303"/>
                </a:lnTo>
                <a:lnTo>
                  <a:pt x="0" y="305"/>
                </a:lnTo>
                <a:lnTo>
                  <a:pt x="198" y="305"/>
                </a:lnTo>
                <a:lnTo>
                  <a:pt x="198" y="306"/>
                </a:lnTo>
                <a:lnTo>
                  <a:pt x="307" y="306"/>
                </a:lnTo>
                <a:lnTo>
                  <a:pt x="307" y="305"/>
                </a:lnTo>
                <a:lnTo>
                  <a:pt x="599" y="305"/>
                </a:lnTo>
                <a:lnTo>
                  <a:pt x="599" y="301"/>
                </a:lnTo>
                <a:lnTo>
                  <a:pt x="597" y="301"/>
                </a:lnTo>
                <a:lnTo>
                  <a:pt x="596" y="298"/>
                </a:lnTo>
                <a:lnTo>
                  <a:pt x="594" y="295"/>
                </a:lnTo>
                <a:lnTo>
                  <a:pt x="593" y="295"/>
                </a:lnTo>
                <a:lnTo>
                  <a:pt x="593" y="292"/>
                </a:lnTo>
                <a:lnTo>
                  <a:pt x="591" y="292"/>
                </a:lnTo>
                <a:lnTo>
                  <a:pt x="590" y="289"/>
                </a:lnTo>
                <a:lnTo>
                  <a:pt x="588" y="286"/>
                </a:lnTo>
                <a:lnTo>
                  <a:pt x="587" y="283"/>
                </a:lnTo>
                <a:lnTo>
                  <a:pt x="585" y="280"/>
                </a:lnTo>
                <a:lnTo>
                  <a:pt x="584" y="277"/>
                </a:lnTo>
                <a:lnTo>
                  <a:pt x="582" y="277"/>
                </a:lnTo>
                <a:lnTo>
                  <a:pt x="582" y="274"/>
                </a:lnTo>
                <a:lnTo>
                  <a:pt x="580" y="274"/>
                </a:lnTo>
                <a:lnTo>
                  <a:pt x="579" y="271"/>
                </a:lnTo>
                <a:lnTo>
                  <a:pt x="577" y="268"/>
                </a:lnTo>
                <a:lnTo>
                  <a:pt x="576" y="268"/>
                </a:lnTo>
                <a:lnTo>
                  <a:pt x="574" y="265"/>
                </a:lnTo>
                <a:lnTo>
                  <a:pt x="573" y="262"/>
                </a:lnTo>
                <a:lnTo>
                  <a:pt x="571" y="262"/>
                </a:lnTo>
                <a:lnTo>
                  <a:pt x="571" y="259"/>
                </a:lnTo>
                <a:lnTo>
                  <a:pt x="570" y="259"/>
                </a:lnTo>
                <a:lnTo>
                  <a:pt x="570" y="256"/>
                </a:lnTo>
                <a:lnTo>
                  <a:pt x="568" y="256"/>
                </a:lnTo>
                <a:lnTo>
                  <a:pt x="568" y="253"/>
                </a:lnTo>
                <a:lnTo>
                  <a:pt x="567" y="253"/>
                </a:lnTo>
                <a:lnTo>
                  <a:pt x="567" y="250"/>
                </a:lnTo>
                <a:lnTo>
                  <a:pt x="565" y="250"/>
                </a:lnTo>
                <a:lnTo>
                  <a:pt x="565" y="247"/>
                </a:lnTo>
                <a:lnTo>
                  <a:pt x="564" y="247"/>
                </a:lnTo>
                <a:lnTo>
                  <a:pt x="562" y="244"/>
                </a:lnTo>
                <a:lnTo>
                  <a:pt x="561" y="241"/>
                </a:lnTo>
                <a:lnTo>
                  <a:pt x="559" y="241"/>
                </a:lnTo>
                <a:lnTo>
                  <a:pt x="559" y="238"/>
                </a:lnTo>
                <a:lnTo>
                  <a:pt x="558" y="238"/>
                </a:lnTo>
                <a:lnTo>
                  <a:pt x="556" y="235"/>
                </a:lnTo>
                <a:lnTo>
                  <a:pt x="555" y="235"/>
                </a:lnTo>
                <a:lnTo>
                  <a:pt x="555" y="232"/>
                </a:lnTo>
                <a:lnTo>
                  <a:pt x="553" y="232"/>
                </a:lnTo>
                <a:lnTo>
                  <a:pt x="552" y="229"/>
                </a:lnTo>
                <a:lnTo>
                  <a:pt x="550" y="226"/>
                </a:lnTo>
                <a:lnTo>
                  <a:pt x="549" y="226"/>
                </a:lnTo>
                <a:lnTo>
                  <a:pt x="549" y="223"/>
                </a:lnTo>
                <a:lnTo>
                  <a:pt x="547" y="223"/>
                </a:lnTo>
                <a:lnTo>
                  <a:pt x="547" y="220"/>
                </a:lnTo>
                <a:lnTo>
                  <a:pt x="546" y="220"/>
                </a:lnTo>
                <a:lnTo>
                  <a:pt x="544" y="217"/>
                </a:lnTo>
                <a:lnTo>
                  <a:pt x="543" y="214"/>
                </a:lnTo>
                <a:lnTo>
                  <a:pt x="541" y="214"/>
                </a:lnTo>
                <a:lnTo>
                  <a:pt x="541" y="211"/>
                </a:lnTo>
                <a:lnTo>
                  <a:pt x="540" y="211"/>
                </a:lnTo>
                <a:lnTo>
                  <a:pt x="538" y="208"/>
                </a:lnTo>
                <a:lnTo>
                  <a:pt x="537" y="205"/>
                </a:lnTo>
                <a:lnTo>
                  <a:pt x="535" y="202"/>
                </a:lnTo>
                <a:lnTo>
                  <a:pt x="534" y="202"/>
                </a:lnTo>
                <a:lnTo>
                  <a:pt x="534" y="199"/>
                </a:lnTo>
                <a:lnTo>
                  <a:pt x="532" y="199"/>
                </a:lnTo>
                <a:lnTo>
                  <a:pt x="531" y="196"/>
                </a:lnTo>
                <a:lnTo>
                  <a:pt x="529" y="193"/>
                </a:lnTo>
                <a:lnTo>
                  <a:pt x="528" y="190"/>
                </a:lnTo>
                <a:lnTo>
                  <a:pt x="526" y="187"/>
                </a:lnTo>
                <a:lnTo>
                  <a:pt x="525" y="187"/>
                </a:lnTo>
                <a:lnTo>
                  <a:pt x="525" y="184"/>
                </a:lnTo>
                <a:lnTo>
                  <a:pt x="523" y="184"/>
                </a:lnTo>
                <a:lnTo>
                  <a:pt x="523" y="181"/>
                </a:lnTo>
                <a:lnTo>
                  <a:pt x="522" y="181"/>
                </a:lnTo>
                <a:lnTo>
                  <a:pt x="520" y="178"/>
                </a:lnTo>
                <a:lnTo>
                  <a:pt x="519" y="175"/>
                </a:lnTo>
                <a:lnTo>
                  <a:pt x="517" y="175"/>
                </a:lnTo>
                <a:lnTo>
                  <a:pt x="517" y="172"/>
                </a:lnTo>
                <a:lnTo>
                  <a:pt x="515" y="172"/>
                </a:lnTo>
                <a:lnTo>
                  <a:pt x="515" y="169"/>
                </a:lnTo>
                <a:lnTo>
                  <a:pt x="514" y="169"/>
                </a:lnTo>
                <a:lnTo>
                  <a:pt x="512" y="166"/>
                </a:lnTo>
                <a:lnTo>
                  <a:pt x="511" y="163"/>
                </a:lnTo>
                <a:lnTo>
                  <a:pt x="509" y="163"/>
                </a:lnTo>
                <a:lnTo>
                  <a:pt x="509" y="160"/>
                </a:lnTo>
                <a:lnTo>
                  <a:pt x="508" y="160"/>
                </a:lnTo>
                <a:lnTo>
                  <a:pt x="506" y="157"/>
                </a:lnTo>
                <a:lnTo>
                  <a:pt x="505" y="154"/>
                </a:lnTo>
                <a:lnTo>
                  <a:pt x="503" y="151"/>
                </a:lnTo>
                <a:lnTo>
                  <a:pt x="502" y="151"/>
                </a:lnTo>
                <a:lnTo>
                  <a:pt x="502" y="148"/>
                </a:lnTo>
                <a:lnTo>
                  <a:pt x="500" y="148"/>
                </a:lnTo>
                <a:lnTo>
                  <a:pt x="499" y="145"/>
                </a:lnTo>
                <a:lnTo>
                  <a:pt x="497" y="142"/>
                </a:lnTo>
                <a:lnTo>
                  <a:pt x="496" y="142"/>
                </a:lnTo>
                <a:lnTo>
                  <a:pt x="496" y="139"/>
                </a:lnTo>
                <a:lnTo>
                  <a:pt x="494" y="139"/>
                </a:lnTo>
                <a:lnTo>
                  <a:pt x="494" y="136"/>
                </a:lnTo>
                <a:lnTo>
                  <a:pt x="493" y="136"/>
                </a:lnTo>
                <a:lnTo>
                  <a:pt x="491" y="133"/>
                </a:lnTo>
                <a:lnTo>
                  <a:pt x="490" y="130"/>
                </a:lnTo>
                <a:lnTo>
                  <a:pt x="488" y="130"/>
                </a:lnTo>
                <a:lnTo>
                  <a:pt x="488" y="127"/>
                </a:lnTo>
                <a:lnTo>
                  <a:pt x="487" y="127"/>
                </a:lnTo>
                <a:lnTo>
                  <a:pt x="487" y="124"/>
                </a:lnTo>
                <a:lnTo>
                  <a:pt x="485" y="124"/>
                </a:lnTo>
                <a:lnTo>
                  <a:pt x="484" y="121"/>
                </a:lnTo>
                <a:lnTo>
                  <a:pt x="482" y="118"/>
                </a:lnTo>
                <a:lnTo>
                  <a:pt x="481" y="115"/>
                </a:lnTo>
                <a:lnTo>
                  <a:pt x="479" y="115"/>
                </a:lnTo>
                <a:lnTo>
                  <a:pt x="479" y="112"/>
                </a:lnTo>
                <a:lnTo>
                  <a:pt x="478" y="112"/>
                </a:lnTo>
                <a:lnTo>
                  <a:pt x="476" y="109"/>
                </a:lnTo>
                <a:lnTo>
                  <a:pt x="475" y="105"/>
                </a:lnTo>
                <a:lnTo>
                  <a:pt x="287" y="105"/>
                </a:lnTo>
                <a:lnTo>
                  <a:pt x="289" y="109"/>
                </a:lnTo>
                <a:lnTo>
                  <a:pt x="290" y="112"/>
                </a:lnTo>
                <a:lnTo>
                  <a:pt x="292" y="115"/>
                </a:lnTo>
                <a:lnTo>
                  <a:pt x="293" y="118"/>
                </a:lnTo>
                <a:lnTo>
                  <a:pt x="295" y="121"/>
                </a:lnTo>
                <a:lnTo>
                  <a:pt x="296" y="124"/>
                </a:lnTo>
                <a:lnTo>
                  <a:pt x="298" y="124"/>
                </a:lnTo>
                <a:lnTo>
                  <a:pt x="298" y="127"/>
                </a:lnTo>
                <a:lnTo>
                  <a:pt x="299" y="127"/>
                </a:lnTo>
                <a:lnTo>
                  <a:pt x="299" y="130"/>
                </a:lnTo>
                <a:lnTo>
                  <a:pt x="301" y="130"/>
                </a:lnTo>
                <a:lnTo>
                  <a:pt x="301" y="133"/>
                </a:lnTo>
                <a:lnTo>
                  <a:pt x="302" y="133"/>
                </a:lnTo>
                <a:lnTo>
                  <a:pt x="302" y="136"/>
                </a:lnTo>
                <a:lnTo>
                  <a:pt x="304" y="136"/>
                </a:lnTo>
                <a:lnTo>
                  <a:pt x="304" y="139"/>
                </a:lnTo>
                <a:lnTo>
                  <a:pt x="305" y="139"/>
                </a:lnTo>
                <a:lnTo>
                  <a:pt x="305" y="142"/>
                </a:lnTo>
                <a:lnTo>
                  <a:pt x="307" y="142"/>
                </a:lnTo>
                <a:lnTo>
                  <a:pt x="308" y="145"/>
                </a:lnTo>
                <a:lnTo>
                  <a:pt x="310" y="148"/>
                </a:lnTo>
                <a:lnTo>
                  <a:pt x="311" y="151"/>
                </a:lnTo>
                <a:lnTo>
                  <a:pt x="313" y="154"/>
                </a:lnTo>
                <a:lnTo>
                  <a:pt x="314" y="154"/>
                </a:lnTo>
                <a:lnTo>
                  <a:pt x="314" y="157"/>
                </a:lnTo>
                <a:lnTo>
                  <a:pt x="316" y="157"/>
                </a:lnTo>
                <a:lnTo>
                  <a:pt x="316" y="160"/>
                </a:lnTo>
                <a:lnTo>
                  <a:pt x="317" y="160"/>
                </a:lnTo>
                <a:lnTo>
                  <a:pt x="317" y="163"/>
                </a:lnTo>
                <a:lnTo>
                  <a:pt x="319" y="163"/>
                </a:lnTo>
                <a:lnTo>
                  <a:pt x="320" y="166"/>
                </a:lnTo>
                <a:lnTo>
                  <a:pt x="322" y="169"/>
                </a:lnTo>
                <a:lnTo>
                  <a:pt x="323" y="172"/>
                </a:lnTo>
                <a:lnTo>
                  <a:pt x="325" y="175"/>
                </a:lnTo>
                <a:lnTo>
                  <a:pt x="326" y="178"/>
                </a:lnTo>
                <a:lnTo>
                  <a:pt x="328" y="181"/>
                </a:lnTo>
                <a:lnTo>
                  <a:pt x="330" y="184"/>
                </a:lnTo>
                <a:lnTo>
                  <a:pt x="331" y="187"/>
                </a:lnTo>
                <a:lnTo>
                  <a:pt x="333" y="187"/>
                </a:lnTo>
                <a:lnTo>
                  <a:pt x="333" y="190"/>
                </a:lnTo>
                <a:lnTo>
                  <a:pt x="334" y="190"/>
                </a:lnTo>
                <a:lnTo>
                  <a:pt x="334" y="193"/>
                </a:lnTo>
                <a:lnTo>
                  <a:pt x="336" y="193"/>
                </a:lnTo>
                <a:lnTo>
                  <a:pt x="336" y="196"/>
                </a:lnTo>
                <a:lnTo>
                  <a:pt x="337" y="196"/>
                </a:lnTo>
                <a:lnTo>
                  <a:pt x="339" y="199"/>
                </a:lnTo>
                <a:lnTo>
                  <a:pt x="340" y="202"/>
                </a:lnTo>
                <a:lnTo>
                  <a:pt x="342" y="205"/>
                </a:lnTo>
                <a:lnTo>
                  <a:pt x="343" y="208"/>
                </a:lnTo>
                <a:lnTo>
                  <a:pt x="345" y="208"/>
                </a:lnTo>
                <a:lnTo>
                  <a:pt x="345" y="211"/>
                </a:lnTo>
                <a:lnTo>
                  <a:pt x="346" y="211"/>
                </a:lnTo>
                <a:lnTo>
                  <a:pt x="346" y="214"/>
                </a:lnTo>
                <a:lnTo>
                  <a:pt x="348" y="214"/>
                </a:lnTo>
                <a:lnTo>
                  <a:pt x="348" y="217"/>
                </a:lnTo>
                <a:lnTo>
                  <a:pt x="349" y="217"/>
                </a:lnTo>
                <a:lnTo>
                  <a:pt x="349" y="220"/>
                </a:lnTo>
                <a:lnTo>
                  <a:pt x="351" y="220"/>
                </a:lnTo>
                <a:lnTo>
                  <a:pt x="351" y="223"/>
                </a:lnTo>
                <a:lnTo>
                  <a:pt x="224" y="223"/>
                </a:lnTo>
                <a:lnTo>
                  <a:pt x="224" y="220"/>
                </a:lnTo>
                <a:lnTo>
                  <a:pt x="225" y="220"/>
                </a:lnTo>
                <a:lnTo>
                  <a:pt x="225" y="216"/>
                </a:lnTo>
                <a:lnTo>
                  <a:pt x="227" y="216"/>
                </a:lnTo>
                <a:lnTo>
                  <a:pt x="227" y="211"/>
                </a:lnTo>
                <a:lnTo>
                  <a:pt x="228" y="211"/>
                </a:lnTo>
                <a:lnTo>
                  <a:pt x="228" y="208"/>
                </a:lnTo>
                <a:lnTo>
                  <a:pt x="231" y="207"/>
                </a:lnTo>
                <a:lnTo>
                  <a:pt x="231" y="203"/>
                </a:lnTo>
                <a:lnTo>
                  <a:pt x="233" y="203"/>
                </a:lnTo>
                <a:lnTo>
                  <a:pt x="233" y="200"/>
                </a:lnTo>
                <a:lnTo>
                  <a:pt x="234" y="200"/>
                </a:lnTo>
                <a:lnTo>
                  <a:pt x="234" y="197"/>
                </a:lnTo>
                <a:lnTo>
                  <a:pt x="237" y="196"/>
                </a:lnTo>
                <a:lnTo>
                  <a:pt x="237" y="193"/>
                </a:lnTo>
                <a:lnTo>
                  <a:pt x="239" y="193"/>
                </a:lnTo>
                <a:lnTo>
                  <a:pt x="239" y="190"/>
                </a:lnTo>
                <a:lnTo>
                  <a:pt x="240" y="190"/>
                </a:lnTo>
                <a:lnTo>
                  <a:pt x="240" y="187"/>
                </a:lnTo>
                <a:lnTo>
                  <a:pt x="243" y="185"/>
                </a:lnTo>
                <a:lnTo>
                  <a:pt x="243" y="182"/>
                </a:lnTo>
                <a:lnTo>
                  <a:pt x="245" y="182"/>
                </a:lnTo>
                <a:lnTo>
                  <a:pt x="245" y="179"/>
                </a:lnTo>
                <a:lnTo>
                  <a:pt x="246" y="179"/>
                </a:lnTo>
                <a:lnTo>
                  <a:pt x="246" y="176"/>
                </a:lnTo>
                <a:lnTo>
                  <a:pt x="248" y="176"/>
                </a:lnTo>
                <a:lnTo>
                  <a:pt x="248" y="173"/>
                </a:lnTo>
                <a:lnTo>
                  <a:pt x="249" y="173"/>
                </a:lnTo>
                <a:lnTo>
                  <a:pt x="249" y="170"/>
                </a:lnTo>
                <a:lnTo>
                  <a:pt x="251" y="170"/>
                </a:lnTo>
                <a:lnTo>
                  <a:pt x="251" y="167"/>
                </a:lnTo>
                <a:lnTo>
                  <a:pt x="252" y="167"/>
                </a:lnTo>
                <a:lnTo>
                  <a:pt x="252" y="164"/>
                </a:lnTo>
                <a:lnTo>
                  <a:pt x="255" y="163"/>
                </a:lnTo>
                <a:lnTo>
                  <a:pt x="255" y="160"/>
                </a:lnTo>
                <a:lnTo>
                  <a:pt x="257" y="160"/>
                </a:lnTo>
                <a:lnTo>
                  <a:pt x="257" y="157"/>
                </a:lnTo>
                <a:lnTo>
                  <a:pt x="258" y="157"/>
                </a:lnTo>
                <a:lnTo>
                  <a:pt x="258" y="154"/>
                </a:lnTo>
                <a:lnTo>
                  <a:pt x="261" y="152"/>
                </a:lnTo>
                <a:lnTo>
                  <a:pt x="261" y="149"/>
                </a:lnTo>
                <a:lnTo>
                  <a:pt x="263" y="149"/>
                </a:lnTo>
                <a:lnTo>
                  <a:pt x="263" y="146"/>
                </a:lnTo>
                <a:lnTo>
                  <a:pt x="265" y="146"/>
                </a:lnTo>
                <a:lnTo>
                  <a:pt x="265" y="143"/>
                </a:lnTo>
                <a:lnTo>
                  <a:pt x="266" y="143"/>
                </a:lnTo>
                <a:lnTo>
                  <a:pt x="266" y="140"/>
                </a:lnTo>
                <a:lnTo>
                  <a:pt x="268" y="140"/>
                </a:lnTo>
                <a:lnTo>
                  <a:pt x="268" y="137"/>
                </a:lnTo>
                <a:lnTo>
                  <a:pt x="269" y="137"/>
                </a:lnTo>
                <a:lnTo>
                  <a:pt x="269" y="134"/>
                </a:lnTo>
                <a:lnTo>
                  <a:pt x="271" y="134"/>
                </a:lnTo>
                <a:lnTo>
                  <a:pt x="271" y="130"/>
                </a:lnTo>
                <a:lnTo>
                  <a:pt x="272" y="130"/>
                </a:lnTo>
                <a:lnTo>
                  <a:pt x="272" y="127"/>
                </a:lnTo>
                <a:lnTo>
                  <a:pt x="274" y="127"/>
                </a:lnTo>
                <a:lnTo>
                  <a:pt x="274" y="124"/>
                </a:lnTo>
                <a:lnTo>
                  <a:pt x="277" y="122"/>
                </a:lnTo>
                <a:lnTo>
                  <a:pt x="277" y="119"/>
                </a:lnTo>
                <a:lnTo>
                  <a:pt x="278" y="119"/>
                </a:lnTo>
                <a:lnTo>
                  <a:pt x="278" y="116"/>
                </a:lnTo>
                <a:lnTo>
                  <a:pt x="281" y="115"/>
                </a:lnTo>
                <a:lnTo>
                  <a:pt x="281" y="112"/>
                </a:lnTo>
                <a:lnTo>
                  <a:pt x="284" y="110"/>
                </a:lnTo>
                <a:lnTo>
                  <a:pt x="284" y="107"/>
                </a:lnTo>
                <a:lnTo>
                  <a:pt x="286" y="107"/>
                </a:lnTo>
                <a:lnTo>
                  <a:pt x="286" y="105"/>
                </a:lnTo>
                <a:lnTo>
                  <a:pt x="475" y="105"/>
                </a:lnTo>
                <a:lnTo>
                  <a:pt x="473" y="102"/>
                </a:lnTo>
                <a:lnTo>
                  <a:pt x="472" y="102"/>
                </a:lnTo>
                <a:lnTo>
                  <a:pt x="472" y="99"/>
                </a:lnTo>
                <a:lnTo>
                  <a:pt x="470" y="99"/>
                </a:lnTo>
                <a:lnTo>
                  <a:pt x="469" y="96"/>
                </a:lnTo>
                <a:lnTo>
                  <a:pt x="467" y="93"/>
                </a:lnTo>
                <a:lnTo>
                  <a:pt x="466" y="90"/>
                </a:lnTo>
                <a:lnTo>
                  <a:pt x="464" y="90"/>
                </a:lnTo>
                <a:lnTo>
                  <a:pt x="464" y="87"/>
                </a:lnTo>
                <a:lnTo>
                  <a:pt x="463" y="87"/>
                </a:lnTo>
                <a:lnTo>
                  <a:pt x="463" y="84"/>
                </a:lnTo>
                <a:lnTo>
                  <a:pt x="461" y="84"/>
                </a:lnTo>
                <a:lnTo>
                  <a:pt x="460" y="81"/>
                </a:lnTo>
                <a:lnTo>
                  <a:pt x="458" y="78"/>
                </a:lnTo>
                <a:lnTo>
                  <a:pt x="457" y="75"/>
                </a:lnTo>
                <a:lnTo>
                  <a:pt x="455" y="72"/>
                </a:lnTo>
                <a:lnTo>
                  <a:pt x="453" y="69"/>
                </a:lnTo>
                <a:lnTo>
                  <a:pt x="452" y="69"/>
                </a:lnTo>
                <a:lnTo>
                  <a:pt x="452" y="66"/>
                </a:lnTo>
                <a:lnTo>
                  <a:pt x="450" y="66"/>
                </a:lnTo>
                <a:lnTo>
                  <a:pt x="449" y="63"/>
                </a:lnTo>
                <a:lnTo>
                  <a:pt x="447" y="60"/>
                </a:lnTo>
                <a:lnTo>
                  <a:pt x="446" y="60"/>
                </a:lnTo>
                <a:lnTo>
                  <a:pt x="446" y="57"/>
                </a:lnTo>
                <a:lnTo>
                  <a:pt x="444" y="57"/>
                </a:lnTo>
                <a:lnTo>
                  <a:pt x="443" y="54"/>
                </a:lnTo>
                <a:lnTo>
                  <a:pt x="441" y="51"/>
                </a:lnTo>
                <a:lnTo>
                  <a:pt x="440" y="51"/>
                </a:lnTo>
                <a:lnTo>
                  <a:pt x="440" y="48"/>
                </a:lnTo>
                <a:lnTo>
                  <a:pt x="438" y="48"/>
                </a:lnTo>
                <a:lnTo>
                  <a:pt x="437" y="45"/>
                </a:lnTo>
                <a:lnTo>
                  <a:pt x="435" y="42"/>
                </a:lnTo>
                <a:lnTo>
                  <a:pt x="434" y="42"/>
                </a:lnTo>
                <a:lnTo>
                  <a:pt x="434" y="39"/>
                </a:lnTo>
                <a:lnTo>
                  <a:pt x="432" y="39"/>
                </a:lnTo>
                <a:lnTo>
                  <a:pt x="432" y="36"/>
                </a:lnTo>
                <a:lnTo>
                  <a:pt x="431" y="36"/>
                </a:lnTo>
                <a:lnTo>
                  <a:pt x="431" y="33"/>
                </a:lnTo>
                <a:lnTo>
                  <a:pt x="429" y="33"/>
                </a:lnTo>
                <a:lnTo>
                  <a:pt x="428" y="30"/>
                </a:lnTo>
                <a:lnTo>
                  <a:pt x="426" y="30"/>
                </a:lnTo>
                <a:lnTo>
                  <a:pt x="426" y="27"/>
                </a:lnTo>
                <a:lnTo>
                  <a:pt x="425" y="27"/>
                </a:lnTo>
                <a:lnTo>
                  <a:pt x="423" y="24"/>
                </a:lnTo>
                <a:lnTo>
                  <a:pt x="422" y="21"/>
                </a:lnTo>
                <a:lnTo>
                  <a:pt x="420" y="18"/>
                </a:lnTo>
                <a:lnTo>
                  <a:pt x="419" y="15"/>
                </a:lnTo>
                <a:lnTo>
                  <a:pt x="417" y="15"/>
                </a:lnTo>
                <a:lnTo>
                  <a:pt x="417" y="12"/>
                </a:lnTo>
                <a:lnTo>
                  <a:pt x="416" y="12"/>
                </a:lnTo>
                <a:lnTo>
                  <a:pt x="416" y="9"/>
                </a:lnTo>
                <a:lnTo>
                  <a:pt x="414" y="9"/>
                </a:lnTo>
                <a:lnTo>
                  <a:pt x="413" y="6"/>
                </a:lnTo>
                <a:lnTo>
                  <a:pt x="411" y="3"/>
                </a:lnTo>
                <a:lnTo>
                  <a:pt x="410" y="0"/>
                </a:lnTo>
                <a:lnTo>
                  <a:pt x="184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8" name="Freeform 39">
            <a:extLst>
              <a:ext uri="{FF2B5EF4-FFF2-40B4-BE49-F238E27FC236}">
                <a16:creationId xmlns:a16="http://schemas.microsoft.com/office/drawing/2014/main" id="{4B7EFAC4-D6AB-1A2F-A0E7-62EB2F06B014}"/>
              </a:ext>
            </a:extLst>
          </xdr:cNvPr>
          <xdr:cNvSpPr>
            <a:spLocks/>
          </xdr:cNvSpPr>
        </xdr:nvSpPr>
        <xdr:spPr bwMode="auto">
          <a:xfrm>
            <a:off x="3921" y="1222"/>
            <a:ext cx="240" cy="58"/>
          </a:xfrm>
          <a:custGeom>
            <a:avLst/>
            <a:gdLst>
              <a:gd name="T0" fmla="*/ 2 w 240"/>
              <a:gd name="T1" fmla="*/ 3 h 58"/>
              <a:gd name="T2" fmla="*/ 5 w 240"/>
              <a:gd name="T3" fmla="*/ 9 h 58"/>
              <a:gd name="T4" fmla="*/ 6 w 240"/>
              <a:gd name="T5" fmla="*/ 12 h 58"/>
              <a:gd name="T6" fmla="*/ 9 w 240"/>
              <a:gd name="T7" fmla="*/ 15 h 58"/>
              <a:gd name="T8" fmla="*/ 12 w 240"/>
              <a:gd name="T9" fmla="*/ 18 h 58"/>
              <a:gd name="T10" fmla="*/ 14 w 240"/>
              <a:gd name="T11" fmla="*/ 21 h 58"/>
              <a:gd name="T12" fmla="*/ 15 w 240"/>
              <a:gd name="T13" fmla="*/ 24 h 58"/>
              <a:gd name="T14" fmla="*/ 17 w 240"/>
              <a:gd name="T15" fmla="*/ 27 h 58"/>
              <a:gd name="T16" fmla="*/ 18 w 240"/>
              <a:gd name="T17" fmla="*/ 30 h 58"/>
              <a:gd name="T18" fmla="*/ 20 w 240"/>
              <a:gd name="T19" fmla="*/ 33 h 58"/>
              <a:gd name="T20" fmla="*/ 21 w 240"/>
              <a:gd name="T21" fmla="*/ 36 h 58"/>
              <a:gd name="T22" fmla="*/ 23 w 240"/>
              <a:gd name="T23" fmla="*/ 39 h 58"/>
              <a:gd name="T24" fmla="*/ 24 w 240"/>
              <a:gd name="T25" fmla="*/ 42 h 58"/>
              <a:gd name="T26" fmla="*/ 26 w 240"/>
              <a:gd name="T27" fmla="*/ 45 h 58"/>
              <a:gd name="T28" fmla="*/ 27 w 240"/>
              <a:gd name="T29" fmla="*/ 48 h 58"/>
              <a:gd name="T30" fmla="*/ 29 w 240"/>
              <a:gd name="T31" fmla="*/ 51 h 58"/>
              <a:gd name="T32" fmla="*/ 30 w 240"/>
              <a:gd name="T33" fmla="*/ 54 h 58"/>
              <a:gd name="T34" fmla="*/ 33 w 240"/>
              <a:gd name="T35" fmla="*/ 55 h 58"/>
              <a:gd name="T36" fmla="*/ 239 w 240"/>
              <a:gd name="T37" fmla="*/ 57 h 58"/>
              <a:gd name="T38" fmla="*/ 237 w 240"/>
              <a:gd name="T39" fmla="*/ 54 h 58"/>
              <a:gd name="T40" fmla="*/ 234 w 240"/>
              <a:gd name="T41" fmla="*/ 48 h 58"/>
              <a:gd name="T42" fmla="*/ 233 w 240"/>
              <a:gd name="T43" fmla="*/ 45 h 58"/>
              <a:gd name="T44" fmla="*/ 231 w 240"/>
              <a:gd name="T45" fmla="*/ 42 h 58"/>
              <a:gd name="T46" fmla="*/ 228 w 240"/>
              <a:gd name="T47" fmla="*/ 39 h 58"/>
              <a:gd name="T48" fmla="*/ 225 w 240"/>
              <a:gd name="T49" fmla="*/ 36 h 58"/>
              <a:gd name="T50" fmla="*/ 224 w 240"/>
              <a:gd name="T51" fmla="*/ 33 h 58"/>
              <a:gd name="T52" fmla="*/ 221 w 240"/>
              <a:gd name="T53" fmla="*/ 30 h 58"/>
              <a:gd name="T54" fmla="*/ 219 w 240"/>
              <a:gd name="T55" fmla="*/ 27 h 58"/>
              <a:gd name="T56" fmla="*/ 216 w 240"/>
              <a:gd name="T57" fmla="*/ 24 h 58"/>
              <a:gd name="T58" fmla="*/ 215 w 240"/>
              <a:gd name="T59" fmla="*/ 21 h 58"/>
              <a:gd name="T60" fmla="*/ 213 w 240"/>
              <a:gd name="T61" fmla="*/ 18 h 58"/>
              <a:gd name="T62" fmla="*/ 212 w 240"/>
              <a:gd name="T63" fmla="*/ 15 h 58"/>
              <a:gd name="T64" fmla="*/ 209 w 240"/>
              <a:gd name="T65" fmla="*/ 9 h 58"/>
              <a:gd name="T66" fmla="*/ 206 w 240"/>
              <a:gd name="T67" fmla="*/ 3 h 58"/>
              <a:gd name="T68" fmla="*/ 0 w 240"/>
              <a:gd name="T69" fmla="*/ 0 h 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40" h="58">
                <a:moveTo>
                  <a:pt x="0" y="0"/>
                </a:moveTo>
                <a:lnTo>
                  <a:pt x="2" y="3"/>
                </a:lnTo>
                <a:lnTo>
                  <a:pt x="3" y="6"/>
                </a:lnTo>
                <a:lnTo>
                  <a:pt x="5" y="9"/>
                </a:lnTo>
                <a:lnTo>
                  <a:pt x="6" y="9"/>
                </a:lnTo>
                <a:lnTo>
                  <a:pt x="6" y="12"/>
                </a:lnTo>
                <a:lnTo>
                  <a:pt x="8" y="12"/>
                </a:lnTo>
                <a:lnTo>
                  <a:pt x="9" y="15"/>
                </a:lnTo>
                <a:lnTo>
                  <a:pt x="11" y="18"/>
                </a:lnTo>
                <a:lnTo>
                  <a:pt x="12" y="18"/>
                </a:lnTo>
                <a:lnTo>
                  <a:pt x="12" y="21"/>
                </a:lnTo>
                <a:lnTo>
                  <a:pt x="14" y="21"/>
                </a:lnTo>
                <a:lnTo>
                  <a:pt x="14" y="24"/>
                </a:lnTo>
                <a:lnTo>
                  <a:pt x="15" y="24"/>
                </a:lnTo>
                <a:lnTo>
                  <a:pt x="15" y="27"/>
                </a:lnTo>
                <a:lnTo>
                  <a:pt x="17" y="27"/>
                </a:lnTo>
                <a:lnTo>
                  <a:pt x="17" y="30"/>
                </a:lnTo>
                <a:lnTo>
                  <a:pt x="18" y="30"/>
                </a:lnTo>
                <a:lnTo>
                  <a:pt x="18" y="33"/>
                </a:lnTo>
                <a:lnTo>
                  <a:pt x="20" y="33"/>
                </a:lnTo>
                <a:lnTo>
                  <a:pt x="20" y="36"/>
                </a:lnTo>
                <a:lnTo>
                  <a:pt x="21" y="36"/>
                </a:lnTo>
                <a:lnTo>
                  <a:pt x="21" y="39"/>
                </a:lnTo>
                <a:lnTo>
                  <a:pt x="23" y="39"/>
                </a:lnTo>
                <a:lnTo>
                  <a:pt x="23" y="42"/>
                </a:lnTo>
                <a:lnTo>
                  <a:pt x="24" y="42"/>
                </a:lnTo>
                <a:lnTo>
                  <a:pt x="24" y="45"/>
                </a:lnTo>
                <a:lnTo>
                  <a:pt x="26" y="45"/>
                </a:lnTo>
                <a:lnTo>
                  <a:pt x="26" y="48"/>
                </a:lnTo>
                <a:lnTo>
                  <a:pt x="27" y="48"/>
                </a:lnTo>
                <a:lnTo>
                  <a:pt x="27" y="51"/>
                </a:lnTo>
                <a:lnTo>
                  <a:pt x="29" y="51"/>
                </a:lnTo>
                <a:lnTo>
                  <a:pt x="29" y="54"/>
                </a:lnTo>
                <a:lnTo>
                  <a:pt x="30" y="54"/>
                </a:lnTo>
                <a:lnTo>
                  <a:pt x="30" y="55"/>
                </a:lnTo>
                <a:lnTo>
                  <a:pt x="33" y="55"/>
                </a:lnTo>
                <a:lnTo>
                  <a:pt x="33" y="57"/>
                </a:lnTo>
                <a:lnTo>
                  <a:pt x="239" y="57"/>
                </a:lnTo>
                <a:lnTo>
                  <a:pt x="239" y="54"/>
                </a:lnTo>
                <a:lnTo>
                  <a:pt x="237" y="54"/>
                </a:lnTo>
                <a:lnTo>
                  <a:pt x="236" y="51"/>
                </a:lnTo>
                <a:lnTo>
                  <a:pt x="234" y="48"/>
                </a:lnTo>
                <a:lnTo>
                  <a:pt x="233" y="48"/>
                </a:lnTo>
                <a:lnTo>
                  <a:pt x="233" y="45"/>
                </a:lnTo>
                <a:lnTo>
                  <a:pt x="231" y="45"/>
                </a:lnTo>
                <a:lnTo>
                  <a:pt x="231" y="42"/>
                </a:lnTo>
                <a:lnTo>
                  <a:pt x="230" y="42"/>
                </a:lnTo>
                <a:lnTo>
                  <a:pt x="228" y="39"/>
                </a:lnTo>
                <a:lnTo>
                  <a:pt x="227" y="36"/>
                </a:lnTo>
                <a:lnTo>
                  <a:pt x="225" y="36"/>
                </a:lnTo>
                <a:lnTo>
                  <a:pt x="225" y="33"/>
                </a:lnTo>
                <a:lnTo>
                  <a:pt x="224" y="33"/>
                </a:lnTo>
                <a:lnTo>
                  <a:pt x="222" y="30"/>
                </a:lnTo>
                <a:lnTo>
                  <a:pt x="221" y="30"/>
                </a:lnTo>
                <a:lnTo>
                  <a:pt x="221" y="27"/>
                </a:lnTo>
                <a:lnTo>
                  <a:pt x="219" y="27"/>
                </a:lnTo>
                <a:lnTo>
                  <a:pt x="218" y="24"/>
                </a:lnTo>
                <a:lnTo>
                  <a:pt x="216" y="24"/>
                </a:lnTo>
                <a:lnTo>
                  <a:pt x="216" y="21"/>
                </a:lnTo>
                <a:lnTo>
                  <a:pt x="215" y="21"/>
                </a:lnTo>
                <a:lnTo>
                  <a:pt x="215" y="18"/>
                </a:lnTo>
                <a:lnTo>
                  <a:pt x="213" y="18"/>
                </a:lnTo>
                <a:lnTo>
                  <a:pt x="213" y="15"/>
                </a:lnTo>
                <a:lnTo>
                  <a:pt x="212" y="15"/>
                </a:lnTo>
                <a:lnTo>
                  <a:pt x="210" y="12"/>
                </a:lnTo>
                <a:lnTo>
                  <a:pt x="209" y="9"/>
                </a:lnTo>
                <a:lnTo>
                  <a:pt x="207" y="6"/>
                </a:lnTo>
                <a:lnTo>
                  <a:pt x="206" y="3"/>
                </a:lnTo>
                <a:lnTo>
                  <a:pt x="204" y="0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9" name="Freeform 38">
            <a:extLst>
              <a:ext uri="{FF2B5EF4-FFF2-40B4-BE49-F238E27FC236}">
                <a16:creationId xmlns:a16="http://schemas.microsoft.com/office/drawing/2014/main" id="{535C36C4-8A86-E42F-C2E2-F7D31277C42C}"/>
              </a:ext>
            </a:extLst>
          </xdr:cNvPr>
          <xdr:cNvSpPr>
            <a:spLocks/>
          </xdr:cNvSpPr>
        </xdr:nvSpPr>
        <xdr:spPr bwMode="auto">
          <a:xfrm>
            <a:off x="3489" y="1222"/>
            <a:ext cx="214" cy="61"/>
          </a:xfrm>
          <a:custGeom>
            <a:avLst/>
            <a:gdLst>
              <a:gd name="T0" fmla="*/ 34 w 214"/>
              <a:gd name="T1" fmla="*/ 3 h 61"/>
              <a:gd name="T2" fmla="*/ 31 w 214"/>
              <a:gd name="T3" fmla="*/ 7 h 61"/>
              <a:gd name="T4" fmla="*/ 28 w 214"/>
              <a:gd name="T5" fmla="*/ 12 h 61"/>
              <a:gd name="T6" fmla="*/ 27 w 214"/>
              <a:gd name="T7" fmla="*/ 15 h 61"/>
              <a:gd name="T8" fmla="*/ 24 w 214"/>
              <a:gd name="T9" fmla="*/ 19 h 61"/>
              <a:gd name="T10" fmla="*/ 22 w 214"/>
              <a:gd name="T11" fmla="*/ 22 h 61"/>
              <a:gd name="T12" fmla="*/ 21 w 214"/>
              <a:gd name="T13" fmla="*/ 25 h 61"/>
              <a:gd name="T14" fmla="*/ 19 w 214"/>
              <a:gd name="T15" fmla="*/ 28 h 61"/>
              <a:gd name="T16" fmla="*/ 18 w 214"/>
              <a:gd name="T17" fmla="*/ 31 h 61"/>
              <a:gd name="T18" fmla="*/ 15 w 214"/>
              <a:gd name="T19" fmla="*/ 36 h 61"/>
              <a:gd name="T20" fmla="*/ 12 w 214"/>
              <a:gd name="T21" fmla="*/ 40 h 61"/>
              <a:gd name="T22" fmla="*/ 10 w 214"/>
              <a:gd name="T23" fmla="*/ 43 h 61"/>
              <a:gd name="T24" fmla="*/ 9 w 214"/>
              <a:gd name="T25" fmla="*/ 46 h 61"/>
              <a:gd name="T26" fmla="*/ 6 w 214"/>
              <a:gd name="T27" fmla="*/ 51 h 61"/>
              <a:gd name="T28" fmla="*/ 3 w 214"/>
              <a:gd name="T29" fmla="*/ 55 h 61"/>
              <a:gd name="T30" fmla="*/ 0 w 214"/>
              <a:gd name="T31" fmla="*/ 60 h 61"/>
              <a:gd name="T32" fmla="*/ 181 w 214"/>
              <a:gd name="T33" fmla="*/ 58 h 61"/>
              <a:gd name="T34" fmla="*/ 183 w 214"/>
              <a:gd name="T35" fmla="*/ 55 h 61"/>
              <a:gd name="T36" fmla="*/ 184 w 214"/>
              <a:gd name="T37" fmla="*/ 52 h 61"/>
              <a:gd name="T38" fmla="*/ 186 w 214"/>
              <a:gd name="T39" fmla="*/ 49 h 61"/>
              <a:gd name="T40" fmla="*/ 187 w 214"/>
              <a:gd name="T41" fmla="*/ 46 h 61"/>
              <a:gd name="T42" fmla="*/ 189 w 214"/>
              <a:gd name="T43" fmla="*/ 43 h 61"/>
              <a:gd name="T44" fmla="*/ 190 w 214"/>
              <a:gd name="T45" fmla="*/ 40 h 61"/>
              <a:gd name="T46" fmla="*/ 192 w 214"/>
              <a:gd name="T47" fmla="*/ 37 h 61"/>
              <a:gd name="T48" fmla="*/ 193 w 214"/>
              <a:gd name="T49" fmla="*/ 34 h 61"/>
              <a:gd name="T50" fmla="*/ 195 w 214"/>
              <a:gd name="T51" fmla="*/ 31 h 61"/>
              <a:gd name="T52" fmla="*/ 198 w 214"/>
              <a:gd name="T53" fmla="*/ 27 h 61"/>
              <a:gd name="T54" fmla="*/ 199 w 214"/>
              <a:gd name="T55" fmla="*/ 24 h 61"/>
              <a:gd name="T56" fmla="*/ 201 w 214"/>
              <a:gd name="T57" fmla="*/ 21 h 61"/>
              <a:gd name="T58" fmla="*/ 202 w 214"/>
              <a:gd name="T59" fmla="*/ 18 h 61"/>
              <a:gd name="T60" fmla="*/ 204 w 214"/>
              <a:gd name="T61" fmla="*/ 15 h 61"/>
              <a:gd name="T62" fmla="*/ 207 w 214"/>
              <a:gd name="T63" fmla="*/ 10 h 61"/>
              <a:gd name="T64" fmla="*/ 210 w 214"/>
              <a:gd name="T65" fmla="*/ 6 h 61"/>
              <a:gd name="T66" fmla="*/ 211 w 214"/>
              <a:gd name="T67" fmla="*/ 3 h 61"/>
              <a:gd name="T68" fmla="*/ 213 w 214"/>
              <a:gd name="T69" fmla="*/ 0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14" h="61">
                <a:moveTo>
                  <a:pt x="34" y="0"/>
                </a:moveTo>
                <a:lnTo>
                  <a:pt x="34" y="3"/>
                </a:lnTo>
                <a:lnTo>
                  <a:pt x="31" y="4"/>
                </a:lnTo>
                <a:lnTo>
                  <a:pt x="31" y="7"/>
                </a:lnTo>
                <a:lnTo>
                  <a:pt x="28" y="9"/>
                </a:lnTo>
                <a:lnTo>
                  <a:pt x="28" y="12"/>
                </a:lnTo>
                <a:lnTo>
                  <a:pt x="27" y="12"/>
                </a:lnTo>
                <a:lnTo>
                  <a:pt x="27" y="15"/>
                </a:lnTo>
                <a:lnTo>
                  <a:pt x="24" y="16"/>
                </a:lnTo>
                <a:lnTo>
                  <a:pt x="24" y="19"/>
                </a:lnTo>
                <a:lnTo>
                  <a:pt x="22" y="19"/>
                </a:lnTo>
                <a:lnTo>
                  <a:pt x="22" y="22"/>
                </a:lnTo>
                <a:lnTo>
                  <a:pt x="21" y="22"/>
                </a:lnTo>
                <a:lnTo>
                  <a:pt x="21" y="25"/>
                </a:lnTo>
                <a:lnTo>
                  <a:pt x="19" y="25"/>
                </a:lnTo>
                <a:lnTo>
                  <a:pt x="19" y="28"/>
                </a:lnTo>
                <a:lnTo>
                  <a:pt x="18" y="28"/>
                </a:lnTo>
                <a:lnTo>
                  <a:pt x="18" y="31"/>
                </a:lnTo>
                <a:lnTo>
                  <a:pt x="15" y="33"/>
                </a:lnTo>
                <a:lnTo>
                  <a:pt x="15" y="36"/>
                </a:lnTo>
                <a:lnTo>
                  <a:pt x="12" y="37"/>
                </a:lnTo>
                <a:lnTo>
                  <a:pt x="12" y="40"/>
                </a:lnTo>
                <a:lnTo>
                  <a:pt x="10" y="40"/>
                </a:lnTo>
                <a:lnTo>
                  <a:pt x="10" y="43"/>
                </a:lnTo>
                <a:lnTo>
                  <a:pt x="9" y="43"/>
                </a:lnTo>
                <a:lnTo>
                  <a:pt x="9" y="46"/>
                </a:lnTo>
                <a:lnTo>
                  <a:pt x="6" y="48"/>
                </a:lnTo>
                <a:lnTo>
                  <a:pt x="6" y="51"/>
                </a:lnTo>
                <a:lnTo>
                  <a:pt x="3" y="52"/>
                </a:lnTo>
                <a:lnTo>
                  <a:pt x="3" y="55"/>
                </a:lnTo>
                <a:lnTo>
                  <a:pt x="0" y="57"/>
                </a:lnTo>
                <a:lnTo>
                  <a:pt x="0" y="60"/>
                </a:lnTo>
                <a:lnTo>
                  <a:pt x="181" y="60"/>
                </a:lnTo>
                <a:lnTo>
                  <a:pt x="181" y="58"/>
                </a:lnTo>
                <a:lnTo>
                  <a:pt x="183" y="58"/>
                </a:lnTo>
                <a:lnTo>
                  <a:pt x="183" y="55"/>
                </a:lnTo>
                <a:lnTo>
                  <a:pt x="184" y="55"/>
                </a:lnTo>
                <a:lnTo>
                  <a:pt x="184" y="52"/>
                </a:lnTo>
                <a:lnTo>
                  <a:pt x="186" y="52"/>
                </a:lnTo>
                <a:lnTo>
                  <a:pt x="186" y="49"/>
                </a:lnTo>
                <a:lnTo>
                  <a:pt x="187" y="49"/>
                </a:lnTo>
                <a:lnTo>
                  <a:pt x="187" y="46"/>
                </a:lnTo>
                <a:lnTo>
                  <a:pt x="189" y="46"/>
                </a:lnTo>
                <a:lnTo>
                  <a:pt x="189" y="43"/>
                </a:lnTo>
                <a:lnTo>
                  <a:pt x="190" y="43"/>
                </a:lnTo>
                <a:lnTo>
                  <a:pt x="190" y="40"/>
                </a:lnTo>
                <a:lnTo>
                  <a:pt x="192" y="40"/>
                </a:lnTo>
                <a:lnTo>
                  <a:pt x="192" y="37"/>
                </a:lnTo>
                <a:lnTo>
                  <a:pt x="193" y="37"/>
                </a:lnTo>
                <a:lnTo>
                  <a:pt x="193" y="34"/>
                </a:lnTo>
                <a:lnTo>
                  <a:pt x="195" y="34"/>
                </a:lnTo>
                <a:lnTo>
                  <a:pt x="195" y="31"/>
                </a:lnTo>
                <a:lnTo>
                  <a:pt x="198" y="30"/>
                </a:lnTo>
                <a:lnTo>
                  <a:pt x="198" y="27"/>
                </a:lnTo>
                <a:lnTo>
                  <a:pt x="199" y="27"/>
                </a:lnTo>
                <a:lnTo>
                  <a:pt x="199" y="24"/>
                </a:lnTo>
                <a:lnTo>
                  <a:pt x="201" y="24"/>
                </a:lnTo>
                <a:lnTo>
                  <a:pt x="201" y="21"/>
                </a:lnTo>
                <a:lnTo>
                  <a:pt x="202" y="21"/>
                </a:lnTo>
                <a:lnTo>
                  <a:pt x="202" y="18"/>
                </a:lnTo>
                <a:lnTo>
                  <a:pt x="204" y="18"/>
                </a:lnTo>
                <a:lnTo>
                  <a:pt x="204" y="15"/>
                </a:lnTo>
                <a:lnTo>
                  <a:pt x="207" y="13"/>
                </a:lnTo>
                <a:lnTo>
                  <a:pt x="207" y="10"/>
                </a:lnTo>
                <a:lnTo>
                  <a:pt x="210" y="9"/>
                </a:lnTo>
                <a:lnTo>
                  <a:pt x="210" y="6"/>
                </a:lnTo>
                <a:lnTo>
                  <a:pt x="211" y="6"/>
                </a:lnTo>
                <a:lnTo>
                  <a:pt x="211" y="3"/>
                </a:lnTo>
                <a:lnTo>
                  <a:pt x="213" y="3"/>
                </a:lnTo>
                <a:lnTo>
                  <a:pt x="213" y="0"/>
                </a:lnTo>
                <a:lnTo>
                  <a:pt x="34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0" name="Freeform 37">
            <a:extLst>
              <a:ext uri="{FF2B5EF4-FFF2-40B4-BE49-F238E27FC236}">
                <a16:creationId xmlns:a16="http://schemas.microsoft.com/office/drawing/2014/main" id="{7AC28D15-8AB6-0DD7-7651-F97ED2A7ACA8}"/>
              </a:ext>
            </a:extLst>
          </xdr:cNvPr>
          <xdr:cNvSpPr>
            <a:spLocks/>
          </xdr:cNvSpPr>
        </xdr:nvSpPr>
        <xdr:spPr bwMode="auto">
          <a:xfrm>
            <a:off x="2382" y="921"/>
            <a:ext cx="423" cy="366"/>
          </a:xfrm>
          <a:custGeom>
            <a:avLst/>
            <a:gdLst>
              <a:gd name="T0" fmla="*/ 414 w 423"/>
              <a:gd name="T1" fmla="*/ 0 h 366"/>
              <a:gd name="T2" fmla="*/ 413 w 423"/>
              <a:gd name="T3" fmla="*/ 0 h 366"/>
              <a:gd name="T4" fmla="*/ 410 w 423"/>
              <a:gd name="T5" fmla="*/ 2 h 366"/>
              <a:gd name="T6" fmla="*/ 4 w 423"/>
              <a:gd name="T7" fmla="*/ 2 h 366"/>
              <a:gd name="T8" fmla="*/ 1 w 423"/>
              <a:gd name="T9" fmla="*/ 0 h 366"/>
              <a:gd name="T10" fmla="*/ 0 w 423"/>
              <a:gd name="T11" fmla="*/ 0 h 366"/>
              <a:gd name="T12" fmla="*/ 0 w 423"/>
              <a:gd name="T13" fmla="*/ 294 h 366"/>
              <a:gd name="T14" fmla="*/ 1 w 423"/>
              <a:gd name="T15" fmla="*/ 310 h 366"/>
              <a:gd name="T16" fmla="*/ 1 w 423"/>
              <a:gd name="T17" fmla="*/ 331 h 366"/>
              <a:gd name="T18" fmla="*/ 0 w 423"/>
              <a:gd name="T19" fmla="*/ 341 h 366"/>
              <a:gd name="T20" fmla="*/ 0 w 423"/>
              <a:gd name="T21" fmla="*/ 365 h 366"/>
              <a:gd name="T22" fmla="*/ 422 w 423"/>
              <a:gd name="T23" fmla="*/ 365 h 366"/>
              <a:gd name="T24" fmla="*/ 422 w 423"/>
              <a:gd name="T25" fmla="*/ 285 h 366"/>
              <a:gd name="T26" fmla="*/ 177 w 423"/>
              <a:gd name="T27" fmla="*/ 285 h 366"/>
              <a:gd name="T28" fmla="*/ 177 w 423"/>
              <a:gd name="T29" fmla="*/ 224 h 366"/>
              <a:gd name="T30" fmla="*/ 399 w 423"/>
              <a:gd name="T31" fmla="*/ 224 h 366"/>
              <a:gd name="T32" fmla="*/ 399 w 423"/>
              <a:gd name="T33" fmla="*/ 145 h 366"/>
              <a:gd name="T34" fmla="*/ 175 w 423"/>
              <a:gd name="T35" fmla="*/ 145 h 366"/>
              <a:gd name="T36" fmla="*/ 175 w 423"/>
              <a:gd name="T37" fmla="*/ 79 h 366"/>
              <a:gd name="T38" fmla="*/ 414 w 423"/>
              <a:gd name="T39" fmla="*/ 79 h 366"/>
              <a:gd name="T40" fmla="*/ 414 w 423"/>
              <a:gd name="T41" fmla="*/ 0 h 3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423" h="366">
                <a:moveTo>
                  <a:pt x="414" y="0"/>
                </a:moveTo>
                <a:lnTo>
                  <a:pt x="413" y="0"/>
                </a:lnTo>
                <a:lnTo>
                  <a:pt x="410" y="2"/>
                </a:lnTo>
                <a:lnTo>
                  <a:pt x="4" y="2"/>
                </a:lnTo>
                <a:lnTo>
                  <a:pt x="1" y="0"/>
                </a:lnTo>
                <a:lnTo>
                  <a:pt x="0" y="0"/>
                </a:lnTo>
                <a:lnTo>
                  <a:pt x="0" y="294"/>
                </a:lnTo>
                <a:lnTo>
                  <a:pt x="1" y="310"/>
                </a:lnTo>
                <a:lnTo>
                  <a:pt x="1" y="331"/>
                </a:lnTo>
                <a:lnTo>
                  <a:pt x="0" y="341"/>
                </a:lnTo>
                <a:lnTo>
                  <a:pt x="0" y="365"/>
                </a:lnTo>
                <a:lnTo>
                  <a:pt x="422" y="365"/>
                </a:lnTo>
                <a:lnTo>
                  <a:pt x="422" y="285"/>
                </a:lnTo>
                <a:lnTo>
                  <a:pt x="177" y="285"/>
                </a:lnTo>
                <a:lnTo>
                  <a:pt x="177" y="224"/>
                </a:lnTo>
                <a:lnTo>
                  <a:pt x="399" y="224"/>
                </a:lnTo>
                <a:lnTo>
                  <a:pt x="399" y="145"/>
                </a:lnTo>
                <a:lnTo>
                  <a:pt x="175" y="145"/>
                </a:lnTo>
                <a:lnTo>
                  <a:pt x="175" y="79"/>
                </a:lnTo>
                <a:lnTo>
                  <a:pt x="414" y="79"/>
                </a:lnTo>
                <a:lnTo>
                  <a:pt x="414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1" name="Freeform 36">
            <a:extLst>
              <a:ext uri="{FF2B5EF4-FFF2-40B4-BE49-F238E27FC236}">
                <a16:creationId xmlns:a16="http://schemas.microsoft.com/office/drawing/2014/main" id="{1098C3A9-C8A1-F306-687E-7D9627C7BD2C}"/>
              </a:ext>
            </a:extLst>
          </xdr:cNvPr>
          <xdr:cNvSpPr>
            <a:spLocks/>
          </xdr:cNvSpPr>
        </xdr:nvSpPr>
        <xdr:spPr bwMode="auto">
          <a:xfrm>
            <a:off x="1798" y="914"/>
            <a:ext cx="523" cy="387"/>
          </a:xfrm>
          <a:custGeom>
            <a:avLst/>
            <a:gdLst>
              <a:gd name="T0" fmla="*/ 502 w 523"/>
              <a:gd name="T1" fmla="*/ 89 h 387"/>
              <a:gd name="T2" fmla="*/ 464 w 523"/>
              <a:gd name="T3" fmla="*/ 42 h 387"/>
              <a:gd name="T4" fmla="*/ 425 w 523"/>
              <a:gd name="T5" fmla="*/ 23 h 387"/>
              <a:gd name="T6" fmla="*/ 393 w 523"/>
              <a:gd name="T7" fmla="*/ 12 h 387"/>
              <a:gd name="T8" fmla="*/ 365 w 523"/>
              <a:gd name="T9" fmla="*/ 7 h 387"/>
              <a:gd name="T10" fmla="*/ 321 w 523"/>
              <a:gd name="T11" fmla="*/ 3 h 387"/>
              <a:gd name="T12" fmla="*/ 229 w 523"/>
              <a:gd name="T13" fmla="*/ 1 h 387"/>
              <a:gd name="T14" fmla="*/ 177 w 523"/>
              <a:gd name="T15" fmla="*/ 4 h 387"/>
              <a:gd name="T16" fmla="*/ 138 w 523"/>
              <a:gd name="T17" fmla="*/ 9 h 387"/>
              <a:gd name="T18" fmla="*/ 111 w 523"/>
              <a:gd name="T19" fmla="*/ 17 h 387"/>
              <a:gd name="T20" fmla="*/ 70 w 523"/>
              <a:gd name="T21" fmla="*/ 33 h 387"/>
              <a:gd name="T22" fmla="*/ 31 w 523"/>
              <a:gd name="T23" fmla="*/ 60 h 387"/>
              <a:gd name="T24" fmla="*/ 5 w 523"/>
              <a:gd name="T25" fmla="*/ 102 h 387"/>
              <a:gd name="T26" fmla="*/ 8 w 523"/>
              <a:gd name="T27" fmla="*/ 148 h 387"/>
              <a:gd name="T28" fmla="*/ 15 w 523"/>
              <a:gd name="T29" fmla="*/ 166 h 387"/>
              <a:gd name="T30" fmla="*/ 79 w 523"/>
              <a:gd name="T31" fmla="*/ 203 h 387"/>
              <a:gd name="T32" fmla="*/ 120 w 523"/>
              <a:gd name="T33" fmla="*/ 216 h 387"/>
              <a:gd name="T34" fmla="*/ 165 w 523"/>
              <a:gd name="T35" fmla="*/ 225 h 387"/>
              <a:gd name="T36" fmla="*/ 212 w 523"/>
              <a:gd name="T37" fmla="*/ 232 h 387"/>
              <a:gd name="T38" fmla="*/ 244 w 523"/>
              <a:gd name="T39" fmla="*/ 240 h 387"/>
              <a:gd name="T40" fmla="*/ 272 w 523"/>
              <a:gd name="T41" fmla="*/ 247 h 387"/>
              <a:gd name="T42" fmla="*/ 297 w 523"/>
              <a:gd name="T43" fmla="*/ 255 h 387"/>
              <a:gd name="T44" fmla="*/ 322 w 523"/>
              <a:gd name="T45" fmla="*/ 271 h 387"/>
              <a:gd name="T46" fmla="*/ 310 w 523"/>
              <a:gd name="T47" fmla="*/ 312 h 387"/>
              <a:gd name="T48" fmla="*/ 250 w 523"/>
              <a:gd name="T49" fmla="*/ 320 h 387"/>
              <a:gd name="T50" fmla="*/ 213 w 523"/>
              <a:gd name="T51" fmla="*/ 309 h 387"/>
              <a:gd name="T52" fmla="*/ 188 w 523"/>
              <a:gd name="T53" fmla="*/ 267 h 387"/>
              <a:gd name="T54" fmla="*/ 3 w 523"/>
              <a:gd name="T55" fmla="*/ 298 h 387"/>
              <a:gd name="T56" fmla="*/ 35 w 523"/>
              <a:gd name="T57" fmla="*/ 347 h 387"/>
              <a:gd name="T58" fmla="*/ 79 w 523"/>
              <a:gd name="T59" fmla="*/ 368 h 387"/>
              <a:gd name="T60" fmla="*/ 127 w 523"/>
              <a:gd name="T61" fmla="*/ 378 h 387"/>
              <a:gd name="T62" fmla="*/ 180 w 523"/>
              <a:gd name="T63" fmla="*/ 383 h 387"/>
              <a:gd name="T64" fmla="*/ 280 w 523"/>
              <a:gd name="T65" fmla="*/ 384 h 387"/>
              <a:gd name="T66" fmla="*/ 339 w 523"/>
              <a:gd name="T67" fmla="*/ 381 h 387"/>
              <a:gd name="T68" fmla="*/ 369 w 523"/>
              <a:gd name="T69" fmla="*/ 377 h 387"/>
              <a:gd name="T70" fmla="*/ 404 w 523"/>
              <a:gd name="T71" fmla="*/ 371 h 387"/>
              <a:gd name="T72" fmla="*/ 436 w 523"/>
              <a:gd name="T73" fmla="*/ 360 h 387"/>
              <a:gd name="T74" fmla="*/ 466 w 523"/>
              <a:gd name="T75" fmla="*/ 348 h 387"/>
              <a:gd name="T76" fmla="*/ 498 w 523"/>
              <a:gd name="T77" fmla="*/ 326 h 387"/>
              <a:gd name="T78" fmla="*/ 514 w 523"/>
              <a:gd name="T79" fmla="*/ 301 h 387"/>
              <a:gd name="T80" fmla="*/ 522 w 523"/>
              <a:gd name="T81" fmla="*/ 273 h 387"/>
              <a:gd name="T82" fmla="*/ 519 w 523"/>
              <a:gd name="T83" fmla="*/ 243 h 387"/>
              <a:gd name="T84" fmla="*/ 490 w 523"/>
              <a:gd name="T85" fmla="*/ 200 h 387"/>
              <a:gd name="T86" fmla="*/ 451 w 523"/>
              <a:gd name="T87" fmla="*/ 179 h 387"/>
              <a:gd name="T88" fmla="*/ 418 w 523"/>
              <a:gd name="T89" fmla="*/ 169 h 387"/>
              <a:gd name="T90" fmla="*/ 387 w 523"/>
              <a:gd name="T91" fmla="*/ 160 h 387"/>
              <a:gd name="T92" fmla="*/ 340 w 523"/>
              <a:gd name="T93" fmla="*/ 152 h 387"/>
              <a:gd name="T94" fmla="*/ 292 w 523"/>
              <a:gd name="T95" fmla="*/ 142 h 387"/>
              <a:gd name="T96" fmla="*/ 250 w 523"/>
              <a:gd name="T97" fmla="*/ 134 h 387"/>
              <a:gd name="T98" fmla="*/ 227 w 523"/>
              <a:gd name="T99" fmla="*/ 130 h 387"/>
              <a:gd name="T100" fmla="*/ 197 w 523"/>
              <a:gd name="T101" fmla="*/ 112 h 387"/>
              <a:gd name="T102" fmla="*/ 220 w 523"/>
              <a:gd name="T103" fmla="*/ 71 h 387"/>
              <a:gd name="T104" fmla="*/ 279 w 523"/>
              <a:gd name="T105" fmla="*/ 72 h 387"/>
              <a:gd name="T106" fmla="*/ 313 w 523"/>
              <a:gd name="T107" fmla="*/ 89 h 387"/>
              <a:gd name="T108" fmla="*/ 324 w 523"/>
              <a:gd name="T109" fmla="*/ 118 h 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23" h="387">
                <a:moveTo>
                  <a:pt x="324" y="122"/>
                </a:moveTo>
                <a:lnTo>
                  <a:pt x="505" y="122"/>
                </a:lnTo>
                <a:lnTo>
                  <a:pt x="505" y="108"/>
                </a:lnTo>
                <a:lnTo>
                  <a:pt x="504" y="99"/>
                </a:lnTo>
                <a:lnTo>
                  <a:pt x="502" y="89"/>
                </a:lnTo>
                <a:lnTo>
                  <a:pt x="496" y="77"/>
                </a:lnTo>
                <a:lnTo>
                  <a:pt x="489" y="65"/>
                </a:lnTo>
                <a:lnTo>
                  <a:pt x="480" y="54"/>
                </a:lnTo>
                <a:lnTo>
                  <a:pt x="474" y="48"/>
                </a:lnTo>
                <a:lnTo>
                  <a:pt x="464" y="42"/>
                </a:lnTo>
                <a:lnTo>
                  <a:pt x="458" y="38"/>
                </a:lnTo>
                <a:lnTo>
                  <a:pt x="449" y="33"/>
                </a:lnTo>
                <a:lnTo>
                  <a:pt x="442" y="29"/>
                </a:lnTo>
                <a:lnTo>
                  <a:pt x="433" y="26"/>
                </a:lnTo>
                <a:lnTo>
                  <a:pt x="425" y="23"/>
                </a:lnTo>
                <a:lnTo>
                  <a:pt x="419" y="20"/>
                </a:lnTo>
                <a:lnTo>
                  <a:pt x="410" y="17"/>
                </a:lnTo>
                <a:lnTo>
                  <a:pt x="404" y="15"/>
                </a:lnTo>
                <a:lnTo>
                  <a:pt x="398" y="14"/>
                </a:lnTo>
                <a:lnTo>
                  <a:pt x="393" y="12"/>
                </a:lnTo>
                <a:lnTo>
                  <a:pt x="389" y="10"/>
                </a:lnTo>
                <a:lnTo>
                  <a:pt x="383" y="10"/>
                </a:lnTo>
                <a:lnTo>
                  <a:pt x="381" y="9"/>
                </a:lnTo>
                <a:lnTo>
                  <a:pt x="369" y="9"/>
                </a:lnTo>
                <a:lnTo>
                  <a:pt x="365" y="7"/>
                </a:lnTo>
                <a:lnTo>
                  <a:pt x="357" y="7"/>
                </a:lnTo>
                <a:lnTo>
                  <a:pt x="350" y="6"/>
                </a:lnTo>
                <a:lnTo>
                  <a:pt x="340" y="4"/>
                </a:lnTo>
                <a:lnTo>
                  <a:pt x="331" y="4"/>
                </a:lnTo>
                <a:lnTo>
                  <a:pt x="321" y="3"/>
                </a:lnTo>
                <a:lnTo>
                  <a:pt x="298" y="3"/>
                </a:lnTo>
                <a:lnTo>
                  <a:pt x="285" y="1"/>
                </a:lnTo>
                <a:lnTo>
                  <a:pt x="272" y="0"/>
                </a:lnTo>
                <a:lnTo>
                  <a:pt x="238" y="0"/>
                </a:lnTo>
                <a:lnTo>
                  <a:pt x="229" y="1"/>
                </a:lnTo>
                <a:lnTo>
                  <a:pt x="218" y="1"/>
                </a:lnTo>
                <a:lnTo>
                  <a:pt x="207" y="3"/>
                </a:lnTo>
                <a:lnTo>
                  <a:pt x="197" y="3"/>
                </a:lnTo>
                <a:lnTo>
                  <a:pt x="188" y="4"/>
                </a:lnTo>
                <a:lnTo>
                  <a:pt x="177" y="4"/>
                </a:lnTo>
                <a:lnTo>
                  <a:pt x="170" y="6"/>
                </a:lnTo>
                <a:lnTo>
                  <a:pt x="161" y="7"/>
                </a:lnTo>
                <a:lnTo>
                  <a:pt x="153" y="7"/>
                </a:lnTo>
                <a:lnTo>
                  <a:pt x="147" y="9"/>
                </a:lnTo>
                <a:lnTo>
                  <a:pt x="138" y="9"/>
                </a:lnTo>
                <a:lnTo>
                  <a:pt x="135" y="10"/>
                </a:lnTo>
                <a:lnTo>
                  <a:pt x="129" y="10"/>
                </a:lnTo>
                <a:lnTo>
                  <a:pt x="123" y="14"/>
                </a:lnTo>
                <a:lnTo>
                  <a:pt x="118" y="15"/>
                </a:lnTo>
                <a:lnTo>
                  <a:pt x="111" y="17"/>
                </a:lnTo>
                <a:lnTo>
                  <a:pt x="105" y="18"/>
                </a:lnTo>
                <a:lnTo>
                  <a:pt x="96" y="21"/>
                </a:lnTo>
                <a:lnTo>
                  <a:pt x="88" y="26"/>
                </a:lnTo>
                <a:lnTo>
                  <a:pt x="79" y="29"/>
                </a:lnTo>
                <a:lnTo>
                  <a:pt x="70" y="33"/>
                </a:lnTo>
                <a:lnTo>
                  <a:pt x="61" y="38"/>
                </a:lnTo>
                <a:lnTo>
                  <a:pt x="53" y="42"/>
                </a:lnTo>
                <a:lnTo>
                  <a:pt x="46" y="48"/>
                </a:lnTo>
                <a:lnTo>
                  <a:pt x="38" y="54"/>
                </a:lnTo>
                <a:lnTo>
                  <a:pt x="31" y="60"/>
                </a:lnTo>
                <a:lnTo>
                  <a:pt x="23" y="68"/>
                </a:lnTo>
                <a:lnTo>
                  <a:pt x="15" y="77"/>
                </a:lnTo>
                <a:lnTo>
                  <a:pt x="11" y="86"/>
                </a:lnTo>
                <a:lnTo>
                  <a:pt x="8" y="93"/>
                </a:lnTo>
                <a:lnTo>
                  <a:pt x="5" y="102"/>
                </a:lnTo>
                <a:lnTo>
                  <a:pt x="3" y="110"/>
                </a:lnTo>
                <a:lnTo>
                  <a:pt x="3" y="131"/>
                </a:lnTo>
                <a:lnTo>
                  <a:pt x="5" y="137"/>
                </a:lnTo>
                <a:lnTo>
                  <a:pt x="5" y="143"/>
                </a:lnTo>
                <a:lnTo>
                  <a:pt x="8" y="148"/>
                </a:lnTo>
                <a:lnTo>
                  <a:pt x="8" y="152"/>
                </a:lnTo>
                <a:lnTo>
                  <a:pt x="9" y="154"/>
                </a:lnTo>
                <a:lnTo>
                  <a:pt x="9" y="157"/>
                </a:lnTo>
                <a:lnTo>
                  <a:pt x="12" y="160"/>
                </a:lnTo>
                <a:lnTo>
                  <a:pt x="15" y="166"/>
                </a:lnTo>
                <a:lnTo>
                  <a:pt x="23" y="173"/>
                </a:lnTo>
                <a:lnTo>
                  <a:pt x="31" y="179"/>
                </a:lnTo>
                <a:lnTo>
                  <a:pt x="43" y="188"/>
                </a:lnTo>
                <a:lnTo>
                  <a:pt x="58" y="196"/>
                </a:lnTo>
                <a:lnTo>
                  <a:pt x="79" y="203"/>
                </a:lnTo>
                <a:lnTo>
                  <a:pt x="86" y="206"/>
                </a:lnTo>
                <a:lnTo>
                  <a:pt x="94" y="210"/>
                </a:lnTo>
                <a:lnTo>
                  <a:pt x="103" y="213"/>
                </a:lnTo>
                <a:lnTo>
                  <a:pt x="111" y="214"/>
                </a:lnTo>
                <a:lnTo>
                  <a:pt x="120" y="216"/>
                </a:lnTo>
                <a:lnTo>
                  <a:pt x="129" y="219"/>
                </a:lnTo>
                <a:lnTo>
                  <a:pt x="138" y="219"/>
                </a:lnTo>
                <a:lnTo>
                  <a:pt x="145" y="222"/>
                </a:lnTo>
                <a:lnTo>
                  <a:pt x="156" y="223"/>
                </a:lnTo>
                <a:lnTo>
                  <a:pt x="165" y="225"/>
                </a:lnTo>
                <a:lnTo>
                  <a:pt x="174" y="225"/>
                </a:lnTo>
                <a:lnTo>
                  <a:pt x="183" y="228"/>
                </a:lnTo>
                <a:lnTo>
                  <a:pt x="194" y="229"/>
                </a:lnTo>
                <a:lnTo>
                  <a:pt x="203" y="231"/>
                </a:lnTo>
                <a:lnTo>
                  <a:pt x="212" y="232"/>
                </a:lnTo>
                <a:lnTo>
                  <a:pt x="221" y="234"/>
                </a:lnTo>
                <a:lnTo>
                  <a:pt x="226" y="235"/>
                </a:lnTo>
                <a:lnTo>
                  <a:pt x="232" y="237"/>
                </a:lnTo>
                <a:lnTo>
                  <a:pt x="238" y="238"/>
                </a:lnTo>
                <a:lnTo>
                  <a:pt x="244" y="240"/>
                </a:lnTo>
                <a:lnTo>
                  <a:pt x="250" y="241"/>
                </a:lnTo>
                <a:lnTo>
                  <a:pt x="254" y="243"/>
                </a:lnTo>
                <a:lnTo>
                  <a:pt x="260" y="243"/>
                </a:lnTo>
                <a:lnTo>
                  <a:pt x="266" y="244"/>
                </a:lnTo>
                <a:lnTo>
                  <a:pt x="272" y="247"/>
                </a:lnTo>
                <a:lnTo>
                  <a:pt x="277" y="247"/>
                </a:lnTo>
                <a:lnTo>
                  <a:pt x="283" y="249"/>
                </a:lnTo>
                <a:lnTo>
                  <a:pt x="288" y="252"/>
                </a:lnTo>
                <a:lnTo>
                  <a:pt x="292" y="253"/>
                </a:lnTo>
                <a:lnTo>
                  <a:pt x="297" y="255"/>
                </a:lnTo>
                <a:lnTo>
                  <a:pt x="301" y="256"/>
                </a:lnTo>
                <a:lnTo>
                  <a:pt x="306" y="258"/>
                </a:lnTo>
                <a:lnTo>
                  <a:pt x="313" y="262"/>
                </a:lnTo>
                <a:lnTo>
                  <a:pt x="319" y="267"/>
                </a:lnTo>
                <a:lnTo>
                  <a:pt x="322" y="271"/>
                </a:lnTo>
                <a:lnTo>
                  <a:pt x="325" y="276"/>
                </a:lnTo>
                <a:lnTo>
                  <a:pt x="328" y="280"/>
                </a:lnTo>
                <a:lnTo>
                  <a:pt x="328" y="294"/>
                </a:lnTo>
                <a:lnTo>
                  <a:pt x="321" y="304"/>
                </a:lnTo>
                <a:lnTo>
                  <a:pt x="310" y="312"/>
                </a:lnTo>
                <a:lnTo>
                  <a:pt x="300" y="317"/>
                </a:lnTo>
                <a:lnTo>
                  <a:pt x="288" y="320"/>
                </a:lnTo>
                <a:lnTo>
                  <a:pt x="277" y="321"/>
                </a:lnTo>
                <a:lnTo>
                  <a:pt x="254" y="321"/>
                </a:lnTo>
                <a:lnTo>
                  <a:pt x="250" y="320"/>
                </a:lnTo>
                <a:lnTo>
                  <a:pt x="244" y="318"/>
                </a:lnTo>
                <a:lnTo>
                  <a:pt x="236" y="318"/>
                </a:lnTo>
                <a:lnTo>
                  <a:pt x="229" y="317"/>
                </a:lnTo>
                <a:lnTo>
                  <a:pt x="221" y="314"/>
                </a:lnTo>
                <a:lnTo>
                  <a:pt x="213" y="309"/>
                </a:lnTo>
                <a:lnTo>
                  <a:pt x="201" y="297"/>
                </a:lnTo>
                <a:lnTo>
                  <a:pt x="197" y="288"/>
                </a:lnTo>
                <a:lnTo>
                  <a:pt x="194" y="279"/>
                </a:lnTo>
                <a:lnTo>
                  <a:pt x="191" y="273"/>
                </a:lnTo>
                <a:lnTo>
                  <a:pt x="188" y="267"/>
                </a:lnTo>
                <a:lnTo>
                  <a:pt x="188" y="259"/>
                </a:lnTo>
                <a:lnTo>
                  <a:pt x="0" y="259"/>
                </a:lnTo>
                <a:lnTo>
                  <a:pt x="0" y="283"/>
                </a:lnTo>
                <a:lnTo>
                  <a:pt x="2" y="289"/>
                </a:lnTo>
                <a:lnTo>
                  <a:pt x="3" y="298"/>
                </a:lnTo>
                <a:lnTo>
                  <a:pt x="6" y="306"/>
                </a:lnTo>
                <a:lnTo>
                  <a:pt x="9" y="315"/>
                </a:lnTo>
                <a:lnTo>
                  <a:pt x="14" y="323"/>
                </a:lnTo>
                <a:lnTo>
                  <a:pt x="20" y="332"/>
                </a:lnTo>
                <a:lnTo>
                  <a:pt x="35" y="347"/>
                </a:lnTo>
                <a:lnTo>
                  <a:pt x="46" y="354"/>
                </a:lnTo>
                <a:lnTo>
                  <a:pt x="56" y="360"/>
                </a:lnTo>
                <a:lnTo>
                  <a:pt x="64" y="363"/>
                </a:lnTo>
                <a:lnTo>
                  <a:pt x="71" y="366"/>
                </a:lnTo>
                <a:lnTo>
                  <a:pt x="79" y="368"/>
                </a:lnTo>
                <a:lnTo>
                  <a:pt x="88" y="371"/>
                </a:lnTo>
                <a:lnTo>
                  <a:pt x="96" y="374"/>
                </a:lnTo>
                <a:lnTo>
                  <a:pt x="106" y="375"/>
                </a:lnTo>
                <a:lnTo>
                  <a:pt x="115" y="377"/>
                </a:lnTo>
                <a:lnTo>
                  <a:pt x="127" y="378"/>
                </a:lnTo>
                <a:lnTo>
                  <a:pt x="138" y="380"/>
                </a:lnTo>
                <a:lnTo>
                  <a:pt x="148" y="381"/>
                </a:lnTo>
                <a:lnTo>
                  <a:pt x="159" y="381"/>
                </a:lnTo>
                <a:lnTo>
                  <a:pt x="170" y="383"/>
                </a:lnTo>
                <a:lnTo>
                  <a:pt x="180" y="383"/>
                </a:lnTo>
                <a:lnTo>
                  <a:pt x="194" y="384"/>
                </a:lnTo>
                <a:lnTo>
                  <a:pt x="204" y="384"/>
                </a:lnTo>
                <a:lnTo>
                  <a:pt x="215" y="386"/>
                </a:lnTo>
                <a:lnTo>
                  <a:pt x="271" y="386"/>
                </a:lnTo>
                <a:lnTo>
                  <a:pt x="280" y="384"/>
                </a:lnTo>
                <a:lnTo>
                  <a:pt x="291" y="384"/>
                </a:lnTo>
                <a:lnTo>
                  <a:pt x="300" y="383"/>
                </a:lnTo>
                <a:lnTo>
                  <a:pt x="318" y="383"/>
                </a:lnTo>
                <a:lnTo>
                  <a:pt x="325" y="381"/>
                </a:lnTo>
                <a:lnTo>
                  <a:pt x="339" y="381"/>
                </a:lnTo>
                <a:lnTo>
                  <a:pt x="345" y="380"/>
                </a:lnTo>
                <a:lnTo>
                  <a:pt x="351" y="378"/>
                </a:lnTo>
                <a:lnTo>
                  <a:pt x="356" y="378"/>
                </a:lnTo>
                <a:lnTo>
                  <a:pt x="363" y="377"/>
                </a:lnTo>
                <a:lnTo>
                  <a:pt x="369" y="377"/>
                </a:lnTo>
                <a:lnTo>
                  <a:pt x="375" y="375"/>
                </a:lnTo>
                <a:lnTo>
                  <a:pt x="383" y="374"/>
                </a:lnTo>
                <a:lnTo>
                  <a:pt x="390" y="374"/>
                </a:lnTo>
                <a:lnTo>
                  <a:pt x="398" y="372"/>
                </a:lnTo>
                <a:lnTo>
                  <a:pt x="404" y="371"/>
                </a:lnTo>
                <a:lnTo>
                  <a:pt x="412" y="368"/>
                </a:lnTo>
                <a:lnTo>
                  <a:pt x="418" y="366"/>
                </a:lnTo>
                <a:lnTo>
                  <a:pt x="424" y="365"/>
                </a:lnTo>
                <a:lnTo>
                  <a:pt x="430" y="363"/>
                </a:lnTo>
                <a:lnTo>
                  <a:pt x="436" y="360"/>
                </a:lnTo>
                <a:lnTo>
                  <a:pt x="440" y="359"/>
                </a:lnTo>
                <a:lnTo>
                  <a:pt x="448" y="357"/>
                </a:lnTo>
                <a:lnTo>
                  <a:pt x="452" y="354"/>
                </a:lnTo>
                <a:lnTo>
                  <a:pt x="458" y="353"/>
                </a:lnTo>
                <a:lnTo>
                  <a:pt x="466" y="348"/>
                </a:lnTo>
                <a:lnTo>
                  <a:pt x="474" y="345"/>
                </a:lnTo>
                <a:lnTo>
                  <a:pt x="480" y="339"/>
                </a:lnTo>
                <a:lnTo>
                  <a:pt x="487" y="336"/>
                </a:lnTo>
                <a:lnTo>
                  <a:pt x="492" y="330"/>
                </a:lnTo>
                <a:lnTo>
                  <a:pt x="498" y="326"/>
                </a:lnTo>
                <a:lnTo>
                  <a:pt x="502" y="321"/>
                </a:lnTo>
                <a:lnTo>
                  <a:pt x="505" y="317"/>
                </a:lnTo>
                <a:lnTo>
                  <a:pt x="510" y="312"/>
                </a:lnTo>
                <a:lnTo>
                  <a:pt x="513" y="306"/>
                </a:lnTo>
                <a:lnTo>
                  <a:pt x="514" y="301"/>
                </a:lnTo>
                <a:lnTo>
                  <a:pt x="517" y="295"/>
                </a:lnTo>
                <a:lnTo>
                  <a:pt x="519" y="289"/>
                </a:lnTo>
                <a:lnTo>
                  <a:pt x="520" y="285"/>
                </a:lnTo>
                <a:lnTo>
                  <a:pt x="520" y="279"/>
                </a:lnTo>
                <a:lnTo>
                  <a:pt x="522" y="273"/>
                </a:lnTo>
                <a:lnTo>
                  <a:pt x="522" y="267"/>
                </a:lnTo>
                <a:lnTo>
                  <a:pt x="520" y="261"/>
                </a:lnTo>
                <a:lnTo>
                  <a:pt x="520" y="255"/>
                </a:lnTo>
                <a:lnTo>
                  <a:pt x="519" y="249"/>
                </a:lnTo>
                <a:lnTo>
                  <a:pt x="519" y="243"/>
                </a:lnTo>
                <a:lnTo>
                  <a:pt x="517" y="237"/>
                </a:lnTo>
                <a:lnTo>
                  <a:pt x="514" y="232"/>
                </a:lnTo>
                <a:lnTo>
                  <a:pt x="513" y="226"/>
                </a:lnTo>
                <a:lnTo>
                  <a:pt x="508" y="219"/>
                </a:lnTo>
                <a:lnTo>
                  <a:pt x="490" y="200"/>
                </a:lnTo>
                <a:lnTo>
                  <a:pt x="483" y="194"/>
                </a:lnTo>
                <a:lnTo>
                  <a:pt x="475" y="191"/>
                </a:lnTo>
                <a:lnTo>
                  <a:pt x="467" y="187"/>
                </a:lnTo>
                <a:lnTo>
                  <a:pt x="458" y="182"/>
                </a:lnTo>
                <a:lnTo>
                  <a:pt x="451" y="179"/>
                </a:lnTo>
                <a:lnTo>
                  <a:pt x="443" y="176"/>
                </a:lnTo>
                <a:lnTo>
                  <a:pt x="436" y="173"/>
                </a:lnTo>
                <a:lnTo>
                  <a:pt x="428" y="172"/>
                </a:lnTo>
                <a:lnTo>
                  <a:pt x="422" y="170"/>
                </a:lnTo>
                <a:lnTo>
                  <a:pt x="418" y="169"/>
                </a:lnTo>
                <a:lnTo>
                  <a:pt x="412" y="167"/>
                </a:lnTo>
                <a:lnTo>
                  <a:pt x="407" y="166"/>
                </a:lnTo>
                <a:lnTo>
                  <a:pt x="401" y="164"/>
                </a:lnTo>
                <a:lnTo>
                  <a:pt x="393" y="163"/>
                </a:lnTo>
                <a:lnTo>
                  <a:pt x="387" y="160"/>
                </a:lnTo>
                <a:lnTo>
                  <a:pt x="378" y="158"/>
                </a:lnTo>
                <a:lnTo>
                  <a:pt x="369" y="158"/>
                </a:lnTo>
                <a:lnTo>
                  <a:pt x="360" y="157"/>
                </a:lnTo>
                <a:lnTo>
                  <a:pt x="351" y="154"/>
                </a:lnTo>
                <a:lnTo>
                  <a:pt x="340" y="152"/>
                </a:lnTo>
                <a:lnTo>
                  <a:pt x="331" y="149"/>
                </a:lnTo>
                <a:lnTo>
                  <a:pt x="322" y="148"/>
                </a:lnTo>
                <a:lnTo>
                  <a:pt x="312" y="145"/>
                </a:lnTo>
                <a:lnTo>
                  <a:pt x="303" y="143"/>
                </a:lnTo>
                <a:lnTo>
                  <a:pt x="292" y="142"/>
                </a:lnTo>
                <a:lnTo>
                  <a:pt x="283" y="140"/>
                </a:lnTo>
                <a:lnTo>
                  <a:pt x="274" y="139"/>
                </a:lnTo>
                <a:lnTo>
                  <a:pt x="265" y="137"/>
                </a:lnTo>
                <a:lnTo>
                  <a:pt x="257" y="134"/>
                </a:lnTo>
                <a:lnTo>
                  <a:pt x="250" y="134"/>
                </a:lnTo>
                <a:lnTo>
                  <a:pt x="244" y="133"/>
                </a:lnTo>
                <a:lnTo>
                  <a:pt x="239" y="133"/>
                </a:lnTo>
                <a:lnTo>
                  <a:pt x="235" y="131"/>
                </a:lnTo>
                <a:lnTo>
                  <a:pt x="232" y="130"/>
                </a:lnTo>
                <a:lnTo>
                  <a:pt x="227" y="130"/>
                </a:lnTo>
                <a:lnTo>
                  <a:pt x="223" y="128"/>
                </a:lnTo>
                <a:lnTo>
                  <a:pt x="217" y="127"/>
                </a:lnTo>
                <a:lnTo>
                  <a:pt x="209" y="124"/>
                </a:lnTo>
                <a:lnTo>
                  <a:pt x="203" y="119"/>
                </a:lnTo>
                <a:lnTo>
                  <a:pt x="197" y="112"/>
                </a:lnTo>
                <a:lnTo>
                  <a:pt x="194" y="102"/>
                </a:lnTo>
                <a:lnTo>
                  <a:pt x="194" y="90"/>
                </a:lnTo>
                <a:lnTo>
                  <a:pt x="198" y="80"/>
                </a:lnTo>
                <a:lnTo>
                  <a:pt x="209" y="74"/>
                </a:lnTo>
                <a:lnTo>
                  <a:pt x="220" y="71"/>
                </a:lnTo>
                <a:lnTo>
                  <a:pt x="232" y="68"/>
                </a:lnTo>
                <a:lnTo>
                  <a:pt x="265" y="68"/>
                </a:lnTo>
                <a:lnTo>
                  <a:pt x="268" y="69"/>
                </a:lnTo>
                <a:lnTo>
                  <a:pt x="272" y="69"/>
                </a:lnTo>
                <a:lnTo>
                  <a:pt x="279" y="72"/>
                </a:lnTo>
                <a:lnTo>
                  <a:pt x="286" y="74"/>
                </a:lnTo>
                <a:lnTo>
                  <a:pt x="294" y="77"/>
                </a:lnTo>
                <a:lnTo>
                  <a:pt x="301" y="80"/>
                </a:lnTo>
                <a:lnTo>
                  <a:pt x="307" y="84"/>
                </a:lnTo>
                <a:lnTo>
                  <a:pt x="313" y="89"/>
                </a:lnTo>
                <a:lnTo>
                  <a:pt x="318" y="95"/>
                </a:lnTo>
                <a:lnTo>
                  <a:pt x="319" y="101"/>
                </a:lnTo>
                <a:lnTo>
                  <a:pt x="322" y="107"/>
                </a:lnTo>
                <a:lnTo>
                  <a:pt x="322" y="113"/>
                </a:lnTo>
                <a:lnTo>
                  <a:pt x="324" y="118"/>
                </a:lnTo>
                <a:lnTo>
                  <a:pt x="324" y="122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2" name="Freeform 35">
            <a:extLst>
              <a:ext uri="{FF2B5EF4-FFF2-40B4-BE49-F238E27FC236}">
                <a16:creationId xmlns:a16="http://schemas.microsoft.com/office/drawing/2014/main" id="{2F0FDEAA-2A3E-16F1-1FCA-4EC01B11F9F0}"/>
              </a:ext>
            </a:extLst>
          </xdr:cNvPr>
          <xdr:cNvSpPr>
            <a:spLocks/>
          </xdr:cNvSpPr>
        </xdr:nvSpPr>
        <xdr:spPr bwMode="auto">
          <a:xfrm>
            <a:off x="1670" y="1377"/>
            <a:ext cx="1159" cy="1160"/>
          </a:xfrm>
          <a:custGeom>
            <a:avLst/>
            <a:gdLst>
              <a:gd name="T0" fmla="*/ 1158 w 1159"/>
              <a:gd name="T1" fmla="*/ 0 h 1160"/>
              <a:gd name="T2" fmla="*/ 1150 w 1159"/>
              <a:gd name="T3" fmla="*/ 12 h 1160"/>
              <a:gd name="T4" fmla="*/ 1128 w 1159"/>
              <a:gd name="T5" fmla="*/ 50 h 1160"/>
              <a:gd name="T6" fmla="*/ 1094 w 1159"/>
              <a:gd name="T7" fmla="*/ 105 h 1160"/>
              <a:gd name="T8" fmla="*/ 1051 w 1159"/>
              <a:gd name="T9" fmla="*/ 181 h 1160"/>
              <a:gd name="T10" fmla="*/ 1001 w 1159"/>
              <a:gd name="T11" fmla="*/ 268 h 1160"/>
              <a:gd name="T12" fmla="*/ 942 w 1159"/>
              <a:gd name="T13" fmla="*/ 366 h 1160"/>
              <a:gd name="T14" fmla="*/ 881 w 1159"/>
              <a:gd name="T15" fmla="*/ 472 h 1160"/>
              <a:gd name="T16" fmla="*/ 818 w 1159"/>
              <a:gd name="T17" fmla="*/ 580 h 1160"/>
              <a:gd name="T18" fmla="*/ 754 w 1159"/>
              <a:gd name="T19" fmla="*/ 687 h 1160"/>
              <a:gd name="T20" fmla="*/ 692 w 1159"/>
              <a:gd name="T21" fmla="*/ 791 h 1160"/>
              <a:gd name="T22" fmla="*/ 636 w 1159"/>
              <a:gd name="T23" fmla="*/ 891 h 1160"/>
              <a:gd name="T24" fmla="*/ 583 w 1159"/>
              <a:gd name="T25" fmla="*/ 978 h 1160"/>
              <a:gd name="T26" fmla="*/ 541 w 1159"/>
              <a:gd name="T27" fmla="*/ 1052 h 1160"/>
              <a:gd name="T28" fmla="*/ 506 w 1159"/>
              <a:gd name="T29" fmla="*/ 1109 h 1160"/>
              <a:gd name="T30" fmla="*/ 485 w 1159"/>
              <a:gd name="T31" fmla="*/ 1146 h 1160"/>
              <a:gd name="T32" fmla="*/ 478 w 1159"/>
              <a:gd name="T33" fmla="*/ 1159 h 1160"/>
              <a:gd name="T34" fmla="*/ 472 w 1159"/>
              <a:gd name="T35" fmla="*/ 1155 h 1160"/>
              <a:gd name="T36" fmla="*/ 453 w 1159"/>
              <a:gd name="T37" fmla="*/ 1140 h 1160"/>
              <a:gd name="T38" fmla="*/ 431 w 1159"/>
              <a:gd name="T39" fmla="*/ 1119 h 1160"/>
              <a:gd name="T40" fmla="*/ 403 w 1159"/>
              <a:gd name="T41" fmla="*/ 1096 h 1160"/>
              <a:gd name="T42" fmla="*/ 378 w 1159"/>
              <a:gd name="T43" fmla="*/ 1073 h 1160"/>
              <a:gd name="T44" fmla="*/ 354 w 1159"/>
              <a:gd name="T45" fmla="*/ 1051 h 1160"/>
              <a:gd name="T46" fmla="*/ 337 w 1159"/>
              <a:gd name="T47" fmla="*/ 1037 h 1160"/>
              <a:gd name="T48" fmla="*/ 331 w 1159"/>
              <a:gd name="T49" fmla="*/ 1031 h 1160"/>
              <a:gd name="T50" fmla="*/ 335 w 1159"/>
              <a:gd name="T51" fmla="*/ 1024 h 1160"/>
              <a:gd name="T52" fmla="*/ 351 w 1159"/>
              <a:gd name="T53" fmla="*/ 999 h 1160"/>
              <a:gd name="T54" fmla="*/ 372 w 1159"/>
              <a:gd name="T55" fmla="*/ 963 h 1160"/>
              <a:gd name="T56" fmla="*/ 399 w 1159"/>
              <a:gd name="T57" fmla="*/ 916 h 1160"/>
              <a:gd name="T58" fmla="*/ 432 w 1159"/>
              <a:gd name="T59" fmla="*/ 859 h 1160"/>
              <a:gd name="T60" fmla="*/ 468 w 1159"/>
              <a:gd name="T61" fmla="*/ 796 h 1160"/>
              <a:gd name="T62" fmla="*/ 508 w 1159"/>
              <a:gd name="T63" fmla="*/ 730 h 1160"/>
              <a:gd name="T64" fmla="*/ 549 w 1159"/>
              <a:gd name="T65" fmla="*/ 660 h 1160"/>
              <a:gd name="T66" fmla="*/ 589 w 1159"/>
              <a:gd name="T67" fmla="*/ 591 h 1160"/>
              <a:gd name="T68" fmla="*/ 629 w 1159"/>
              <a:gd name="T69" fmla="*/ 524 h 1160"/>
              <a:gd name="T70" fmla="*/ 665 w 1159"/>
              <a:gd name="T71" fmla="*/ 461 h 1160"/>
              <a:gd name="T72" fmla="*/ 698 w 1159"/>
              <a:gd name="T73" fmla="*/ 405 h 1160"/>
              <a:gd name="T74" fmla="*/ 726 w 1159"/>
              <a:gd name="T75" fmla="*/ 357 h 1160"/>
              <a:gd name="T76" fmla="*/ 748 w 1159"/>
              <a:gd name="T77" fmla="*/ 321 h 1160"/>
              <a:gd name="T78" fmla="*/ 762 w 1159"/>
              <a:gd name="T79" fmla="*/ 297 h 1160"/>
              <a:gd name="T80" fmla="*/ 766 w 1159"/>
              <a:gd name="T81" fmla="*/ 289 h 1160"/>
              <a:gd name="T82" fmla="*/ 771 w 1159"/>
              <a:gd name="T83" fmla="*/ 283 h 1160"/>
              <a:gd name="T84" fmla="*/ 778 w 1159"/>
              <a:gd name="T85" fmla="*/ 270 h 1160"/>
              <a:gd name="T86" fmla="*/ 783 w 1159"/>
              <a:gd name="T87" fmla="*/ 249 h 1160"/>
              <a:gd name="T88" fmla="*/ 780 w 1159"/>
              <a:gd name="T89" fmla="*/ 224 h 1160"/>
              <a:gd name="T90" fmla="*/ 763 w 1159"/>
              <a:gd name="T91" fmla="*/ 203 h 1160"/>
              <a:gd name="T92" fmla="*/ 741 w 1159"/>
              <a:gd name="T93" fmla="*/ 190 h 1160"/>
              <a:gd name="T94" fmla="*/ 719 w 1159"/>
              <a:gd name="T95" fmla="*/ 187 h 1160"/>
              <a:gd name="T96" fmla="*/ 0 w 1159"/>
              <a:gd name="T97" fmla="*/ 185 h 1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159" h="1160">
                <a:moveTo>
                  <a:pt x="0" y="0"/>
                </a:moveTo>
                <a:lnTo>
                  <a:pt x="1158" y="0"/>
                </a:lnTo>
                <a:lnTo>
                  <a:pt x="1156" y="3"/>
                </a:lnTo>
                <a:lnTo>
                  <a:pt x="1150" y="12"/>
                </a:lnTo>
                <a:lnTo>
                  <a:pt x="1141" y="28"/>
                </a:lnTo>
                <a:lnTo>
                  <a:pt x="1128" y="50"/>
                </a:lnTo>
                <a:lnTo>
                  <a:pt x="1113" y="75"/>
                </a:lnTo>
                <a:lnTo>
                  <a:pt x="1094" y="105"/>
                </a:lnTo>
                <a:lnTo>
                  <a:pt x="1075" y="142"/>
                </a:lnTo>
                <a:lnTo>
                  <a:pt x="1051" y="181"/>
                </a:lnTo>
                <a:lnTo>
                  <a:pt x="1026" y="223"/>
                </a:lnTo>
                <a:lnTo>
                  <a:pt x="1001" y="268"/>
                </a:lnTo>
                <a:lnTo>
                  <a:pt x="972" y="316"/>
                </a:lnTo>
                <a:lnTo>
                  <a:pt x="942" y="366"/>
                </a:lnTo>
                <a:lnTo>
                  <a:pt x="911" y="417"/>
                </a:lnTo>
                <a:lnTo>
                  <a:pt x="881" y="472"/>
                </a:lnTo>
                <a:lnTo>
                  <a:pt x="849" y="526"/>
                </a:lnTo>
                <a:lnTo>
                  <a:pt x="818" y="580"/>
                </a:lnTo>
                <a:lnTo>
                  <a:pt x="786" y="633"/>
                </a:lnTo>
                <a:lnTo>
                  <a:pt x="754" y="687"/>
                </a:lnTo>
                <a:lnTo>
                  <a:pt x="722" y="740"/>
                </a:lnTo>
                <a:lnTo>
                  <a:pt x="692" y="791"/>
                </a:lnTo>
                <a:lnTo>
                  <a:pt x="664" y="843"/>
                </a:lnTo>
                <a:lnTo>
                  <a:pt x="636" y="891"/>
                </a:lnTo>
                <a:lnTo>
                  <a:pt x="609" y="936"/>
                </a:lnTo>
                <a:lnTo>
                  <a:pt x="583" y="978"/>
                </a:lnTo>
                <a:lnTo>
                  <a:pt x="561" y="1017"/>
                </a:lnTo>
                <a:lnTo>
                  <a:pt x="541" y="1052"/>
                </a:lnTo>
                <a:lnTo>
                  <a:pt x="523" y="1084"/>
                </a:lnTo>
                <a:lnTo>
                  <a:pt x="506" y="1109"/>
                </a:lnTo>
                <a:lnTo>
                  <a:pt x="494" y="1131"/>
                </a:lnTo>
                <a:lnTo>
                  <a:pt x="485" y="1146"/>
                </a:lnTo>
                <a:lnTo>
                  <a:pt x="479" y="1156"/>
                </a:lnTo>
                <a:lnTo>
                  <a:pt x="478" y="1159"/>
                </a:lnTo>
                <a:lnTo>
                  <a:pt x="476" y="1158"/>
                </a:lnTo>
                <a:lnTo>
                  <a:pt x="472" y="1155"/>
                </a:lnTo>
                <a:lnTo>
                  <a:pt x="464" y="1149"/>
                </a:lnTo>
                <a:lnTo>
                  <a:pt x="453" y="1140"/>
                </a:lnTo>
                <a:lnTo>
                  <a:pt x="443" y="1129"/>
                </a:lnTo>
                <a:lnTo>
                  <a:pt x="431" y="1119"/>
                </a:lnTo>
                <a:lnTo>
                  <a:pt x="417" y="1106"/>
                </a:lnTo>
                <a:lnTo>
                  <a:pt x="403" y="1096"/>
                </a:lnTo>
                <a:lnTo>
                  <a:pt x="391" y="1084"/>
                </a:lnTo>
                <a:lnTo>
                  <a:pt x="378" y="1073"/>
                </a:lnTo>
                <a:lnTo>
                  <a:pt x="366" y="1061"/>
                </a:lnTo>
                <a:lnTo>
                  <a:pt x="354" y="1051"/>
                </a:lnTo>
                <a:lnTo>
                  <a:pt x="345" y="1043"/>
                </a:lnTo>
                <a:lnTo>
                  <a:pt x="337" y="1037"/>
                </a:lnTo>
                <a:lnTo>
                  <a:pt x="332" y="1034"/>
                </a:lnTo>
                <a:lnTo>
                  <a:pt x="331" y="1031"/>
                </a:lnTo>
                <a:lnTo>
                  <a:pt x="332" y="1030"/>
                </a:lnTo>
                <a:lnTo>
                  <a:pt x="335" y="1024"/>
                </a:lnTo>
                <a:lnTo>
                  <a:pt x="341" y="1013"/>
                </a:lnTo>
                <a:lnTo>
                  <a:pt x="351" y="999"/>
                </a:lnTo>
                <a:lnTo>
                  <a:pt x="360" y="983"/>
                </a:lnTo>
                <a:lnTo>
                  <a:pt x="372" y="963"/>
                </a:lnTo>
                <a:lnTo>
                  <a:pt x="385" y="941"/>
                </a:lnTo>
                <a:lnTo>
                  <a:pt x="399" y="916"/>
                </a:lnTo>
                <a:lnTo>
                  <a:pt x="416" y="889"/>
                </a:lnTo>
                <a:lnTo>
                  <a:pt x="432" y="859"/>
                </a:lnTo>
                <a:lnTo>
                  <a:pt x="450" y="829"/>
                </a:lnTo>
                <a:lnTo>
                  <a:pt x="468" y="796"/>
                </a:lnTo>
                <a:lnTo>
                  <a:pt x="488" y="763"/>
                </a:lnTo>
                <a:lnTo>
                  <a:pt x="508" y="730"/>
                </a:lnTo>
                <a:lnTo>
                  <a:pt x="527" y="695"/>
                </a:lnTo>
                <a:lnTo>
                  <a:pt x="549" y="660"/>
                </a:lnTo>
                <a:lnTo>
                  <a:pt x="568" y="625"/>
                </a:lnTo>
                <a:lnTo>
                  <a:pt x="589" y="591"/>
                </a:lnTo>
                <a:lnTo>
                  <a:pt x="609" y="558"/>
                </a:lnTo>
                <a:lnTo>
                  <a:pt x="629" y="524"/>
                </a:lnTo>
                <a:lnTo>
                  <a:pt x="647" y="493"/>
                </a:lnTo>
                <a:lnTo>
                  <a:pt x="665" y="461"/>
                </a:lnTo>
                <a:lnTo>
                  <a:pt x="683" y="433"/>
                </a:lnTo>
                <a:lnTo>
                  <a:pt x="698" y="405"/>
                </a:lnTo>
                <a:lnTo>
                  <a:pt x="713" y="381"/>
                </a:lnTo>
                <a:lnTo>
                  <a:pt x="726" y="357"/>
                </a:lnTo>
                <a:lnTo>
                  <a:pt x="738" y="338"/>
                </a:lnTo>
                <a:lnTo>
                  <a:pt x="748" y="321"/>
                </a:lnTo>
                <a:lnTo>
                  <a:pt x="756" y="307"/>
                </a:lnTo>
                <a:lnTo>
                  <a:pt x="762" y="297"/>
                </a:lnTo>
                <a:lnTo>
                  <a:pt x="765" y="292"/>
                </a:lnTo>
                <a:lnTo>
                  <a:pt x="766" y="289"/>
                </a:lnTo>
                <a:lnTo>
                  <a:pt x="766" y="288"/>
                </a:lnTo>
                <a:lnTo>
                  <a:pt x="771" y="283"/>
                </a:lnTo>
                <a:lnTo>
                  <a:pt x="774" y="277"/>
                </a:lnTo>
                <a:lnTo>
                  <a:pt x="778" y="270"/>
                </a:lnTo>
                <a:lnTo>
                  <a:pt x="781" y="259"/>
                </a:lnTo>
                <a:lnTo>
                  <a:pt x="783" y="249"/>
                </a:lnTo>
                <a:lnTo>
                  <a:pt x="783" y="237"/>
                </a:lnTo>
                <a:lnTo>
                  <a:pt x="780" y="224"/>
                </a:lnTo>
                <a:lnTo>
                  <a:pt x="772" y="212"/>
                </a:lnTo>
                <a:lnTo>
                  <a:pt x="763" y="203"/>
                </a:lnTo>
                <a:lnTo>
                  <a:pt x="751" y="196"/>
                </a:lnTo>
                <a:lnTo>
                  <a:pt x="741" y="190"/>
                </a:lnTo>
                <a:lnTo>
                  <a:pt x="729" y="188"/>
                </a:lnTo>
                <a:lnTo>
                  <a:pt x="719" y="187"/>
                </a:lnTo>
                <a:lnTo>
                  <a:pt x="712" y="185"/>
                </a:lnTo>
                <a:lnTo>
                  <a:pt x="0" y="185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3" name="Freeform 34">
            <a:extLst>
              <a:ext uri="{FF2B5EF4-FFF2-40B4-BE49-F238E27FC236}">
                <a16:creationId xmlns:a16="http://schemas.microsoft.com/office/drawing/2014/main" id="{5FCA1118-8744-A719-998F-3CFC23F962D9}"/>
              </a:ext>
            </a:extLst>
          </xdr:cNvPr>
          <xdr:cNvSpPr>
            <a:spLocks/>
          </xdr:cNvSpPr>
        </xdr:nvSpPr>
        <xdr:spPr bwMode="auto">
          <a:xfrm>
            <a:off x="2291" y="1556"/>
            <a:ext cx="1292" cy="1165"/>
          </a:xfrm>
          <a:custGeom>
            <a:avLst/>
            <a:gdLst>
              <a:gd name="T0" fmla="*/ 632 w 1292"/>
              <a:gd name="T1" fmla="*/ 12 h 1165"/>
              <a:gd name="T2" fmla="*/ 596 w 1292"/>
              <a:gd name="T3" fmla="*/ 71 h 1165"/>
              <a:gd name="T4" fmla="*/ 540 w 1292"/>
              <a:gd name="T5" fmla="*/ 169 h 1165"/>
              <a:gd name="T6" fmla="*/ 464 w 1292"/>
              <a:gd name="T7" fmla="*/ 294 h 1165"/>
              <a:gd name="T8" fmla="*/ 380 w 1292"/>
              <a:gd name="T9" fmla="*/ 439 h 1165"/>
              <a:gd name="T10" fmla="*/ 290 w 1292"/>
              <a:gd name="T11" fmla="*/ 591 h 1165"/>
              <a:gd name="T12" fmla="*/ 203 w 1292"/>
              <a:gd name="T13" fmla="*/ 739 h 1165"/>
              <a:gd name="T14" fmla="*/ 124 w 1292"/>
              <a:gd name="T15" fmla="*/ 872 h 1165"/>
              <a:gd name="T16" fmla="*/ 59 w 1292"/>
              <a:gd name="T17" fmla="*/ 980 h 1165"/>
              <a:gd name="T18" fmla="*/ 17 w 1292"/>
              <a:gd name="T19" fmla="*/ 1054 h 1165"/>
              <a:gd name="T20" fmla="*/ 0 w 1292"/>
              <a:gd name="T21" fmla="*/ 1081 h 1165"/>
              <a:gd name="T22" fmla="*/ 17 w 1292"/>
              <a:gd name="T23" fmla="*/ 1089 h 1165"/>
              <a:gd name="T24" fmla="*/ 55 w 1292"/>
              <a:gd name="T25" fmla="*/ 1107 h 1165"/>
              <a:gd name="T26" fmla="*/ 101 w 1292"/>
              <a:gd name="T27" fmla="*/ 1129 h 1165"/>
              <a:gd name="T28" fmla="*/ 145 w 1292"/>
              <a:gd name="T29" fmla="*/ 1151 h 1165"/>
              <a:gd name="T30" fmla="*/ 170 w 1292"/>
              <a:gd name="T31" fmla="*/ 1164 h 1165"/>
              <a:gd name="T32" fmla="*/ 176 w 1292"/>
              <a:gd name="T33" fmla="*/ 1157 h 1165"/>
              <a:gd name="T34" fmla="*/ 198 w 1292"/>
              <a:gd name="T35" fmla="*/ 1119 h 1165"/>
              <a:gd name="T36" fmla="*/ 236 w 1292"/>
              <a:gd name="T37" fmla="*/ 1054 h 1165"/>
              <a:gd name="T38" fmla="*/ 286 w 1292"/>
              <a:gd name="T39" fmla="*/ 971 h 1165"/>
              <a:gd name="T40" fmla="*/ 340 w 1292"/>
              <a:gd name="T41" fmla="*/ 878 h 1165"/>
              <a:gd name="T42" fmla="*/ 399 w 1292"/>
              <a:gd name="T43" fmla="*/ 780 h 1165"/>
              <a:gd name="T44" fmla="*/ 457 w 1292"/>
              <a:gd name="T45" fmla="*/ 683 h 1165"/>
              <a:gd name="T46" fmla="*/ 508 w 1292"/>
              <a:gd name="T47" fmla="*/ 596 h 1165"/>
              <a:gd name="T48" fmla="*/ 551 w 1292"/>
              <a:gd name="T49" fmla="*/ 525 h 1165"/>
              <a:gd name="T50" fmla="*/ 579 w 1292"/>
              <a:gd name="T51" fmla="*/ 478 h 1165"/>
              <a:gd name="T52" fmla="*/ 590 w 1292"/>
              <a:gd name="T53" fmla="*/ 459 h 1165"/>
              <a:gd name="T54" fmla="*/ 610 w 1292"/>
              <a:gd name="T55" fmla="*/ 439 h 1165"/>
              <a:gd name="T56" fmla="*/ 643 w 1292"/>
              <a:gd name="T57" fmla="*/ 431 h 1165"/>
              <a:gd name="T58" fmla="*/ 679 w 1292"/>
              <a:gd name="T59" fmla="*/ 440 h 1165"/>
              <a:gd name="T60" fmla="*/ 694 w 1292"/>
              <a:gd name="T61" fmla="*/ 456 h 1165"/>
              <a:gd name="T62" fmla="*/ 699 w 1292"/>
              <a:gd name="T63" fmla="*/ 462 h 1165"/>
              <a:gd name="T64" fmla="*/ 715 w 1292"/>
              <a:gd name="T65" fmla="*/ 490 h 1165"/>
              <a:gd name="T66" fmla="*/ 749 w 1292"/>
              <a:gd name="T67" fmla="*/ 546 h 1165"/>
              <a:gd name="T68" fmla="*/ 795 w 1292"/>
              <a:gd name="T69" fmla="*/ 623 h 1165"/>
              <a:gd name="T70" fmla="*/ 850 w 1292"/>
              <a:gd name="T71" fmla="*/ 715 h 1165"/>
              <a:gd name="T72" fmla="*/ 909 w 1292"/>
              <a:gd name="T73" fmla="*/ 811 h 1165"/>
              <a:gd name="T74" fmla="*/ 966 w 1292"/>
              <a:gd name="T75" fmla="*/ 911 h 1165"/>
              <a:gd name="T76" fmla="*/ 1021 w 1292"/>
              <a:gd name="T77" fmla="*/ 1001 h 1165"/>
              <a:gd name="T78" fmla="*/ 1066 w 1292"/>
              <a:gd name="T79" fmla="*/ 1078 h 1165"/>
              <a:gd name="T80" fmla="*/ 1101 w 1292"/>
              <a:gd name="T81" fmla="*/ 1134 h 1165"/>
              <a:gd name="T82" fmla="*/ 1118 w 1292"/>
              <a:gd name="T83" fmla="*/ 1163 h 1165"/>
              <a:gd name="T84" fmla="*/ 1125 w 1292"/>
              <a:gd name="T85" fmla="*/ 1160 h 1165"/>
              <a:gd name="T86" fmla="*/ 1158 w 1292"/>
              <a:gd name="T87" fmla="*/ 1145 h 1165"/>
              <a:gd name="T88" fmla="*/ 1205 w 1292"/>
              <a:gd name="T89" fmla="*/ 1119 h 1165"/>
              <a:gd name="T90" fmla="*/ 1251 w 1292"/>
              <a:gd name="T91" fmla="*/ 1095 h 1165"/>
              <a:gd name="T92" fmla="*/ 1284 w 1292"/>
              <a:gd name="T93" fmla="*/ 1080 h 1165"/>
              <a:gd name="T94" fmla="*/ 1290 w 1292"/>
              <a:gd name="T95" fmla="*/ 1071 h 1165"/>
              <a:gd name="T96" fmla="*/ 1264 w 1292"/>
              <a:gd name="T97" fmla="*/ 1028 h 1165"/>
              <a:gd name="T98" fmla="*/ 1211 w 1292"/>
              <a:gd name="T99" fmla="*/ 943 h 1165"/>
              <a:gd name="T100" fmla="*/ 1140 w 1292"/>
              <a:gd name="T101" fmla="*/ 826 h 1165"/>
              <a:gd name="T102" fmla="*/ 1056 w 1292"/>
              <a:gd name="T103" fmla="*/ 686 h 1165"/>
              <a:gd name="T104" fmla="*/ 965 w 1292"/>
              <a:gd name="T105" fmla="*/ 537 h 1165"/>
              <a:gd name="T106" fmla="*/ 874 w 1292"/>
              <a:gd name="T107" fmla="*/ 388 h 1165"/>
              <a:gd name="T108" fmla="*/ 789 w 1292"/>
              <a:gd name="T109" fmla="*/ 249 h 1165"/>
              <a:gd name="T110" fmla="*/ 720 w 1292"/>
              <a:gd name="T111" fmla="*/ 133 h 1165"/>
              <a:gd name="T112" fmla="*/ 667 w 1292"/>
              <a:gd name="T113" fmla="*/ 45 h 1165"/>
              <a:gd name="T114" fmla="*/ 641 w 1292"/>
              <a:gd name="T115" fmla="*/ 3 h 11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292" h="1165">
                <a:moveTo>
                  <a:pt x="640" y="0"/>
                </a:moveTo>
                <a:lnTo>
                  <a:pt x="637" y="3"/>
                </a:lnTo>
                <a:lnTo>
                  <a:pt x="632" y="12"/>
                </a:lnTo>
                <a:lnTo>
                  <a:pt x="623" y="26"/>
                </a:lnTo>
                <a:lnTo>
                  <a:pt x="611" y="47"/>
                </a:lnTo>
                <a:lnTo>
                  <a:pt x="596" y="71"/>
                </a:lnTo>
                <a:lnTo>
                  <a:pt x="581" y="100"/>
                </a:lnTo>
                <a:lnTo>
                  <a:pt x="561" y="133"/>
                </a:lnTo>
                <a:lnTo>
                  <a:pt x="540" y="169"/>
                </a:lnTo>
                <a:lnTo>
                  <a:pt x="516" y="208"/>
                </a:lnTo>
                <a:lnTo>
                  <a:pt x="492" y="250"/>
                </a:lnTo>
                <a:lnTo>
                  <a:pt x="464" y="294"/>
                </a:lnTo>
                <a:lnTo>
                  <a:pt x="437" y="342"/>
                </a:lnTo>
                <a:lnTo>
                  <a:pt x="408" y="391"/>
                </a:lnTo>
                <a:lnTo>
                  <a:pt x="380" y="439"/>
                </a:lnTo>
                <a:lnTo>
                  <a:pt x="349" y="489"/>
                </a:lnTo>
                <a:lnTo>
                  <a:pt x="321" y="540"/>
                </a:lnTo>
                <a:lnTo>
                  <a:pt x="290" y="591"/>
                </a:lnTo>
                <a:lnTo>
                  <a:pt x="260" y="641"/>
                </a:lnTo>
                <a:lnTo>
                  <a:pt x="232" y="691"/>
                </a:lnTo>
                <a:lnTo>
                  <a:pt x="203" y="739"/>
                </a:lnTo>
                <a:lnTo>
                  <a:pt x="176" y="786"/>
                </a:lnTo>
                <a:lnTo>
                  <a:pt x="150" y="831"/>
                </a:lnTo>
                <a:lnTo>
                  <a:pt x="124" y="872"/>
                </a:lnTo>
                <a:lnTo>
                  <a:pt x="100" y="912"/>
                </a:lnTo>
                <a:lnTo>
                  <a:pt x="79" y="947"/>
                </a:lnTo>
                <a:lnTo>
                  <a:pt x="59" y="980"/>
                </a:lnTo>
                <a:lnTo>
                  <a:pt x="44" y="1010"/>
                </a:lnTo>
                <a:lnTo>
                  <a:pt x="27" y="1034"/>
                </a:lnTo>
                <a:lnTo>
                  <a:pt x="17" y="1054"/>
                </a:lnTo>
                <a:lnTo>
                  <a:pt x="9" y="1069"/>
                </a:lnTo>
                <a:lnTo>
                  <a:pt x="2" y="1077"/>
                </a:lnTo>
                <a:lnTo>
                  <a:pt x="0" y="1081"/>
                </a:lnTo>
                <a:lnTo>
                  <a:pt x="2" y="1081"/>
                </a:lnTo>
                <a:lnTo>
                  <a:pt x="9" y="1084"/>
                </a:lnTo>
                <a:lnTo>
                  <a:pt x="17" y="1089"/>
                </a:lnTo>
                <a:lnTo>
                  <a:pt x="27" y="1093"/>
                </a:lnTo>
                <a:lnTo>
                  <a:pt x="41" y="1099"/>
                </a:lnTo>
                <a:lnTo>
                  <a:pt x="55" y="1107"/>
                </a:lnTo>
                <a:lnTo>
                  <a:pt x="70" y="1114"/>
                </a:lnTo>
                <a:lnTo>
                  <a:pt x="86" y="1123"/>
                </a:lnTo>
                <a:lnTo>
                  <a:pt x="101" y="1129"/>
                </a:lnTo>
                <a:lnTo>
                  <a:pt x="117" y="1139"/>
                </a:lnTo>
                <a:lnTo>
                  <a:pt x="132" y="1145"/>
                </a:lnTo>
                <a:lnTo>
                  <a:pt x="145" y="1151"/>
                </a:lnTo>
                <a:lnTo>
                  <a:pt x="156" y="1157"/>
                </a:lnTo>
                <a:lnTo>
                  <a:pt x="165" y="1161"/>
                </a:lnTo>
                <a:lnTo>
                  <a:pt x="170" y="1164"/>
                </a:lnTo>
                <a:lnTo>
                  <a:pt x="171" y="1164"/>
                </a:lnTo>
                <a:lnTo>
                  <a:pt x="173" y="1163"/>
                </a:lnTo>
                <a:lnTo>
                  <a:pt x="176" y="1157"/>
                </a:lnTo>
                <a:lnTo>
                  <a:pt x="182" y="1146"/>
                </a:lnTo>
                <a:lnTo>
                  <a:pt x="189" y="1134"/>
                </a:lnTo>
                <a:lnTo>
                  <a:pt x="198" y="1119"/>
                </a:lnTo>
                <a:lnTo>
                  <a:pt x="210" y="1099"/>
                </a:lnTo>
                <a:lnTo>
                  <a:pt x="222" y="1078"/>
                </a:lnTo>
                <a:lnTo>
                  <a:pt x="236" y="1054"/>
                </a:lnTo>
                <a:lnTo>
                  <a:pt x="251" y="1028"/>
                </a:lnTo>
                <a:lnTo>
                  <a:pt x="269" y="1001"/>
                </a:lnTo>
                <a:lnTo>
                  <a:pt x="286" y="971"/>
                </a:lnTo>
                <a:lnTo>
                  <a:pt x="304" y="941"/>
                </a:lnTo>
                <a:lnTo>
                  <a:pt x="322" y="911"/>
                </a:lnTo>
                <a:lnTo>
                  <a:pt x="340" y="878"/>
                </a:lnTo>
                <a:lnTo>
                  <a:pt x="360" y="846"/>
                </a:lnTo>
                <a:lnTo>
                  <a:pt x="380" y="811"/>
                </a:lnTo>
                <a:lnTo>
                  <a:pt x="399" y="780"/>
                </a:lnTo>
                <a:lnTo>
                  <a:pt x="419" y="747"/>
                </a:lnTo>
                <a:lnTo>
                  <a:pt x="439" y="715"/>
                </a:lnTo>
                <a:lnTo>
                  <a:pt x="457" y="683"/>
                </a:lnTo>
                <a:lnTo>
                  <a:pt x="475" y="653"/>
                </a:lnTo>
                <a:lnTo>
                  <a:pt x="492" y="623"/>
                </a:lnTo>
                <a:lnTo>
                  <a:pt x="508" y="596"/>
                </a:lnTo>
                <a:lnTo>
                  <a:pt x="523" y="570"/>
                </a:lnTo>
                <a:lnTo>
                  <a:pt x="538" y="546"/>
                </a:lnTo>
                <a:lnTo>
                  <a:pt x="551" y="525"/>
                </a:lnTo>
                <a:lnTo>
                  <a:pt x="561" y="507"/>
                </a:lnTo>
                <a:lnTo>
                  <a:pt x="570" y="490"/>
                </a:lnTo>
                <a:lnTo>
                  <a:pt x="579" y="478"/>
                </a:lnTo>
                <a:lnTo>
                  <a:pt x="584" y="468"/>
                </a:lnTo>
                <a:lnTo>
                  <a:pt x="587" y="462"/>
                </a:lnTo>
                <a:lnTo>
                  <a:pt x="590" y="459"/>
                </a:lnTo>
                <a:lnTo>
                  <a:pt x="591" y="456"/>
                </a:lnTo>
                <a:lnTo>
                  <a:pt x="602" y="445"/>
                </a:lnTo>
                <a:lnTo>
                  <a:pt x="610" y="439"/>
                </a:lnTo>
                <a:lnTo>
                  <a:pt x="619" y="434"/>
                </a:lnTo>
                <a:lnTo>
                  <a:pt x="629" y="431"/>
                </a:lnTo>
                <a:lnTo>
                  <a:pt x="643" y="431"/>
                </a:lnTo>
                <a:lnTo>
                  <a:pt x="656" y="433"/>
                </a:lnTo>
                <a:lnTo>
                  <a:pt x="670" y="436"/>
                </a:lnTo>
                <a:lnTo>
                  <a:pt x="679" y="440"/>
                </a:lnTo>
                <a:lnTo>
                  <a:pt x="685" y="446"/>
                </a:lnTo>
                <a:lnTo>
                  <a:pt x="691" y="451"/>
                </a:lnTo>
                <a:lnTo>
                  <a:pt x="694" y="456"/>
                </a:lnTo>
                <a:lnTo>
                  <a:pt x="697" y="459"/>
                </a:lnTo>
                <a:lnTo>
                  <a:pt x="697" y="460"/>
                </a:lnTo>
                <a:lnTo>
                  <a:pt x="699" y="462"/>
                </a:lnTo>
                <a:lnTo>
                  <a:pt x="702" y="468"/>
                </a:lnTo>
                <a:lnTo>
                  <a:pt x="708" y="478"/>
                </a:lnTo>
                <a:lnTo>
                  <a:pt x="715" y="490"/>
                </a:lnTo>
                <a:lnTo>
                  <a:pt x="724" y="507"/>
                </a:lnTo>
                <a:lnTo>
                  <a:pt x="737" y="525"/>
                </a:lnTo>
                <a:lnTo>
                  <a:pt x="749" y="546"/>
                </a:lnTo>
                <a:lnTo>
                  <a:pt x="764" y="570"/>
                </a:lnTo>
                <a:lnTo>
                  <a:pt x="779" y="596"/>
                </a:lnTo>
                <a:lnTo>
                  <a:pt x="795" y="623"/>
                </a:lnTo>
                <a:lnTo>
                  <a:pt x="812" y="653"/>
                </a:lnTo>
                <a:lnTo>
                  <a:pt x="830" y="683"/>
                </a:lnTo>
                <a:lnTo>
                  <a:pt x="850" y="715"/>
                </a:lnTo>
                <a:lnTo>
                  <a:pt x="870" y="747"/>
                </a:lnTo>
                <a:lnTo>
                  <a:pt x="889" y="780"/>
                </a:lnTo>
                <a:lnTo>
                  <a:pt x="909" y="811"/>
                </a:lnTo>
                <a:lnTo>
                  <a:pt x="929" y="846"/>
                </a:lnTo>
                <a:lnTo>
                  <a:pt x="948" y="878"/>
                </a:lnTo>
                <a:lnTo>
                  <a:pt x="966" y="911"/>
                </a:lnTo>
                <a:lnTo>
                  <a:pt x="984" y="941"/>
                </a:lnTo>
                <a:lnTo>
                  <a:pt x="1004" y="971"/>
                </a:lnTo>
                <a:lnTo>
                  <a:pt x="1021" y="1001"/>
                </a:lnTo>
                <a:lnTo>
                  <a:pt x="1037" y="1028"/>
                </a:lnTo>
                <a:lnTo>
                  <a:pt x="1052" y="1054"/>
                </a:lnTo>
                <a:lnTo>
                  <a:pt x="1066" y="1078"/>
                </a:lnTo>
                <a:lnTo>
                  <a:pt x="1080" y="1099"/>
                </a:lnTo>
                <a:lnTo>
                  <a:pt x="1090" y="1119"/>
                </a:lnTo>
                <a:lnTo>
                  <a:pt x="1101" y="1134"/>
                </a:lnTo>
                <a:lnTo>
                  <a:pt x="1108" y="1146"/>
                </a:lnTo>
                <a:lnTo>
                  <a:pt x="1114" y="1157"/>
                </a:lnTo>
                <a:lnTo>
                  <a:pt x="1118" y="1163"/>
                </a:lnTo>
                <a:lnTo>
                  <a:pt x="1119" y="1164"/>
                </a:lnTo>
                <a:lnTo>
                  <a:pt x="1121" y="1164"/>
                </a:lnTo>
                <a:lnTo>
                  <a:pt x="1125" y="1160"/>
                </a:lnTo>
                <a:lnTo>
                  <a:pt x="1134" y="1157"/>
                </a:lnTo>
                <a:lnTo>
                  <a:pt x="1146" y="1151"/>
                </a:lnTo>
                <a:lnTo>
                  <a:pt x="1158" y="1145"/>
                </a:lnTo>
                <a:lnTo>
                  <a:pt x="1173" y="1136"/>
                </a:lnTo>
                <a:lnTo>
                  <a:pt x="1189" y="1128"/>
                </a:lnTo>
                <a:lnTo>
                  <a:pt x="1205" y="1119"/>
                </a:lnTo>
                <a:lnTo>
                  <a:pt x="1220" y="1111"/>
                </a:lnTo>
                <a:lnTo>
                  <a:pt x="1237" y="1104"/>
                </a:lnTo>
                <a:lnTo>
                  <a:pt x="1251" y="1095"/>
                </a:lnTo>
                <a:lnTo>
                  <a:pt x="1264" y="1089"/>
                </a:lnTo>
                <a:lnTo>
                  <a:pt x="1275" y="1083"/>
                </a:lnTo>
                <a:lnTo>
                  <a:pt x="1284" y="1080"/>
                </a:lnTo>
                <a:lnTo>
                  <a:pt x="1290" y="1075"/>
                </a:lnTo>
                <a:lnTo>
                  <a:pt x="1291" y="1075"/>
                </a:lnTo>
                <a:lnTo>
                  <a:pt x="1290" y="1071"/>
                </a:lnTo>
                <a:lnTo>
                  <a:pt x="1284" y="1062"/>
                </a:lnTo>
                <a:lnTo>
                  <a:pt x="1275" y="1048"/>
                </a:lnTo>
                <a:lnTo>
                  <a:pt x="1264" y="1028"/>
                </a:lnTo>
                <a:lnTo>
                  <a:pt x="1249" y="1004"/>
                </a:lnTo>
                <a:lnTo>
                  <a:pt x="1231" y="976"/>
                </a:lnTo>
                <a:lnTo>
                  <a:pt x="1211" y="943"/>
                </a:lnTo>
                <a:lnTo>
                  <a:pt x="1190" y="906"/>
                </a:lnTo>
                <a:lnTo>
                  <a:pt x="1166" y="867"/>
                </a:lnTo>
                <a:lnTo>
                  <a:pt x="1140" y="826"/>
                </a:lnTo>
                <a:lnTo>
                  <a:pt x="1113" y="781"/>
                </a:lnTo>
                <a:lnTo>
                  <a:pt x="1086" y="734"/>
                </a:lnTo>
                <a:lnTo>
                  <a:pt x="1056" y="686"/>
                </a:lnTo>
                <a:lnTo>
                  <a:pt x="1025" y="638"/>
                </a:lnTo>
                <a:lnTo>
                  <a:pt x="995" y="588"/>
                </a:lnTo>
                <a:lnTo>
                  <a:pt x="965" y="537"/>
                </a:lnTo>
                <a:lnTo>
                  <a:pt x="935" y="487"/>
                </a:lnTo>
                <a:lnTo>
                  <a:pt x="904" y="437"/>
                </a:lnTo>
                <a:lnTo>
                  <a:pt x="874" y="388"/>
                </a:lnTo>
                <a:lnTo>
                  <a:pt x="845" y="339"/>
                </a:lnTo>
                <a:lnTo>
                  <a:pt x="817" y="294"/>
                </a:lnTo>
                <a:lnTo>
                  <a:pt x="789" y="249"/>
                </a:lnTo>
                <a:lnTo>
                  <a:pt x="765" y="207"/>
                </a:lnTo>
                <a:lnTo>
                  <a:pt x="741" y="168"/>
                </a:lnTo>
                <a:lnTo>
                  <a:pt x="720" y="133"/>
                </a:lnTo>
                <a:lnTo>
                  <a:pt x="699" y="100"/>
                </a:lnTo>
                <a:lnTo>
                  <a:pt x="682" y="70"/>
                </a:lnTo>
                <a:lnTo>
                  <a:pt x="667" y="45"/>
                </a:lnTo>
                <a:lnTo>
                  <a:pt x="655" y="26"/>
                </a:lnTo>
                <a:lnTo>
                  <a:pt x="646" y="12"/>
                </a:lnTo>
                <a:lnTo>
                  <a:pt x="641" y="3"/>
                </a:lnTo>
                <a:lnTo>
                  <a:pt x="64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4" name="Freeform 33">
            <a:extLst>
              <a:ext uri="{FF2B5EF4-FFF2-40B4-BE49-F238E27FC236}">
                <a16:creationId xmlns:a16="http://schemas.microsoft.com/office/drawing/2014/main" id="{7E2D0B73-EB01-1A73-5056-96E0C3A57DD8}"/>
              </a:ext>
            </a:extLst>
          </xdr:cNvPr>
          <xdr:cNvSpPr>
            <a:spLocks/>
          </xdr:cNvSpPr>
        </xdr:nvSpPr>
        <xdr:spPr bwMode="auto">
          <a:xfrm>
            <a:off x="3028" y="1372"/>
            <a:ext cx="1172" cy="1159"/>
          </a:xfrm>
          <a:custGeom>
            <a:avLst/>
            <a:gdLst>
              <a:gd name="T0" fmla="*/ 1170 w 1172"/>
              <a:gd name="T1" fmla="*/ 0 h 1159"/>
              <a:gd name="T2" fmla="*/ 1171 w 1172"/>
              <a:gd name="T3" fmla="*/ 154 h 1159"/>
              <a:gd name="T4" fmla="*/ 1170 w 1172"/>
              <a:gd name="T5" fmla="*/ 184 h 1159"/>
              <a:gd name="T6" fmla="*/ 1082 w 1172"/>
              <a:gd name="T7" fmla="*/ 183 h 1159"/>
              <a:gd name="T8" fmla="*/ 780 w 1172"/>
              <a:gd name="T9" fmla="*/ 184 h 1159"/>
              <a:gd name="T10" fmla="*/ 441 w 1172"/>
              <a:gd name="T11" fmla="*/ 187 h 1159"/>
              <a:gd name="T12" fmla="*/ 423 w 1172"/>
              <a:gd name="T13" fmla="*/ 195 h 1159"/>
              <a:gd name="T14" fmla="*/ 403 w 1172"/>
              <a:gd name="T15" fmla="*/ 208 h 1159"/>
              <a:gd name="T16" fmla="*/ 390 w 1172"/>
              <a:gd name="T17" fmla="*/ 229 h 1159"/>
              <a:gd name="T18" fmla="*/ 387 w 1172"/>
              <a:gd name="T19" fmla="*/ 251 h 1159"/>
              <a:gd name="T20" fmla="*/ 390 w 1172"/>
              <a:gd name="T21" fmla="*/ 269 h 1159"/>
              <a:gd name="T22" fmla="*/ 393 w 1172"/>
              <a:gd name="T23" fmla="*/ 279 h 1159"/>
              <a:gd name="T24" fmla="*/ 394 w 1172"/>
              <a:gd name="T25" fmla="*/ 282 h 1159"/>
              <a:gd name="T26" fmla="*/ 405 w 1172"/>
              <a:gd name="T27" fmla="*/ 299 h 1159"/>
              <a:gd name="T28" fmla="*/ 423 w 1172"/>
              <a:gd name="T29" fmla="*/ 329 h 1159"/>
              <a:gd name="T30" fmla="*/ 449 w 1172"/>
              <a:gd name="T31" fmla="*/ 373 h 1159"/>
              <a:gd name="T32" fmla="*/ 479 w 1172"/>
              <a:gd name="T33" fmla="*/ 424 h 1159"/>
              <a:gd name="T34" fmla="*/ 514 w 1172"/>
              <a:gd name="T35" fmla="*/ 484 h 1159"/>
              <a:gd name="T36" fmla="*/ 553 w 1172"/>
              <a:gd name="T37" fmla="*/ 551 h 1159"/>
              <a:gd name="T38" fmla="*/ 594 w 1172"/>
              <a:gd name="T39" fmla="*/ 618 h 1159"/>
              <a:gd name="T40" fmla="*/ 636 w 1172"/>
              <a:gd name="T41" fmla="*/ 689 h 1159"/>
              <a:gd name="T42" fmla="*/ 675 w 1172"/>
              <a:gd name="T43" fmla="*/ 759 h 1159"/>
              <a:gd name="T44" fmla="*/ 715 w 1172"/>
              <a:gd name="T45" fmla="*/ 825 h 1159"/>
              <a:gd name="T46" fmla="*/ 751 w 1172"/>
              <a:gd name="T47" fmla="*/ 884 h 1159"/>
              <a:gd name="T48" fmla="*/ 781 w 1172"/>
              <a:gd name="T49" fmla="*/ 937 h 1159"/>
              <a:gd name="T50" fmla="*/ 807 w 1172"/>
              <a:gd name="T51" fmla="*/ 980 h 1159"/>
              <a:gd name="T52" fmla="*/ 823 w 1172"/>
              <a:gd name="T53" fmla="*/ 1010 h 1159"/>
              <a:gd name="T54" fmla="*/ 834 w 1172"/>
              <a:gd name="T55" fmla="*/ 1026 h 1159"/>
              <a:gd name="T56" fmla="*/ 834 w 1172"/>
              <a:gd name="T57" fmla="*/ 1030 h 1159"/>
              <a:gd name="T58" fmla="*/ 813 w 1172"/>
              <a:gd name="T59" fmla="*/ 1050 h 1159"/>
              <a:gd name="T60" fmla="*/ 792 w 1172"/>
              <a:gd name="T61" fmla="*/ 1069 h 1159"/>
              <a:gd name="T62" fmla="*/ 766 w 1172"/>
              <a:gd name="T63" fmla="*/ 1093 h 1159"/>
              <a:gd name="T64" fmla="*/ 740 w 1172"/>
              <a:gd name="T65" fmla="*/ 1117 h 1159"/>
              <a:gd name="T66" fmla="*/ 718 w 1172"/>
              <a:gd name="T67" fmla="*/ 1139 h 1159"/>
              <a:gd name="T68" fmla="*/ 703 w 1172"/>
              <a:gd name="T69" fmla="*/ 1154 h 1159"/>
              <a:gd name="T70" fmla="*/ 696 w 1172"/>
              <a:gd name="T71" fmla="*/ 1158 h 1159"/>
              <a:gd name="T72" fmla="*/ 689 w 1172"/>
              <a:gd name="T73" fmla="*/ 1145 h 1159"/>
              <a:gd name="T74" fmla="*/ 666 w 1172"/>
              <a:gd name="T75" fmla="*/ 1108 h 1159"/>
              <a:gd name="T76" fmla="*/ 633 w 1172"/>
              <a:gd name="T77" fmla="*/ 1051 h 1159"/>
              <a:gd name="T78" fmla="*/ 588 w 1172"/>
              <a:gd name="T79" fmla="*/ 979 h 1159"/>
              <a:gd name="T80" fmla="*/ 535 w 1172"/>
              <a:gd name="T81" fmla="*/ 890 h 1159"/>
              <a:gd name="T82" fmla="*/ 476 w 1172"/>
              <a:gd name="T83" fmla="*/ 792 h 1159"/>
              <a:gd name="T84" fmla="*/ 414 w 1172"/>
              <a:gd name="T85" fmla="*/ 686 h 1159"/>
              <a:gd name="T86" fmla="*/ 349 w 1172"/>
              <a:gd name="T87" fmla="*/ 579 h 1159"/>
              <a:gd name="T88" fmla="*/ 284 w 1172"/>
              <a:gd name="T89" fmla="*/ 472 h 1159"/>
              <a:gd name="T90" fmla="*/ 220 w 1172"/>
              <a:gd name="T91" fmla="*/ 367 h 1159"/>
              <a:gd name="T92" fmla="*/ 161 w 1172"/>
              <a:gd name="T93" fmla="*/ 269 h 1159"/>
              <a:gd name="T94" fmla="*/ 108 w 1172"/>
              <a:gd name="T95" fmla="*/ 181 h 1159"/>
              <a:gd name="T96" fmla="*/ 65 w 1172"/>
              <a:gd name="T97" fmla="*/ 107 h 1159"/>
              <a:gd name="T98" fmla="*/ 30 w 1172"/>
              <a:gd name="T99" fmla="*/ 50 h 1159"/>
              <a:gd name="T100" fmla="*/ 9 w 1172"/>
              <a:gd name="T101" fmla="*/ 14 h 1159"/>
              <a:gd name="T102" fmla="*/ 0 w 1172"/>
              <a:gd name="T103" fmla="*/ 0 h 1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1172" h="1159">
                <a:moveTo>
                  <a:pt x="0" y="0"/>
                </a:moveTo>
                <a:lnTo>
                  <a:pt x="1170" y="0"/>
                </a:lnTo>
                <a:lnTo>
                  <a:pt x="1171" y="3"/>
                </a:lnTo>
                <a:lnTo>
                  <a:pt x="1171" y="154"/>
                </a:lnTo>
                <a:lnTo>
                  <a:pt x="1170" y="166"/>
                </a:lnTo>
                <a:lnTo>
                  <a:pt x="1170" y="184"/>
                </a:lnTo>
                <a:lnTo>
                  <a:pt x="1103" y="184"/>
                </a:lnTo>
                <a:lnTo>
                  <a:pt x="1082" y="183"/>
                </a:lnTo>
                <a:lnTo>
                  <a:pt x="813" y="183"/>
                </a:lnTo>
                <a:lnTo>
                  <a:pt x="780" y="184"/>
                </a:lnTo>
                <a:lnTo>
                  <a:pt x="449" y="184"/>
                </a:lnTo>
                <a:lnTo>
                  <a:pt x="441" y="187"/>
                </a:lnTo>
                <a:lnTo>
                  <a:pt x="432" y="190"/>
                </a:lnTo>
                <a:lnTo>
                  <a:pt x="423" y="195"/>
                </a:lnTo>
                <a:lnTo>
                  <a:pt x="412" y="201"/>
                </a:lnTo>
                <a:lnTo>
                  <a:pt x="403" y="208"/>
                </a:lnTo>
                <a:lnTo>
                  <a:pt x="396" y="219"/>
                </a:lnTo>
                <a:lnTo>
                  <a:pt x="390" y="229"/>
                </a:lnTo>
                <a:lnTo>
                  <a:pt x="387" y="240"/>
                </a:lnTo>
                <a:lnTo>
                  <a:pt x="387" y="251"/>
                </a:lnTo>
                <a:lnTo>
                  <a:pt x="388" y="260"/>
                </a:lnTo>
                <a:lnTo>
                  <a:pt x="390" y="269"/>
                </a:lnTo>
                <a:lnTo>
                  <a:pt x="391" y="275"/>
                </a:lnTo>
                <a:lnTo>
                  <a:pt x="393" y="279"/>
                </a:lnTo>
                <a:lnTo>
                  <a:pt x="394" y="279"/>
                </a:lnTo>
                <a:lnTo>
                  <a:pt x="394" y="282"/>
                </a:lnTo>
                <a:lnTo>
                  <a:pt x="399" y="288"/>
                </a:lnTo>
                <a:lnTo>
                  <a:pt x="405" y="299"/>
                </a:lnTo>
                <a:lnTo>
                  <a:pt x="412" y="312"/>
                </a:lnTo>
                <a:lnTo>
                  <a:pt x="423" y="329"/>
                </a:lnTo>
                <a:lnTo>
                  <a:pt x="435" y="349"/>
                </a:lnTo>
                <a:lnTo>
                  <a:pt x="449" y="373"/>
                </a:lnTo>
                <a:lnTo>
                  <a:pt x="462" y="397"/>
                </a:lnTo>
                <a:lnTo>
                  <a:pt x="479" y="424"/>
                </a:lnTo>
                <a:lnTo>
                  <a:pt x="497" y="454"/>
                </a:lnTo>
                <a:lnTo>
                  <a:pt x="514" y="484"/>
                </a:lnTo>
                <a:lnTo>
                  <a:pt x="533" y="517"/>
                </a:lnTo>
                <a:lnTo>
                  <a:pt x="553" y="551"/>
                </a:lnTo>
                <a:lnTo>
                  <a:pt x="573" y="585"/>
                </a:lnTo>
                <a:lnTo>
                  <a:pt x="594" y="618"/>
                </a:lnTo>
                <a:lnTo>
                  <a:pt x="615" y="653"/>
                </a:lnTo>
                <a:lnTo>
                  <a:pt x="636" y="689"/>
                </a:lnTo>
                <a:lnTo>
                  <a:pt x="656" y="724"/>
                </a:lnTo>
                <a:lnTo>
                  <a:pt x="675" y="759"/>
                </a:lnTo>
                <a:lnTo>
                  <a:pt x="696" y="792"/>
                </a:lnTo>
                <a:lnTo>
                  <a:pt x="715" y="825"/>
                </a:lnTo>
                <a:lnTo>
                  <a:pt x="733" y="855"/>
                </a:lnTo>
                <a:lnTo>
                  <a:pt x="751" y="884"/>
                </a:lnTo>
                <a:lnTo>
                  <a:pt x="766" y="911"/>
                </a:lnTo>
                <a:lnTo>
                  <a:pt x="781" y="937"/>
                </a:lnTo>
                <a:lnTo>
                  <a:pt x="793" y="959"/>
                </a:lnTo>
                <a:lnTo>
                  <a:pt x="807" y="980"/>
                </a:lnTo>
                <a:lnTo>
                  <a:pt x="816" y="997"/>
                </a:lnTo>
                <a:lnTo>
                  <a:pt x="823" y="1010"/>
                </a:lnTo>
                <a:lnTo>
                  <a:pt x="830" y="1019"/>
                </a:lnTo>
                <a:lnTo>
                  <a:pt x="834" y="1026"/>
                </a:lnTo>
                <a:lnTo>
                  <a:pt x="836" y="1029"/>
                </a:lnTo>
                <a:lnTo>
                  <a:pt x="834" y="1030"/>
                </a:lnTo>
                <a:lnTo>
                  <a:pt x="828" y="1035"/>
                </a:lnTo>
                <a:lnTo>
                  <a:pt x="813" y="1050"/>
                </a:lnTo>
                <a:lnTo>
                  <a:pt x="802" y="1059"/>
                </a:lnTo>
                <a:lnTo>
                  <a:pt x="792" y="1069"/>
                </a:lnTo>
                <a:lnTo>
                  <a:pt x="778" y="1081"/>
                </a:lnTo>
                <a:lnTo>
                  <a:pt x="766" y="1093"/>
                </a:lnTo>
                <a:lnTo>
                  <a:pt x="752" y="1105"/>
                </a:lnTo>
                <a:lnTo>
                  <a:pt x="740" y="1117"/>
                </a:lnTo>
                <a:lnTo>
                  <a:pt x="728" y="1128"/>
                </a:lnTo>
                <a:lnTo>
                  <a:pt x="718" y="1139"/>
                </a:lnTo>
                <a:lnTo>
                  <a:pt x="709" y="1146"/>
                </a:lnTo>
                <a:lnTo>
                  <a:pt x="703" y="1154"/>
                </a:lnTo>
                <a:lnTo>
                  <a:pt x="698" y="1158"/>
                </a:lnTo>
                <a:lnTo>
                  <a:pt x="696" y="1158"/>
                </a:lnTo>
                <a:lnTo>
                  <a:pt x="695" y="1155"/>
                </a:lnTo>
                <a:lnTo>
                  <a:pt x="689" y="1145"/>
                </a:lnTo>
                <a:lnTo>
                  <a:pt x="678" y="1130"/>
                </a:lnTo>
                <a:lnTo>
                  <a:pt x="666" y="1108"/>
                </a:lnTo>
                <a:lnTo>
                  <a:pt x="651" y="1083"/>
                </a:lnTo>
                <a:lnTo>
                  <a:pt x="633" y="1051"/>
                </a:lnTo>
                <a:lnTo>
                  <a:pt x="612" y="1016"/>
                </a:lnTo>
                <a:lnTo>
                  <a:pt x="588" y="979"/>
                </a:lnTo>
                <a:lnTo>
                  <a:pt x="562" y="935"/>
                </a:lnTo>
                <a:lnTo>
                  <a:pt x="535" y="890"/>
                </a:lnTo>
                <a:lnTo>
                  <a:pt x="506" y="842"/>
                </a:lnTo>
                <a:lnTo>
                  <a:pt x="476" y="792"/>
                </a:lnTo>
                <a:lnTo>
                  <a:pt x="444" y="741"/>
                </a:lnTo>
                <a:lnTo>
                  <a:pt x="414" y="686"/>
                </a:lnTo>
                <a:lnTo>
                  <a:pt x="382" y="634"/>
                </a:lnTo>
                <a:lnTo>
                  <a:pt x="349" y="579"/>
                </a:lnTo>
                <a:lnTo>
                  <a:pt x="315" y="525"/>
                </a:lnTo>
                <a:lnTo>
                  <a:pt x="284" y="472"/>
                </a:lnTo>
                <a:lnTo>
                  <a:pt x="252" y="418"/>
                </a:lnTo>
                <a:lnTo>
                  <a:pt x="220" y="367"/>
                </a:lnTo>
                <a:lnTo>
                  <a:pt x="192" y="317"/>
                </a:lnTo>
                <a:lnTo>
                  <a:pt x="161" y="269"/>
                </a:lnTo>
                <a:lnTo>
                  <a:pt x="134" y="223"/>
                </a:lnTo>
                <a:lnTo>
                  <a:pt x="108" y="181"/>
                </a:lnTo>
                <a:lnTo>
                  <a:pt x="86" y="142"/>
                </a:lnTo>
                <a:lnTo>
                  <a:pt x="65" y="107"/>
                </a:lnTo>
                <a:lnTo>
                  <a:pt x="46" y="76"/>
                </a:lnTo>
                <a:lnTo>
                  <a:pt x="30" y="50"/>
                </a:lnTo>
                <a:lnTo>
                  <a:pt x="18" y="29"/>
                </a:lnTo>
                <a:lnTo>
                  <a:pt x="9" y="14"/>
                </a:lnTo>
                <a:lnTo>
                  <a:pt x="3" y="3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5" name="Freeform 32">
            <a:extLst>
              <a:ext uri="{FF2B5EF4-FFF2-40B4-BE49-F238E27FC236}">
                <a16:creationId xmlns:a16="http://schemas.microsoft.com/office/drawing/2014/main" id="{60961819-F344-945C-74FE-583B1901DB6D}"/>
              </a:ext>
            </a:extLst>
          </xdr:cNvPr>
          <xdr:cNvSpPr>
            <a:spLocks/>
          </xdr:cNvSpPr>
        </xdr:nvSpPr>
        <xdr:spPr bwMode="auto">
          <a:xfrm>
            <a:off x="2610" y="242"/>
            <a:ext cx="564" cy="560"/>
          </a:xfrm>
          <a:custGeom>
            <a:avLst/>
            <a:gdLst>
              <a:gd name="T0" fmla="*/ 254 w 564"/>
              <a:gd name="T1" fmla="*/ 556 h 560"/>
              <a:gd name="T2" fmla="*/ 198 w 564"/>
              <a:gd name="T3" fmla="*/ 545 h 560"/>
              <a:gd name="T4" fmla="*/ 148 w 564"/>
              <a:gd name="T5" fmla="*/ 524 h 560"/>
              <a:gd name="T6" fmla="*/ 103 w 564"/>
              <a:gd name="T7" fmla="*/ 494 h 560"/>
              <a:gd name="T8" fmla="*/ 65 w 564"/>
              <a:gd name="T9" fmla="*/ 455 h 560"/>
              <a:gd name="T10" fmla="*/ 35 w 564"/>
              <a:gd name="T11" fmla="*/ 411 h 560"/>
              <a:gd name="T12" fmla="*/ 14 w 564"/>
              <a:gd name="T13" fmla="*/ 361 h 560"/>
              <a:gd name="T14" fmla="*/ 2 w 564"/>
              <a:gd name="T15" fmla="*/ 306 h 560"/>
              <a:gd name="T16" fmla="*/ 2 w 564"/>
              <a:gd name="T17" fmla="*/ 250 h 560"/>
              <a:gd name="T18" fmla="*/ 14 w 564"/>
              <a:gd name="T19" fmla="*/ 196 h 560"/>
              <a:gd name="T20" fmla="*/ 35 w 564"/>
              <a:gd name="T21" fmla="*/ 146 h 560"/>
              <a:gd name="T22" fmla="*/ 65 w 564"/>
              <a:gd name="T23" fmla="*/ 101 h 560"/>
              <a:gd name="T24" fmla="*/ 103 w 564"/>
              <a:gd name="T25" fmla="*/ 63 h 560"/>
              <a:gd name="T26" fmla="*/ 148 w 564"/>
              <a:gd name="T27" fmla="*/ 33 h 560"/>
              <a:gd name="T28" fmla="*/ 198 w 564"/>
              <a:gd name="T29" fmla="*/ 12 h 560"/>
              <a:gd name="T30" fmla="*/ 254 w 564"/>
              <a:gd name="T31" fmla="*/ 1 h 560"/>
              <a:gd name="T32" fmla="*/ 310 w 564"/>
              <a:gd name="T33" fmla="*/ 1 h 560"/>
              <a:gd name="T34" fmla="*/ 365 w 564"/>
              <a:gd name="T35" fmla="*/ 12 h 560"/>
              <a:gd name="T36" fmla="*/ 414 w 564"/>
              <a:gd name="T37" fmla="*/ 33 h 560"/>
              <a:gd name="T38" fmla="*/ 460 w 564"/>
              <a:gd name="T39" fmla="*/ 63 h 560"/>
              <a:gd name="T40" fmla="*/ 499 w 564"/>
              <a:gd name="T41" fmla="*/ 101 h 560"/>
              <a:gd name="T42" fmla="*/ 529 w 564"/>
              <a:gd name="T43" fmla="*/ 146 h 560"/>
              <a:gd name="T44" fmla="*/ 551 w 564"/>
              <a:gd name="T45" fmla="*/ 196 h 560"/>
              <a:gd name="T46" fmla="*/ 561 w 564"/>
              <a:gd name="T47" fmla="*/ 250 h 560"/>
              <a:gd name="T48" fmla="*/ 561 w 564"/>
              <a:gd name="T49" fmla="*/ 306 h 560"/>
              <a:gd name="T50" fmla="*/ 551 w 564"/>
              <a:gd name="T51" fmla="*/ 361 h 560"/>
              <a:gd name="T52" fmla="*/ 529 w 564"/>
              <a:gd name="T53" fmla="*/ 411 h 560"/>
              <a:gd name="T54" fmla="*/ 499 w 564"/>
              <a:gd name="T55" fmla="*/ 455 h 560"/>
              <a:gd name="T56" fmla="*/ 460 w 564"/>
              <a:gd name="T57" fmla="*/ 494 h 560"/>
              <a:gd name="T58" fmla="*/ 414 w 564"/>
              <a:gd name="T59" fmla="*/ 524 h 560"/>
              <a:gd name="T60" fmla="*/ 365 w 564"/>
              <a:gd name="T61" fmla="*/ 545 h 560"/>
              <a:gd name="T62" fmla="*/ 310 w 564"/>
              <a:gd name="T63" fmla="*/ 556 h 5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564" h="560">
                <a:moveTo>
                  <a:pt x="281" y="559"/>
                </a:moveTo>
                <a:lnTo>
                  <a:pt x="254" y="556"/>
                </a:lnTo>
                <a:lnTo>
                  <a:pt x="225" y="551"/>
                </a:lnTo>
                <a:lnTo>
                  <a:pt x="198" y="545"/>
                </a:lnTo>
                <a:lnTo>
                  <a:pt x="173" y="536"/>
                </a:lnTo>
                <a:lnTo>
                  <a:pt x="148" y="524"/>
                </a:lnTo>
                <a:lnTo>
                  <a:pt x="124" y="509"/>
                </a:lnTo>
                <a:lnTo>
                  <a:pt x="103" y="494"/>
                </a:lnTo>
                <a:lnTo>
                  <a:pt x="83" y="476"/>
                </a:lnTo>
                <a:lnTo>
                  <a:pt x="65" y="455"/>
                </a:lnTo>
                <a:lnTo>
                  <a:pt x="49" y="434"/>
                </a:lnTo>
                <a:lnTo>
                  <a:pt x="35" y="411"/>
                </a:lnTo>
                <a:lnTo>
                  <a:pt x="23" y="387"/>
                </a:lnTo>
                <a:lnTo>
                  <a:pt x="14" y="361"/>
                </a:lnTo>
                <a:lnTo>
                  <a:pt x="6" y="334"/>
                </a:lnTo>
                <a:lnTo>
                  <a:pt x="2" y="306"/>
                </a:lnTo>
                <a:lnTo>
                  <a:pt x="0" y="277"/>
                </a:lnTo>
                <a:lnTo>
                  <a:pt x="2" y="250"/>
                </a:lnTo>
                <a:lnTo>
                  <a:pt x="6" y="221"/>
                </a:lnTo>
                <a:lnTo>
                  <a:pt x="14" y="196"/>
                </a:lnTo>
                <a:lnTo>
                  <a:pt x="23" y="170"/>
                </a:lnTo>
                <a:lnTo>
                  <a:pt x="35" y="146"/>
                </a:lnTo>
                <a:lnTo>
                  <a:pt x="49" y="122"/>
                </a:lnTo>
                <a:lnTo>
                  <a:pt x="65" y="101"/>
                </a:lnTo>
                <a:lnTo>
                  <a:pt x="83" y="81"/>
                </a:lnTo>
                <a:lnTo>
                  <a:pt x="103" y="63"/>
                </a:lnTo>
                <a:lnTo>
                  <a:pt x="124" y="46"/>
                </a:lnTo>
                <a:lnTo>
                  <a:pt x="148" y="33"/>
                </a:lnTo>
                <a:lnTo>
                  <a:pt x="173" y="21"/>
                </a:lnTo>
                <a:lnTo>
                  <a:pt x="198" y="12"/>
                </a:lnTo>
                <a:lnTo>
                  <a:pt x="225" y="6"/>
                </a:lnTo>
                <a:lnTo>
                  <a:pt x="254" y="1"/>
                </a:lnTo>
                <a:lnTo>
                  <a:pt x="281" y="0"/>
                </a:lnTo>
                <a:lnTo>
                  <a:pt x="310" y="1"/>
                </a:lnTo>
                <a:lnTo>
                  <a:pt x="339" y="6"/>
                </a:lnTo>
                <a:lnTo>
                  <a:pt x="365" y="12"/>
                </a:lnTo>
                <a:lnTo>
                  <a:pt x="390" y="21"/>
                </a:lnTo>
                <a:lnTo>
                  <a:pt x="414" y="33"/>
                </a:lnTo>
                <a:lnTo>
                  <a:pt x="439" y="46"/>
                </a:lnTo>
                <a:lnTo>
                  <a:pt x="460" y="63"/>
                </a:lnTo>
                <a:lnTo>
                  <a:pt x="479" y="81"/>
                </a:lnTo>
                <a:lnTo>
                  <a:pt x="499" y="101"/>
                </a:lnTo>
                <a:lnTo>
                  <a:pt x="514" y="122"/>
                </a:lnTo>
                <a:lnTo>
                  <a:pt x="529" y="146"/>
                </a:lnTo>
                <a:lnTo>
                  <a:pt x="540" y="170"/>
                </a:lnTo>
                <a:lnTo>
                  <a:pt x="551" y="196"/>
                </a:lnTo>
                <a:lnTo>
                  <a:pt x="557" y="221"/>
                </a:lnTo>
                <a:lnTo>
                  <a:pt x="561" y="250"/>
                </a:lnTo>
                <a:lnTo>
                  <a:pt x="563" y="277"/>
                </a:lnTo>
                <a:lnTo>
                  <a:pt x="561" y="306"/>
                </a:lnTo>
                <a:lnTo>
                  <a:pt x="557" y="334"/>
                </a:lnTo>
                <a:lnTo>
                  <a:pt x="551" y="361"/>
                </a:lnTo>
                <a:lnTo>
                  <a:pt x="540" y="387"/>
                </a:lnTo>
                <a:lnTo>
                  <a:pt x="529" y="411"/>
                </a:lnTo>
                <a:lnTo>
                  <a:pt x="514" y="434"/>
                </a:lnTo>
                <a:lnTo>
                  <a:pt x="499" y="455"/>
                </a:lnTo>
                <a:lnTo>
                  <a:pt x="479" y="476"/>
                </a:lnTo>
                <a:lnTo>
                  <a:pt x="460" y="494"/>
                </a:lnTo>
                <a:lnTo>
                  <a:pt x="439" y="509"/>
                </a:lnTo>
                <a:lnTo>
                  <a:pt x="414" y="524"/>
                </a:lnTo>
                <a:lnTo>
                  <a:pt x="390" y="536"/>
                </a:lnTo>
                <a:lnTo>
                  <a:pt x="365" y="545"/>
                </a:lnTo>
                <a:lnTo>
                  <a:pt x="339" y="551"/>
                </a:lnTo>
                <a:lnTo>
                  <a:pt x="310" y="556"/>
                </a:lnTo>
                <a:lnTo>
                  <a:pt x="281" y="559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6" name="Freeform 31">
            <a:extLst>
              <a:ext uri="{FF2B5EF4-FFF2-40B4-BE49-F238E27FC236}">
                <a16:creationId xmlns:a16="http://schemas.microsoft.com/office/drawing/2014/main" id="{5630517C-E937-960F-ADDF-9C9CCA92AA51}"/>
              </a:ext>
            </a:extLst>
          </xdr:cNvPr>
          <xdr:cNvSpPr>
            <a:spLocks/>
          </xdr:cNvSpPr>
        </xdr:nvSpPr>
        <xdr:spPr bwMode="auto">
          <a:xfrm>
            <a:off x="2848" y="882"/>
            <a:ext cx="572" cy="368"/>
          </a:xfrm>
          <a:custGeom>
            <a:avLst/>
            <a:gdLst>
              <a:gd name="T0" fmla="*/ 311 w 572"/>
              <a:gd name="T1" fmla="*/ 367 h 368"/>
              <a:gd name="T2" fmla="*/ 571 w 572"/>
              <a:gd name="T3" fmla="*/ 367 h 368"/>
              <a:gd name="T4" fmla="*/ 571 w 572"/>
              <a:gd name="T5" fmla="*/ 0 h 368"/>
              <a:gd name="T6" fmla="*/ 411 w 572"/>
              <a:gd name="T7" fmla="*/ 0 h 368"/>
              <a:gd name="T8" fmla="*/ 411 w 572"/>
              <a:gd name="T9" fmla="*/ 242 h 368"/>
              <a:gd name="T10" fmla="*/ 409 w 572"/>
              <a:gd name="T11" fmla="*/ 238 h 368"/>
              <a:gd name="T12" fmla="*/ 405 w 572"/>
              <a:gd name="T13" fmla="*/ 232 h 368"/>
              <a:gd name="T14" fmla="*/ 397 w 572"/>
              <a:gd name="T15" fmla="*/ 219 h 368"/>
              <a:gd name="T16" fmla="*/ 388 w 572"/>
              <a:gd name="T17" fmla="*/ 204 h 368"/>
              <a:gd name="T18" fmla="*/ 376 w 572"/>
              <a:gd name="T19" fmla="*/ 186 h 368"/>
              <a:gd name="T20" fmla="*/ 364 w 572"/>
              <a:gd name="T21" fmla="*/ 165 h 368"/>
              <a:gd name="T22" fmla="*/ 350 w 572"/>
              <a:gd name="T23" fmla="*/ 144 h 368"/>
              <a:gd name="T24" fmla="*/ 337 w 572"/>
              <a:gd name="T25" fmla="*/ 121 h 368"/>
              <a:gd name="T26" fmla="*/ 323 w 572"/>
              <a:gd name="T27" fmla="*/ 98 h 368"/>
              <a:gd name="T28" fmla="*/ 310 w 572"/>
              <a:gd name="T29" fmla="*/ 76 h 368"/>
              <a:gd name="T30" fmla="*/ 297 w 572"/>
              <a:gd name="T31" fmla="*/ 56 h 368"/>
              <a:gd name="T32" fmla="*/ 285 w 572"/>
              <a:gd name="T33" fmla="*/ 38 h 368"/>
              <a:gd name="T34" fmla="*/ 276 w 572"/>
              <a:gd name="T35" fmla="*/ 23 h 368"/>
              <a:gd name="T36" fmla="*/ 269 w 572"/>
              <a:gd name="T37" fmla="*/ 11 h 368"/>
              <a:gd name="T38" fmla="*/ 264 w 572"/>
              <a:gd name="T39" fmla="*/ 3 h 368"/>
              <a:gd name="T40" fmla="*/ 263 w 572"/>
              <a:gd name="T41" fmla="*/ 0 h 368"/>
              <a:gd name="T42" fmla="*/ 0 w 572"/>
              <a:gd name="T43" fmla="*/ 0 h 368"/>
              <a:gd name="T44" fmla="*/ 0 w 572"/>
              <a:gd name="T45" fmla="*/ 367 h 368"/>
              <a:gd name="T46" fmla="*/ 158 w 572"/>
              <a:gd name="T47" fmla="*/ 367 h 368"/>
              <a:gd name="T48" fmla="*/ 158 w 572"/>
              <a:gd name="T49" fmla="*/ 119 h 368"/>
              <a:gd name="T50" fmla="*/ 160 w 572"/>
              <a:gd name="T51" fmla="*/ 122 h 368"/>
              <a:gd name="T52" fmla="*/ 164 w 572"/>
              <a:gd name="T53" fmla="*/ 130 h 368"/>
              <a:gd name="T54" fmla="*/ 172 w 572"/>
              <a:gd name="T55" fmla="*/ 144 h 368"/>
              <a:gd name="T56" fmla="*/ 183 w 572"/>
              <a:gd name="T57" fmla="*/ 159 h 368"/>
              <a:gd name="T58" fmla="*/ 193 w 572"/>
              <a:gd name="T59" fmla="*/ 177 h 368"/>
              <a:gd name="T60" fmla="*/ 207 w 572"/>
              <a:gd name="T61" fmla="*/ 198 h 368"/>
              <a:gd name="T62" fmla="*/ 220 w 572"/>
              <a:gd name="T63" fmla="*/ 220 h 368"/>
              <a:gd name="T64" fmla="*/ 235 w 572"/>
              <a:gd name="T65" fmla="*/ 243 h 368"/>
              <a:gd name="T66" fmla="*/ 249 w 572"/>
              <a:gd name="T67" fmla="*/ 266 h 368"/>
              <a:gd name="T68" fmla="*/ 263 w 572"/>
              <a:gd name="T69" fmla="*/ 288 h 368"/>
              <a:gd name="T70" fmla="*/ 276 w 572"/>
              <a:gd name="T71" fmla="*/ 309 h 368"/>
              <a:gd name="T72" fmla="*/ 287 w 572"/>
              <a:gd name="T73" fmla="*/ 327 h 368"/>
              <a:gd name="T74" fmla="*/ 297 w 572"/>
              <a:gd name="T75" fmla="*/ 344 h 368"/>
              <a:gd name="T76" fmla="*/ 305 w 572"/>
              <a:gd name="T77" fmla="*/ 355 h 368"/>
              <a:gd name="T78" fmla="*/ 308 w 572"/>
              <a:gd name="T79" fmla="*/ 364 h 368"/>
              <a:gd name="T80" fmla="*/ 311 w 572"/>
              <a:gd name="T81" fmla="*/ 367 h 3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572" h="368">
                <a:moveTo>
                  <a:pt x="311" y="367"/>
                </a:moveTo>
                <a:lnTo>
                  <a:pt x="571" y="367"/>
                </a:lnTo>
                <a:lnTo>
                  <a:pt x="571" y="0"/>
                </a:lnTo>
                <a:lnTo>
                  <a:pt x="411" y="0"/>
                </a:lnTo>
                <a:lnTo>
                  <a:pt x="411" y="242"/>
                </a:lnTo>
                <a:lnTo>
                  <a:pt x="409" y="238"/>
                </a:lnTo>
                <a:lnTo>
                  <a:pt x="405" y="232"/>
                </a:lnTo>
                <a:lnTo>
                  <a:pt x="397" y="219"/>
                </a:lnTo>
                <a:lnTo>
                  <a:pt x="388" y="204"/>
                </a:lnTo>
                <a:lnTo>
                  <a:pt x="376" y="186"/>
                </a:lnTo>
                <a:lnTo>
                  <a:pt x="364" y="165"/>
                </a:lnTo>
                <a:lnTo>
                  <a:pt x="350" y="144"/>
                </a:lnTo>
                <a:lnTo>
                  <a:pt x="337" y="121"/>
                </a:lnTo>
                <a:lnTo>
                  <a:pt x="323" y="98"/>
                </a:lnTo>
                <a:lnTo>
                  <a:pt x="310" y="76"/>
                </a:lnTo>
                <a:lnTo>
                  <a:pt x="297" y="56"/>
                </a:lnTo>
                <a:lnTo>
                  <a:pt x="285" y="38"/>
                </a:lnTo>
                <a:lnTo>
                  <a:pt x="276" y="23"/>
                </a:lnTo>
                <a:lnTo>
                  <a:pt x="269" y="11"/>
                </a:lnTo>
                <a:lnTo>
                  <a:pt x="264" y="3"/>
                </a:lnTo>
                <a:lnTo>
                  <a:pt x="263" y="0"/>
                </a:lnTo>
                <a:lnTo>
                  <a:pt x="0" y="0"/>
                </a:lnTo>
                <a:lnTo>
                  <a:pt x="0" y="367"/>
                </a:lnTo>
                <a:lnTo>
                  <a:pt x="158" y="367"/>
                </a:lnTo>
                <a:lnTo>
                  <a:pt x="158" y="119"/>
                </a:lnTo>
                <a:lnTo>
                  <a:pt x="160" y="122"/>
                </a:lnTo>
                <a:lnTo>
                  <a:pt x="164" y="130"/>
                </a:lnTo>
                <a:lnTo>
                  <a:pt x="172" y="144"/>
                </a:lnTo>
                <a:lnTo>
                  <a:pt x="183" y="159"/>
                </a:lnTo>
                <a:lnTo>
                  <a:pt x="193" y="177"/>
                </a:lnTo>
                <a:lnTo>
                  <a:pt x="207" y="198"/>
                </a:lnTo>
                <a:lnTo>
                  <a:pt x="220" y="220"/>
                </a:lnTo>
                <a:lnTo>
                  <a:pt x="235" y="243"/>
                </a:lnTo>
                <a:lnTo>
                  <a:pt x="249" y="266"/>
                </a:lnTo>
                <a:lnTo>
                  <a:pt x="263" y="288"/>
                </a:lnTo>
                <a:lnTo>
                  <a:pt x="276" y="309"/>
                </a:lnTo>
                <a:lnTo>
                  <a:pt x="287" y="327"/>
                </a:lnTo>
                <a:lnTo>
                  <a:pt x="297" y="344"/>
                </a:lnTo>
                <a:lnTo>
                  <a:pt x="305" y="355"/>
                </a:lnTo>
                <a:lnTo>
                  <a:pt x="308" y="364"/>
                </a:lnTo>
                <a:lnTo>
                  <a:pt x="311" y="367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7" name="Freeform 30">
            <a:extLst>
              <a:ext uri="{FF2B5EF4-FFF2-40B4-BE49-F238E27FC236}">
                <a16:creationId xmlns:a16="http://schemas.microsoft.com/office/drawing/2014/main" id="{8115FB83-3FB0-DBE6-51DF-96D5CE3761BD}"/>
              </a:ext>
            </a:extLst>
          </xdr:cNvPr>
          <xdr:cNvSpPr>
            <a:spLocks/>
          </xdr:cNvSpPr>
        </xdr:nvSpPr>
        <xdr:spPr bwMode="auto">
          <a:xfrm>
            <a:off x="3489" y="881"/>
            <a:ext cx="599" cy="307"/>
          </a:xfrm>
          <a:custGeom>
            <a:avLst/>
            <a:gdLst>
              <a:gd name="T0" fmla="*/ 178 w 599"/>
              <a:gd name="T1" fmla="*/ 12 h 307"/>
              <a:gd name="T2" fmla="*/ 170 w 599"/>
              <a:gd name="T3" fmla="*/ 25 h 307"/>
              <a:gd name="T4" fmla="*/ 161 w 599"/>
              <a:gd name="T5" fmla="*/ 40 h 307"/>
              <a:gd name="T6" fmla="*/ 152 w 599"/>
              <a:gd name="T7" fmla="*/ 56 h 307"/>
              <a:gd name="T8" fmla="*/ 140 w 599"/>
              <a:gd name="T9" fmla="*/ 74 h 307"/>
              <a:gd name="T10" fmla="*/ 134 w 599"/>
              <a:gd name="T11" fmla="*/ 86 h 307"/>
              <a:gd name="T12" fmla="*/ 127 w 599"/>
              <a:gd name="T13" fmla="*/ 99 h 307"/>
              <a:gd name="T14" fmla="*/ 116 w 599"/>
              <a:gd name="T15" fmla="*/ 114 h 307"/>
              <a:gd name="T16" fmla="*/ 105 w 599"/>
              <a:gd name="T17" fmla="*/ 131 h 307"/>
              <a:gd name="T18" fmla="*/ 98 w 599"/>
              <a:gd name="T19" fmla="*/ 145 h 307"/>
              <a:gd name="T20" fmla="*/ 89 w 599"/>
              <a:gd name="T21" fmla="*/ 160 h 307"/>
              <a:gd name="T22" fmla="*/ 78 w 599"/>
              <a:gd name="T23" fmla="*/ 176 h 307"/>
              <a:gd name="T24" fmla="*/ 69 w 599"/>
              <a:gd name="T25" fmla="*/ 191 h 307"/>
              <a:gd name="T26" fmla="*/ 60 w 599"/>
              <a:gd name="T27" fmla="*/ 206 h 307"/>
              <a:gd name="T28" fmla="*/ 53 w 599"/>
              <a:gd name="T29" fmla="*/ 220 h 307"/>
              <a:gd name="T30" fmla="*/ 45 w 599"/>
              <a:gd name="T31" fmla="*/ 233 h 307"/>
              <a:gd name="T32" fmla="*/ 34 w 599"/>
              <a:gd name="T33" fmla="*/ 249 h 307"/>
              <a:gd name="T34" fmla="*/ 27 w 599"/>
              <a:gd name="T35" fmla="*/ 262 h 307"/>
              <a:gd name="T36" fmla="*/ 18 w 599"/>
              <a:gd name="T37" fmla="*/ 277 h 307"/>
              <a:gd name="T38" fmla="*/ 7 w 599"/>
              <a:gd name="T39" fmla="*/ 294 h 307"/>
              <a:gd name="T40" fmla="*/ 198 w 599"/>
              <a:gd name="T41" fmla="*/ 306 h 307"/>
              <a:gd name="T42" fmla="*/ 592 w 599"/>
              <a:gd name="T43" fmla="*/ 295 h 307"/>
              <a:gd name="T44" fmla="*/ 582 w 599"/>
              <a:gd name="T45" fmla="*/ 277 h 307"/>
              <a:gd name="T46" fmla="*/ 571 w 599"/>
              <a:gd name="T47" fmla="*/ 262 h 307"/>
              <a:gd name="T48" fmla="*/ 565 w 599"/>
              <a:gd name="T49" fmla="*/ 250 h 307"/>
              <a:gd name="T50" fmla="*/ 556 w 599"/>
              <a:gd name="T51" fmla="*/ 235 h 307"/>
              <a:gd name="T52" fmla="*/ 547 w 599"/>
              <a:gd name="T53" fmla="*/ 223 h 307"/>
              <a:gd name="T54" fmla="*/ 538 w 599"/>
              <a:gd name="T55" fmla="*/ 208 h 307"/>
              <a:gd name="T56" fmla="*/ 527 w 599"/>
              <a:gd name="T57" fmla="*/ 190 h 307"/>
              <a:gd name="T58" fmla="*/ 518 w 599"/>
              <a:gd name="T59" fmla="*/ 175 h 307"/>
              <a:gd name="T60" fmla="*/ 509 w 599"/>
              <a:gd name="T61" fmla="*/ 163 h 307"/>
              <a:gd name="T62" fmla="*/ 500 w 599"/>
              <a:gd name="T63" fmla="*/ 148 h 307"/>
              <a:gd name="T64" fmla="*/ 491 w 599"/>
              <a:gd name="T65" fmla="*/ 132 h 307"/>
              <a:gd name="T66" fmla="*/ 482 w 599"/>
              <a:gd name="T67" fmla="*/ 117 h 307"/>
              <a:gd name="T68" fmla="*/ 288 w 599"/>
              <a:gd name="T69" fmla="*/ 108 h 307"/>
              <a:gd name="T70" fmla="*/ 299 w 599"/>
              <a:gd name="T71" fmla="*/ 126 h 307"/>
              <a:gd name="T72" fmla="*/ 305 w 599"/>
              <a:gd name="T73" fmla="*/ 138 h 307"/>
              <a:gd name="T74" fmla="*/ 314 w 599"/>
              <a:gd name="T75" fmla="*/ 157 h 307"/>
              <a:gd name="T76" fmla="*/ 323 w 599"/>
              <a:gd name="T77" fmla="*/ 172 h 307"/>
              <a:gd name="T78" fmla="*/ 334 w 599"/>
              <a:gd name="T79" fmla="*/ 190 h 307"/>
              <a:gd name="T80" fmla="*/ 343 w 599"/>
              <a:gd name="T81" fmla="*/ 208 h 307"/>
              <a:gd name="T82" fmla="*/ 349 w 599"/>
              <a:gd name="T83" fmla="*/ 220 h 307"/>
              <a:gd name="T84" fmla="*/ 226 w 599"/>
              <a:gd name="T85" fmla="*/ 211 h 307"/>
              <a:gd name="T86" fmla="*/ 234 w 599"/>
              <a:gd name="T87" fmla="*/ 197 h 307"/>
              <a:gd name="T88" fmla="*/ 243 w 599"/>
              <a:gd name="T89" fmla="*/ 182 h 307"/>
              <a:gd name="T90" fmla="*/ 249 w 599"/>
              <a:gd name="T91" fmla="*/ 170 h 307"/>
              <a:gd name="T92" fmla="*/ 257 w 599"/>
              <a:gd name="T93" fmla="*/ 157 h 307"/>
              <a:gd name="T94" fmla="*/ 264 w 599"/>
              <a:gd name="T95" fmla="*/ 143 h 307"/>
              <a:gd name="T96" fmla="*/ 270 w 599"/>
              <a:gd name="T97" fmla="*/ 129 h 307"/>
              <a:gd name="T98" fmla="*/ 278 w 599"/>
              <a:gd name="T99" fmla="*/ 116 h 307"/>
              <a:gd name="T100" fmla="*/ 473 w 599"/>
              <a:gd name="T101" fmla="*/ 102 h 307"/>
              <a:gd name="T102" fmla="*/ 464 w 599"/>
              <a:gd name="T103" fmla="*/ 87 h 307"/>
              <a:gd name="T104" fmla="*/ 453 w 599"/>
              <a:gd name="T105" fmla="*/ 69 h 307"/>
              <a:gd name="T106" fmla="*/ 444 w 599"/>
              <a:gd name="T107" fmla="*/ 57 h 307"/>
              <a:gd name="T108" fmla="*/ 434 w 599"/>
              <a:gd name="T109" fmla="*/ 42 h 307"/>
              <a:gd name="T110" fmla="*/ 426 w 599"/>
              <a:gd name="T111" fmla="*/ 30 h 307"/>
              <a:gd name="T112" fmla="*/ 417 w 599"/>
              <a:gd name="T113" fmla="*/ 12 h 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99" h="307">
                <a:moveTo>
                  <a:pt x="184" y="0"/>
                </a:moveTo>
                <a:lnTo>
                  <a:pt x="184" y="1"/>
                </a:lnTo>
                <a:lnTo>
                  <a:pt x="183" y="1"/>
                </a:lnTo>
                <a:lnTo>
                  <a:pt x="183" y="4"/>
                </a:lnTo>
                <a:lnTo>
                  <a:pt x="181" y="4"/>
                </a:lnTo>
                <a:lnTo>
                  <a:pt x="181" y="7"/>
                </a:lnTo>
                <a:lnTo>
                  <a:pt x="178" y="9"/>
                </a:lnTo>
                <a:lnTo>
                  <a:pt x="178" y="12"/>
                </a:lnTo>
                <a:lnTo>
                  <a:pt x="177" y="12"/>
                </a:lnTo>
                <a:lnTo>
                  <a:pt x="177" y="15"/>
                </a:lnTo>
                <a:lnTo>
                  <a:pt x="174" y="16"/>
                </a:lnTo>
                <a:lnTo>
                  <a:pt x="174" y="19"/>
                </a:lnTo>
                <a:lnTo>
                  <a:pt x="172" y="19"/>
                </a:lnTo>
                <a:lnTo>
                  <a:pt x="172" y="22"/>
                </a:lnTo>
                <a:lnTo>
                  <a:pt x="170" y="22"/>
                </a:lnTo>
                <a:lnTo>
                  <a:pt x="170" y="25"/>
                </a:lnTo>
                <a:lnTo>
                  <a:pt x="169" y="25"/>
                </a:lnTo>
                <a:lnTo>
                  <a:pt x="169" y="28"/>
                </a:lnTo>
                <a:lnTo>
                  <a:pt x="166" y="30"/>
                </a:lnTo>
                <a:lnTo>
                  <a:pt x="166" y="33"/>
                </a:lnTo>
                <a:lnTo>
                  <a:pt x="163" y="34"/>
                </a:lnTo>
                <a:lnTo>
                  <a:pt x="163" y="37"/>
                </a:lnTo>
                <a:lnTo>
                  <a:pt x="161" y="37"/>
                </a:lnTo>
                <a:lnTo>
                  <a:pt x="161" y="40"/>
                </a:lnTo>
                <a:lnTo>
                  <a:pt x="160" y="40"/>
                </a:lnTo>
                <a:lnTo>
                  <a:pt x="160" y="43"/>
                </a:lnTo>
                <a:lnTo>
                  <a:pt x="157" y="45"/>
                </a:lnTo>
                <a:lnTo>
                  <a:pt x="157" y="48"/>
                </a:lnTo>
                <a:lnTo>
                  <a:pt x="154" y="50"/>
                </a:lnTo>
                <a:lnTo>
                  <a:pt x="154" y="53"/>
                </a:lnTo>
                <a:lnTo>
                  <a:pt x="152" y="53"/>
                </a:lnTo>
                <a:lnTo>
                  <a:pt x="152" y="56"/>
                </a:lnTo>
                <a:lnTo>
                  <a:pt x="149" y="57"/>
                </a:lnTo>
                <a:lnTo>
                  <a:pt x="149" y="60"/>
                </a:lnTo>
                <a:lnTo>
                  <a:pt x="146" y="62"/>
                </a:lnTo>
                <a:lnTo>
                  <a:pt x="146" y="65"/>
                </a:lnTo>
                <a:lnTo>
                  <a:pt x="143" y="66"/>
                </a:lnTo>
                <a:lnTo>
                  <a:pt x="143" y="69"/>
                </a:lnTo>
                <a:lnTo>
                  <a:pt x="140" y="71"/>
                </a:lnTo>
                <a:lnTo>
                  <a:pt x="140" y="74"/>
                </a:lnTo>
                <a:lnTo>
                  <a:pt x="139" y="74"/>
                </a:lnTo>
                <a:lnTo>
                  <a:pt x="139" y="77"/>
                </a:lnTo>
                <a:lnTo>
                  <a:pt x="137" y="77"/>
                </a:lnTo>
                <a:lnTo>
                  <a:pt x="137" y="80"/>
                </a:lnTo>
                <a:lnTo>
                  <a:pt x="136" y="80"/>
                </a:lnTo>
                <a:lnTo>
                  <a:pt x="136" y="83"/>
                </a:lnTo>
                <a:lnTo>
                  <a:pt x="134" y="83"/>
                </a:lnTo>
                <a:lnTo>
                  <a:pt x="134" y="86"/>
                </a:lnTo>
                <a:lnTo>
                  <a:pt x="133" y="86"/>
                </a:lnTo>
                <a:lnTo>
                  <a:pt x="133" y="89"/>
                </a:lnTo>
                <a:lnTo>
                  <a:pt x="131" y="89"/>
                </a:lnTo>
                <a:lnTo>
                  <a:pt x="131" y="92"/>
                </a:lnTo>
                <a:lnTo>
                  <a:pt x="128" y="93"/>
                </a:lnTo>
                <a:lnTo>
                  <a:pt x="128" y="96"/>
                </a:lnTo>
                <a:lnTo>
                  <a:pt x="127" y="96"/>
                </a:lnTo>
                <a:lnTo>
                  <a:pt x="127" y="99"/>
                </a:lnTo>
                <a:lnTo>
                  <a:pt x="124" y="101"/>
                </a:lnTo>
                <a:lnTo>
                  <a:pt x="124" y="104"/>
                </a:lnTo>
                <a:lnTo>
                  <a:pt x="121" y="105"/>
                </a:lnTo>
                <a:lnTo>
                  <a:pt x="121" y="107"/>
                </a:lnTo>
                <a:lnTo>
                  <a:pt x="119" y="107"/>
                </a:lnTo>
                <a:lnTo>
                  <a:pt x="119" y="110"/>
                </a:lnTo>
                <a:lnTo>
                  <a:pt x="116" y="111"/>
                </a:lnTo>
                <a:lnTo>
                  <a:pt x="116" y="114"/>
                </a:lnTo>
                <a:lnTo>
                  <a:pt x="113" y="116"/>
                </a:lnTo>
                <a:lnTo>
                  <a:pt x="113" y="119"/>
                </a:lnTo>
                <a:lnTo>
                  <a:pt x="110" y="120"/>
                </a:lnTo>
                <a:lnTo>
                  <a:pt x="110" y="123"/>
                </a:lnTo>
                <a:lnTo>
                  <a:pt x="108" y="123"/>
                </a:lnTo>
                <a:lnTo>
                  <a:pt x="108" y="126"/>
                </a:lnTo>
                <a:lnTo>
                  <a:pt x="105" y="128"/>
                </a:lnTo>
                <a:lnTo>
                  <a:pt x="105" y="131"/>
                </a:lnTo>
                <a:lnTo>
                  <a:pt x="102" y="132"/>
                </a:lnTo>
                <a:lnTo>
                  <a:pt x="102" y="135"/>
                </a:lnTo>
                <a:lnTo>
                  <a:pt x="101" y="135"/>
                </a:lnTo>
                <a:lnTo>
                  <a:pt x="101" y="138"/>
                </a:lnTo>
                <a:lnTo>
                  <a:pt x="99" y="138"/>
                </a:lnTo>
                <a:lnTo>
                  <a:pt x="99" y="141"/>
                </a:lnTo>
                <a:lnTo>
                  <a:pt x="98" y="141"/>
                </a:lnTo>
                <a:lnTo>
                  <a:pt x="98" y="145"/>
                </a:lnTo>
                <a:lnTo>
                  <a:pt x="96" y="145"/>
                </a:lnTo>
                <a:lnTo>
                  <a:pt x="96" y="148"/>
                </a:lnTo>
                <a:lnTo>
                  <a:pt x="93" y="149"/>
                </a:lnTo>
                <a:lnTo>
                  <a:pt x="93" y="152"/>
                </a:lnTo>
                <a:lnTo>
                  <a:pt x="90" y="154"/>
                </a:lnTo>
                <a:lnTo>
                  <a:pt x="90" y="157"/>
                </a:lnTo>
                <a:lnTo>
                  <a:pt x="89" y="157"/>
                </a:lnTo>
                <a:lnTo>
                  <a:pt x="89" y="160"/>
                </a:lnTo>
                <a:lnTo>
                  <a:pt x="86" y="161"/>
                </a:lnTo>
                <a:lnTo>
                  <a:pt x="86" y="164"/>
                </a:lnTo>
                <a:lnTo>
                  <a:pt x="83" y="166"/>
                </a:lnTo>
                <a:lnTo>
                  <a:pt x="83" y="169"/>
                </a:lnTo>
                <a:lnTo>
                  <a:pt x="81" y="169"/>
                </a:lnTo>
                <a:lnTo>
                  <a:pt x="81" y="172"/>
                </a:lnTo>
                <a:lnTo>
                  <a:pt x="78" y="173"/>
                </a:lnTo>
                <a:lnTo>
                  <a:pt x="78" y="176"/>
                </a:lnTo>
                <a:lnTo>
                  <a:pt x="77" y="176"/>
                </a:lnTo>
                <a:lnTo>
                  <a:pt x="77" y="179"/>
                </a:lnTo>
                <a:lnTo>
                  <a:pt x="75" y="179"/>
                </a:lnTo>
                <a:lnTo>
                  <a:pt x="75" y="182"/>
                </a:lnTo>
                <a:lnTo>
                  <a:pt x="72" y="184"/>
                </a:lnTo>
                <a:lnTo>
                  <a:pt x="72" y="187"/>
                </a:lnTo>
                <a:lnTo>
                  <a:pt x="69" y="188"/>
                </a:lnTo>
                <a:lnTo>
                  <a:pt x="69" y="191"/>
                </a:lnTo>
                <a:lnTo>
                  <a:pt x="68" y="191"/>
                </a:lnTo>
                <a:lnTo>
                  <a:pt x="68" y="194"/>
                </a:lnTo>
                <a:lnTo>
                  <a:pt x="65" y="196"/>
                </a:lnTo>
                <a:lnTo>
                  <a:pt x="65" y="199"/>
                </a:lnTo>
                <a:lnTo>
                  <a:pt x="62" y="200"/>
                </a:lnTo>
                <a:lnTo>
                  <a:pt x="62" y="203"/>
                </a:lnTo>
                <a:lnTo>
                  <a:pt x="60" y="203"/>
                </a:lnTo>
                <a:lnTo>
                  <a:pt x="60" y="206"/>
                </a:lnTo>
                <a:lnTo>
                  <a:pt x="59" y="206"/>
                </a:lnTo>
                <a:lnTo>
                  <a:pt x="59" y="209"/>
                </a:lnTo>
                <a:lnTo>
                  <a:pt x="57" y="209"/>
                </a:lnTo>
                <a:lnTo>
                  <a:pt x="57" y="212"/>
                </a:lnTo>
                <a:lnTo>
                  <a:pt x="56" y="212"/>
                </a:lnTo>
                <a:lnTo>
                  <a:pt x="56" y="215"/>
                </a:lnTo>
                <a:lnTo>
                  <a:pt x="53" y="217"/>
                </a:lnTo>
                <a:lnTo>
                  <a:pt x="53" y="220"/>
                </a:lnTo>
                <a:lnTo>
                  <a:pt x="51" y="220"/>
                </a:lnTo>
                <a:lnTo>
                  <a:pt x="51" y="223"/>
                </a:lnTo>
                <a:lnTo>
                  <a:pt x="48" y="224"/>
                </a:lnTo>
                <a:lnTo>
                  <a:pt x="48" y="227"/>
                </a:lnTo>
                <a:lnTo>
                  <a:pt x="47" y="227"/>
                </a:lnTo>
                <a:lnTo>
                  <a:pt x="47" y="230"/>
                </a:lnTo>
                <a:lnTo>
                  <a:pt x="45" y="230"/>
                </a:lnTo>
                <a:lnTo>
                  <a:pt x="45" y="233"/>
                </a:lnTo>
                <a:lnTo>
                  <a:pt x="42" y="235"/>
                </a:lnTo>
                <a:lnTo>
                  <a:pt x="42" y="238"/>
                </a:lnTo>
                <a:lnTo>
                  <a:pt x="39" y="239"/>
                </a:lnTo>
                <a:lnTo>
                  <a:pt x="39" y="241"/>
                </a:lnTo>
                <a:lnTo>
                  <a:pt x="37" y="241"/>
                </a:lnTo>
                <a:lnTo>
                  <a:pt x="37" y="244"/>
                </a:lnTo>
                <a:lnTo>
                  <a:pt x="34" y="246"/>
                </a:lnTo>
                <a:lnTo>
                  <a:pt x="34" y="249"/>
                </a:lnTo>
                <a:lnTo>
                  <a:pt x="31" y="250"/>
                </a:lnTo>
                <a:lnTo>
                  <a:pt x="31" y="253"/>
                </a:lnTo>
                <a:lnTo>
                  <a:pt x="30" y="253"/>
                </a:lnTo>
                <a:lnTo>
                  <a:pt x="30" y="256"/>
                </a:lnTo>
                <a:lnTo>
                  <a:pt x="28" y="256"/>
                </a:lnTo>
                <a:lnTo>
                  <a:pt x="28" y="259"/>
                </a:lnTo>
                <a:lnTo>
                  <a:pt x="27" y="259"/>
                </a:lnTo>
                <a:lnTo>
                  <a:pt x="27" y="262"/>
                </a:lnTo>
                <a:lnTo>
                  <a:pt x="25" y="262"/>
                </a:lnTo>
                <a:lnTo>
                  <a:pt x="25" y="265"/>
                </a:lnTo>
                <a:lnTo>
                  <a:pt x="22" y="267"/>
                </a:lnTo>
                <a:lnTo>
                  <a:pt x="22" y="270"/>
                </a:lnTo>
                <a:lnTo>
                  <a:pt x="21" y="270"/>
                </a:lnTo>
                <a:lnTo>
                  <a:pt x="21" y="273"/>
                </a:lnTo>
                <a:lnTo>
                  <a:pt x="18" y="274"/>
                </a:lnTo>
                <a:lnTo>
                  <a:pt x="18" y="277"/>
                </a:lnTo>
                <a:lnTo>
                  <a:pt x="16" y="277"/>
                </a:lnTo>
                <a:lnTo>
                  <a:pt x="16" y="280"/>
                </a:lnTo>
                <a:lnTo>
                  <a:pt x="13" y="282"/>
                </a:lnTo>
                <a:lnTo>
                  <a:pt x="13" y="285"/>
                </a:lnTo>
                <a:lnTo>
                  <a:pt x="10" y="286"/>
                </a:lnTo>
                <a:lnTo>
                  <a:pt x="10" y="289"/>
                </a:lnTo>
                <a:lnTo>
                  <a:pt x="7" y="291"/>
                </a:lnTo>
                <a:lnTo>
                  <a:pt x="7" y="294"/>
                </a:lnTo>
                <a:lnTo>
                  <a:pt x="4" y="295"/>
                </a:lnTo>
                <a:lnTo>
                  <a:pt x="4" y="298"/>
                </a:lnTo>
                <a:lnTo>
                  <a:pt x="1" y="300"/>
                </a:lnTo>
                <a:lnTo>
                  <a:pt x="1" y="303"/>
                </a:lnTo>
                <a:lnTo>
                  <a:pt x="0" y="303"/>
                </a:lnTo>
                <a:lnTo>
                  <a:pt x="0" y="304"/>
                </a:lnTo>
                <a:lnTo>
                  <a:pt x="198" y="304"/>
                </a:lnTo>
                <a:lnTo>
                  <a:pt x="198" y="306"/>
                </a:lnTo>
                <a:lnTo>
                  <a:pt x="307" y="306"/>
                </a:lnTo>
                <a:lnTo>
                  <a:pt x="307" y="304"/>
                </a:lnTo>
                <a:lnTo>
                  <a:pt x="598" y="304"/>
                </a:lnTo>
                <a:lnTo>
                  <a:pt x="598" y="301"/>
                </a:lnTo>
                <a:lnTo>
                  <a:pt x="597" y="301"/>
                </a:lnTo>
                <a:lnTo>
                  <a:pt x="595" y="298"/>
                </a:lnTo>
                <a:lnTo>
                  <a:pt x="594" y="295"/>
                </a:lnTo>
                <a:lnTo>
                  <a:pt x="592" y="295"/>
                </a:lnTo>
                <a:lnTo>
                  <a:pt x="592" y="292"/>
                </a:lnTo>
                <a:lnTo>
                  <a:pt x="591" y="292"/>
                </a:lnTo>
                <a:lnTo>
                  <a:pt x="589" y="289"/>
                </a:lnTo>
                <a:lnTo>
                  <a:pt x="588" y="286"/>
                </a:lnTo>
                <a:lnTo>
                  <a:pt x="586" y="283"/>
                </a:lnTo>
                <a:lnTo>
                  <a:pt x="585" y="280"/>
                </a:lnTo>
                <a:lnTo>
                  <a:pt x="583" y="277"/>
                </a:lnTo>
                <a:lnTo>
                  <a:pt x="582" y="277"/>
                </a:lnTo>
                <a:lnTo>
                  <a:pt x="582" y="274"/>
                </a:lnTo>
                <a:lnTo>
                  <a:pt x="580" y="274"/>
                </a:lnTo>
                <a:lnTo>
                  <a:pt x="579" y="271"/>
                </a:lnTo>
                <a:lnTo>
                  <a:pt x="577" y="268"/>
                </a:lnTo>
                <a:lnTo>
                  <a:pt x="576" y="268"/>
                </a:lnTo>
                <a:lnTo>
                  <a:pt x="574" y="265"/>
                </a:lnTo>
                <a:lnTo>
                  <a:pt x="573" y="262"/>
                </a:lnTo>
                <a:lnTo>
                  <a:pt x="571" y="262"/>
                </a:lnTo>
                <a:lnTo>
                  <a:pt x="571" y="259"/>
                </a:lnTo>
                <a:lnTo>
                  <a:pt x="570" y="259"/>
                </a:lnTo>
                <a:lnTo>
                  <a:pt x="570" y="256"/>
                </a:lnTo>
                <a:lnTo>
                  <a:pt x="568" y="256"/>
                </a:lnTo>
                <a:lnTo>
                  <a:pt x="568" y="253"/>
                </a:lnTo>
                <a:lnTo>
                  <a:pt x="567" y="253"/>
                </a:lnTo>
                <a:lnTo>
                  <a:pt x="567" y="250"/>
                </a:lnTo>
                <a:lnTo>
                  <a:pt x="565" y="250"/>
                </a:lnTo>
                <a:lnTo>
                  <a:pt x="565" y="247"/>
                </a:lnTo>
                <a:lnTo>
                  <a:pt x="564" y="247"/>
                </a:lnTo>
                <a:lnTo>
                  <a:pt x="562" y="244"/>
                </a:lnTo>
                <a:lnTo>
                  <a:pt x="561" y="241"/>
                </a:lnTo>
                <a:lnTo>
                  <a:pt x="559" y="241"/>
                </a:lnTo>
                <a:lnTo>
                  <a:pt x="559" y="238"/>
                </a:lnTo>
                <a:lnTo>
                  <a:pt x="558" y="238"/>
                </a:lnTo>
                <a:lnTo>
                  <a:pt x="556" y="235"/>
                </a:lnTo>
                <a:lnTo>
                  <a:pt x="555" y="235"/>
                </a:lnTo>
                <a:lnTo>
                  <a:pt x="555" y="232"/>
                </a:lnTo>
                <a:lnTo>
                  <a:pt x="553" y="232"/>
                </a:lnTo>
                <a:lnTo>
                  <a:pt x="551" y="229"/>
                </a:lnTo>
                <a:lnTo>
                  <a:pt x="550" y="226"/>
                </a:lnTo>
                <a:lnTo>
                  <a:pt x="548" y="226"/>
                </a:lnTo>
                <a:lnTo>
                  <a:pt x="548" y="223"/>
                </a:lnTo>
                <a:lnTo>
                  <a:pt x="547" y="223"/>
                </a:lnTo>
                <a:lnTo>
                  <a:pt x="547" y="220"/>
                </a:lnTo>
                <a:lnTo>
                  <a:pt x="545" y="220"/>
                </a:lnTo>
                <a:lnTo>
                  <a:pt x="544" y="217"/>
                </a:lnTo>
                <a:lnTo>
                  <a:pt x="542" y="214"/>
                </a:lnTo>
                <a:lnTo>
                  <a:pt x="541" y="214"/>
                </a:lnTo>
                <a:lnTo>
                  <a:pt x="541" y="211"/>
                </a:lnTo>
                <a:lnTo>
                  <a:pt x="539" y="211"/>
                </a:lnTo>
                <a:lnTo>
                  <a:pt x="538" y="208"/>
                </a:lnTo>
                <a:lnTo>
                  <a:pt x="536" y="205"/>
                </a:lnTo>
                <a:lnTo>
                  <a:pt x="535" y="202"/>
                </a:lnTo>
                <a:lnTo>
                  <a:pt x="533" y="202"/>
                </a:lnTo>
                <a:lnTo>
                  <a:pt x="533" y="199"/>
                </a:lnTo>
                <a:lnTo>
                  <a:pt x="532" y="199"/>
                </a:lnTo>
                <a:lnTo>
                  <a:pt x="530" y="196"/>
                </a:lnTo>
                <a:lnTo>
                  <a:pt x="529" y="193"/>
                </a:lnTo>
                <a:lnTo>
                  <a:pt x="527" y="190"/>
                </a:lnTo>
                <a:lnTo>
                  <a:pt x="526" y="187"/>
                </a:lnTo>
                <a:lnTo>
                  <a:pt x="524" y="187"/>
                </a:lnTo>
                <a:lnTo>
                  <a:pt x="524" y="184"/>
                </a:lnTo>
                <a:lnTo>
                  <a:pt x="523" y="184"/>
                </a:lnTo>
                <a:lnTo>
                  <a:pt x="523" y="181"/>
                </a:lnTo>
                <a:lnTo>
                  <a:pt x="521" y="181"/>
                </a:lnTo>
                <a:lnTo>
                  <a:pt x="520" y="178"/>
                </a:lnTo>
                <a:lnTo>
                  <a:pt x="518" y="175"/>
                </a:lnTo>
                <a:lnTo>
                  <a:pt x="517" y="175"/>
                </a:lnTo>
                <a:lnTo>
                  <a:pt x="517" y="172"/>
                </a:lnTo>
                <a:lnTo>
                  <a:pt x="515" y="172"/>
                </a:lnTo>
                <a:lnTo>
                  <a:pt x="515" y="169"/>
                </a:lnTo>
                <a:lnTo>
                  <a:pt x="514" y="169"/>
                </a:lnTo>
                <a:lnTo>
                  <a:pt x="512" y="166"/>
                </a:lnTo>
                <a:lnTo>
                  <a:pt x="511" y="163"/>
                </a:lnTo>
                <a:lnTo>
                  <a:pt x="509" y="163"/>
                </a:lnTo>
                <a:lnTo>
                  <a:pt x="509" y="160"/>
                </a:lnTo>
                <a:lnTo>
                  <a:pt x="508" y="160"/>
                </a:lnTo>
                <a:lnTo>
                  <a:pt x="506" y="157"/>
                </a:lnTo>
                <a:lnTo>
                  <a:pt x="505" y="154"/>
                </a:lnTo>
                <a:lnTo>
                  <a:pt x="503" y="151"/>
                </a:lnTo>
                <a:lnTo>
                  <a:pt x="502" y="151"/>
                </a:lnTo>
                <a:lnTo>
                  <a:pt x="502" y="148"/>
                </a:lnTo>
                <a:lnTo>
                  <a:pt x="500" y="148"/>
                </a:lnTo>
                <a:lnTo>
                  <a:pt x="499" y="145"/>
                </a:lnTo>
                <a:lnTo>
                  <a:pt x="497" y="141"/>
                </a:lnTo>
                <a:lnTo>
                  <a:pt x="496" y="141"/>
                </a:lnTo>
                <a:lnTo>
                  <a:pt x="496" y="138"/>
                </a:lnTo>
                <a:lnTo>
                  <a:pt x="494" y="138"/>
                </a:lnTo>
                <a:lnTo>
                  <a:pt x="494" y="135"/>
                </a:lnTo>
                <a:lnTo>
                  <a:pt x="493" y="135"/>
                </a:lnTo>
                <a:lnTo>
                  <a:pt x="491" y="132"/>
                </a:lnTo>
                <a:lnTo>
                  <a:pt x="489" y="129"/>
                </a:lnTo>
                <a:lnTo>
                  <a:pt x="488" y="129"/>
                </a:lnTo>
                <a:lnTo>
                  <a:pt x="488" y="126"/>
                </a:lnTo>
                <a:lnTo>
                  <a:pt x="486" y="126"/>
                </a:lnTo>
                <a:lnTo>
                  <a:pt x="486" y="123"/>
                </a:lnTo>
                <a:lnTo>
                  <a:pt x="485" y="123"/>
                </a:lnTo>
                <a:lnTo>
                  <a:pt x="483" y="120"/>
                </a:lnTo>
                <a:lnTo>
                  <a:pt x="482" y="117"/>
                </a:lnTo>
                <a:lnTo>
                  <a:pt x="480" y="114"/>
                </a:lnTo>
                <a:lnTo>
                  <a:pt x="479" y="114"/>
                </a:lnTo>
                <a:lnTo>
                  <a:pt x="479" y="111"/>
                </a:lnTo>
                <a:lnTo>
                  <a:pt x="477" y="111"/>
                </a:lnTo>
                <a:lnTo>
                  <a:pt x="476" y="108"/>
                </a:lnTo>
                <a:lnTo>
                  <a:pt x="474" y="105"/>
                </a:lnTo>
                <a:lnTo>
                  <a:pt x="287" y="105"/>
                </a:lnTo>
                <a:lnTo>
                  <a:pt x="288" y="108"/>
                </a:lnTo>
                <a:lnTo>
                  <a:pt x="290" y="111"/>
                </a:lnTo>
                <a:lnTo>
                  <a:pt x="291" y="114"/>
                </a:lnTo>
                <a:lnTo>
                  <a:pt x="293" y="117"/>
                </a:lnTo>
                <a:lnTo>
                  <a:pt x="294" y="120"/>
                </a:lnTo>
                <a:lnTo>
                  <a:pt x="296" y="123"/>
                </a:lnTo>
                <a:lnTo>
                  <a:pt x="297" y="123"/>
                </a:lnTo>
                <a:lnTo>
                  <a:pt x="297" y="126"/>
                </a:lnTo>
                <a:lnTo>
                  <a:pt x="299" y="126"/>
                </a:lnTo>
                <a:lnTo>
                  <a:pt x="299" y="129"/>
                </a:lnTo>
                <a:lnTo>
                  <a:pt x="301" y="129"/>
                </a:lnTo>
                <a:lnTo>
                  <a:pt x="301" y="132"/>
                </a:lnTo>
                <a:lnTo>
                  <a:pt x="302" y="132"/>
                </a:lnTo>
                <a:lnTo>
                  <a:pt x="302" y="135"/>
                </a:lnTo>
                <a:lnTo>
                  <a:pt x="304" y="135"/>
                </a:lnTo>
                <a:lnTo>
                  <a:pt x="304" y="138"/>
                </a:lnTo>
                <a:lnTo>
                  <a:pt x="305" y="138"/>
                </a:lnTo>
                <a:lnTo>
                  <a:pt x="305" y="141"/>
                </a:lnTo>
                <a:lnTo>
                  <a:pt x="307" y="141"/>
                </a:lnTo>
                <a:lnTo>
                  <a:pt x="308" y="145"/>
                </a:lnTo>
                <a:lnTo>
                  <a:pt x="310" y="148"/>
                </a:lnTo>
                <a:lnTo>
                  <a:pt x="311" y="151"/>
                </a:lnTo>
                <a:lnTo>
                  <a:pt x="313" y="154"/>
                </a:lnTo>
                <a:lnTo>
                  <a:pt x="314" y="154"/>
                </a:lnTo>
                <a:lnTo>
                  <a:pt x="314" y="157"/>
                </a:lnTo>
                <a:lnTo>
                  <a:pt x="316" y="157"/>
                </a:lnTo>
                <a:lnTo>
                  <a:pt x="316" y="160"/>
                </a:lnTo>
                <a:lnTo>
                  <a:pt x="317" y="160"/>
                </a:lnTo>
                <a:lnTo>
                  <a:pt x="317" y="163"/>
                </a:lnTo>
                <a:lnTo>
                  <a:pt x="319" y="163"/>
                </a:lnTo>
                <a:lnTo>
                  <a:pt x="320" y="166"/>
                </a:lnTo>
                <a:lnTo>
                  <a:pt x="322" y="169"/>
                </a:lnTo>
                <a:lnTo>
                  <a:pt x="323" y="172"/>
                </a:lnTo>
                <a:lnTo>
                  <a:pt x="325" y="175"/>
                </a:lnTo>
                <a:lnTo>
                  <a:pt x="326" y="178"/>
                </a:lnTo>
                <a:lnTo>
                  <a:pt x="328" y="181"/>
                </a:lnTo>
                <a:lnTo>
                  <a:pt x="329" y="184"/>
                </a:lnTo>
                <a:lnTo>
                  <a:pt x="331" y="187"/>
                </a:lnTo>
                <a:lnTo>
                  <a:pt x="332" y="187"/>
                </a:lnTo>
                <a:lnTo>
                  <a:pt x="332" y="190"/>
                </a:lnTo>
                <a:lnTo>
                  <a:pt x="334" y="190"/>
                </a:lnTo>
                <a:lnTo>
                  <a:pt x="334" y="193"/>
                </a:lnTo>
                <a:lnTo>
                  <a:pt x="335" y="193"/>
                </a:lnTo>
                <a:lnTo>
                  <a:pt x="335" y="196"/>
                </a:lnTo>
                <a:lnTo>
                  <a:pt x="337" y="196"/>
                </a:lnTo>
                <a:lnTo>
                  <a:pt x="338" y="199"/>
                </a:lnTo>
                <a:lnTo>
                  <a:pt x="340" y="202"/>
                </a:lnTo>
                <a:lnTo>
                  <a:pt x="341" y="205"/>
                </a:lnTo>
                <a:lnTo>
                  <a:pt x="343" y="208"/>
                </a:lnTo>
                <a:lnTo>
                  <a:pt x="344" y="208"/>
                </a:lnTo>
                <a:lnTo>
                  <a:pt x="344" y="211"/>
                </a:lnTo>
                <a:lnTo>
                  <a:pt x="346" y="211"/>
                </a:lnTo>
                <a:lnTo>
                  <a:pt x="346" y="214"/>
                </a:lnTo>
                <a:lnTo>
                  <a:pt x="347" y="214"/>
                </a:lnTo>
                <a:lnTo>
                  <a:pt x="347" y="217"/>
                </a:lnTo>
                <a:lnTo>
                  <a:pt x="349" y="217"/>
                </a:lnTo>
                <a:lnTo>
                  <a:pt x="349" y="220"/>
                </a:lnTo>
                <a:lnTo>
                  <a:pt x="350" y="220"/>
                </a:lnTo>
                <a:lnTo>
                  <a:pt x="350" y="223"/>
                </a:lnTo>
                <a:lnTo>
                  <a:pt x="223" y="223"/>
                </a:lnTo>
                <a:lnTo>
                  <a:pt x="223" y="220"/>
                </a:lnTo>
                <a:lnTo>
                  <a:pt x="225" y="220"/>
                </a:lnTo>
                <a:lnTo>
                  <a:pt x="225" y="215"/>
                </a:lnTo>
                <a:lnTo>
                  <a:pt x="226" y="215"/>
                </a:lnTo>
                <a:lnTo>
                  <a:pt x="226" y="211"/>
                </a:lnTo>
                <a:lnTo>
                  <a:pt x="228" y="211"/>
                </a:lnTo>
                <a:lnTo>
                  <a:pt x="228" y="208"/>
                </a:lnTo>
                <a:lnTo>
                  <a:pt x="231" y="206"/>
                </a:lnTo>
                <a:lnTo>
                  <a:pt x="231" y="203"/>
                </a:lnTo>
                <a:lnTo>
                  <a:pt x="232" y="203"/>
                </a:lnTo>
                <a:lnTo>
                  <a:pt x="232" y="200"/>
                </a:lnTo>
                <a:lnTo>
                  <a:pt x="234" y="200"/>
                </a:lnTo>
                <a:lnTo>
                  <a:pt x="234" y="197"/>
                </a:lnTo>
                <a:lnTo>
                  <a:pt x="237" y="196"/>
                </a:lnTo>
                <a:lnTo>
                  <a:pt x="237" y="193"/>
                </a:lnTo>
                <a:lnTo>
                  <a:pt x="239" y="193"/>
                </a:lnTo>
                <a:lnTo>
                  <a:pt x="239" y="190"/>
                </a:lnTo>
                <a:lnTo>
                  <a:pt x="240" y="190"/>
                </a:lnTo>
                <a:lnTo>
                  <a:pt x="240" y="187"/>
                </a:lnTo>
                <a:lnTo>
                  <a:pt x="243" y="185"/>
                </a:lnTo>
                <a:lnTo>
                  <a:pt x="243" y="182"/>
                </a:lnTo>
                <a:lnTo>
                  <a:pt x="245" y="182"/>
                </a:lnTo>
                <a:lnTo>
                  <a:pt x="245" y="179"/>
                </a:lnTo>
                <a:lnTo>
                  <a:pt x="246" y="179"/>
                </a:lnTo>
                <a:lnTo>
                  <a:pt x="246" y="176"/>
                </a:lnTo>
                <a:lnTo>
                  <a:pt x="248" y="176"/>
                </a:lnTo>
                <a:lnTo>
                  <a:pt x="248" y="173"/>
                </a:lnTo>
                <a:lnTo>
                  <a:pt x="249" y="173"/>
                </a:lnTo>
                <a:lnTo>
                  <a:pt x="249" y="170"/>
                </a:lnTo>
                <a:lnTo>
                  <a:pt x="251" y="170"/>
                </a:lnTo>
                <a:lnTo>
                  <a:pt x="251" y="167"/>
                </a:lnTo>
                <a:lnTo>
                  <a:pt x="252" y="167"/>
                </a:lnTo>
                <a:lnTo>
                  <a:pt x="252" y="164"/>
                </a:lnTo>
                <a:lnTo>
                  <a:pt x="255" y="163"/>
                </a:lnTo>
                <a:lnTo>
                  <a:pt x="255" y="160"/>
                </a:lnTo>
                <a:lnTo>
                  <a:pt x="257" y="160"/>
                </a:lnTo>
                <a:lnTo>
                  <a:pt x="257" y="157"/>
                </a:lnTo>
                <a:lnTo>
                  <a:pt x="258" y="157"/>
                </a:lnTo>
                <a:lnTo>
                  <a:pt x="258" y="154"/>
                </a:lnTo>
                <a:lnTo>
                  <a:pt x="261" y="152"/>
                </a:lnTo>
                <a:lnTo>
                  <a:pt x="261" y="149"/>
                </a:lnTo>
                <a:lnTo>
                  <a:pt x="263" y="149"/>
                </a:lnTo>
                <a:lnTo>
                  <a:pt x="263" y="146"/>
                </a:lnTo>
                <a:lnTo>
                  <a:pt x="264" y="146"/>
                </a:lnTo>
                <a:lnTo>
                  <a:pt x="264" y="143"/>
                </a:lnTo>
                <a:lnTo>
                  <a:pt x="266" y="143"/>
                </a:lnTo>
                <a:lnTo>
                  <a:pt x="266" y="140"/>
                </a:lnTo>
                <a:lnTo>
                  <a:pt x="267" y="140"/>
                </a:lnTo>
                <a:lnTo>
                  <a:pt x="267" y="137"/>
                </a:lnTo>
                <a:lnTo>
                  <a:pt x="269" y="137"/>
                </a:lnTo>
                <a:lnTo>
                  <a:pt x="269" y="134"/>
                </a:lnTo>
                <a:lnTo>
                  <a:pt x="270" y="134"/>
                </a:lnTo>
                <a:lnTo>
                  <a:pt x="270" y="129"/>
                </a:lnTo>
                <a:lnTo>
                  <a:pt x="272" y="129"/>
                </a:lnTo>
                <a:lnTo>
                  <a:pt x="272" y="126"/>
                </a:lnTo>
                <a:lnTo>
                  <a:pt x="273" y="126"/>
                </a:lnTo>
                <a:lnTo>
                  <a:pt x="273" y="123"/>
                </a:lnTo>
                <a:lnTo>
                  <a:pt x="276" y="122"/>
                </a:lnTo>
                <a:lnTo>
                  <a:pt x="276" y="119"/>
                </a:lnTo>
                <a:lnTo>
                  <a:pt x="278" y="119"/>
                </a:lnTo>
                <a:lnTo>
                  <a:pt x="278" y="116"/>
                </a:lnTo>
                <a:lnTo>
                  <a:pt x="281" y="114"/>
                </a:lnTo>
                <a:lnTo>
                  <a:pt x="281" y="111"/>
                </a:lnTo>
                <a:lnTo>
                  <a:pt x="284" y="110"/>
                </a:lnTo>
                <a:lnTo>
                  <a:pt x="284" y="107"/>
                </a:lnTo>
                <a:lnTo>
                  <a:pt x="285" y="107"/>
                </a:lnTo>
                <a:lnTo>
                  <a:pt x="285" y="105"/>
                </a:lnTo>
                <a:lnTo>
                  <a:pt x="474" y="105"/>
                </a:lnTo>
                <a:lnTo>
                  <a:pt x="473" y="102"/>
                </a:lnTo>
                <a:lnTo>
                  <a:pt x="471" y="102"/>
                </a:lnTo>
                <a:lnTo>
                  <a:pt x="471" y="99"/>
                </a:lnTo>
                <a:lnTo>
                  <a:pt x="470" y="99"/>
                </a:lnTo>
                <a:lnTo>
                  <a:pt x="468" y="96"/>
                </a:lnTo>
                <a:lnTo>
                  <a:pt x="467" y="93"/>
                </a:lnTo>
                <a:lnTo>
                  <a:pt x="465" y="90"/>
                </a:lnTo>
                <a:lnTo>
                  <a:pt x="464" y="90"/>
                </a:lnTo>
                <a:lnTo>
                  <a:pt x="464" y="87"/>
                </a:lnTo>
                <a:lnTo>
                  <a:pt x="462" y="87"/>
                </a:lnTo>
                <a:lnTo>
                  <a:pt x="462" y="84"/>
                </a:lnTo>
                <a:lnTo>
                  <a:pt x="461" y="84"/>
                </a:lnTo>
                <a:lnTo>
                  <a:pt x="459" y="81"/>
                </a:lnTo>
                <a:lnTo>
                  <a:pt x="458" y="78"/>
                </a:lnTo>
                <a:lnTo>
                  <a:pt x="456" y="75"/>
                </a:lnTo>
                <a:lnTo>
                  <a:pt x="455" y="72"/>
                </a:lnTo>
                <a:lnTo>
                  <a:pt x="453" y="69"/>
                </a:lnTo>
                <a:lnTo>
                  <a:pt x="452" y="69"/>
                </a:lnTo>
                <a:lnTo>
                  <a:pt x="452" y="66"/>
                </a:lnTo>
                <a:lnTo>
                  <a:pt x="450" y="66"/>
                </a:lnTo>
                <a:lnTo>
                  <a:pt x="449" y="63"/>
                </a:lnTo>
                <a:lnTo>
                  <a:pt x="447" y="60"/>
                </a:lnTo>
                <a:lnTo>
                  <a:pt x="446" y="60"/>
                </a:lnTo>
                <a:lnTo>
                  <a:pt x="446" y="57"/>
                </a:lnTo>
                <a:lnTo>
                  <a:pt x="444" y="57"/>
                </a:lnTo>
                <a:lnTo>
                  <a:pt x="443" y="54"/>
                </a:lnTo>
                <a:lnTo>
                  <a:pt x="441" y="51"/>
                </a:lnTo>
                <a:lnTo>
                  <a:pt x="440" y="51"/>
                </a:lnTo>
                <a:lnTo>
                  <a:pt x="440" y="48"/>
                </a:lnTo>
                <a:lnTo>
                  <a:pt x="438" y="48"/>
                </a:lnTo>
                <a:lnTo>
                  <a:pt x="437" y="45"/>
                </a:lnTo>
                <a:lnTo>
                  <a:pt x="435" y="42"/>
                </a:lnTo>
                <a:lnTo>
                  <a:pt x="434" y="42"/>
                </a:lnTo>
                <a:lnTo>
                  <a:pt x="434" y="39"/>
                </a:lnTo>
                <a:lnTo>
                  <a:pt x="432" y="39"/>
                </a:lnTo>
                <a:lnTo>
                  <a:pt x="432" y="36"/>
                </a:lnTo>
                <a:lnTo>
                  <a:pt x="431" y="36"/>
                </a:lnTo>
                <a:lnTo>
                  <a:pt x="431" y="33"/>
                </a:lnTo>
                <a:lnTo>
                  <a:pt x="429" y="33"/>
                </a:lnTo>
                <a:lnTo>
                  <a:pt x="428" y="30"/>
                </a:lnTo>
                <a:lnTo>
                  <a:pt x="426" y="30"/>
                </a:lnTo>
                <a:lnTo>
                  <a:pt x="426" y="27"/>
                </a:lnTo>
                <a:lnTo>
                  <a:pt x="424" y="27"/>
                </a:lnTo>
                <a:lnTo>
                  <a:pt x="423" y="24"/>
                </a:lnTo>
                <a:lnTo>
                  <a:pt x="421" y="21"/>
                </a:lnTo>
                <a:lnTo>
                  <a:pt x="420" y="18"/>
                </a:lnTo>
                <a:lnTo>
                  <a:pt x="418" y="15"/>
                </a:lnTo>
                <a:lnTo>
                  <a:pt x="417" y="15"/>
                </a:lnTo>
                <a:lnTo>
                  <a:pt x="417" y="12"/>
                </a:lnTo>
                <a:lnTo>
                  <a:pt x="415" y="12"/>
                </a:lnTo>
                <a:lnTo>
                  <a:pt x="415" y="9"/>
                </a:lnTo>
                <a:lnTo>
                  <a:pt x="414" y="9"/>
                </a:lnTo>
                <a:lnTo>
                  <a:pt x="412" y="6"/>
                </a:lnTo>
                <a:lnTo>
                  <a:pt x="411" y="3"/>
                </a:lnTo>
                <a:lnTo>
                  <a:pt x="409" y="0"/>
                </a:lnTo>
                <a:lnTo>
                  <a:pt x="184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8" name="Freeform 29">
            <a:extLst>
              <a:ext uri="{FF2B5EF4-FFF2-40B4-BE49-F238E27FC236}">
                <a16:creationId xmlns:a16="http://schemas.microsoft.com/office/drawing/2014/main" id="{7E41A209-1C5D-9EF6-EEEE-9EF49ADB3E9F}"/>
              </a:ext>
            </a:extLst>
          </xdr:cNvPr>
          <xdr:cNvSpPr>
            <a:spLocks/>
          </xdr:cNvSpPr>
        </xdr:nvSpPr>
        <xdr:spPr bwMode="auto">
          <a:xfrm>
            <a:off x="3885" y="1185"/>
            <a:ext cx="240" cy="59"/>
          </a:xfrm>
          <a:custGeom>
            <a:avLst/>
            <a:gdLst>
              <a:gd name="T0" fmla="*/ 1 w 240"/>
              <a:gd name="T1" fmla="*/ 3 h 59"/>
              <a:gd name="T2" fmla="*/ 4 w 240"/>
              <a:gd name="T3" fmla="*/ 9 h 59"/>
              <a:gd name="T4" fmla="*/ 6 w 240"/>
              <a:gd name="T5" fmla="*/ 12 h 59"/>
              <a:gd name="T6" fmla="*/ 9 w 240"/>
              <a:gd name="T7" fmla="*/ 15 h 59"/>
              <a:gd name="T8" fmla="*/ 12 w 240"/>
              <a:gd name="T9" fmla="*/ 18 h 59"/>
              <a:gd name="T10" fmla="*/ 13 w 240"/>
              <a:gd name="T11" fmla="*/ 21 h 59"/>
              <a:gd name="T12" fmla="*/ 15 w 240"/>
              <a:gd name="T13" fmla="*/ 24 h 59"/>
              <a:gd name="T14" fmla="*/ 16 w 240"/>
              <a:gd name="T15" fmla="*/ 27 h 59"/>
              <a:gd name="T16" fmla="*/ 18 w 240"/>
              <a:gd name="T17" fmla="*/ 30 h 59"/>
              <a:gd name="T18" fmla="*/ 19 w 240"/>
              <a:gd name="T19" fmla="*/ 33 h 59"/>
              <a:gd name="T20" fmla="*/ 21 w 240"/>
              <a:gd name="T21" fmla="*/ 37 h 59"/>
              <a:gd name="T22" fmla="*/ 22 w 240"/>
              <a:gd name="T23" fmla="*/ 40 h 59"/>
              <a:gd name="T24" fmla="*/ 24 w 240"/>
              <a:gd name="T25" fmla="*/ 43 h 59"/>
              <a:gd name="T26" fmla="*/ 25 w 240"/>
              <a:gd name="T27" fmla="*/ 46 h 59"/>
              <a:gd name="T28" fmla="*/ 27 w 240"/>
              <a:gd name="T29" fmla="*/ 49 h 59"/>
              <a:gd name="T30" fmla="*/ 28 w 240"/>
              <a:gd name="T31" fmla="*/ 52 h 59"/>
              <a:gd name="T32" fmla="*/ 30 w 240"/>
              <a:gd name="T33" fmla="*/ 55 h 59"/>
              <a:gd name="T34" fmla="*/ 33 w 240"/>
              <a:gd name="T35" fmla="*/ 56 h 59"/>
              <a:gd name="T36" fmla="*/ 239 w 240"/>
              <a:gd name="T37" fmla="*/ 58 h 59"/>
              <a:gd name="T38" fmla="*/ 237 w 240"/>
              <a:gd name="T39" fmla="*/ 55 h 59"/>
              <a:gd name="T40" fmla="*/ 234 w 240"/>
              <a:gd name="T41" fmla="*/ 49 h 59"/>
              <a:gd name="T42" fmla="*/ 233 w 240"/>
              <a:gd name="T43" fmla="*/ 46 h 59"/>
              <a:gd name="T44" fmla="*/ 231 w 240"/>
              <a:gd name="T45" fmla="*/ 43 h 59"/>
              <a:gd name="T46" fmla="*/ 228 w 240"/>
              <a:gd name="T47" fmla="*/ 40 h 59"/>
              <a:gd name="T48" fmla="*/ 225 w 240"/>
              <a:gd name="T49" fmla="*/ 37 h 59"/>
              <a:gd name="T50" fmla="*/ 224 w 240"/>
              <a:gd name="T51" fmla="*/ 33 h 59"/>
              <a:gd name="T52" fmla="*/ 220 w 240"/>
              <a:gd name="T53" fmla="*/ 30 h 59"/>
              <a:gd name="T54" fmla="*/ 219 w 240"/>
              <a:gd name="T55" fmla="*/ 27 h 59"/>
              <a:gd name="T56" fmla="*/ 216 w 240"/>
              <a:gd name="T57" fmla="*/ 24 h 59"/>
              <a:gd name="T58" fmla="*/ 214 w 240"/>
              <a:gd name="T59" fmla="*/ 21 h 59"/>
              <a:gd name="T60" fmla="*/ 213 w 240"/>
              <a:gd name="T61" fmla="*/ 18 h 59"/>
              <a:gd name="T62" fmla="*/ 211 w 240"/>
              <a:gd name="T63" fmla="*/ 15 h 59"/>
              <a:gd name="T64" fmla="*/ 208 w 240"/>
              <a:gd name="T65" fmla="*/ 9 h 59"/>
              <a:gd name="T66" fmla="*/ 205 w 240"/>
              <a:gd name="T67" fmla="*/ 3 h 59"/>
              <a:gd name="T68" fmla="*/ 0 w 240"/>
              <a:gd name="T69" fmla="*/ 0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40" h="59">
                <a:moveTo>
                  <a:pt x="0" y="0"/>
                </a:moveTo>
                <a:lnTo>
                  <a:pt x="1" y="3"/>
                </a:lnTo>
                <a:lnTo>
                  <a:pt x="3" y="6"/>
                </a:lnTo>
                <a:lnTo>
                  <a:pt x="4" y="9"/>
                </a:lnTo>
                <a:lnTo>
                  <a:pt x="6" y="9"/>
                </a:lnTo>
                <a:lnTo>
                  <a:pt x="6" y="12"/>
                </a:lnTo>
                <a:lnTo>
                  <a:pt x="7" y="12"/>
                </a:lnTo>
                <a:lnTo>
                  <a:pt x="9" y="15"/>
                </a:lnTo>
                <a:lnTo>
                  <a:pt x="10" y="18"/>
                </a:lnTo>
                <a:lnTo>
                  <a:pt x="12" y="18"/>
                </a:lnTo>
                <a:lnTo>
                  <a:pt x="12" y="21"/>
                </a:lnTo>
                <a:lnTo>
                  <a:pt x="13" y="21"/>
                </a:lnTo>
                <a:lnTo>
                  <a:pt x="13" y="24"/>
                </a:lnTo>
                <a:lnTo>
                  <a:pt x="15" y="24"/>
                </a:lnTo>
                <a:lnTo>
                  <a:pt x="15" y="27"/>
                </a:lnTo>
                <a:lnTo>
                  <a:pt x="16" y="27"/>
                </a:lnTo>
                <a:lnTo>
                  <a:pt x="16" y="30"/>
                </a:lnTo>
                <a:lnTo>
                  <a:pt x="18" y="30"/>
                </a:lnTo>
                <a:lnTo>
                  <a:pt x="18" y="33"/>
                </a:lnTo>
                <a:lnTo>
                  <a:pt x="19" y="33"/>
                </a:lnTo>
                <a:lnTo>
                  <a:pt x="19" y="37"/>
                </a:lnTo>
                <a:lnTo>
                  <a:pt x="21" y="37"/>
                </a:lnTo>
                <a:lnTo>
                  <a:pt x="21" y="40"/>
                </a:lnTo>
                <a:lnTo>
                  <a:pt x="22" y="40"/>
                </a:lnTo>
                <a:lnTo>
                  <a:pt x="22" y="43"/>
                </a:lnTo>
                <a:lnTo>
                  <a:pt x="24" y="43"/>
                </a:lnTo>
                <a:lnTo>
                  <a:pt x="24" y="46"/>
                </a:lnTo>
                <a:lnTo>
                  <a:pt x="25" y="46"/>
                </a:lnTo>
                <a:lnTo>
                  <a:pt x="25" y="49"/>
                </a:lnTo>
                <a:lnTo>
                  <a:pt x="27" y="49"/>
                </a:lnTo>
                <a:lnTo>
                  <a:pt x="27" y="52"/>
                </a:lnTo>
                <a:lnTo>
                  <a:pt x="28" y="52"/>
                </a:lnTo>
                <a:lnTo>
                  <a:pt x="28" y="55"/>
                </a:lnTo>
                <a:lnTo>
                  <a:pt x="30" y="55"/>
                </a:lnTo>
                <a:lnTo>
                  <a:pt x="30" y="56"/>
                </a:lnTo>
                <a:lnTo>
                  <a:pt x="33" y="56"/>
                </a:lnTo>
                <a:lnTo>
                  <a:pt x="33" y="58"/>
                </a:lnTo>
                <a:lnTo>
                  <a:pt x="239" y="58"/>
                </a:lnTo>
                <a:lnTo>
                  <a:pt x="239" y="55"/>
                </a:lnTo>
                <a:lnTo>
                  <a:pt x="237" y="55"/>
                </a:lnTo>
                <a:lnTo>
                  <a:pt x="236" y="52"/>
                </a:lnTo>
                <a:lnTo>
                  <a:pt x="234" y="49"/>
                </a:lnTo>
                <a:lnTo>
                  <a:pt x="233" y="49"/>
                </a:lnTo>
                <a:lnTo>
                  <a:pt x="233" y="46"/>
                </a:lnTo>
                <a:lnTo>
                  <a:pt x="231" y="46"/>
                </a:lnTo>
                <a:lnTo>
                  <a:pt x="231" y="43"/>
                </a:lnTo>
                <a:lnTo>
                  <a:pt x="230" y="43"/>
                </a:lnTo>
                <a:lnTo>
                  <a:pt x="228" y="40"/>
                </a:lnTo>
                <a:lnTo>
                  <a:pt x="227" y="37"/>
                </a:lnTo>
                <a:lnTo>
                  <a:pt x="225" y="37"/>
                </a:lnTo>
                <a:lnTo>
                  <a:pt x="225" y="33"/>
                </a:lnTo>
                <a:lnTo>
                  <a:pt x="224" y="33"/>
                </a:lnTo>
                <a:lnTo>
                  <a:pt x="222" y="30"/>
                </a:lnTo>
                <a:lnTo>
                  <a:pt x="220" y="30"/>
                </a:lnTo>
                <a:lnTo>
                  <a:pt x="220" y="27"/>
                </a:lnTo>
                <a:lnTo>
                  <a:pt x="219" y="27"/>
                </a:lnTo>
                <a:lnTo>
                  <a:pt x="217" y="24"/>
                </a:lnTo>
                <a:lnTo>
                  <a:pt x="216" y="24"/>
                </a:lnTo>
                <a:lnTo>
                  <a:pt x="216" y="21"/>
                </a:lnTo>
                <a:lnTo>
                  <a:pt x="214" y="21"/>
                </a:lnTo>
                <a:lnTo>
                  <a:pt x="214" y="18"/>
                </a:lnTo>
                <a:lnTo>
                  <a:pt x="213" y="18"/>
                </a:lnTo>
                <a:lnTo>
                  <a:pt x="213" y="15"/>
                </a:lnTo>
                <a:lnTo>
                  <a:pt x="211" y="15"/>
                </a:lnTo>
                <a:lnTo>
                  <a:pt x="210" y="12"/>
                </a:lnTo>
                <a:lnTo>
                  <a:pt x="208" y="9"/>
                </a:lnTo>
                <a:lnTo>
                  <a:pt x="207" y="6"/>
                </a:lnTo>
                <a:lnTo>
                  <a:pt x="205" y="3"/>
                </a:lnTo>
                <a:lnTo>
                  <a:pt x="204" y="0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19" name="Freeform 28">
            <a:extLst>
              <a:ext uri="{FF2B5EF4-FFF2-40B4-BE49-F238E27FC236}">
                <a16:creationId xmlns:a16="http://schemas.microsoft.com/office/drawing/2014/main" id="{04A936DC-5FFC-9C50-7C3C-44EB140D4B46}"/>
              </a:ext>
            </a:extLst>
          </xdr:cNvPr>
          <xdr:cNvSpPr>
            <a:spLocks/>
          </xdr:cNvSpPr>
        </xdr:nvSpPr>
        <xdr:spPr bwMode="auto">
          <a:xfrm>
            <a:off x="3452" y="1185"/>
            <a:ext cx="215" cy="62"/>
          </a:xfrm>
          <a:custGeom>
            <a:avLst/>
            <a:gdLst>
              <a:gd name="T0" fmla="*/ 35 w 215"/>
              <a:gd name="T1" fmla="*/ 3 h 62"/>
              <a:gd name="T2" fmla="*/ 32 w 215"/>
              <a:gd name="T3" fmla="*/ 8 h 62"/>
              <a:gd name="T4" fmla="*/ 29 w 215"/>
              <a:gd name="T5" fmla="*/ 12 h 62"/>
              <a:gd name="T6" fmla="*/ 28 w 215"/>
              <a:gd name="T7" fmla="*/ 15 h 62"/>
              <a:gd name="T8" fmla="*/ 25 w 215"/>
              <a:gd name="T9" fmla="*/ 20 h 62"/>
              <a:gd name="T10" fmla="*/ 23 w 215"/>
              <a:gd name="T11" fmla="*/ 23 h 62"/>
              <a:gd name="T12" fmla="*/ 22 w 215"/>
              <a:gd name="T13" fmla="*/ 26 h 62"/>
              <a:gd name="T14" fmla="*/ 20 w 215"/>
              <a:gd name="T15" fmla="*/ 29 h 62"/>
              <a:gd name="T16" fmla="*/ 18 w 215"/>
              <a:gd name="T17" fmla="*/ 32 h 62"/>
              <a:gd name="T18" fmla="*/ 15 w 215"/>
              <a:gd name="T19" fmla="*/ 37 h 62"/>
              <a:gd name="T20" fmla="*/ 12 w 215"/>
              <a:gd name="T21" fmla="*/ 41 h 62"/>
              <a:gd name="T22" fmla="*/ 11 w 215"/>
              <a:gd name="T23" fmla="*/ 44 h 62"/>
              <a:gd name="T24" fmla="*/ 9 w 215"/>
              <a:gd name="T25" fmla="*/ 47 h 62"/>
              <a:gd name="T26" fmla="*/ 6 w 215"/>
              <a:gd name="T27" fmla="*/ 52 h 62"/>
              <a:gd name="T28" fmla="*/ 3 w 215"/>
              <a:gd name="T29" fmla="*/ 56 h 62"/>
              <a:gd name="T30" fmla="*/ 0 w 215"/>
              <a:gd name="T31" fmla="*/ 61 h 62"/>
              <a:gd name="T32" fmla="*/ 182 w 215"/>
              <a:gd name="T33" fmla="*/ 59 h 62"/>
              <a:gd name="T34" fmla="*/ 183 w 215"/>
              <a:gd name="T35" fmla="*/ 56 h 62"/>
              <a:gd name="T36" fmla="*/ 185 w 215"/>
              <a:gd name="T37" fmla="*/ 53 h 62"/>
              <a:gd name="T38" fmla="*/ 186 w 215"/>
              <a:gd name="T39" fmla="*/ 50 h 62"/>
              <a:gd name="T40" fmla="*/ 188 w 215"/>
              <a:gd name="T41" fmla="*/ 47 h 62"/>
              <a:gd name="T42" fmla="*/ 189 w 215"/>
              <a:gd name="T43" fmla="*/ 44 h 62"/>
              <a:gd name="T44" fmla="*/ 191 w 215"/>
              <a:gd name="T45" fmla="*/ 41 h 62"/>
              <a:gd name="T46" fmla="*/ 192 w 215"/>
              <a:gd name="T47" fmla="*/ 38 h 62"/>
              <a:gd name="T48" fmla="*/ 194 w 215"/>
              <a:gd name="T49" fmla="*/ 35 h 62"/>
              <a:gd name="T50" fmla="*/ 195 w 215"/>
              <a:gd name="T51" fmla="*/ 32 h 62"/>
              <a:gd name="T52" fmla="*/ 198 w 215"/>
              <a:gd name="T53" fmla="*/ 27 h 62"/>
              <a:gd name="T54" fmla="*/ 200 w 215"/>
              <a:gd name="T55" fmla="*/ 24 h 62"/>
              <a:gd name="T56" fmla="*/ 201 w 215"/>
              <a:gd name="T57" fmla="*/ 21 h 62"/>
              <a:gd name="T58" fmla="*/ 203 w 215"/>
              <a:gd name="T59" fmla="*/ 18 h 62"/>
              <a:gd name="T60" fmla="*/ 204 w 215"/>
              <a:gd name="T61" fmla="*/ 15 h 62"/>
              <a:gd name="T62" fmla="*/ 207 w 215"/>
              <a:gd name="T63" fmla="*/ 11 h 62"/>
              <a:gd name="T64" fmla="*/ 211 w 215"/>
              <a:gd name="T65" fmla="*/ 6 h 62"/>
              <a:gd name="T66" fmla="*/ 212 w 215"/>
              <a:gd name="T67" fmla="*/ 3 h 62"/>
              <a:gd name="T68" fmla="*/ 214 w 215"/>
              <a:gd name="T69" fmla="*/ 0 h 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15" h="62">
                <a:moveTo>
                  <a:pt x="35" y="0"/>
                </a:moveTo>
                <a:lnTo>
                  <a:pt x="35" y="3"/>
                </a:lnTo>
                <a:lnTo>
                  <a:pt x="32" y="5"/>
                </a:lnTo>
                <a:lnTo>
                  <a:pt x="32" y="8"/>
                </a:lnTo>
                <a:lnTo>
                  <a:pt x="29" y="9"/>
                </a:lnTo>
                <a:lnTo>
                  <a:pt x="29" y="12"/>
                </a:lnTo>
                <a:lnTo>
                  <a:pt x="28" y="12"/>
                </a:lnTo>
                <a:lnTo>
                  <a:pt x="28" y="15"/>
                </a:lnTo>
                <a:lnTo>
                  <a:pt x="25" y="17"/>
                </a:lnTo>
                <a:lnTo>
                  <a:pt x="25" y="20"/>
                </a:lnTo>
                <a:lnTo>
                  <a:pt x="23" y="20"/>
                </a:lnTo>
                <a:lnTo>
                  <a:pt x="23" y="23"/>
                </a:lnTo>
                <a:lnTo>
                  <a:pt x="22" y="23"/>
                </a:lnTo>
                <a:lnTo>
                  <a:pt x="22" y="26"/>
                </a:lnTo>
                <a:lnTo>
                  <a:pt x="20" y="26"/>
                </a:lnTo>
                <a:lnTo>
                  <a:pt x="20" y="29"/>
                </a:lnTo>
                <a:lnTo>
                  <a:pt x="18" y="29"/>
                </a:lnTo>
                <a:lnTo>
                  <a:pt x="18" y="32"/>
                </a:lnTo>
                <a:lnTo>
                  <a:pt x="15" y="33"/>
                </a:lnTo>
                <a:lnTo>
                  <a:pt x="15" y="37"/>
                </a:lnTo>
                <a:lnTo>
                  <a:pt x="12" y="38"/>
                </a:lnTo>
                <a:lnTo>
                  <a:pt x="12" y="41"/>
                </a:lnTo>
                <a:lnTo>
                  <a:pt x="11" y="41"/>
                </a:lnTo>
                <a:lnTo>
                  <a:pt x="11" y="44"/>
                </a:lnTo>
                <a:lnTo>
                  <a:pt x="9" y="44"/>
                </a:lnTo>
                <a:lnTo>
                  <a:pt x="9" y="47"/>
                </a:lnTo>
                <a:lnTo>
                  <a:pt x="6" y="49"/>
                </a:lnTo>
                <a:lnTo>
                  <a:pt x="6" y="52"/>
                </a:lnTo>
                <a:lnTo>
                  <a:pt x="3" y="53"/>
                </a:lnTo>
                <a:lnTo>
                  <a:pt x="3" y="56"/>
                </a:lnTo>
                <a:lnTo>
                  <a:pt x="0" y="58"/>
                </a:lnTo>
                <a:lnTo>
                  <a:pt x="0" y="61"/>
                </a:lnTo>
                <a:lnTo>
                  <a:pt x="182" y="61"/>
                </a:lnTo>
                <a:lnTo>
                  <a:pt x="182" y="59"/>
                </a:lnTo>
                <a:lnTo>
                  <a:pt x="183" y="59"/>
                </a:lnTo>
                <a:lnTo>
                  <a:pt x="183" y="56"/>
                </a:lnTo>
                <a:lnTo>
                  <a:pt x="185" y="56"/>
                </a:lnTo>
                <a:lnTo>
                  <a:pt x="185" y="53"/>
                </a:lnTo>
                <a:lnTo>
                  <a:pt x="186" y="53"/>
                </a:lnTo>
                <a:lnTo>
                  <a:pt x="186" y="50"/>
                </a:lnTo>
                <a:lnTo>
                  <a:pt x="188" y="50"/>
                </a:lnTo>
                <a:lnTo>
                  <a:pt x="188" y="47"/>
                </a:lnTo>
                <a:lnTo>
                  <a:pt x="189" y="47"/>
                </a:lnTo>
                <a:lnTo>
                  <a:pt x="189" y="44"/>
                </a:lnTo>
                <a:lnTo>
                  <a:pt x="191" y="44"/>
                </a:lnTo>
                <a:lnTo>
                  <a:pt x="191" y="41"/>
                </a:lnTo>
                <a:lnTo>
                  <a:pt x="192" y="41"/>
                </a:lnTo>
                <a:lnTo>
                  <a:pt x="192" y="38"/>
                </a:lnTo>
                <a:lnTo>
                  <a:pt x="194" y="38"/>
                </a:lnTo>
                <a:lnTo>
                  <a:pt x="194" y="35"/>
                </a:lnTo>
                <a:lnTo>
                  <a:pt x="195" y="35"/>
                </a:lnTo>
                <a:lnTo>
                  <a:pt x="195" y="32"/>
                </a:lnTo>
                <a:lnTo>
                  <a:pt x="198" y="30"/>
                </a:lnTo>
                <a:lnTo>
                  <a:pt x="198" y="27"/>
                </a:lnTo>
                <a:lnTo>
                  <a:pt x="200" y="27"/>
                </a:lnTo>
                <a:lnTo>
                  <a:pt x="200" y="24"/>
                </a:lnTo>
                <a:lnTo>
                  <a:pt x="201" y="24"/>
                </a:lnTo>
                <a:lnTo>
                  <a:pt x="201" y="21"/>
                </a:lnTo>
                <a:lnTo>
                  <a:pt x="203" y="21"/>
                </a:lnTo>
                <a:lnTo>
                  <a:pt x="203" y="18"/>
                </a:lnTo>
                <a:lnTo>
                  <a:pt x="204" y="18"/>
                </a:lnTo>
                <a:lnTo>
                  <a:pt x="204" y="15"/>
                </a:lnTo>
                <a:lnTo>
                  <a:pt x="207" y="14"/>
                </a:lnTo>
                <a:lnTo>
                  <a:pt x="207" y="11"/>
                </a:lnTo>
                <a:lnTo>
                  <a:pt x="211" y="9"/>
                </a:lnTo>
                <a:lnTo>
                  <a:pt x="211" y="6"/>
                </a:lnTo>
                <a:lnTo>
                  <a:pt x="212" y="6"/>
                </a:lnTo>
                <a:lnTo>
                  <a:pt x="212" y="3"/>
                </a:lnTo>
                <a:lnTo>
                  <a:pt x="214" y="3"/>
                </a:lnTo>
                <a:lnTo>
                  <a:pt x="214" y="0"/>
                </a:lnTo>
                <a:lnTo>
                  <a:pt x="35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20" name="Freeform 27">
            <a:extLst>
              <a:ext uri="{FF2B5EF4-FFF2-40B4-BE49-F238E27FC236}">
                <a16:creationId xmlns:a16="http://schemas.microsoft.com/office/drawing/2014/main" id="{AAF791C5-3C62-5903-8A68-DCA3023F7A69}"/>
              </a:ext>
            </a:extLst>
          </xdr:cNvPr>
          <xdr:cNvSpPr>
            <a:spLocks/>
          </xdr:cNvSpPr>
        </xdr:nvSpPr>
        <xdr:spPr bwMode="auto">
          <a:xfrm>
            <a:off x="2346" y="885"/>
            <a:ext cx="422" cy="366"/>
          </a:xfrm>
          <a:custGeom>
            <a:avLst/>
            <a:gdLst>
              <a:gd name="T0" fmla="*/ 414 w 422"/>
              <a:gd name="T1" fmla="*/ 0 h 366"/>
              <a:gd name="T2" fmla="*/ 412 w 422"/>
              <a:gd name="T3" fmla="*/ 0 h 366"/>
              <a:gd name="T4" fmla="*/ 409 w 422"/>
              <a:gd name="T5" fmla="*/ 2 h 366"/>
              <a:gd name="T6" fmla="*/ 4 w 422"/>
              <a:gd name="T7" fmla="*/ 2 h 366"/>
              <a:gd name="T8" fmla="*/ 1 w 422"/>
              <a:gd name="T9" fmla="*/ 0 h 366"/>
              <a:gd name="T10" fmla="*/ 0 w 422"/>
              <a:gd name="T11" fmla="*/ 0 h 366"/>
              <a:gd name="T12" fmla="*/ 0 w 422"/>
              <a:gd name="T13" fmla="*/ 294 h 366"/>
              <a:gd name="T14" fmla="*/ 1 w 422"/>
              <a:gd name="T15" fmla="*/ 309 h 366"/>
              <a:gd name="T16" fmla="*/ 1 w 422"/>
              <a:gd name="T17" fmla="*/ 330 h 366"/>
              <a:gd name="T18" fmla="*/ 0 w 422"/>
              <a:gd name="T19" fmla="*/ 341 h 366"/>
              <a:gd name="T20" fmla="*/ 0 w 422"/>
              <a:gd name="T21" fmla="*/ 365 h 366"/>
              <a:gd name="T22" fmla="*/ 421 w 422"/>
              <a:gd name="T23" fmla="*/ 365 h 366"/>
              <a:gd name="T24" fmla="*/ 421 w 422"/>
              <a:gd name="T25" fmla="*/ 285 h 366"/>
              <a:gd name="T26" fmla="*/ 177 w 422"/>
              <a:gd name="T27" fmla="*/ 285 h 366"/>
              <a:gd name="T28" fmla="*/ 177 w 422"/>
              <a:gd name="T29" fmla="*/ 223 h 366"/>
              <a:gd name="T30" fmla="*/ 399 w 422"/>
              <a:gd name="T31" fmla="*/ 223 h 366"/>
              <a:gd name="T32" fmla="*/ 399 w 422"/>
              <a:gd name="T33" fmla="*/ 145 h 366"/>
              <a:gd name="T34" fmla="*/ 175 w 422"/>
              <a:gd name="T35" fmla="*/ 145 h 366"/>
              <a:gd name="T36" fmla="*/ 175 w 422"/>
              <a:gd name="T37" fmla="*/ 79 h 366"/>
              <a:gd name="T38" fmla="*/ 414 w 422"/>
              <a:gd name="T39" fmla="*/ 79 h 366"/>
              <a:gd name="T40" fmla="*/ 414 w 422"/>
              <a:gd name="T41" fmla="*/ 0 h 3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422" h="366">
                <a:moveTo>
                  <a:pt x="414" y="0"/>
                </a:moveTo>
                <a:lnTo>
                  <a:pt x="412" y="0"/>
                </a:lnTo>
                <a:lnTo>
                  <a:pt x="409" y="2"/>
                </a:lnTo>
                <a:lnTo>
                  <a:pt x="4" y="2"/>
                </a:lnTo>
                <a:lnTo>
                  <a:pt x="1" y="0"/>
                </a:lnTo>
                <a:lnTo>
                  <a:pt x="0" y="0"/>
                </a:lnTo>
                <a:lnTo>
                  <a:pt x="0" y="294"/>
                </a:lnTo>
                <a:lnTo>
                  <a:pt x="1" y="309"/>
                </a:lnTo>
                <a:lnTo>
                  <a:pt x="1" y="330"/>
                </a:lnTo>
                <a:lnTo>
                  <a:pt x="0" y="341"/>
                </a:lnTo>
                <a:lnTo>
                  <a:pt x="0" y="365"/>
                </a:lnTo>
                <a:lnTo>
                  <a:pt x="421" y="365"/>
                </a:lnTo>
                <a:lnTo>
                  <a:pt x="421" y="285"/>
                </a:lnTo>
                <a:lnTo>
                  <a:pt x="177" y="285"/>
                </a:lnTo>
                <a:lnTo>
                  <a:pt x="177" y="223"/>
                </a:lnTo>
                <a:lnTo>
                  <a:pt x="399" y="223"/>
                </a:lnTo>
                <a:lnTo>
                  <a:pt x="399" y="145"/>
                </a:lnTo>
                <a:lnTo>
                  <a:pt x="175" y="145"/>
                </a:lnTo>
                <a:lnTo>
                  <a:pt x="175" y="79"/>
                </a:lnTo>
                <a:lnTo>
                  <a:pt x="414" y="79"/>
                </a:lnTo>
                <a:lnTo>
                  <a:pt x="414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21" name="Freeform 26">
            <a:extLst>
              <a:ext uri="{FF2B5EF4-FFF2-40B4-BE49-F238E27FC236}">
                <a16:creationId xmlns:a16="http://schemas.microsoft.com/office/drawing/2014/main" id="{6F1A2AD2-0613-434A-35BD-ABACA054F158}"/>
              </a:ext>
            </a:extLst>
          </xdr:cNvPr>
          <xdr:cNvSpPr>
            <a:spLocks/>
          </xdr:cNvSpPr>
        </xdr:nvSpPr>
        <xdr:spPr bwMode="auto">
          <a:xfrm>
            <a:off x="1762" y="878"/>
            <a:ext cx="523" cy="387"/>
          </a:xfrm>
          <a:custGeom>
            <a:avLst/>
            <a:gdLst>
              <a:gd name="T0" fmla="*/ 502 w 523"/>
              <a:gd name="T1" fmla="*/ 89 h 387"/>
              <a:gd name="T2" fmla="*/ 464 w 523"/>
              <a:gd name="T3" fmla="*/ 42 h 387"/>
              <a:gd name="T4" fmla="*/ 425 w 523"/>
              <a:gd name="T5" fmla="*/ 22 h 387"/>
              <a:gd name="T6" fmla="*/ 393 w 523"/>
              <a:gd name="T7" fmla="*/ 12 h 387"/>
              <a:gd name="T8" fmla="*/ 364 w 523"/>
              <a:gd name="T9" fmla="*/ 7 h 387"/>
              <a:gd name="T10" fmla="*/ 321 w 523"/>
              <a:gd name="T11" fmla="*/ 3 h 387"/>
              <a:gd name="T12" fmla="*/ 228 w 523"/>
              <a:gd name="T13" fmla="*/ 1 h 387"/>
              <a:gd name="T14" fmla="*/ 177 w 523"/>
              <a:gd name="T15" fmla="*/ 4 h 387"/>
              <a:gd name="T16" fmla="*/ 138 w 523"/>
              <a:gd name="T17" fmla="*/ 9 h 387"/>
              <a:gd name="T18" fmla="*/ 110 w 523"/>
              <a:gd name="T19" fmla="*/ 16 h 387"/>
              <a:gd name="T20" fmla="*/ 70 w 523"/>
              <a:gd name="T21" fmla="*/ 33 h 387"/>
              <a:gd name="T22" fmla="*/ 30 w 523"/>
              <a:gd name="T23" fmla="*/ 60 h 387"/>
              <a:gd name="T24" fmla="*/ 5 w 523"/>
              <a:gd name="T25" fmla="*/ 102 h 387"/>
              <a:gd name="T26" fmla="*/ 8 w 523"/>
              <a:gd name="T27" fmla="*/ 148 h 387"/>
              <a:gd name="T28" fmla="*/ 15 w 523"/>
              <a:gd name="T29" fmla="*/ 166 h 387"/>
              <a:gd name="T30" fmla="*/ 79 w 523"/>
              <a:gd name="T31" fmla="*/ 203 h 387"/>
              <a:gd name="T32" fmla="*/ 119 w 523"/>
              <a:gd name="T33" fmla="*/ 215 h 387"/>
              <a:gd name="T34" fmla="*/ 165 w 523"/>
              <a:gd name="T35" fmla="*/ 224 h 387"/>
              <a:gd name="T36" fmla="*/ 212 w 523"/>
              <a:gd name="T37" fmla="*/ 232 h 387"/>
              <a:gd name="T38" fmla="*/ 243 w 523"/>
              <a:gd name="T39" fmla="*/ 239 h 387"/>
              <a:gd name="T40" fmla="*/ 272 w 523"/>
              <a:gd name="T41" fmla="*/ 247 h 387"/>
              <a:gd name="T42" fmla="*/ 296 w 523"/>
              <a:gd name="T43" fmla="*/ 255 h 387"/>
              <a:gd name="T44" fmla="*/ 322 w 523"/>
              <a:gd name="T45" fmla="*/ 271 h 387"/>
              <a:gd name="T46" fmla="*/ 310 w 523"/>
              <a:gd name="T47" fmla="*/ 312 h 387"/>
              <a:gd name="T48" fmla="*/ 249 w 523"/>
              <a:gd name="T49" fmla="*/ 319 h 387"/>
              <a:gd name="T50" fmla="*/ 213 w 523"/>
              <a:gd name="T51" fmla="*/ 309 h 387"/>
              <a:gd name="T52" fmla="*/ 188 w 523"/>
              <a:gd name="T53" fmla="*/ 267 h 387"/>
              <a:gd name="T54" fmla="*/ 3 w 523"/>
              <a:gd name="T55" fmla="*/ 298 h 387"/>
              <a:gd name="T56" fmla="*/ 35 w 523"/>
              <a:gd name="T57" fmla="*/ 347 h 387"/>
              <a:gd name="T58" fmla="*/ 79 w 523"/>
              <a:gd name="T59" fmla="*/ 368 h 387"/>
              <a:gd name="T60" fmla="*/ 127 w 523"/>
              <a:gd name="T61" fmla="*/ 378 h 387"/>
              <a:gd name="T62" fmla="*/ 180 w 523"/>
              <a:gd name="T63" fmla="*/ 383 h 387"/>
              <a:gd name="T64" fmla="*/ 280 w 523"/>
              <a:gd name="T65" fmla="*/ 384 h 387"/>
              <a:gd name="T66" fmla="*/ 339 w 523"/>
              <a:gd name="T67" fmla="*/ 381 h 387"/>
              <a:gd name="T68" fmla="*/ 369 w 523"/>
              <a:gd name="T69" fmla="*/ 377 h 387"/>
              <a:gd name="T70" fmla="*/ 404 w 523"/>
              <a:gd name="T71" fmla="*/ 371 h 387"/>
              <a:gd name="T72" fmla="*/ 435 w 523"/>
              <a:gd name="T73" fmla="*/ 360 h 387"/>
              <a:gd name="T74" fmla="*/ 466 w 523"/>
              <a:gd name="T75" fmla="*/ 348 h 387"/>
              <a:gd name="T76" fmla="*/ 497 w 523"/>
              <a:gd name="T77" fmla="*/ 325 h 387"/>
              <a:gd name="T78" fmla="*/ 514 w 523"/>
              <a:gd name="T79" fmla="*/ 301 h 387"/>
              <a:gd name="T80" fmla="*/ 522 w 523"/>
              <a:gd name="T81" fmla="*/ 273 h 387"/>
              <a:gd name="T82" fmla="*/ 519 w 523"/>
              <a:gd name="T83" fmla="*/ 242 h 387"/>
              <a:gd name="T84" fmla="*/ 490 w 523"/>
              <a:gd name="T85" fmla="*/ 200 h 387"/>
              <a:gd name="T86" fmla="*/ 451 w 523"/>
              <a:gd name="T87" fmla="*/ 179 h 387"/>
              <a:gd name="T88" fmla="*/ 417 w 523"/>
              <a:gd name="T89" fmla="*/ 169 h 387"/>
              <a:gd name="T90" fmla="*/ 387 w 523"/>
              <a:gd name="T91" fmla="*/ 160 h 387"/>
              <a:gd name="T92" fmla="*/ 340 w 523"/>
              <a:gd name="T93" fmla="*/ 152 h 387"/>
              <a:gd name="T94" fmla="*/ 292 w 523"/>
              <a:gd name="T95" fmla="*/ 141 h 387"/>
              <a:gd name="T96" fmla="*/ 249 w 523"/>
              <a:gd name="T97" fmla="*/ 134 h 387"/>
              <a:gd name="T98" fmla="*/ 227 w 523"/>
              <a:gd name="T99" fmla="*/ 129 h 387"/>
              <a:gd name="T100" fmla="*/ 197 w 523"/>
              <a:gd name="T101" fmla="*/ 111 h 387"/>
              <a:gd name="T102" fmla="*/ 219 w 523"/>
              <a:gd name="T103" fmla="*/ 71 h 387"/>
              <a:gd name="T104" fmla="*/ 278 w 523"/>
              <a:gd name="T105" fmla="*/ 72 h 387"/>
              <a:gd name="T106" fmla="*/ 313 w 523"/>
              <a:gd name="T107" fmla="*/ 89 h 387"/>
              <a:gd name="T108" fmla="*/ 324 w 523"/>
              <a:gd name="T109" fmla="*/ 117 h 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23" h="387">
                <a:moveTo>
                  <a:pt x="324" y="122"/>
                </a:moveTo>
                <a:lnTo>
                  <a:pt x="505" y="122"/>
                </a:lnTo>
                <a:lnTo>
                  <a:pt x="505" y="108"/>
                </a:lnTo>
                <a:lnTo>
                  <a:pt x="503" y="99"/>
                </a:lnTo>
                <a:lnTo>
                  <a:pt x="502" y="89"/>
                </a:lnTo>
                <a:lnTo>
                  <a:pt x="496" y="77"/>
                </a:lnTo>
                <a:lnTo>
                  <a:pt x="488" y="65"/>
                </a:lnTo>
                <a:lnTo>
                  <a:pt x="479" y="54"/>
                </a:lnTo>
                <a:lnTo>
                  <a:pt x="473" y="48"/>
                </a:lnTo>
                <a:lnTo>
                  <a:pt x="464" y="42"/>
                </a:lnTo>
                <a:lnTo>
                  <a:pt x="458" y="37"/>
                </a:lnTo>
                <a:lnTo>
                  <a:pt x="449" y="33"/>
                </a:lnTo>
                <a:lnTo>
                  <a:pt x="442" y="28"/>
                </a:lnTo>
                <a:lnTo>
                  <a:pt x="432" y="25"/>
                </a:lnTo>
                <a:lnTo>
                  <a:pt x="425" y="22"/>
                </a:lnTo>
                <a:lnTo>
                  <a:pt x="419" y="19"/>
                </a:lnTo>
                <a:lnTo>
                  <a:pt x="410" y="16"/>
                </a:lnTo>
                <a:lnTo>
                  <a:pt x="404" y="15"/>
                </a:lnTo>
                <a:lnTo>
                  <a:pt x="398" y="13"/>
                </a:lnTo>
                <a:lnTo>
                  <a:pt x="393" y="12"/>
                </a:lnTo>
                <a:lnTo>
                  <a:pt x="389" y="10"/>
                </a:lnTo>
                <a:lnTo>
                  <a:pt x="383" y="10"/>
                </a:lnTo>
                <a:lnTo>
                  <a:pt x="381" y="9"/>
                </a:lnTo>
                <a:lnTo>
                  <a:pt x="369" y="9"/>
                </a:lnTo>
                <a:lnTo>
                  <a:pt x="364" y="7"/>
                </a:lnTo>
                <a:lnTo>
                  <a:pt x="357" y="7"/>
                </a:lnTo>
                <a:lnTo>
                  <a:pt x="349" y="6"/>
                </a:lnTo>
                <a:lnTo>
                  <a:pt x="340" y="4"/>
                </a:lnTo>
                <a:lnTo>
                  <a:pt x="331" y="4"/>
                </a:lnTo>
                <a:lnTo>
                  <a:pt x="321" y="3"/>
                </a:lnTo>
                <a:lnTo>
                  <a:pt x="298" y="3"/>
                </a:lnTo>
                <a:lnTo>
                  <a:pt x="284" y="1"/>
                </a:lnTo>
                <a:lnTo>
                  <a:pt x="272" y="0"/>
                </a:lnTo>
                <a:lnTo>
                  <a:pt x="237" y="0"/>
                </a:lnTo>
                <a:lnTo>
                  <a:pt x="228" y="1"/>
                </a:lnTo>
                <a:lnTo>
                  <a:pt x="218" y="1"/>
                </a:lnTo>
                <a:lnTo>
                  <a:pt x="207" y="3"/>
                </a:lnTo>
                <a:lnTo>
                  <a:pt x="197" y="3"/>
                </a:lnTo>
                <a:lnTo>
                  <a:pt x="188" y="4"/>
                </a:lnTo>
                <a:lnTo>
                  <a:pt x="177" y="4"/>
                </a:lnTo>
                <a:lnTo>
                  <a:pt x="169" y="6"/>
                </a:lnTo>
                <a:lnTo>
                  <a:pt x="160" y="7"/>
                </a:lnTo>
                <a:lnTo>
                  <a:pt x="153" y="7"/>
                </a:lnTo>
                <a:lnTo>
                  <a:pt x="147" y="9"/>
                </a:lnTo>
                <a:lnTo>
                  <a:pt x="138" y="9"/>
                </a:lnTo>
                <a:lnTo>
                  <a:pt x="135" y="10"/>
                </a:lnTo>
                <a:lnTo>
                  <a:pt x="129" y="10"/>
                </a:lnTo>
                <a:lnTo>
                  <a:pt x="122" y="13"/>
                </a:lnTo>
                <a:lnTo>
                  <a:pt x="118" y="15"/>
                </a:lnTo>
                <a:lnTo>
                  <a:pt x="110" y="16"/>
                </a:lnTo>
                <a:lnTo>
                  <a:pt x="104" y="18"/>
                </a:lnTo>
                <a:lnTo>
                  <a:pt x="95" y="21"/>
                </a:lnTo>
                <a:lnTo>
                  <a:pt x="88" y="25"/>
                </a:lnTo>
                <a:lnTo>
                  <a:pt x="79" y="28"/>
                </a:lnTo>
                <a:lnTo>
                  <a:pt x="70" y="33"/>
                </a:lnTo>
                <a:lnTo>
                  <a:pt x="61" y="37"/>
                </a:lnTo>
                <a:lnTo>
                  <a:pt x="53" y="42"/>
                </a:lnTo>
                <a:lnTo>
                  <a:pt x="45" y="48"/>
                </a:lnTo>
                <a:lnTo>
                  <a:pt x="38" y="54"/>
                </a:lnTo>
                <a:lnTo>
                  <a:pt x="30" y="60"/>
                </a:lnTo>
                <a:lnTo>
                  <a:pt x="23" y="68"/>
                </a:lnTo>
                <a:lnTo>
                  <a:pt x="15" y="77"/>
                </a:lnTo>
                <a:lnTo>
                  <a:pt x="11" y="86"/>
                </a:lnTo>
                <a:lnTo>
                  <a:pt x="8" y="93"/>
                </a:lnTo>
                <a:lnTo>
                  <a:pt x="5" y="102"/>
                </a:lnTo>
                <a:lnTo>
                  <a:pt x="3" y="110"/>
                </a:lnTo>
                <a:lnTo>
                  <a:pt x="3" y="131"/>
                </a:lnTo>
                <a:lnTo>
                  <a:pt x="5" y="137"/>
                </a:lnTo>
                <a:lnTo>
                  <a:pt x="5" y="143"/>
                </a:lnTo>
                <a:lnTo>
                  <a:pt x="8" y="148"/>
                </a:lnTo>
                <a:lnTo>
                  <a:pt x="8" y="152"/>
                </a:lnTo>
                <a:lnTo>
                  <a:pt x="9" y="154"/>
                </a:lnTo>
                <a:lnTo>
                  <a:pt x="9" y="157"/>
                </a:lnTo>
                <a:lnTo>
                  <a:pt x="12" y="160"/>
                </a:lnTo>
                <a:lnTo>
                  <a:pt x="15" y="166"/>
                </a:lnTo>
                <a:lnTo>
                  <a:pt x="23" y="173"/>
                </a:lnTo>
                <a:lnTo>
                  <a:pt x="30" y="179"/>
                </a:lnTo>
                <a:lnTo>
                  <a:pt x="42" y="188"/>
                </a:lnTo>
                <a:lnTo>
                  <a:pt x="57" y="196"/>
                </a:lnTo>
                <a:lnTo>
                  <a:pt x="79" y="203"/>
                </a:lnTo>
                <a:lnTo>
                  <a:pt x="86" y="206"/>
                </a:lnTo>
                <a:lnTo>
                  <a:pt x="94" y="209"/>
                </a:lnTo>
                <a:lnTo>
                  <a:pt x="103" y="212"/>
                </a:lnTo>
                <a:lnTo>
                  <a:pt x="110" y="214"/>
                </a:lnTo>
                <a:lnTo>
                  <a:pt x="119" y="215"/>
                </a:lnTo>
                <a:lnTo>
                  <a:pt x="129" y="218"/>
                </a:lnTo>
                <a:lnTo>
                  <a:pt x="138" y="218"/>
                </a:lnTo>
                <a:lnTo>
                  <a:pt x="145" y="221"/>
                </a:lnTo>
                <a:lnTo>
                  <a:pt x="156" y="223"/>
                </a:lnTo>
                <a:lnTo>
                  <a:pt x="165" y="224"/>
                </a:lnTo>
                <a:lnTo>
                  <a:pt x="174" y="224"/>
                </a:lnTo>
                <a:lnTo>
                  <a:pt x="183" y="227"/>
                </a:lnTo>
                <a:lnTo>
                  <a:pt x="194" y="229"/>
                </a:lnTo>
                <a:lnTo>
                  <a:pt x="203" y="230"/>
                </a:lnTo>
                <a:lnTo>
                  <a:pt x="212" y="232"/>
                </a:lnTo>
                <a:lnTo>
                  <a:pt x="221" y="233"/>
                </a:lnTo>
                <a:lnTo>
                  <a:pt x="225" y="235"/>
                </a:lnTo>
                <a:lnTo>
                  <a:pt x="231" y="236"/>
                </a:lnTo>
                <a:lnTo>
                  <a:pt x="237" y="238"/>
                </a:lnTo>
                <a:lnTo>
                  <a:pt x="243" y="239"/>
                </a:lnTo>
                <a:lnTo>
                  <a:pt x="249" y="241"/>
                </a:lnTo>
                <a:lnTo>
                  <a:pt x="254" y="242"/>
                </a:lnTo>
                <a:lnTo>
                  <a:pt x="260" y="242"/>
                </a:lnTo>
                <a:lnTo>
                  <a:pt x="266" y="244"/>
                </a:lnTo>
                <a:lnTo>
                  <a:pt x="272" y="247"/>
                </a:lnTo>
                <a:lnTo>
                  <a:pt x="277" y="247"/>
                </a:lnTo>
                <a:lnTo>
                  <a:pt x="283" y="249"/>
                </a:lnTo>
                <a:lnTo>
                  <a:pt x="287" y="252"/>
                </a:lnTo>
                <a:lnTo>
                  <a:pt x="292" y="253"/>
                </a:lnTo>
                <a:lnTo>
                  <a:pt x="296" y="255"/>
                </a:lnTo>
                <a:lnTo>
                  <a:pt x="301" y="256"/>
                </a:lnTo>
                <a:lnTo>
                  <a:pt x="305" y="258"/>
                </a:lnTo>
                <a:lnTo>
                  <a:pt x="313" y="262"/>
                </a:lnTo>
                <a:lnTo>
                  <a:pt x="319" y="267"/>
                </a:lnTo>
                <a:lnTo>
                  <a:pt x="322" y="271"/>
                </a:lnTo>
                <a:lnTo>
                  <a:pt x="325" y="276"/>
                </a:lnTo>
                <a:lnTo>
                  <a:pt x="328" y="280"/>
                </a:lnTo>
                <a:lnTo>
                  <a:pt x="328" y="294"/>
                </a:lnTo>
                <a:lnTo>
                  <a:pt x="321" y="304"/>
                </a:lnTo>
                <a:lnTo>
                  <a:pt x="310" y="312"/>
                </a:lnTo>
                <a:lnTo>
                  <a:pt x="299" y="316"/>
                </a:lnTo>
                <a:lnTo>
                  <a:pt x="287" y="319"/>
                </a:lnTo>
                <a:lnTo>
                  <a:pt x="277" y="321"/>
                </a:lnTo>
                <a:lnTo>
                  <a:pt x="254" y="321"/>
                </a:lnTo>
                <a:lnTo>
                  <a:pt x="249" y="319"/>
                </a:lnTo>
                <a:lnTo>
                  <a:pt x="243" y="318"/>
                </a:lnTo>
                <a:lnTo>
                  <a:pt x="236" y="318"/>
                </a:lnTo>
                <a:lnTo>
                  <a:pt x="228" y="316"/>
                </a:lnTo>
                <a:lnTo>
                  <a:pt x="221" y="313"/>
                </a:lnTo>
                <a:lnTo>
                  <a:pt x="213" y="309"/>
                </a:lnTo>
                <a:lnTo>
                  <a:pt x="201" y="297"/>
                </a:lnTo>
                <a:lnTo>
                  <a:pt x="197" y="288"/>
                </a:lnTo>
                <a:lnTo>
                  <a:pt x="194" y="279"/>
                </a:lnTo>
                <a:lnTo>
                  <a:pt x="191" y="273"/>
                </a:lnTo>
                <a:lnTo>
                  <a:pt x="188" y="267"/>
                </a:lnTo>
                <a:lnTo>
                  <a:pt x="188" y="259"/>
                </a:lnTo>
                <a:lnTo>
                  <a:pt x="0" y="259"/>
                </a:lnTo>
                <a:lnTo>
                  <a:pt x="0" y="283"/>
                </a:lnTo>
                <a:lnTo>
                  <a:pt x="2" y="289"/>
                </a:lnTo>
                <a:lnTo>
                  <a:pt x="3" y="298"/>
                </a:lnTo>
                <a:lnTo>
                  <a:pt x="6" y="306"/>
                </a:lnTo>
                <a:lnTo>
                  <a:pt x="9" y="315"/>
                </a:lnTo>
                <a:lnTo>
                  <a:pt x="14" y="322"/>
                </a:lnTo>
                <a:lnTo>
                  <a:pt x="20" y="331"/>
                </a:lnTo>
                <a:lnTo>
                  <a:pt x="35" y="347"/>
                </a:lnTo>
                <a:lnTo>
                  <a:pt x="45" y="354"/>
                </a:lnTo>
                <a:lnTo>
                  <a:pt x="56" y="360"/>
                </a:lnTo>
                <a:lnTo>
                  <a:pt x="64" y="363"/>
                </a:lnTo>
                <a:lnTo>
                  <a:pt x="71" y="366"/>
                </a:lnTo>
                <a:lnTo>
                  <a:pt x="79" y="368"/>
                </a:lnTo>
                <a:lnTo>
                  <a:pt x="88" y="371"/>
                </a:lnTo>
                <a:lnTo>
                  <a:pt x="95" y="374"/>
                </a:lnTo>
                <a:lnTo>
                  <a:pt x="106" y="375"/>
                </a:lnTo>
                <a:lnTo>
                  <a:pt x="115" y="377"/>
                </a:lnTo>
                <a:lnTo>
                  <a:pt x="127" y="378"/>
                </a:lnTo>
                <a:lnTo>
                  <a:pt x="138" y="380"/>
                </a:lnTo>
                <a:lnTo>
                  <a:pt x="148" y="381"/>
                </a:lnTo>
                <a:lnTo>
                  <a:pt x="159" y="381"/>
                </a:lnTo>
                <a:lnTo>
                  <a:pt x="169" y="383"/>
                </a:lnTo>
                <a:lnTo>
                  <a:pt x="180" y="383"/>
                </a:lnTo>
                <a:lnTo>
                  <a:pt x="194" y="384"/>
                </a:lnTo>
                <a:lnTo>
                  <a:pt x="204" y="384"/>
                </a:lnTo>
                <a:lnTo>
                  <a:pt x="215" y="386"/>
                </a:lnTo>
                <a:lnTo>
                  <a:pt x="271" y="386"/>
                </a:lnTo>
                <a:lnTo>
                  <a:pt x="280" y="384"/>
                </a:lnTo>
                <a:lnTo>
                  <a:pt x="290" y="384"/>
                </a:lnTo>
                <a:lnTo>
                  <a:pt x="299" y="383"/>
                </a:lnTo>
                <a:lnTo>
                  <a:pt x="318" y="383"/>
                </a:lnTo>
                <a:lnTo>
                  <a:pt x="325" y="381"/>
                </a:lnTo>
                <a:lnTo>
                  <a:pt x="339" y="381"/>
                </a:lnTo>
                <a:lnTo>
                  <a:pt x="345" y="380"/>
                </a:lnTo>
                <a:lnTo>
                  <a:pt x="351" y="378"/>
                </a:lnTo>
                <a:lnTo>
                  <a:pt x="355" y="378"/>
                </a:lnTo>
                <a:lnTo>
                  <a:pt x="363" y="377"/>
                </a:lnTo>
                <a:lnTo>
                  <a:pt x="369" y="377"/>
                </a:lnTo>
                <a:lnTo>
                  <a:pt x="375" y="375"/>
                </a:lnTo>
                <a:lnTo>
                  <a:pt x="383" y="374"/>
                </a:lnTo>
                <a:lnTo>
                  <a:pt x="390" y="374"/>
                </a:lnTo>
                <a:lnTo>
                  <a:pt x="398" y="372"/>
                </a:lnTo>
                <a:lnTo>
                  <a:pt x="404" y="371"/>
                </a:lnTo>
                <a:lnTo>
                  <a:pt x="411" y="368"/>
                </a:lnTo>
                <a:lnTo>
                  <a:pt x="417" y="366"/>
                </a:lnTo>
                <a:lnTo>
                  <a:pt x="423" y="365"/>
                </a:lnTo>
                <a:lnTo>
                  <a:pt x="429" y="363"/>
                </a:lnTo>
                <a:lnTo>
                  <a:pt x="435" y="360"/>
                </a:lnTo>
                <a:lnTo>
                  <a:pt x="440" y="359"/>
                </a:lnTo>
                <a:lnTo>
                  <a:pt x="448" y="357"/>
                </a:lnTo>
                <a:lnTo>
                  <a:pt x="452" y="354"/>
                </a:lnTo>
                <a:lnTo>
                  <a:pt x="458" y="353"/>
                </a:lnTo>
                <a:lnTo>
                  <a:pt x="466" y="348"/>
                </a:lnTo>
                <a:lnTo>
                  <a:pt x="473" y="345"/>
                </a:lnTo>
                <a:lnTo>
                  <a:pt x="479" y="339"/>
                </a:lnTo>
                <a:lnTo>
                  <a:pt x="487" y="336"/>
                </a:lnTo>
                <a:lnTo>
                  <a:pt x="491" y="330"/>
                </a:lnTo>
                <a:lnTo>
                  <a:pt x="497" y="325"/>
                </a:lnTo>
                <a:lnTo>
                  <a:pt x="502" y="321"/>
                </a:lnTo>
                <a:lnTo>
                  <a:pt x="505" y="316"/>
                </a:lnTo>
                <a:lnTo>
                  <a:pt x="510" y="312"/>
                </a:lnTo>
                <a:lnTo>
                  <a:pt x="513" y="306"/>
                </a:lnTo>
                <a:lnTo>
                  <a:pt x="514" y="301"/>
                </a:lnTo>
                <a:lnTo>
                  <a:pt x="517" y="295"/>
                </a:lnTo>
                <a:lnTo>
                  <a:pt x="519" y="289"/>
                </a:lnTo>
                <a:lnTo>
                  <a:pt x="520" y="285"/>
                </a:lnTo>
                <a:lnTo>
                  <a:pt x="520" y="279"/>
                </a:lnTo>
                <a:lnTo>
                  <a:pt x="522" y="273"/>
                </a:lnTo>
                <a:lnTo>
                  <a:pt x="522" y="267"/>
                </a:lnTo>
                <a:lnTo>
                  <a:pt x="520" y="261"/>
                </a:lnTo>
                <a:lnTo>
                  <a:pt x="520" y="255"/>
                </a:lnTo>
                <a:lnTo>
                  <a:pt x="519" y="249"/>
                </a:lnTo>
                <a:lnTo>
                  <a:pt x="519" y="242"/>
                </a:lnTo>
                <a:lnTo>
                  <a:pt x="517" y="236"/>
                </a:lnTo>
                <a:lnTo>
                  <a:pt x="514" y="232"/>
                </a:lnTo>
                <a:lnTo>
                  <a:pt x="513" y="226"/>
                </a:lnTo>
                <a:lnTo>
                  <a:pt x="508" y="218"/>
                </a:lnTo>
                <a:lnTo>
                  <a:pt x="490" y="200"/>
                </a:lnTo>
                <a:lnTo>
                  <a:pt x="482" y="194"/>
                </a:lnTo>
                <a:lnTo>
                  <a:pt x="475" y="191"/>
                </a:lnTo>
                <a:lnTo>
                  <a:pt x="467" y="187"/>
                </a:lnTo>
                <a:lnTo>
                  <a:pt x="458" y="182"/>
                </a:lnTo>
                <a:lnTo>
                  <a:pt x="451" y="179"/>
                </a:lnTo>
                <a:lnTo>
                  <a:pt x="443" y="176"/>
                </a:lnTo>
                <a:lnTo>
                  <a:pt x="435" y="173"/>
                </a:lnTo>
                <a:lnTo>
                  <a:pt x="428" y="172"/>
                </a:lnTo>
                <a:lnTo>
                  <a:pt x="422" y="170"/>
                </a:lnTo>
                <a:lnTo>
                  <a:pt x="417" y="169"/>
                </a:lnTo>
                <a:lnTo>
                  <a:pt x="411" y="167"/>
                </a:lnTo>
                <a:lnTo>
                  <a:pt x="407" y="166"/>
                </a:lnTo>
                <a:lnTo>
                  <a:pt x="401" y="164"/>
                </a:lnTo>
                <a:lnTo>
                  <a:pt x="393" y="163"/>
                </a:lnTo>
                <a:lnTo>
                  <a:pt x="387" y="160"/>
                </a:lnTo>
                <a:lnTo>
                  <a:pt x="378" y="158"/>
                </a:lnTo>
                <a:lnTo>
                  <a:pt x="369" y="158"/>
                </a:lnTo>
                <a:lnTo>
                  <a:pt x="360" y="157"/>
                </a:lnTo>
                <a:lnTo>
                  <a:pt x="351" y="154"/>
                </a:lnTo>
                <a:lnTo>
                  <a:pt x="340" y="152"/>
                </a:lnTo>
                <a:lnTo>
                  <a:pt x="331" y="149"/>
                </a:lnTo>
                <a:lnTo>
                  <a:pt x="322" y="148"/>
                </a:lnTo>
                <a:lnTo>
                  <a:pt x="311" y="144"/>
                </a:lnTo>
                <a:lnTo>
                  <a:pt x="302" y="143"/>
                </a:lnTo>
                <a:lnTo>
                  <a:pt x="292" y="141"/>
                </a:lnTo>
                <a:lnTo>
                  <a:pt x="283" y="140"/>
                </a:lnTo>
                <a:lnTo>
                  <a:pt x="274" y="138"/>
                </a:lnTo>
                <a:lnTo>
                  <a:pt x="265" y="137"/>
                </a:lnTo>
                <a:lnTo>
                  <a:pt x="257" y="134"/>
                </a:lnTo>
                <a:lnTo>
                  <a:pt x="249" y="134"/>
                </a:lnTo>
                <a:lnTo>
                  <a:pt x="243" y="132"/>
                </a:lnTo>
                <a:lnTo>
                  <a:pt x="239" y="132"/>
                </a:lnTo>
                <a:lnTo>
                  <a:pt x="234" y="131"/>
                </a:lnTo>
                <a:lnTo>
                  <a:pt x="231" y="129"/>
                </a:lnTo>
                <a:lnTo>
                  <a:pt x="227" y="129"/>
                </a:lnTo>
                <a:lnTo>
                  <a:pt x="222" y="128"/>
                </a:lnTo>
                <a:lnTo>
                  <a:pt x="216" y="126"/>
                </a:lnTo>
                <a:lnTo>
                  <a:pt x="209" y="123"/>
                </a:lnTo>
                <a:lnTo>
                  <a:pt x="203" y="119"/>
                </a:lnTo>
                <a:lnTo>
                  <a:pt x="197" y="111"/>
                </a:lnTo>
                <a:lnTo>
                  <a:pt x="194" y="102"/>
                </a:lnTo>
                <a:lnTo>
                  <a:pt x="194" y="90"/>
                </a:lnTo>
                <a:lnTo>
                  <a:pt x="198" y="80"/>
                </a:lnTo>
                <a:lnTo>
                  <a:pt x="209" y="74"/>
                </a:lnTo>
                <a:lnTo>
                  <a:pt x="219" y="71"/>
                </a:lnTo>
                <a:lnTo>
                  <a:pt x="231" y="68"/>
                </a:lnTo>
                <a:lnTo>
                  <a:pt x="265" y="68"/>
                </a:lnTo>
                <a:lnTo>
                  <a:pt x="268" y="69"/>
                </a:lnTo>
                <a:lnTo>
                  <a:pt x="272" y="69"/>
                </a:lnTo>
                <a:lnTo>
                  <a:pt x="278" y="72"/>
                </a:lnTo>
                <a:lnTo>
                  <a:pt x="286" y="74"/>
                </a:lnTo>
                <a:lnTo>
                  <a:pt x="293" y="77"/>
                </a:lnTo>
                <a:lnTo>
                  <a:pt x="301" y="80"/>
                </a:lnTo>
                <a:lnTo>
                  <a:pt x="307" y="84"/>
                </a:lnTo>
                <a:lnTo>
                  <a:pt x="313" y="89"/>
                </a:lnTo>
                <a:lnTo>
                  <a:pt x="318" y="95"/>
                </a:lnTo>
                <a:lnTo>
                  <a:pt x="319" y="101"/>
                </a:lnTo>
                <a:lnTo>
                  <a:pt x="322" y="107"/>
                </a:lnTo>
                <a:lnTo>
                  <a:pt x="322" y="113"/>
                </a:lnTo>
                <a:lnTo>
                  <a:pt x="324" y="117"/>
                </a:lnTo>
                <a:lnTo>
                  <a:pt x="324" y="122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22" name="Freeform 25">
            <a:extLst>
              <a:ext uri="{FF2B5EF4-FFF2-40B4-BE49-F238E27FC236}">
                <a16:creationId xmlns:a16="http://schemas.microsoft.com/office/drawing/2014/main" id="{36FB6665-1257-FE8A-4C0C-297196E70D4E}"/>
              </a:ext>
            </a:extLst>
          </xdr:cNvPr>
          <xdr:cNvSpPr>
            <a:spLocks/>
          </xdr:cNvSpPr>
        </xdr:nvSpPr>
        <xdr:spPr bwMode="auto">
          <a:xfrm>
            <a:off x="1634" y="1341"/>
            <a:ext cx="1159" cy="1160"/>
          </a:xfrm>
          <a:custGeom>
            <a:avLst/>
            <a:gdLst>
              <a:gd name="T0" fmla="*/ 1158 w 1159"/>
              <a:gd name="T1" fmla="*/ 0 h 1160"/>
              <a:gd name="T2" fmla="*/ 1150 w 1159"/>
              <a:gd name="T3" fmla="*/ 12 h 1160"/>
              <a:gd name="T4" fmla="*/ 1127 w 1159"/>
              <a:gd name="T5" fmla="*/ 49 h 1160"/>
              <a:gd name="T6" fmla="*/ 1094 w 1159"/>
              <a:gd name="T7" fmla="*/ 105 h 1160"/>
              <a:gd name="T8" fmla="*/ 1050 w 1159"/>
              <a:gd name="T9" fmla="*/ 181 h 1160"/>
              <a:gd name="T10" fmla="*/ 1000 w 1159"/>
              <a:gd name="T11" fmla="*/ 268 h 1160"/>
              <a:gd name="T12" fmla="*/ 941 w 1159"/>
              <a:gd name="T13" fmla="*/ 366 h 1160"/>
              <a:gd name="T14" fmla="*/ 881 w 1159"/>
              <a:gd name="T15" fmla="*/ 472 h 1160"/>
              <a:gd name="T16" fmla="*/ 817 w 1159"/>
              <a:gd name="T17" fmla="*/ 580 h 1160"/>
              <a:gd name="T18" fmla="*/ 754 w 1159"/>
              <a:gd name="T19" fmla="*/ 687 h 1160"/>
              <a:gd name="T20" fmla="*/ 692 w 1159"/>
              <a:gd name="T21" fmla="*/ 791 h 1160"/>
              <a:gd name="T22" fmla="*/ 636 w 1159"/>
              <a:gd name="T23" fmla="*/ 891 h 1160"/>
              <a:gd name="T24" fmla="*/ 583 w 1159"/>
              <a:gd name="T25" fmla="*/ 978 h 1160"/>
              <a:gd name="T26" fmla="*/ 541 w 1159"/>
              <a:gd name="T27" fmla="*/ 1052 h 1160"/>
              <a:gd name="T28" fmla="*/ 506 w 1159"/>
              <a:gd name="T29" fmla="*/ 1109 h 1160"/>
              <a:gd name="T30" fmla="*/ 485 w 1159"/>
              <a:gd name="T31" fmla="*/ 1145 h 1160"/>
              <a:gd name="T32" fmla="*/ 477 w 1159"/>
              <a:gd name="T33" fmla="*/ 1159 h 1160"/>
              <a:gd name="T34" fmla="*/ 471 w 1159"/>
              <a:gd name="T35" fmla="*/ 1155 h 1160"/>
              <a:gd name="T36" fmla="*/ 453 w 1159"/>
              <a:gd name="T37" fmla="*/ 1139 h 1160"/>
              <a:gd name="T38" fmla="*/ 430 w 1159"/>
              <a:gd name="T39" fmla="*/ 1118 h 1160"/>
              <a:gd name="T40" fmla="*/ 403 w 1159"/>
              <a:gd name="T41" fmla="*/ 1096 h 1160"/>
              <a:gd name="T42" fmla="*/ 377 w 1159"/>
              <a:gd name="T43" fmla="*/ 1073 h 1160"/>
              <a:gd name="T44" fmla="*/ 353 w 1159"/>
              <a:gd name="T45" fmla="*/ 1050 h 1160"/>
              <a:gd name="T46" fmla="*/ 337 w 1159"/>
              <a:gd name="T47" fmla="*/ 1037 h 1160"/>
              <a:gd name="T48" fmla="*/ 331 w 1159"/>
              <a:gd name="T49" fmla="*/ 1031 h 1160"/>
              <a:gd name="T50" fmla="*/ 335 w 1159"/>
              <a:gd name="T51" fmla="*/ 1023 h 1160"/>
              <a:gd name="T52" fmla="*/ 350 w 1159"/>
              <a:gd name="T53" fmla="*/ 999 h 1160"/>
              <a:gd name="T54" fmla="*/ 371 w 1159"/>
              <a:gd name="T55" fmla="*/ 963 h 1160"/>
              <a:gd name="T56" fmla="*/ 399 w 1159"/>
              <a:gd name="T57" fmla="*/ 916 h 1160"/>
              <a:gd name="T58" fmla="*/ 432 w 1159"/>
              <a:gd name="T59" fmla="*/ 859 h 1160"/>
              <a:gd name="T60" fmla="*/ 468 w 1159"/>
              <a:gd name="T61" fmla="*/ 796 h 1160"/>
              <a:gd name="T62" fmla="*/ 508 w 1159"/>
              <a:gd name="T63" fmla="*/ 729 h 1160"/>
              <a:gd name="T64" fmla="*/ 548 w 1159"/>
              <a:gd name="T65" fmla="*/ 660 h 1160"/>
              <a:gd name="T66" fmla="*/ 589 w 1159"/>
              <a:gd name="T67" fmla="*/ 591 h 1160"/>
              <a:gd name="T68" fmla="*/ 628 w 1159"/>
              <a:gd name="T69" fmla="*/ 524 h 1160"/>
              <a:gd name="T70" fmla="*/ 665 w 1159"/>
              <a:gd name="T71" fmla="*/ 461 h 1160"/>
              <a:gd name="T72" fmla="*/ 698 w 1159"/>
              <a:gd name="T73" fmla="*/ 405 h 1160"/>
              <a:gd name="T74" fmla="*/ 725 w 1159"/>
              <a:gd name="T75" fmla="*/ 357 h 1160"/>
              <a:gd name="T76" fmla="*/ 748 w 1159"/>
              <a:gd name="T77" fmla="*/ 321 h 1160"/>
              <a:gd name="T78" fmla="*/ 762 w 1159"/>
              <a:gd name="T79" fmla="*/ 297 h 1160"/>
              <a:gd name="T80" fmla="*/ 766 w 1159"/>
              <a:gd name="T81" fmla="*/ 289 h 1160"/>
              <a:gd name="T82" fmla="*/ 771 w 1159"/>
              <a:gd name="T83" fmla="*/ 283 h 1160"/>
              <a:gd name="T84" fmla="*/ 778 w 1159"/>
              <a:gd name="T85" fmla="*/ 269 h 1160"/>
              <a:gd name="T86" fmla="*/ 783 w 1159"/>
              <a:gd name="T87" fmla="*/ 248 h 1160"/>
              <a:gd name="T88" fmla="*/ 780 w 1159"/>
              <a:gd name="T89" fmla="*/ 224 h 1160"/>
              <a:gd name="T90" fmla="*/ 763 w 1159"/>
              <a:gd name="T91" fmla="*/ 203 h 1160"/>
              <a:gd name="T92" fmla="*/ 740 w 1159"/>
              <a:gd name="T93" fmla="*/ 190 h 1160"/>
              <a:gd name="T94" fmla="*/ 719 w 1159"/>
              <a:gd name="T95" fmla="*/ 187 h 1160"/>
              <a:gd name="T96" fmla="*/ 0 w 1159"/>
              <a:gd name="T97" fmla="*/ 185 h 1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159" h="1160">
                <a:moveTo>
                  <a:pt x="0" y="0"/>
                </a:moveTo>
                <a:lnTo>
                  <a:pt x="1158" y="0"/>
                </a:lnTo>
                <a:lnTo>
                  <a:pt x="1156" y="3"/>
                </a:lnTo>
                <a:lnTo>
                  <a:pt x="1150" y="12"/>
                </a:lnTo>
                <a:lnTo>
                  <a:pt x="1141" y="28"/>
                </a:lnTo>
                <a:lnTo>
                  <a:pt x="1127" y="49"/>
                </a:lnTo>
                <a:lnTo>
                  <a:pt x="1112" y="75"/>
                </a:lnTo>
                <a:lnTo>
                  <a:pt x="1094" y="105"/>
                </a:lnTo>
                <a:lnTo>
                  <a:pt x="1074" y="141"/>
                </a:lnTo>
                <a:lnTo>
                  <a:pt x="1050" y="181"/>
                </a:lnTo>
                <a:lnTo>
                  <a:pt x="1026" y="223"/>
                </a:lnTo>
                <a:lnTo>
                  <a:pt x="1000" y="268"/>
                </a:lnTo>
                <a:lnTo>
                  <a:pt x="972" y="316"/>
                </a:lnTo>
                <a:lnTo>
                  <a:pt x="941" y="366"/>
                </a:lnTo>
                <a:lnTo>
                  <a:pt x="911" y="417"/>
                </a:lnTo>
                <a:lnTo>
                  <a:pt x="881" y="472"/>
                </a:lnTo>
                <a:lnTo>
                  <a:pt x="849" y="526"/>
                </a:lnTo>
                <a:lnTo>
                  <a:pt x="817" y="580"/>
                </a:lnTo>
                <a:lnTo>
                  <a:pt x="786" y="633"/>
                </a:lnTo>
                <a:lnTo>
                  <a:pt x="754" y="687"/>
                </a:lnTo>
                <a:lnTo>
                  <a:pt x="722" y="740"/>
                </a:lnTo>
                <a:lnTo>
                  <a:pt x="692" y="791"/>
                </a:lnTo>
                <a:lnTo>
                  <a:pt x="663" y="842"/>
                </a:lnTo>
                <a:lnTo>
                  <a:pt x="636" y="891"/>
                </a:lnTo>
                <a:lnTo>
                  <a:pt x="609" y="936"/>
                </a:lnTo>
                <a:lnTo>
                  <a:pt x="583" y="978"/>
                </a:lnTo>
                <a:lnTo>
                  <a:pt x="560" y="1017"/>
                </a:lnTo>
                <a:lnTo>
                  <a:pt x="541" y="1052"/>
                </a:lnTo>
                <a:lnTo>
                  <a:pt x="523" y="1084"/>
                </a:lnTo>
                <a:lnTo>
                  <a:pt x="506" y="1109"/>
                </a:lnTo>
                <a:lnTo>
                  <a:pt x="494" y="1130"/>
                </a:lnTo>
                <a:lnTo>
                  <a:pt x="485" y="1145"/>
                </a:lnTo>
                <a:lnTo>
                  <a:pt x="479" y="1156"/>
                </a:lnTo>
                <a:lnTo>
                  <a:pt x="477" y="1159"/>
                </a:lnTo>
                <a:lnTo>
                  <a:pt x="476" y="1158"/>
                </a:lnTo>
                <a:lnTo>
                  <a:pt x="471" y="1155"/>
                </a:lnTo>
                <a:lnTo>
                  <a:pt x="464" y="1148"/>
                </a:lnTo>
                <a:lnTo>
                  <a:pt x="453" y="1139"/>
                </a:lnTo>
                <a:lnTo>
                  <a:pt x="443" y="1129"/>
                </a:lnTo>
                <a:lnTo>
                  <a:pt x="430" y="1118"/>
                </a:lnTo>
                <a:lnTo>
                  <a:pt x="417" y="1106"/>
                </a:lnTo>
                <a:lnTo>
                  <a:pt x="403" y="1096"/>
                </a:lnTo>
                <a:lnTo>
                  <a:pt x="391" y="1084"/>
                </a:lnTo>
                <a:lnTo>
                  <a:pt x="377" y="1073"/>
                </a:lnTo>
                <a:lnTo>
                  <a:pt x="365" y="1061"/>
                </a:lnTo>
                <a:lnTo>
                  <a:pt x="353" y="1050"/>
                </a:lnTo>
                <a:lnTo>
                  <a:pt x="344" y="1043"/>
                </a:lnTo>
                <a:lnTo>
                  <a:pt x="337" y="1037"/>
                </a:lnTo>
                <a:lnTo>
                  <a:pt x="332" y="1034"/>
                </a:lnTo>
                <a:lnTo>
                  <a:pt x="331" y="1031"/>
                </a:lnTo>
                <a:lnTo>
                  <a:pt x="332" y="1029"/>
                </a:lnTo>
                <a:lnTo>
                  <a:pt x="335" y="1023"/>
                </a:lnTo>
                <a:lnTo>
                  <a:pt x="341" y="1013"/>
                </a:lnTo>
                <a:lnTo>
                  <a:pt x="350" y="999"/>
                </a:lnTo>
                <a:lnTo>
                  <a:pt x="359" y="983"/>
                </a:lnTo>
                <a:lnTo>
                  <a:pt x="371" y="963"/>
                </a:lnTo>
                <a:lnTo>
                  <a:pt x="385" y="940"/>
                </a:lnTo>
                <a:lnTo>
                  <a:pt x="399" y="916"/>
                </a:lnTo>
                <a:lnTo>
                  <a:pt x="415" y="889"/>
                </a:lnTo>
                <a:lnTo>
                  <a:pt x="432" y="859"/>
                </a:lnTo>
                <a:lnTo>
                  <a:pt x="450" y="829"/>
                </a:lnTo>
                <a:lnTo>
                  <a:pt x="468" y="796"/>
                </a:lnTo>
                <a:lnTo>
                  <a:pt x="488" y="763"/>
                </a:lnTo>
                <a:lnTo>
                  <a:pt x="508" y="729"/>
                </a:lnTo>
                <a:lnTo>
                  <a:pt x="527" y="695"/>
                </a:lnTo>
                <a:lnTo>
                  <a:pt x="548" y="660"/>
                </a:lnTo>
                <a:lnTo>
                  <a:pt x="568" y="625"/>
                </a:lnTo>
                <a:lnTo>
                  <a:pt x="589" y="591"/>
                </a:lnTo>
                <a:lnTo>
                  <a:pt x="609" y="557"/>
                </a:lnTo>
                <a:lnTo>
                  <a:pt x="628" y="524"/>
                </a:lnTo>
                <a:lnTo>
                  <a:pt x="647" y="493"/>
                </a:lnTo>
                <a:lnTo>
                  <a:pt x="665" y="461"/>
                </a:lnTo>
                <a:lnTo>
                  <a:pt x="683" y="432"/>
                </a:lnTo>
                <a:lnTo>
                  <a:pt x="698" y="405"/>
                </a:lnTo>
                <a:lnTo>
                  <a:pt x="713" y="381"/>
                </a:lnTo>
                <a:lnTo>
                  <a:pt x="725" y="357"/>
                </a:lnTo>
                <a:lnTo>
                  <a:pt x="737" y="337"/>
                </a:lnTo>
                <a:lnTo>
                  <a:pt x="748" y="321"/>
                </a:lnTo>
                <a:lnTo>
                  <a:pt x="755" y="307"/>
                </a:lnTo>
                <a:lnTo>
                  <a:pt x="762" y="297"/>
                </a:lnTo>
                <a:lnTo>
                  <a:pt x="765" y="292"/>
                </a:lnTo>
                <a:lnTo>
                  <a:pt x="766" y="289"/>
                </a:lnTo>
                <a:lnTo>
                  <a:pt x="766" y="288"/>
                </a:lnTo>
                <a:lnTo>
                  <a:pt x="771" y="283"/>
                </a:lnTo>
                <a:lnTo>
                  <a:pt x="774" y="277"/>
                </a:lnTo>
                <a:lnTo>
                  <a:pt x="778" y="269"/>
                </a:lnTo>
                <a:lnTo>
                  <a:pt x="781" y="259"/>
                </a:lnTo>
                <a:lnTo>
                  <a:pt x="783" y="248"/>
                </a:lnTo>
                <a:lnTo>
                  <a:pt x="783" y="236"/>
                </a:lnTo>
                <a:lnTo>
                  <a:pt x="780" y="224"/>
                </a:lnTo>
                <a:lnTo>
                  <a:pt x="772" y="212"/>
                </a:lnTo>
                <a:lnTo>
                  <a:pt x="763" y="203"/>
                </a:lnTo>
                <a:lnTo>
                  <a:pt x="751" y="196"/>
                </a:lnTo>
                <a:lnTo>
                  <a:pt x="740" y="190"/>
                </a:lnTo>
                <a:lnTo>
                  <a:pt x="728" y="188"/>
                </a:lnTo>
                <a:lnTo>
                  <a:pt x="719" y="187"/>
                </a:lnTo>
                <a:lnTo>
                  <a:pt x="712" y="185"/>
                </a:lnTo>
                <a:lnTo>
                  <a:pt x="0" y="185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23" name="Freeform 24">
            <a:extLst>
              <a:ext uri="{FF2B5EF4-FFF2-40B4-BE49-F238E27FC236}">
                <a16:creationId xmlns:a16="http://schemas.microsoft.com/office/drawing/2014/main" id="{6F7CE0BD-B8DF-8FF0-86E1-9C269121969E}"/>
              </a:ext>
            </a:extLst>
          </xdr:cNvPr>
          <xdr:cNvSpPr>
            <a:spLocks/>
          </xdr:cNvSpPr>
        </xdr:nvSpPr>
        <xdr:spPr bwMode="auto">
          <a:xfrm>
            <a:off x="2255" y="1520"/>
            <a:ext cx="1292" cy="1165"/>
          </a:xfrm>
          <a:custGeom>
            <a:avLst/>
            <a:gdLst>
              <a:gd name="T0" fmla="*/ 632 w 1292"/>
              <a:gd name="T1" fmla="*/ 12 h 1165"/>
              <a:gd name="T2" fmla="*/ 596 w 1292"/>
              <a:gd name="T3" fmla="*/ 71 h 1165"/>
              <a:gd name="T4" fmla="*/ 540 w 1292"/>
              <a:gd name="T5" fmla="*/ 169 h 1165"/>
              <a:gd name="T6" fmla="*/ 464 w 1292"/>
              <a:gd name="T7" fmla="*/ 294 h 1165"/>
              <a:gd name="T8" fmla="*/ 379 w 1292"/>
              <a:gd name="T9" fmla="*/ 439 h 1165"/>
              <a:gd name="T10" fmla="*/ 290 w 1292"/>
              <a:gd name="T11" fmla="*/ 591 h 1165"/>
              <a:gd name="T12" fmla="*/ 203 w 1292"/>
              <a:gd name="T13" fmla="*/ 739 h 1165"/>
              <a:gd name="T14" fmla="*/ 124 w 1292"/>
              <a:gd name="T15" fmla="*/ 871 h 1165"/>
              <a:gd name="T16" fmla="*/ 59 w 1292"/>
              <a:gd name="T17" fmla="*/ 980 h 1165"/>
              <a:gd name="T18" fmla="*/ 17 w 1292"/>
              <a:gd name="T19" fmla="*/ 1054 h 1165"/>
              <a:gd name="T20" fmla="*/ 0 w 1292"/>
              <a:gd name="T21" fmla="*/ 1081 h 1165"/>
              <a:gd name="T22" fmla="*/ 17 w 1292"/>
              <a:gd name="T23" fmla="*/ 1089 h 1165"/>
              <a:gd name="T24" fmla="*/ 54 w 1292"/>
              <a:gd name="T25" fmla="*/ 1107 h 1165"/>
              <a:gd name="T26" fmla="*/ 101 w 1292"/>
              <a:gd name="T27" fmla="*/ 1129 h 1165"/>
              <a:gd name="T28" fmla="*/ 145 w 1292"/>
              <a:gd name="T29" fmla="*/ 1150 h 1165"/>
              <a:gd name="T30" fmla="*/ 169 w 1292"/>
              <a:gd name="T31" fmla="*/ 1164 h 1165"/>
              <a:gd name="T32" fmla="*/ 175 w 1292"/>
              <a:gd name="T33" fmla="*/ 1156 h 1165"/>
              <a:gd name="T34" fmla="*/ 198 w 1292"/>
              <a:gd name="T35" fmla="*/ 1119 h 1165"/>
              <a:gd name="T36" fmla="*/ 236 w 1292"/>
              <a:gd name="T37" fmla="*/ 1054 h 1165"/>
              <a:gd name="T38" fmla="*/ 286 w 1292"/>
              <a:gd name="T39" fmla="*/ 971 h 1165"/>
              <a:gd name="T40" fmla="*/ 340 w 1292"/>
              <a:gd name="T41" fmla="*/ 878 h 1165"/>
              <a:gd name="T42" fmla="*/ 399 w 1292"/>
              <a:gd name="T43" fmla="*/ 780 h 1165"/>
              <a:gd name="T44" fmla="*/ 457 w 1292"/>
              <a:gd name="T45" fmla="*/ 683 h 1165"/>
              <a:gd name="T46" fmla="*/ 508 w 1292"/>
              <a:gd name="T47" fmla="*/ 596 h 1165"/>
              <a:gd name="T48" fmla="*/ 550 w 1292"/>
              <a:gd name="T49" fmla="*/ 525 h 1165"/>
              <a:gd name="T50" fmla="*/ 579 w 1292"/>
              <a:gd name="T51" fmla="*/ 478 h 1165"/>
              <a:gd name="T52" fmla="*/ 590 w 1292"/>
              <a:gd name="T53" fmla="*/ 458 h 1165"/>
              <a:gd name="T54" fmla="*/ 609 w 1292"/>
              <a:gd name="T55" fmla="*/ 439 h 1165"/>
              <a:gd name="T56" fmla="*/ 642 w 1292"/>
              <a:gd name="T57" fmla="*/ 431 h 1165"/>
              <a:gd name="T58" fmla="*/ 679 w 1292"/>
              <a:gd name="T59" fmla="*/ 440 h 1165"/>
              <a:gd name="T60" fmla="*/ 694 w 1292"/>
              <a:gd name="T61" fmla="*/ 455 h 1165"/>
              <a:gd name="T62" fmla="*/ 698 w 1292"/>
              <a:gd name="T63" fmla="*/ 461 h 1165"/>
              <a:gd name="T64" fmla="*/ 715 w 1292"/>
              <a:gd name="T65" fmla="*/ 490 h 1165"/>
              <a:gd name="T66" fmla="*/ 748 w 1292"/>
              <a:gd name="T67" fmla="*/ 546 h 1165"/>
              <a:gd name="T68" fmla="*/ 795 w 1292"/>
              <a:gd name="T69" fmla="*/ 623 h 1165"/>
              <a:gd name="T70" fmla="*/ 850 w 1292"/>
              <a:gd name="T71" fmla="*/ 715 h 1165"/>
              <a:gd name="T72" fmla="*/ 909 w 1292"/>
              <a:gd name="T73" fmla="*/ 811 h 1165"/>
              <a:gd name="T74" fmla="*/ 966 w 1292"/>
              <a:gd name="T75" fmla="*/ 911 h 1165"/>
              <a:gd name="T76" fmla="*/ 1020 w 1292"/>
              <a:gd name="T77" fmla="*/ 1001 h 1165"/>
              <a:gd name="T78" fmla="*/ 1066 w 1292"/>
              <a:gd name="T79" fmla="*/ 1078 h 1165"/>
              <a:gd name="T80" fmla="*/ 1101 w 1292"/>
              <a:gd name="T81" fmla="*/ 1134 h 1165"/>
              <a:gd name="T82" fmla="*/ 1117 w 1292"/>
              <a:gd name="T83" fmla="*/ 1162 h 1165"/>
              <a:gd name="T84" fmla="*/ 1125 w 1292"/>
              <a:gd name="T85" fmla="*/ 1159 h 1165"/>
              <a:gd name="T86" fmla="*/ 1158 w 1292"/>
              <a:gd name="T87" fmla="*/ 1144 h 1165"/>
              <a:gd name="T88" fmla="*/ 1205 w 1292"/>
              <a:gd name="T89" fmla="*/ 1119 h 1165"/>
              <a:gd name="T90" fmla="*/ 1250 w 1292"/>
              <a:gd name="T91" fmla="*/ 1095 h 1165"/>
              <a:gd name="T92" fmla="*/ 1284 w 1292"/>
              <a:gd name="T93" fmla="*/ 1080 h 1165"/>
              <a:gd name="T94" fmla="*/ 1290 w 1292"/>
              <a:gd name="T95" fmla="*/ 1070 h 1165"/>
              <a:gd name="T96" fmla="*/ 1264 w 1292"/>
              <a:gd name="T97" fmla="*/ 1028 h 1165"/>
              <a:gd name="T98" fmla="*/ 1211 w 1292"/>
              <a:gd name="T99" fmla="*/ 942 h 1165"/>
              <a:gd name="T100" fmla="*/ 1140 w 1292"/>
              <a:gd name="T101" fmla="*/ 826 h 1165"/>
              <a:gd name="T102" fmla="*/ 1055 w 1292"/>
              <a:gd name="T103" fmla="*/ 686 h 1165"/>
              <a:gd name="T104" fmla="*/ 965 w 1292"/>
              <a:gd name="T105" fmla="*/ 537 h 1165"/>
              <a:gd name="T106" fmla="*/ 874 w 1292"/>
              <a:gd name="T107" fmla="*/ 388 h 1165"/>
              <a:gd name="T108" fmla="*/ 789 w 1292"/>
              <a:gd name="T109" fmla="*/ 249 h 1165"/>
              <a:gd name="T110" fmla="*/ 720 w 1292"/>
              <a:gd name="T111" fmla="*/ 133 h 1165"/>
              <a:gd name="T112" fmla="*/ 667 w 1292"/>
              <a:gd name="T113" fmla="*/ 45 h 1165"/>
              <a:gd name="T114" fmla="*/ 641 w 1292"/>
              <a:gd name="T115" fmla="*/ 3 h 11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292" h="1165">
                <a:moveTo>
                  <a:pt x="639" y="0"/>
                </a:moveTo>
                <a:lnTo>
                  <a:pt x="636" y="3"/>
                </a:lnTo>
                <a:lnTo>
                  <a:pt x="632" y="12"/>
                </a:lnTo>
                <a:lnTo>
                  <a:pt x="623" y="26"/>
                </a:lnTo>
                <a:lnTo>
                  <a:pt x="611" y="47"/>
                </a:lnTo>
                <a:lnTo>
                  <a:pt x="596" y="71"/>
                </a:lnTo>
                <a:lnTo>
                  <a:pt x="580" y="100"/>
                </a:lnTo>
                <a:lnTo>
                  <a:pt x="561" y="133"/>
                </a:lnTo>
                <a:lnTo>
                  <a:pt x="540" y="169"/>
                </a:lnTo>
                <a:lnTo>
                  <a:pt x="515" y="208"/>
                </a:lnTo>
                <a:lnTo>
                  <a:pt x="491" y="250"/>
                </a:lnTo>
                <a:lnTo>
                  <a:pt x="464" y="294"/>
                </a:lnTo>
                <a:lnTo>
                  <a:pt x="437" y="342"/>
                </a:lnTo>
                <a:lnTo>
                  <a:pt x="408" y="391"/>
                </a:lnTo>
                <a:lnTo>
                  <a:pt x="379" y="439"/>
                </a:lnTo>
                <a:lnTo>
                  <a:pt x="349" y="489"/>
                </a:lnTo>
                <a:lnTo>
                  <a:pt x="320" y="540"/>
                </a:lnTo>
                <a:lnTo>
                  <a:pt x="290" y="591"/>
                </a:lnTo>
                <a:lnTo>
                  <a:pt x="260" y="641"/>
                </a:lnTo>
                <a:lnTo>
                  <a:pt x="231" y="691"/>
                </a:lnTo>
                <a:lnTo>
                  <a:pt x="203" y="739"/>
                </a:lnTo>
                <a:lnTo>
                  <a:pt x="175" y="786"/>
                </a:lnTo>
                <a:lnTo>
                  <a:pt x="150" y="831"/>
                </a:lnTo>
                <a:lnTo>
                  <a:pt x="124" y="871"/>
                </a:lnTo>
                <a:lnTo>
                  <a:pt x="100" y="912"/>
                </a:lnTo>
                <a:lnTo>
                  <a:pt x="79" y="947"/>
                </a:lnTo>
                <a:lnTo>
                  <a:pt x="59" y="980"/>
                </a:lnTo>
                <a:lnTo>
                  <a:pt x="44" y="1010"/>
                </a:lnTo>
                <a:lnTo>
                  <a:pt x="27" y="1034"/>
                </a:lnTo>
                <a:lnTo>
                  <a:pt x="17" y="1054"/>
                </a:lnTo>
                <a:lnTo>
                  <a:pt x="9" y="1069"/>
                </a:lnTo>
                <a:lnTo>
                  <a:pt x="1" y="1077"/>
                </a:lnTo>
                <a:lnTo>
                  <a:pt x="0" y="1081"/>
                </a:lnTo>
                <a:lnTo>
                  <a:pt x="1" y="1081"/>
                </a:lnTo>
                <a:lnTo>
                  <a:pt x="9" y="1084"/>
                </a:lnTo>
                <a:lnTo>
                  <a:pt x="17" y="1089"/>
                </a:lnTo>
                <a:lnTo>
                  <a:pt x="27" y="1093"/>
                </a:lnTo>
                <a:lnTo>
                  <a:pt x="41" y="1099"/>
                </a:lnTo>
                <a:lnTo>
                  <a:pt x="54" y="1107"/>
                </a:lnTo>
                <a:lnTo>
                  <a:pt x="69" y="1114"/>
                </a:lnTo>
                <a:lnTo>
                  <a:pt x="86" y="1123"/>
                </a:lnTo>
                <a:lnTo>
                  <a:pt x="101" y="1129"/>
                </a:lnTo>
                <a:lnTo>
                  <a:pt x="116" y="1138"/>
                </a:lnTo>
                <a:lnTo>
                  <a:pt x="131" y="1144"/>
                </a:lnTo>
                <a:lnTo>
                  <a:pt x="145" y="1150"/>
                </a:lnTo>
                <a:lnTo>
                  <a:pt x="156" y="1156"/>
                </a:lnTo>
                <a:lnTo>
                  <a:pt x="165" y="1161"/>
                </a:lnTo>
                <a:lnTo>
                  <a:pt x="169" y="1164"/>
                </a:lnTo>
                <a:lnTo>
                  <a:pt x="171" y="1164"/>
                </a:lnTo>
                <a:lnTo>
                  <a:pt x="172" y="1162"/>
                </a:lnTo>
                <a:lnTo>
                  <a:pt x="175" y="1156"/>
                </a:lnTo>
                <a:lnTo>
                  <a:pt x="181" y="1146"/>
                </a:lnTo>
                <a:lnTo>
                  <a:pt x="189" y="1134"/>
                </a:lnTo>
                <a:lnTo>
                  <a:pt x="198" y="1119"/>
                </a:lnTo>
                <a:lnTo>
                  <a:pt x="210" y="1099"/>
                </a:lnTo>
                <a:lnTo>
                  <a:pt x="222" y="1078"/>
                </a:lnTo>
                <a:lnTo>
                  <a:pt x="236" y="1054"/>
                </a:lnTo>
                <a:lnTo>
                  <a:pt x="251" y="1028"/>
                </a:lnTo>
                <a:lnTo>
                  <a:pt x="269" y="1001"/>
                </a:lnTo>
                <a:lnTo>
                  <a:pt x="286" y="971"/>
                </a:lnTo>
                <a:lnTo>
                  <a:pt x="304" y="941"/>
                </a:lnTo>
                <a:lnTo>
                  <a:pt x="322" y="911"/>
                </a:lnTo>
                <a:lnTo>
                  <a:pt x="340" y="878"/>
                </a:lnTo>
                <a:lnTo>
                  <a:pt x="360" y="846"/>
                </a:lnTo>
                <a:lnTo>
                  <a:pt x="379" y="811"/>
                </a:lnTo>
                <a:lnTo>
                  <a:pt x="399" y="780"/>
                </a:lnTo>
                <a:lnTo>
                  <a:pt x="419" y="746"/>
                </a:lnTo>
                <a:lnTo>
                  <a:pt x="438" y="715"/>
                </a:lnTo>
                <a:lnTo>
                  <a:pt x="457" y="683"/>
                </a:lnTo>
                <a:lnTo>
                  <a:pt x="475" y="653"/>
                </a:lnTo>
                <a:lnTo>
                  <a:pt x="491" y="623"/>
                </a:lnTo>
                <a:lnTo>
                  <a:pt x="508" y="596"/>
                </a:lnTo>
                <a:lnTo>
                  <a:pt x="523" y="570"/>
                </a:lnTo>
                <a:lnTo>
                  <a:pt x="538" y="546"/>
                </a:lnTo>
                <a:lnTo>
                  <a:pt x="550" y="525"/>
                </a:lnTo>
                <a:lnTo>
                  <a:pt x="561" y="507"/>
                </a:lnTo>
                <a:lnTo>
                  <a:pt x="570" y="490"/>
                </a:lnTo>
                <a:lnTo>
                  <a:pt x="579" y="478"/>
                </a:lnTo>
                <a:lnTo>
                  <a:pt x="584" y="467"/>
                </a:lnTo>
                <a:lnTo>
                  <a:pt x="587" y="461"/>
                </a:lnTo>
                <a:lnTo>
                  <a:pt x="590" y="458"/>
                </a:lnTo>
                <a:lnTo>
                  <a:pt x="591" y="455"/>
                </a:lnTo>
                <a:lnTo>
                  <a:pt x="602" y="445"/>
                </a:lnTo>
                <a:lnTo>
                  <a:pt x="609" y="439"/>
                </a:lnTo>
                <a:lnTo>
                  <a:pt x="618" y="434"/>
                </a:lnTo>
                <a:lnTo>
                  <a:pt x="629" y="431"/>
                </a:lnTo>
                <a:lnTo>
                  <a:pt x="642" y="431"/>
                </a:lnTo>
                <a:lnTo>
                  <a:pt x="656" y="433"/>
                </a:lnTo>
                <a:lnTo>
                  <a:pt x="670" y="436"/>
                </a:lnTo>
                <a:lnTo>
                  <a:pt x="679" y="440"/>
                </a:lnTo>
                <a:lnTo>
                  <a:pt x="685" y="446"/>
                </a:lnTo>
                <a:lnTo>
                  <a:pt x="691" y="451"/>
                </a:lnTo>
                <a:lnTo>
                  <a:pt x="694" y="455"/>
                </a:lnTo>
                <a:lnTo>
                  <a:pt x="697" y="458"/>
                </a:lnTo>
                <a:lnTo>
                  <a:pt x="697" y="460"/>
                </a:lnTo>
                <a:lnTo>
                  <a:pt x="698" y="461"/>
                </a:lnTo>
                <a:lnTo>
                  <a:pt x="701" y="467"/>
                </a:lnTo>
                <a:lnTo>
                  <a:pt x="707" y="478"/>
                </a:lnTo>
                <a:lnTo>
                  <a:pt x="715" y="490"/>
                </a:lnTo>
                <a:lnTo>
                  <a:pt x="724" y="507"/>
                </a:lnTo>
                <a:lnTo>
                  <a:pt x="736" y="525"/>
                </a:lnTo>
                <a:lnTo>
                  <a:pt x="748" y="546"/>
                </a:lnTo>
                <a:lnTo>
                  <a:pt x="763" y="570"/>
                </a:lnTo>
                <a:lnTo>
                  <a:pt x="779" y="596"/>
                </a:lnTo>
                <a:lnTo>
                  <a:pt x="795" y="623"/>
                </a:lnTo>
                <a:lnTo>
                  <a:pt x="812" y="653"/>
                </a:lnTo>
                <a:lnTo>
                  <a:pt x="830" y="683"/>
                </a:lnTo>
                <a:lnTo>
                  <a:pt x="850" y="715"/>
                </a:lnTo>
                <a:lnTo>
                  <a:pt x="869" y="746"/>
                </a:lnTo>
                <a:lnTo>
                  <a:pt x="889" y="780"/>
                </a:lnTo>
                <a:lnTo>
                  <a:pt x="909" y="811"/>
                </a:lnTo>
                <a:lnTo>
                  <a:pt x="928" y="846"/>
                </a:lnTo>
                <a:lnTo>
                  <a:pt x="948" y="878"/>
                </a:lnTo>
                <a:lnTo>
                  <a:pt x="966" y="911"/>
                </a:lnTo>
                <a:lnTo>
                  <a:pt x="984" y="941"/>
                </a:lnTo>
                <a:lnTo>
                  <a:pt x="1004" y="971"/>
                </a:lnTo>
                <a:lnTo>
                  <a:pt x="1020" y="1001"/>
                </a:lnTo>
                <a:lnTo>
                  <a:pt x="1037" y="1028"/>
                </a:lnTo>
                <a:lnTo>
                  <a:pt x="1052" y="1054"/>
                </a:lnTo>
                <a:lnTo>
                  <a:pt x="1066" y="1078"/>
                </a:lnTo>
                <a:lnTo>
                  <a:pt x="1079" y="1099"/>
                </a:lnTo>
                <a:lnTo>
                  <a:pt x="1090" y="1119"/>
                </a:lnTo>
                <a:lnTo>
                  <a:pt x="1101" y="1134"/>
                </a:lnTo>
                <a:lnTo>
                  <a:pt x="1108" y="1146"/>
                </a:lnTo>
                <a:lnTo>
                  <a:pt x="1114" y="1156"/>
                </a:lnTo>
                <a:lnTo>
                  <a:pt x="1117" y="1162"/>
                </a:lnTo>
                <a:lnTo>
                  <a:pt x="1119" y="1164"/>
                </a:lnTo>
                <a:lnTo>
                  <a:pt x="1120" y="1164"/>
                </a:lnTo>
                <a:lnTo>
                  <a:pt x="1125" y="1159"/>
                </a:lnTo>
                <a:lnTo>
                  <a:pt x="1134" y="1156"/>
                </a:lnTo>
                <a:lnTo>
                  <a:pt x="1146" y="1150"/>
                </a:lnTo>
                <a:lnTo>
                  <a:pt x="1158" y="1144"/>
                </a:lnTo>
                <a:lnTo>
                  <a:pt x="1173" y="1135"/>
                </a:lnTo>
                <a:lnTo>
                  <a:pt x="1188" y="1128"/>
                </a:lnTo>
                <a:lnTo>
                  <a:pt x="1205" y="1119"/>
                </a:lnTo>
                <a:lnTo>
                  <a:pt x="1220" y="1111"/>
                </a:lnTo>
                <a:lnTo>
                  <a:pt x="1237" y="1104"/>
                </a:lnTo>
                <a:lnTo>
                  <a:pt x="1250" y="1095"/>
                </a:lnTo>
                <a:lnTo>
                  <a:pt x="1264" y="1089"/>
                </a:lnTo>
                <a:lnTo>
                  <a:pt x="1274" y="1083"/>
                </a:lnTo>
                <a:lnTo>
                  <a:pt x="1284" y="1080"/>
                </a:lnTo>
                <a:lnTo>
                  <a:pt x="1290" y="1075"/>
                </a:lnTo>
                <a:lnTo>
                  <a:pt x="1291" y="1075"/>
                </a:lnTo>
                <a:lnTo>
                  <a:pt x="1290" y="1070"/>
                </a:lnTo>
                <a:lnTo>
                  <a:pt x="1284" y="1061"/>
                </a:lnTo>
                <a:lnTo>
                  <a:pt x="1274" y="1048"/>
                </a:lnTo>
                <a:lnTo>
                  <a:pt x="1264" y="1028"/>
                </a:lnTo>
                <a:lnTo>
                  <a:pt x="1249" y="1004"/>
                </a:lnTo>
                <a:lnTo>
                  <a:pt x="1231" y="976"/>
                </a:lnTo>
                <a:lnTo>
                  <a:pt x="1211" y="942"/>
                </a:lnTo>
                <a:lnTo>
                  <a:pt x="1190" y="906"/>
                </a:lnTo>
                <a:lnTo>
                  <a:pt x="1166" y="867"/>
                </a:lnTo>
                <a:lnTo>
                  <a:pt x="1140" y="826"/>
                </a:lnTo>
                <a:lnTo>
                  <a:pt x="1113" y="781"/>
                </a:lnTo>
                <a:lnTo>
                  <a:pt x="1085" y="734"/>
                </a:lnTo>
                <a:lnTo>
                  <a:pt x="1055" y="686"/>
                </a:lnTo>
                <a:lnTo>
                  <a:pt x="1025" y="638"/>
                </a:lnTo>
                <a:lnTo>
                  <a:pt x="995" y="588"/>
                </a:lnTo>
                <a:lnTo>
                  <a:pt x="965" y="537"/>
                </a:lnTo>
                <a:lnTo>
                  <a:pt x="934" y="487"/>
                </a:lnTo>
                <a:lnTo>
                  <a:pt x="904" y="437"/>
                </a:lnTo>
                <a:lnTo>
                  <a:pt x="874" y="388"/>
                </a:lnTo>
                <a:lnTo>
                  <a:pt x="845" y="339"/>
                </a:lnTo>
                <a:lnTo>
                  <a:pt x="816" y="294"/>
                </a:lnTo>
                <a:lnTo>
                  <a:pt x="789" y="249"/>
                </a:lnTo>
                <a:lnTo>
                  <a:pt x="765" y="207"/>
                </a:lnTo>
                <a:lnTo>
                  <a:pt x="741" y="167"/>
                </a:lnTo>
                <a:lnTo>
                  <a:pt x="720" y="133"/>
                </a:lnTo>
                <a:lnTo>
                  <a:pt x="698" y="100"/>
                </a:lnTo>
                <a:lnTo>
                  <a:pt x="682" y="69"/>
                </a:lnTo>
                <a:lnTo>
                  <a:pt x="667" y="45"/>
                </a:lnTo>
                <a:lnTo>
                  <a:pt x="655" y="26"/>
                </a:lnTo>
                <a:lnTo>
                  <a:pt x="646" y="12"/>
                </a:lnTo>
                <a:lnTo>
                  <a:pt x="641" y="3"/>
                </a:lnTo>
                <a:lnTo>
                  <a:pt x="639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  <xdr:sp macro="" textlink="">
        <xdr:nvSpPr>
          <xdr:cNvPr id="24" name="Freeform 23">
            <a:extLst>
              <a:ext uri="{FF2B5EF4-FFF2-40B4-BE49-F238E27FC236}">
                <a16:creationId xmlns:a16="http://schemas.microsoft.com/office/drawing/2014/main" id="{0CA64AF2-8973-99DC-1EA4-4210F11A92CC}"/>
              </a:ext>
            </a:extLst>
          </xdr:cNvPr>
          <xdr:cNvSpPr>
            <a:spLocks/>
          </xdr:cNvSpPr>
        </xdr:nvSpPr>
        <xdr:spPr bwMode="auto">
          <a:xfrm>
            <a:off x="2991" y="1336"/>
            <a:ext cx="1173" cy="1159"/>
          </a:xfrm>
          <a:custGeom>
            <a:avLst/>
            <a:gdLst>
              <a:gd name="T0" fmla="*/ 1170 w 1173"/>
              <a:gd name="T1" fmla="*/ 0 h 1159"/>
              <a:gd name="T2" fmla="*/ 1172 w 1173"/>
              <a:gd name="T3" fmla="*/ 154 h 1159"/>
              <a:gd name="T4" fmla="*/ 1170 w 1173"/>
              <a:gd name="T5" fmla="*/ 184 h 1159"/>
              <a:gd name="T6" fmla="*/ 1083 w 1173"/>
              <a:gd name="T7" fmla="*/ 183 h 1159"/>
              <a:gd name="T8" fmla="*/ 780 w 1173"/>
              <a:gd name="T9" fmla="*/ 184 h 1159"/>
              <a:gd name="T10" fmla="*/ 442 w 1173"/>
              <a:gd name="T11" fmla="*/ 187 h 1159"/>
              <a:gd name="T12" fmla="*/ 424 w 1173"/>
              <a:gd name="T13" fmla="*/ 195 h 1159"/>
              <a:gd name="T14" fmla="*/ 404 w 1173"/>
              <a:gd name="T15" fmla="*/ 208 h 1159"/>
              <a:gd name="T16" fmla="*/ 390 w 1173"/>
              <a:gd name="T17" fmla="*/ 229 h 1159"/>
              <a:gd name="T18" fmla="*/ 387 w 1173"/>
              <a:gd name="T19" fmla="*/ 250 h 1159"/>
              <a:gd name="T20" fmla="*/ 390 w 1173"/>
              <a:gd name="T21" fmla="*/ 268 h 1159"/>
              <a:gd name="T22" fmla="*/ 393 w 1173"/>
              <a:gd name="T23" fmla="*/ 279 h 1159"/>
              <a:gd name="T24" fmla="*/ 395 w 1173"/>
              <a:gd name="T25" fmla="*/ 282 h 1159"/>
              <a:gd name="T26" fmla="*/ 405 w 1173"/>
              <a:gd name="T27" fmla="*/ 299 h 1159"/>
              <a:gd name="T28" fmla="*/ 424 w 1173"/>
              <a:gd name="T29" fmla="*/ 329 h 1159"/>
              <a:gd name="T30" fmla="*/ 449 w 1173"/>
              <a:gd name="T31" fmla="*/ 372 h 1159"/>
              <a:gd name="T32" fmla="*/ 479 w 1173"/>
              <a:gd name="T33" fmla="*/ 424 h 1159"/>
              <a:gd name="T34" fmla="*/ 514 w 1173"/>
              <a:gd name="T35" fmla="*/ 484 h 1159"/>
              <a:gd name="T36" fmla="*/ 554 w 1173"/>
              <a:gd name="T37" fmla="*/ 550 h 1159"/>
              <a:gd name="T38" fmla="*/ 594 w 1173"/>
              <a:gd name="T39" fmla="*/ 618 h 1159"/>
              <a:gd name="T40" fmla="*/ 637 w 1173"/>
              <a:gd name="T41" fmla="*/ 689 h 1159"/>
              <a:gd name="T42" fmla="*/ 676 w 1173"/>
              <a:gd name="T43" fmla="*/ 758 h 1159"/>
              <a:gd name="T44" fmla="*/ 715 w 1173"/>
              <a:gd name="T45" fmla="*/ 825 h 1159"/>
              <a:gd name="T46" fmla="*/ 752 w 1173"/>
              <a:gd name="T47" fmla="*/ 884 h 1159"/>
              <a:gd name="T48" fmla="*/ 782 w 1173"/>
              <a:gd name="T49" fmla="*/ 936 h 1159"/>
              <a:gd name="T50" fmla="*/ 808 w 1173"/>
              <a:gd name="T51" fmla="*/ 980 h 1159"/>
              <a:gd name="T52" fmla="*/ 824 w 1173"/>
              <a:gd name="T53" fmla="*/ 1010 h 1159"/>
              <a:gd name="T54" fmla="*/ 835 w 1173"/>
              <a:gd name="T55" fmla="*/ 1025 h 1159"/>
              <a:gd name="T56" fmla="*/ 835 w 1173"/>
              <a:gd name="T57" fmla="*/ 1030 h 1159"/>
              <a:gd name="T58" fmla="*/ 814 w 1173"/>
              <a:gd name="T59" fmla="*/ 1049 h 1159"/>
              <a:gd name="T60" fmla="*/ 792 w 1173"/>
              <a:gd name="T61" fmla="*/ 1069 h 1159"/>
              <a:gd name="T62" fmla="*/ 767 w 1173"/>
              <a:gd name="T63" fmla="*/ 1093 h 1159"/>
              <a:gd name="T64" fmla="*/ 741 w 1173"/>
              <a:gd name="T65" fmla="*/ 1117 h 1159"/>
              <a:gd name="T66" fmla="*/ 718 w 1173"/>
              <a:gd name="T67" fmla="*/ 1138 h 1159"/>
              <a:gd name="T68" fmla="*/ 703 w 1173"/>
              <a:gd name="T69" fmla="*/ 1153 h 1159"/>
              <a:gd name="T70" fmla="*/ 697 w 1173"/>
              <a:gd name="T71" fmla="*/ 1158 h 1159"/>
              <a:gd name="T72" fmla="*/ 690 w 1173"/>
              <a:gd name="T73" fmla="*/ 1144 h 1159"/>
              <a:gd name="T74" fmla="*/ 667 w 1173"/>
              <a:gd name="T75" fmla="*/ 1108 h 1159"/>
              <a:gd name="T76" fmla="*/ 634 w 1173"/>
              <a:gd name="T77" fmla="*/ 1051 h 1159"/>
              <a:gd name="T78" fmla="*/ 588 w 1173"/>
              <a:gd name="T79" fmla="*/ 979 h 1159"/>
              <a:gd name="T80" fmla="*/ 535 w 1173"/>
              <a:gd name="T81" fmla="*/ 890 h 1159"/>
              <a:gd name="T82" fmla="*/ 476 w 1173"/>
              <a:gd name="T83" fmla="*/ 792 h 1159"/>
              <a:gd name="T84" fmla="*/ 414 w 1173"/>
              <a:gd name="T85" fmla="*/ 686 h 1159"/>
              <a:gd name="T86" fmla="*/ 349 w 1173"/>
              <a:gd name="T87" fmla="*/ 579 h 1159"/>
              <a:gd name="T88" fmla="*/ 284 w 1173"/>
              <a:gd name="T89" fmla="*/ 472 h 1159"/>
              <a:gd name="T90" fmla="*/ 221 w 1173"/>
              <a:gd name="T91" fmla="*/ 366 h 1159"/>
              <a:gd name="T92" fmla="*/ 162 w 1173"/>
              <a:gd name="T93" fmla="*/ 268 h 1159"/>
              <a:gd name="T94" fmla="*/ 109 w 1173"/>
              <a:gd name="T95" fmla="*/ 181 h 1159"/>
              <a:gd name="T96" fmla="*/ 65 w 1173"/>
              <a:gd name="T97" fmla="*/ 107 h 1159"/>
              <a:gd name="T98" fmla="*/ 30 w 1173"/>
              <a:gd name="T99" fmla="*/ 50 h 1159"/>
              <a:gd name="T100" fmla="*/ 9 w 1173"/>
              <a:gd name="T101" fmla="*/ 14 h 1159"/>
              <a:gd name="T102" fmla="*/ 0 w 1173"/>
              <a:gd name="T103" fmla="*/ 0 h 1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1173" h="1159">
                <a:moveTo>
                  <a:pt x="0" y="0"/>
                </a:moveTo>
                <a:lnTo>
                  <a:pt x="1170" y="0"/>
                </a:lnTo>
                <a:lnTo>
                  <a:pt x="1172" y="3"/>
                </a:lnTo>
                <a:lnTo>
                  <a:pt x="1172" y="154"/>
                </a:lnTo>
                <a:lnTo>
                  <a:pt x="1170" y="166"/>
                </a:lnTo>
                <a:lnTo>
                  <a:pt x="1170" y="184"/>
                </a:lnTo>
                <a:lnTo>
                  <a:pt x="1104" y="184"/>
                </a:lnTo>
                <a:lnTo>
                  <a:pt x="1083" y="183"/>
                </a:lnTo>
                <a:lnTo>
                  <a:pt x="814" y="183"/>
                </a:lnTo>
                <a:lnTo>
                  <a:pt x="780" y="184"/>
                </a:lnTo>
                <a:lnTo>
                  <a:pt x="449" y="184"/>
                </a:lnTo>
                <a:lnTo>
                  <a:pt x="442" y="187"/>
                </a:lnTo>
                <a:lnTo>
                  <a:pt x="433" y="190"/>
                </a:lnTo>
                <a:lnTo>
                  <a:pt x="424" y="195"/>
                </a:lnTo>
                <a:lnTo>
                  <a:pt x="413" y="201"/>
                </a:lnTo>
                <a:lnTo>
                  <a:pt x="404" y="208"/>
                </a:lnTo>
                <a:lnTo>
                  <a:pt x="396" y="219"/>
                </a:lnTo>
                <a:lnTo>
                  <a:pt x="390" y="229"/>
                </a:lnTo>
                <a:lnTo>
                  <a:pt x="387" y="240"/>
                </a:lnTo>
                <a:lnTo>
                  <a:pt x="387" y="250"/>
                </a:lnTo>
                <a:lnTo>
                  <a:pt x="389" y="259"/>
                </a:lnTo>
                <a:lnTo>
                  <a:pt x="390" y="268"/>
                </a:lnTo>
                <a:lnTo>
                  <a:pt x="392" y="274"/>
                </a:lnTo>
                <a:lnTo>
                  <a:pt x="393" y="279"/>
                </a:lnTo>
                <a:lnTo>
                  <a:pt x="395" y="279"/>
                </a:lnTo>
                <a:lnTo>
                  <a:pt x="395" y="282"/>
                </a:lnTo>
                <a:lnTo>
                  <a:pt x="399" y="288"/>
                </a:lnTo>
                <a:lnTo>
                  <a:pt x="405" y="299"/>
                </a:lnTo>
                <a:lnTo>
                  <a:pt x="413" y="312"/>
                </a:lnTo>
                <a:lnTo>
                  <a:pt x="424" y="329"/>
                </a:lnTo>
                <a:lnTo>
                  <a:pt x="436" y="348"/>
                </a:lnTo>
                <a:lnTo>
                  <a:pt x="449" y="372"/>
                </a:lnTo>
                <a:lnTo>
                  <a:pt x="463" y="397"/>
                </a:lnTo>
                <a:lnTo>
                  <a:pt x="479" y="424"/>
                </a:lnTo>
                <a:lnTo>
                  <a:pt x="498" y="454"/>
                </a:lnTo>
                <a:lnTo>
                  <a:pt x="514" y="484"/>
                </a:lnTo>
                <a:lnTo>
                  <a:pt x="534" y="517"/>
                </a:lnTo>
                <a:lnTo>
                  <a:pt x="554" y="550"/>
                </a:lnTo>
                <a:lnTo>
                  <a:pt x="573" y="585"/>
                </a:lnTo>
                <a:lnTo>
                  <a:pt x="594" y="618"/>
                </a:lnTo>
                <a:lnTo>
                  <a:pt x="616" y="653"/>
                </a:lnTo>
                <a:lnTo>
                  <a:pt x="637" y="689"/>
                </a:lnTo>
                <a:lnTo>
                  <a:pt x="656" y="724"/>
                </a:lnTo>
                <a:lnTo>
                  <a:pt x="676" y="758"/>
                </a:lnTo>
                <a:lnTo>
                  <a:pt x="697" y="792"/>
                </a:lnTo>
                <a:lnTo>
                  <a:pt x="715" y="825"/>
                </a:lnTo>
                <a:lnTo>
                  <a:pt x="733" y="855"/>
                </a:lnTo>
                <a:lnTo>
                  <a:pt x="752" y="884"/>
                </a:lnTo>
                <a:lnTo>
                  <a:pt x="767" y="911"/>
                </a:lnTo>
                <a:lnTo>
                  <a:pt x="782" y="936"/>
                </a:lnTo>
                <a:lnTo>
                  <a:pt x="794" y="959"/>
                </a:lnTo>
                <a:lnTo>
                  <a:pt x="808" y="980"/>
                </a:lnTo>
                <a:lnTo>
                  <a:pt x="817" y="997"/>
                </a:lnTo>
                <a:lnTo>
                  <a:pt x="824" y="1010"/>
                </a:lnTo>
                <a:lnTo>
                  <a:pt x="830" y="1019"/>
                </a:lnTo>
                <a:lnTo>
                  <a:pt x="835" y="1025"/>
                </a:lnTo>
                <a:lnTo>
                  <a:pt x="836" y="1028"/>
                </a:lnTo>
                <a:lnTo>
                  <a:pt x="835" y="1030"/>
                </a:lnTo>
                <a:lnTo>
                  <a:pt x="829" y="1034"/>
                </a:lnTo>
                <a:lnTo>
                  <a:pt x="814" y="1049"/>
                </a:lnTo>
                <a:lnTo>
                  <a:pt x="803" y="1058"/>
                </a:lnTo>
                <a:lnTo>
                  <a:pt x="792" y="1069"/>
                </a:lnTo>
                <a:lnTo>
                  <a:pt x="779" y="1081"/>
                </a:lnTo>
                <a:lnTo>
                  <a:pt x="767" y="1093"/>
                </a:lnTo>
                <a:lnTo>
                  <a:pt x="753" y="1105"/>
                </a:lnTo>
                <a:lnTo>
                  <a:pt x="741" y="1117"/>
                </a:lnTo>
                <a:lnTo>
                  <a:pt x="729" y="1128"/>
                </a:lnTo>
                <a:lnTo>
                  <a:pt x="718" y="1138"/>
                </a:lnTo>
                <a:lnTo>
                  <a:pt x="709" y="1146"/>
                </a:lnTo>
                <a:lnTo>
                  <a:pt x="703" y="1153"/>
                </a:lnTo>
                <a:lnTo>
                  <a:pt x="699" y="1158"/>
                </a:lnTo>
                <a:lnTo>
                  <a:pt x="697" y="1158"/>
                </a:lnTo>
                <a:lnTo>
                  <a:pt x="696" y="1155"/>
                </a:lnTo>
                <a:lnTo>
                  <a:pt x="690" y="1144"/>
                </a:lnTo>
                <a:lnTo>
                  <a:pt x="679" y="1129"/>
                </a:lnTo>
                <a:lnTo>
                  <a:pt x="667" y="1108"/>
                </a:lnTo>
                <a:lnTo>
                  <a:pt x="652" y="1083"/>
                </a:lnTo>
                <a:lnTo>
                  <a:pt x="634" y="1051"/>
                </a:lnTo>
                <a:lnTo>
                  <a:pt x="613" y="1016"/>
                </a:lnTo>
                <a:lnTo>
                  <a:pt x="588" y="979"/>
                </a:lnTo>
                <a:lnTo>
                  <a:pt x="563" y="935"/>
                </a:lnTo>
                <a:lnTo>
                  <a:pt x="535" y="890"/>
                </a:lnTo>
                <a:lnTo>
                  <a:pt x="507" y="841"/>
                </a:lnTo>
                <a:lnTo>
                  <a:pt x="476" y="792"/>
                </a:lnTo>
                <a:lnTo>
                  <a:pt x="445" y="740"/>
                </a:lnTo>
                <a:lnTo>
                  <a:pt x="414" y="686"/>
                </a:lnTo>
                <a:lnTo>
                  <a:pt x="383" y="633"/>
                </a:lnTo>
                <a:lnTo>
                  <a:pt x="349" y="579"/>
                </a:lnTo>
                <a:lnTo>
                  <a:pt x="316" y="525"/>
                </a:lnTo>
                <a:lnTo>
                  <a:pt x="284" y="472"/>
                </a:lnTo>
                <a:lnTo>
                  <a:pt x="253" y="418"/>
                </a:lnTo>
                <a:lnTo>
                  <a:pt x="221" y="366"/>
                </a:lnTo>
                <a:lnTo>
                  <a:pt x="192" y="317"/>
                </a:lnTo>
                <a:lnTo>
                  <a:pt x="162" y="268"/>
                </a:lnTo>
                <a:lnTo>
                  <a:pt x="135" y="223"/>
                </a:lnTo>
                <a:lnTo>
                  <a:pt x="109" y="181"/>
                </a:lnTo>
                <a:lnTo>
                  <a:pt x="86" y="142"/>
                </a:lnTo>
                <a:lnTo>
                  <a:pt x="65" y="107"/>
                </a:lnTo>
                <a:lnTo>
                  <a:pt x="47" y="75"/>
                </a:lnTo>
                <a:lnTo>
                  <a:pt x="30" y="50"/>
                </a:lnTo>
                <a:lnTo>
                  <a:pt x="18" y="29"/>
                </a:lnTo>
                <a:lnTo>
                  <a:pt x="9" y="14"/>
                </a:lnTo>
                <a:lnTo>
                  <a:pt x="3" y="3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12700" cap="rnd">
                <a:solidFill>
                  <a:srgbClr val="00000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107763" dir="2700000" algn="ctr" rotWithShape="0">
                    <a:srgbClr val="330033"/>
                  </a:outerShdw>
                </a:effectLst>
              </a14:hiddenEffects>
            </a:ext>
          </a:extLst>
        </xdr:spPr>
      </xdr:sp>
    </xdr:grpSp>
    <xdr:clientData/>
  </xdr:twoCellAnchor>
  <xdr:twoCellAnchor editAs="oneCell">
    <xdr:from>
      <xdr:col>1</xdr:col>
      <xdr:colOff>261937</xdr:colOff>
      <xdr:row>28</xdr:row>
      <xdr:rowOff>547688</xdr:rowOff>
    </xdr:from>
    <xdr:to>
      <xdr:col>3</xdr:col>
      <xdr:colOff>71437</xdr:colOff>
      <xdr:row>29</xdr:row>
      <xdr:rowOff>757157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A63C31DA-F0C1-4407-96E1-3771C2C79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6862" y="22055138"/>
          <a:ext cx="2057400" cy="7714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64</xdr:row>
      <xdr:rowOff>92294</xdr:rowOff>
    </xdr:to>
    <xdr:sp macro="" textlink="">
      <xdr:nvSpPr>
        <xdr:cNvPr id="2" name="AutoShape 18" descr="Resultado de imagen para cable solar rojo">
          <a:extLst>
            <a:ext uri="{FF2B5EF4-FFF2-40B4-BE49-F238E27FC236}">
              <a16:creationId xmlns:a16="http://schemas.microsoft.com/office/drawing/2014/main" id="{67833E2A-7612-47C1-BD13-082DF6C071D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64</xdr:row>
      <xdr:rowOff>92064</xdr:rowOff>
    </xdr:to>
    <xdr:sp macro="" textlink="">
      <xdr:nvSpPr>
        <xdr:cNvPr id="3" name="AutoShape 21" descr="Resultado de imagen para cable solar negro">
          <a:extLst>
            <a:ext uri="{FF2B5EF4-FFF2-40B4-BE49-F238E27FC236}">
              <a16:creationId xmlns:a16="http://schemas.microsoft.com/office/drawing/2014/main" id="{49AABC9E-478C-45EC-8C2A-4C154EDC15F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64</xdr:row>
      <xdr:rowOff>92064</xdr:rowOff>
    </xdr:to>
    <xdr:sp macro="" textlink="">
      <xdr:nvSpPr>
        <xdr:cNvPr id="4" name="AutoShape 41" descr="Resultado de imagen para Medidor Bidireccional MT 174">
          <a:extLst>
            <a:ext uri="{FF2B5EF4-FFF2-40B4-BE49-F238E27FC236}">
              <a16:creationId xmlns:a16="http://schemas.microsoft.com/office/drawing/2014/main" id="{91FE02CB-C608-4FE6-B6BB-9A29CA542B6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9</xdr:row>
      <xdr:rowOff>0</xdr:rowOff>
    </xdr:from>
    <xdr:ext cx="304800" cy="1373455"/>
    <xdr:sp macro="" textlink="">
      <xdr:nvSpPr>
        <xdr:cNvPr id="5" name="AutoShape 18" descr="Resultado de imagen para cable solar rojo">
          <a:extLst>
            <a:ext uri="{FF2B5EF4-FFF2-40B4-BE49-F238E27FC236}">
              <a16:creationId xmlns:a16="http://schemas.microsoft.com/office/drawing/2014/main" id="{9E3D4259-FEB7-49CB-A9AE-1D52F0D5380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6" name="AutoShape 21" descr="Resultado de imagen para cable solar negro">
          <a:extLst>
            <a:ext uri="{FF2B5EF4-FFF2-40B4-BE49-F238E27FC236}">
              <a16:creationId xmlns:a16="http://schemas.microsoft.com/office/drawing/2014/main" id="{A29DEAE6-355C-44D3-A308-4543E9BB7A3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7" name="AutoShape 41" descr="Resultado de imagen para Medidor Bidireccional MT 174">
          <a:extLst>
            <a:ext uri="{FF2B5EF4-FFF2-40B4-BE49-F238E27FC236}">
              <a16:creationId xmlns:a16="http://schemas.microsoft.com/office/drawing/2014/main" id="{3717490C-15F2-4463-B4D3-29C424FF5C5E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455"/>
    <xdr:sp macro="" textlink="">
      <xdr:nvSpPr>
        <xdr:cNvPr id="8" name="AutoShape 18" descr="Resultado de imagen para cable solar rojo">
          <a:extLst>
            <a:ext uri="{FF2B5EF4-FFF2-40B4-BE49-F238E27FC236}">
              <a16:creationId xmlns:a16="http://schemas.microsoft.com/office/drawing/2014/main" id="{FFECC44F-C71B-43B1-BD83-259AB80B97D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9" name="AutoShape 21" descr="Resultado de imagen para cable solar negro">
          <a:extLst>
            <a:ext uri="{FF2B5EF4-FFF2-40B4-BE49-F238E27FC236}">
              <a16:creationId xmlns:a16="http://schemas.microsoft.com/office/drawing/2014/main" id="{F4727DE7-17E7-4BA9-AA20-F20688327FE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10" name="AutoShape 41" descr="Resultado de imagen para Medidor Bidireccional MT 174">
          <a:extLst>
            <a:ext uri="{FF2B5EF4-FFF2-40B4-BE49-F238E27FC236}">
              <a16:creationId xmlns:a16="http://schemas.microsoft.com/office/drawing/2014/main" id="{8EE85F00-7260-464A-8B1C-D165C26293D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403935"/>
    <xdr:sp macro="" textlink="">
      <xdr:nvSpPr>
        <xdr:cNvPr id="11" name="AutoShape 18" descr="Resultado de imagen para cable solar rojo">
          <a:extLst>
            <a:ext uri="{FF2B5EF4-FFF2-40B4-BE49-F238E27FC236}">
              <a16:creationId xmlns:a16="http://schemas.microsoft.com/office/drawing/2014/main" id="{4C90F25B-D804-4469-93CB-10FF4012BB8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403705"/>
    <xdr:sp macro="" textlink="">
      <xdr:nvSpPr>
        <xdr:cNvPr id="12" name="AutoShape 21" descr="Resultado de imagen para cable solar negro">
          <a:extLst>
            <a:ext uri="{FF2B5EF4-FFF2-40B4-BE49-F238E27FC236}">
              <a16:creationId xmlns:a16="http://schemas.microsoft.com/office/drawing/2014/main" id="{A6E7330D-AFCE-4095-94AE-A7D12F9C335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403705"/>
    <xdr:sp macro="" textlink="">
      <xdr:nvSpPr>
        <xdr:cNvPr id="13" name="AutoShape 41" descr="Resultado de imagen para Medidor Bidireccional MT 174">
          <a:extLst>
            <a:ext uri="{FF2B5EF4-FFF2-40B4-BE49-F238E27FC236}">
              <a16:creationId xmlns:a16="http://schemas.microsoft.com/office/drawing/2014/main" id="{2F2337B1-0CA0-48E8-8E13-80F2D2ECE0D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455"/>
    <xdr:sp macro="" textlink="">
      <xdr:nvSpPr>
        <xdr:cNvPr id="14" name="AutoShape 18" descr="Resultado de imagen para cable solar rojo">
          <a:extLst>
            <a:ext uri="{FF2B5EF4-FFF2-40B4-BE49-F238E27FC236}">
              <a16:creationId xmlns:a16="http://schemas.microsoft.com/office/drawing/2014/main" id="{E1C5FE43-41C9-4AB6-A26F-8CE1B2EEF22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15" name="AutoShape 21" descr="Resultado de imagen para cable solar negro">
          <a:extLst>
            <a:ext uri="{FF2B5EF4-FFF2-40B4-BE49-F238E27FC236}">
              <a16:creationId xmlns:a16="http://schemas.microsoft.com/office/drawing/2014/main" id="{0F35950A-B9C4-4269-938A-824EB0CA146C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16" name="AutoShape 41" descr="Resultado de imagen para Medidor Bidireccional MT 174">
          <a:extLst>
            <a:ext uri="{FF2B5EF4-FFF2-40B4-BE49-F238E27FC236}">
              <a16:creationId xmlns:a16="http://schemas.microsoft.com/office/drawing/2014/main" id="{D6067892-2C58-409B-A5A7-0BB3E96DA32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455"/>
    <xdr:sp macro="" textlink="">
      <xdr:nvSpPr>
        <xdr:cNvPr id="17" name="AutoShape 18" descr="Resultado de imagen para cable solar rojo">
          <a:extLst>
            <a:ext uri="{FF2B5EF4-FFF2-40B4-BE49-F238E27FC236}">
              <a16:creationId xmlns:a16="http://schemas.microsoft.com/office/drawing/2014/main" id="{C92ECB9B-D91E-4FFC-A645-0720DA7FECF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18" name="AutoShape 21" descr="Resultado de imagen para cable solar negro">
          <a:extLst>
            <a:ext uri="{FF2B5EF4-FFF2-40B4-BE49-F238E27FC236}">
              <a16:creationId xmlns:a16="http://schemas.microsoft.com/office/drawing/2014/main" id="{3C0DFD41-CEA4-4EDF-A184-86EDD28D01F0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19" name="AutoShape 41" descr="Resultado de imagen para Medidor Bidireccional MT 174">
          <a:extLst>
            <a:ext uri="{FF2B5EF4-FFF2-40B4-BE49-F238E27FC236}">
              <a16:creationId xmlns:a16="http://schemas.microsoft.com/office/drawing/2014/main" id="{E46ECCEE-8908-4F12-8F13-38BEAFD6CD0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403935"/>
    <xdr:sp macro="" textlink="">
      <xdr:nvSpPr>
        <xdr:cNvPr id="20" name="AutoShape 18" descr="Resultado de imagen para cable solar rojo">
          <a:extLst>
            <a:ext uri="{FF2B5EF4-FFF2-40B4-BE49-F238E27FC236}">
              <a16:creationId xmlns:a16="http://schemas.microsoft.com/office/drawing/2014/main" id="{8729507A-96B3-4BB9-BF46-26175EDB990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403705"/>
    <xdr:sp macro="" textlink="">
      <xdr:nvSpPr>
        <xdr:cNvPr id="21" name="AutoShape 21" descr="Resultado de imagen para cable solar negro">
          <a:extLst>
            <a:ext uri="{FF2B5EF4-FFF2-40B4-BE49-F238E27FC236}">
              <a16:creationId xmlns:a16="http://schemas.microsoft.com/office/drawing/2014/main" id="{1A10DF5A-CA19-4CFC-B7FC-59E3ED6AE69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403705"/>
    <xdr:sp macro="" textlink="">
      <xdr:nvSpPr>
        <xdr:cNvPr id="22" name="AutoShape 41" descr="Resultado de imagen para Medidor Bidireccional MT 174">
          <a:extLst>
            <a:ext uri="{FF2B5EF4-FFF2-40B4-BE49-F238E27FC236}">
              <a16:creationId xmlns:a16="http://schemas.microsoft.com/office/drawing/2014/main" id="{76E5777A-8CCB-43D5-BD15-67305B4BC82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455"/>
    <xdr:sp macro="" textlink="">
      <xdr:nvSpPr>
        <xdr:cNvPr id="23" name="AutoShape 18" descr="Resultado de imagen para cable solar rojo">
          <a:extLst>
            <a:ext uri="{FF2B5EF4-FFF2-40B4-BE49-F238E27FC236}">
              <a16:creationId xmlns:a16="http://schemas.microsoft.com/office/drawing/2014/main" id="{5AB03E2B-EEFA-4DDD-81DC-4587B2BEEC6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24" name="AutoShape 21" descr="Resultado de imagen para cable solar negro">
          <a:extLst>
            <a:ext uri="{FF2B5EF4-FFF2-40B4-BE49-F238E27FC236}">
              <a16:creationId xmlns:a16="http://schemas.microsoft.com/office/drawing/2014/main" id="{5E5FC860-49CF-4A8F-95D3-1A2946E671DB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304800" cy="1373225"/>
    <xdr:sp macro="" textlink="">
      <xdr:nvSpPr>
        <xdr:cNvPr id="25" name="AutoShape 41" descr="Resultado de imagen para Medidor Bidireccional MT 174">
          <a:extLst>
            <a:ext uri="{FF2B5EF4-FFF2-40B4-BE49-F238E27FC236}">
              <a16:creationId xmlns:a16="http://schemas.microsoft.com/office/drawing/2014/main" id="{7BBE1CA9-89C7-4AD5-8926-FD71844F198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9</xdr:row>
      <xdr:rowOff>0</xdr:rowOff>
    </xdr:from>
    <xdr:to>
      <xdr:col>4</xdr:col>
      <xdr:colOff>422910</xdr:colOff>
      <xdr:row>28</xdr:row>
      <xdr:rowOff>879110</xdr:rowOff>
    </xdr:to>
    <xdr:sp macro="" textlink="">
      <xdr:nvSpPr>
        <xdr:cNvPr id="26" name="AutoShape 18" descr="Resultado de imagen para cable solar rojo">
          <a:extLst>
            <a:ext uri="{FF2B5EF4-FFF2-40B4-BE49-F238E27FC236}">
              <a16:creationId xmlns:a16="http://schemas.microsoft.com/office/drawing/2014/main" id="{8BFB51E7-30BF-4AE6-98D4-EF1C5D7B27B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426720" cy="8197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422910</xdr:colOff>
      <xdr:row>28</xdr:row>
      <xdr:rowOff>879110</xdr:rowOff>
    </xdr:to>
    <xdr:sp macro="" textlink="">
      <xdr:nvSpPr>
        <xdr:cNvPr id="27" name="AutoShape 18" descr="Resultado de imagen para cable solar rojo">
          <a:extLst>
            <a:ext uri="{FF2B5EF4-FFF2-40B4-BE49-F238E27FC236}">
              <a16:creationId xmlns:a16="http://schemas.microsoft.com/office/drawing/2014/main" id="{1252F1A8-8C62-4111-85FB-5F175A30DC7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426720" cy="8197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169</xdr:row>
      <xdr:rowOff>155545</xdr:rowOff>
    </xdr:to>
    <xdr:sp macro="" textlink="">
      <xdr:nvSpPr>
        <xdr:cNvPr id="28" name="AutoShape 18" descr="Resultado de imagen para cable solar rojo">
          <a:extLst>
            <a:ext uri="{FF2B5EF4-FFF2-40B4-BE49-F238E27FC236}">
              <a16:creationId xmlns:a16="http://schemas.microsoft.com/office/drawing/2014/main" id="{D138C719-A3D7-4CF0-9545-134B4B5F377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169</xdr:row>
      <xdr:rowOff>155315</xdr:rowOff>
    </xdr:to>
    <xdr:sp macro="" textlink="">
      <xdr:nvSpPr>
        <xdr:cNvPr id="29" name="AutoShape 21" descr="Resultado de imagen para cable solar negro">
          <a:extLst>
            <a:ext uri="{FF2B5EF4-FFF2-40B4-BE49-F238E27FC236}">
              <a16:creationId xmlns:a16="http://schemas.microsoft.com/office/drawing/2014/main" id="{91E32227-9573-483D-981F-81E4AFE24B9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169</xdr:row>
      <xdr:rowOff>155315</xdr:rowOff>
    </xdr:to>
    <xdr:sp macro="" textlink="">
      <xdr:nvSpPr>
        <xdr:cNvPr id="30" name="AutoShape 41" descr="Resultado de imagen para Medidor Bidireccional MT 174">
          <a:extLst>
            <a:ext uri="{FF2B5EF4-FFF2-40B4-BE49-F238E27FC236}">
              <a16:creationId xmlns:a16="http://schemas.microsoft.com/office/drawing/2014/main" id="{D712A48C-E740-4FE7-A18A-11FF4187071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31" name="AutoShape 18" descr="Resultado de imagen para cable solar rojo">
          <a:extLst>
            <a:ext uri="{FF2B5EF4-FFF2-40B4-BE49-F238E27FC236}">
              <a16:creationId xmlns:a16="http://schemas.microsoft.com/office/drawing/2014/main" id="{6C93A373-5662-47DA-AFE3-411FF9955C3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32" name="AutoShape 21" descr="Resultado de imagen para cable solar negro">
          <a:extLst>
            <a:ext uri="{FF2B5EF4-FFF2-40B4-BE49-F238E27FC236}">
              <a16:creationId xmlns:a16="http://schemas.microsoft.com/office/drawing/2014/main" id="{E54764F7-BE4F-478D-AD6E-A33BB00221A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33" name="AutoShape 41" descr="Resultado de imagen para Medidor Bidireccional MT 174">
          <a:extLst>
            <a:ext uri="{FF2B5EF4-FFF2-40B4-BE49-F238E27FC236}">
              <a16:creationId xmlns:a16="http://schemas.microsoft.com/office/drawing/2014/main" id="{BE672466-9838-4411-BFA3-025ECB927E9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34" name="AutoShape 18" descr="Resultado de imagen para cable solar rojo">
          <a:extLst>
            <a:ext uri="{FF2B5EF4-FFF2-40B4-BE49-F238E27FC236}">
              <a16:creationId xmlns:a16="http://schemas.microsoft.com/office/drawing/2014/main" id="{06CD8A4B-426A-41C3-8098-D5D135B7A35B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35" name="AutoShape 21" descr="Resultado de imagen para cable solar negro">
          <a:extLst>
            <a:ext uri="{FF2B5EF4-FFF2-40B4-BE49-F238E27FC236}">
              <a16:creationId xmlns:a16="http://schemas.microsoft.com/office/drawing/2014/main" id="{79FD1778-7E95-4DFB-B523-B217886B6AB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36" name="AutoShape 41" descr="Resultado de imagen para Medidor Bidireccional MT 174">
          <a:extLst>
            <a:ext uri="{FF2B5EF4-FFF2-40B4-BE49-F238E27FC236}">
              <a16:creationId xmlns:a16="http://schemas.microsoft.com/office/drawing/2014/main" id="{61DF1DDE-2F4E-4870-97E2-CF6F68090C5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935"/>
    <xdr:sp macro="" textlink="">
      <xdr:nvSpPr>
        <xdr:cNvPr id="37" name="AutoShape 18" descr="Resultado de imagen para cable solar rojo">
          <a:extLst>
            <a:ext uri="{FF2B5EF4-FFF2-40B4-BE49-F238E27FC236}">
              <a16:creationId xmlns:a16="http://schemas.microsoft.com/office/drawing/2014/main" id="{9BFBB09B-C6A5-4751-B0C2-04327FB4600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38" name="AutoShape 21" descr="Resultado de imagen para cable solar negro">
          <a:extLst>
            <a:ext uri="{FF2B5EF4-FFF2-40B4-BE49-F238E27FC236}">
              <a16:creationId xmlns:a16="http://schemas.microsoft.com/office/drawing/2014/main" id="{6A69789C-949B-4D75-A103-7DDFC1DFE6F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39" name="AutoShape 41" descr="Resultado de imagen para Medidor Bidireccional MT 174">
          <a:extLst>
            <a:ext uri="{FF2B5EF4-FFF2-40B4-BE49-F238E27FC236}">
              <a16:creationId xmlns:a16="http://schemas.microsoft.com/office/drawing/2014/main" id="{34B3AB1A-0631-4626-AB7A-1AE1C33489C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40" name="AutoShape 18" descr="Resultado de imagen para cable solar rojo">
          <a:extLst>
            <a:ext uri="{FF2B5EF4-FFF2-40B4-BE49-F238E27FC236}">
              <a16:creationId xmlns:a16="http://schemas.microsoft.com/office/drawing/2014/main" id="{967949ED-9001-4AF6-A79F-B479F6E30EBF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41" name="AutoShape 21" descr="Resultado de imagen para cable solar negro">
          <a:extLst>
            <a:ext uri="{FF2B5EF4-FFF2-40B4-BE49-F238E27FC236}">
              <a16:creationId xmlns:a16="http://schemas.microsoft.com/office/drawing/2014/main" id="{C46CEE6F-78FE-47E0-93F8-6708A9D783F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42" name="AutoShape 41" descr="Resultado de imagen para Medidor Bidireccional MT 174">
          <a:extLst>
            <a:ext uri="{FF2B5EF4-FFF2-40B4-BE49-F238E27FC236}">
              <a16:creationId xmlns:a16="http://schemas.microsoft.com/office/drawing/2014/main" id="{EA3545C9-5E3E-4002-AF20-67E3126D25B0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43" name="AutoShape 18" descr="Resultado de imagen para cable solar rojo">
          <a:extLst>
            <a:ext uri="{FF2B5EF4-FFF2-40B4-BE49-F238E27FC236}">
              <a16:creationId xmlns:a16="http://schemas.microsoft.com/office/drawing/2014/main" id="{C3CCEE2E-F829-4331-9CD4-56021EFBF2AF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44" name="AutoShape 21" descr="Resultado de imagen para cable solar negro">
          <a:extLst>
            <a:ext uri="{FF2B5EF4-FFF2-40B4-BE49-F238E27FC236}">
              <a16:creationId xmlns:a16="http://schemas.microsoft.com/office/drawing/2014/main" id="{590DB59A-821B-4C1F-9422-8BC1BF12CA6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45" name="AutoShape 41" descr="Resultado de imagen para Medidor Bidireccional MT 174">
          <a:extLst>
            <a:ext uri="{FF2B5EF4-FFF2-40B4-BE49-F238E27FC236}">
              <a16:creationId xmlns:a16="http://schemas.microsoft.com/office/drawing/2014/main" id="{7EA3EB75-15E5-4479-B8F8-C08DF1FFAAF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935"/>
    <xdr:sp macro="" textlink="">
      <xdr:nvSpPr>
        <xdr:cNvPr id="46" name="AutoShape 18" descr="Resultado de imagen para cable solar rojo">
          <a:extLst>
            <a:ext uri="{FF2B5EF4-FFF2-40B4-BE49-F238E27FC236}">
              <a16:creationId xmlns:a16="http://schemas.microsoft.com/office/drawing/2014/main" id="{235BE520-AE07-49C2-84B0-B4304720EE7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47" name="AutoShape 21" descr="Resultado de imagen para cable solar negro">
          <a:extLst>
            <a:ext uri="{FF2B5EF4-FFF2-40B4-BE49-F238E27FC236}">
              <a16:creationId xmlns:a16="http://schemas.microsoft.com/office/drawing/2014/main" id="{B0D1BF1E-87D3-46C1-B477-F17499B486A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48" name="AutoShape 41" descr="Resultado de imagen para Medidor Bidireccional MT 174">
          <a:extLst>
            <a:ext uri="{FF2B5EF4-FFF2-40B4-BE49-F238E27FC236}">
              <a16:creationId xmlns:a16="http://schemas.microsoft.com/office/drawing/2014/main" id="{98D1CC28-DAB7-4BC0-8278-AFC33069A0A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49" name="AutoShape 18" descr="Resultado de imagen para cable solar rojo">
          <a:extLst>
            <a:ext uri="{FF2B5EF4-FFF2-40B4-BE49-F238E27FC236}">
              <a16:creationId xmlns:a16="http://schemas.microsoft.com/office/drawing/2014/main" id="{7059638D-491C-4B18-82D9-094D4A81F4E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50" name="AutoShape 21" descr="Resultado de imagen para cable solar negro">
          <a:extLst>
            <a:ext uri="{FF2B5EF4-FFF2-40B4-BE49-F238E27FC236}">
              <a16:creationId xmlns:a16="http://schemas.microsoft.com/office/drawing/2014/main" id="{C3162C37-8ADB-479B-A7EC-E7C49DEC209C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51" name="AutoShape 41" descr="Resultado de imagen para Medidor Bidireccional MT 174">
          <a:extLst>
            <a:ext uri="{FF2B5EF4-FFF2-40B4-BE49-F238E27FC236}">
              <a16:creationId xmlns:a16="http://schemas.microsoft.com/office/drawing/2014/main" id="{3E8DEA62-2F67-451A-B5D3-D9FF164FF7CE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229</xdr:row>
      <xdr:rowOff>40523</xdr:rowOff>
    </xdr:to>
    <xdr:sp macro="" textlink="">
      <xdr:nvSpPr>
        <xdr:cNvPr id="52" name="AutoShape 18" descr="Resultado de imagen para cable solar rojo">
          <a:extLst>
            <a:ext uri="{FF2B5EF4-FFF2-40B4-BE49-F238E27FC236}">
              <a16:creationId xmlns:a16="http://schemas.microsoft.com/office/drawing/2014/main" id="{D2E2B0F8-C495-4AB6-980A-DDC27BFCDEB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21660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55" name="AutoShape 18" descr="Resultado de imagen para cable solar rojo">
          <a:extLst>
            <a:ext uri="{FF2B5EF4-FFF2-40B4-BE49-F238E27FC236}">
              <a16:creationId xmlns:a16="http://schemas.microsoft.com/office/drawing/2014/main" id="{87A4F1E7-C139-464E-B858-5F7AE56F3BB2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56" name="AutoShape 21" descr="Resultado de imagen para cable solar negro">
          <a:extLst>
            <a:ext uri="{FF2B5EF4-FFF2-40B4-BE49-F238E27FC236}">
              <a16:creationId xmlns:a16="http://schemas.microsoft.com/office/drawing/2014/main" id="{B1EB0FB7-F1DB-43F0-B896-4A07076E8B4E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57" name="AutoShape 41" descr="Resultado de imagen para Medidor Bidireccional MT 174">
          <a:extLst>
            <a:ext uri="{FF2B5EF4-FFF2-40B4-BE49-F238E27FC236}">
              <a16:creationId xmlns:a16="http://schemas.microsoft.com/office/drawing/2014/main" id="{F8EE4AAE-8F1C-4E23-BDF3-B22DE7B1FE53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58" name="AutoShape 18" descr="Resultado de imagen para cable solar rojo">
          <a:extLst>
            <a:ext uri="{FF2B5EF4-FFF2-40B4-BE49-F238E27FC236}">
              <a16:creationId xmlns:a16="http://schemas.microsoft.com/office/drawing/2014/main" id="{0670D4CB-A160-446C-B93B-7EFE66CC71E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59" name="AutoShape 21" descr="Resultado de imagen para cable solar negro">
          <a:extLst>
            <a:ext uri="{FF2B5EF4-FFF2-40B4-BE49-F238E27FC236}">
              <a16:creationId xmlns:a16="http://schemas.microsoft.com/office/drawing/2014/main" id="{779667E6-8051-4582-8FE2-40B86395E27B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60" name="AutoShape 41" descr="Resultado de imagen para Medidor Bidireccional MT 174">
          <a:extLst>
            <a:ext uri="{FF2B5EF4-FFF2-40B4-BE49-F238E27FC236}">
              <a16:creationId xmlns:a16="http://schemas.microsoft.com/office/drawing/2014/main" id="{753D1BE7-0CFE-4C19-9075-9F7DA827B5C4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935"/>
    <xdr:sp macro="" textlink="">
      <xdr:nvSpPr>
        <xdr:cNvPr id="61" name="AutoShape 18" descr="Resultado de imagen para cable solar rojo">
          <a:extLst>
            <a:ext uri="{FF2B5EF4-FFF2-40B4-BE49-F238E27FC236}">
              <a16:creationId xmlns:a16="http://schemas.microsoft.com/office/drawing/2014/main" id="{07CA5815-D7FA-4228-80E9-0A87A892763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62" name="AutoShape 21" descr="Resultado de imagen para cable solar negro">
          <a:extLst>
            <a:ext uri="{FF2B5EF4-FFF2-40B4-BE49-F238E27FC236}">
              <a16:creationId xmlns:a16="http://schemas.microsoft.com/office/drawing/2014/main" id="{A75E5109-4570-40D9-906C-D3258F37F91A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63" name="AutoShape 41" descr="Resultado de imagen para Medidor Bidireccional MT 174">
          <a:extLst>
            <a:ext uri="{FF2B5EF4-FFF2-40B4-BE49-F238E27FC236}">
              <a16:creationId xmlns:a16="http://schemas.microsoft.com/office/drawing/2014/main" id="{D5D73128-408B-4C0C-8CF6-5602D719418B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64" name="AutoShape 18" descr="Resultado de imagen para cable solar rojo">
          <a:extLst>
            <a:ext uri="{FF2B5EF4-FFF2-40B4-BE49-F238E27FC236}">
              <a16:creationId xmlns:a16="http://schemas.microsoft.com/office/drawing/2014/main" id="{92DC4BAB-DCE9-43FC-A699-1A33A6E10693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65" name="AutoShape 21" descr="Resultado de imagen para cable solar negro">
          <a:extLst>
            <a:ext uri="{FF2B5EF4-FFF2-40B4-BE49-F238E27FC236}">
              <a16:creationId xmlns:a16="http://schemas.microsoft.com/office/drawing/2014/main" id="{8DCA650F-B141-4963-9AFF-3EF02DB98BC6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66" name="AutoShape 41" descr="Resultado de imagen para Medidor Bidireccional MT 174">
          <a:extLst>
            <a:ext uri="{FF2B5EF4-FFF2-40B4-BE49-F238E27FC236}">
              <a16:creationId xmlns:a16="http://schemas.microsoft.com/office/drawing/2014/main" id="{49F68695-7BEC-4C7E-AC10-6E1F97265E4D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67" name="AutoShape 18" descr="Resultado de imagen para cable solar rojo">
          <a:extLst>
            <a:ext uri="{FF2B5EF4-FFF2-40B4-BE49-F238E27FC236}">
              <a16:creationId xmlns:a16="http://schemas.microsoft.com/office/drawing/2014/main" id="{FDF87ABC-1627-4CE1-BDAE-91A486E73B51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68" name="AutoShape 21" descr="Resultado de imagen para cable solar negro">
          <a:extLst>
            <a:ext uri="{FF2B5EF4-FFF2-40B4-BE49-F238E27FC236}">
              <a16:creationId xmlns:a16="http://schemas.microsoft.com/office/drawing/2014/main" id="{C41390C1-968C-4B52-9924-A3DEA9FBD59C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69" name="AutoShape 41" descr="Resultado de imagen para Medidor Bidireccional MT 174">
          <a:extLst>
            <a:ext uri="{FF2B5EF4-FFF2-40B4-BE49-F238E27FC236}">
              <a16:creationId xmlns:a16="http://schemas.microsoft.com/office/drawing/2014/main" id="{530840DA-FBBB-4092-89C5-AA80C063E317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935"/>
    <xdr:sp macro="" textlink="">
      <xdr:nvSpPr>
        <xdr:cNvPr id="70" name="AutoShape 18" descr="Resultado de imagen para cable solar rojo">
          <a:extLst>
            <a:ext uri="{FF2B5EF4-FFF2-40B4-BE49-F238E27FC236}">
              <a16:creationId xmlns:a16="http://schemas.microsoft.com/office/drawing/2014/main" id="{1805CEDD-E275-4CD0-9586-2C6D9943B1A5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71" name="AutoShape 21" descr="Resultado de imagen para cable solar negro">
          <a:extLst>
            <a:ext uri="{FF2B5EF4-FFF2-40B4-BE49-F238E27FC236}">
              <a16:creationId xmlns:a16="http://schemas.microsoft.com/office/drawing/2014/main" id="{A4E05E5D-E9D3-4B04-A1A7-3E782DDAE3F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403705"/>
    <xdr:sp macro="" textlink="">
      <xdr:nvSpPr>
        <xdr:cNvPr id="72" name="AutoShape 41" descr="Resultado de imagen para Medidor Bidireccional MT 174">
          <a:extLst>
            <a:ext uri="{FF2B5EF4-FFF2-40B4-BE49-F238E27FC236}">
              <a16:creationId xmlns:a16="http://schemas.microsoft.com/office/drawing/2014/main" id="{EA059F5E-415D-4611-B434-F945F206F0DD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455"/>
    <xdr:sp macro="" textlink="">
      <xdr:nvSpPr>
        <xdr:cNvPr id="73" name="AutoShape 18" descr="Resultado de imagen para cable solar rojo">
          <a:extLst>
            <a:ext uri="{FF2B5EF4-FFF2-40B4-BE49-F238E27FC236}">
              <a16:creationId xmlns:a16="http://schemas.microsoft.com/office/drawing/2014/main" id="{426EAF03-25ED-4EED-BC47-41ACCF0F1CC4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74" name="AutoShape 21" descr="Resultado de imagen para cable solar negro">
          <a:extLst>
            <a:ext uri="{FF2B5EF4-FFF2-40B4-BE49-F238E27FC236}">
              <a16:creationId xmlns:a16="http://schemas.microsoft.com/office/drawing/2014/main" id="{849C58CF-0FFA-421D-8DC4-E4E1775D2DB8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1373225"/>
    <xdr:sp macro="" textlink="">
      <xdr:nvSpPr>
        <xdr:cNvPr id="75" name="AutoShape 41" descr="Resultado de imagen para Medidor Bidireccional MT 174">
          <a:extLst>
            <a:ext uri="{FF2B5EF4-FFF2-40B4-BE49-F238E27FC236}">
              <a16:creationId xmlns:a16="http://schemas.microsoft.com/office/drawing/2014/main" id="{BE0EC0EA-5FE2-4BD2-90A2-3D43369CB940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B5D4D-72EA-4B9A-B7CC-1607A816277E}">
  <dimension ref="A1:I37"/>
  <sheetViews>
    <sheetView tabSelected="1" view="pageBreakPreview" topLeftCell="A29" zoomScale="55" zoomScaleNormal="55" zoomScaleSheetLayoutView="55" workbookViewId="0">
      <selection activeCell="L49" sqref="L49"/>
    </sheetView>
  </sheetViews>
  <sheetFormatPr baseColWidth="10" defaultColWidth="11.42578125" defaultRowHeight="20.25" x14ac:dyDescent="0.3"/>
  <cols>
    <col min="1" max="1" width="19.5703125" style="45" customWidth="1"/>
    <col min="2" max="2" width="10.85546875" style="45" customWidth="1"/>
    <col min="3" max="3" width="22.85546875" style="45" customWidth="1"/>
    <col min="4" max="4" width="13.42578125" style="45" customWidth="1"/>
    <col min="5" max="6" width="11.42578125" style="45"/>
    <col min="7" max="7" width="10.5703125" style="45" customWidth="1"/>
    <col min="8" max="8" width="96.5703125" style="45" customWidth="1"/>
    <col min="9" max="9" width="6.42578125" style="45" customWidth="1"/>
    <col min="10" max="10" width="3" style="45" customWidth="1"/>
    <col min="11" max="16384" width="11.42578125" style="45"/>
  </cols>
  <sheetData>
    <row r="1" spans="1:8" x14ac:dyDescent="0.3">
      <c r="A1" s="42"/>
      <c r="B1" s="43"/>
      <c r="C1" s="43"/>
      <c r="D1" s="43"/>
      <c r="E1" s="43"/>
      <c r="F1" s="43"/>
      <c r="G1" s="43"/>
      <c r="H1" s="44"/>
    </row>
    <row r="2" spans="1:8" x14ac:dyDescent="0.3">
      <c r="A2" s="46"/>
      <c r="H2" s="47"/>
    </row>
    <row r="3" spans="1:8" x14ac:dyDescent="0.3">
      <c r="A3" s="48"/>
      <c r="H3" s="47"/>
    </row>
    <row r="4" spans="1:8" x14ac:dyDescent="0.3">
      <c r="A4" s="48"/>
      <c r="H4" s="47"/>
    </row>
    <row r="5" spans="1:8" x14ac:dyDescent="0.3">
      <c r="A5" s="48"/>
      <c r="H5" s="49"/>
    </row>
    <row r="6" spans="1:8" x14ac:dyDescent="0.3">
      <c r="A6" s="50"/>
      <c r="H6" s="47"/>
    </row>
    <row r="7" spans="1:8" ht="26.25" x14ac:dyDescent="0.4">
      <c r="A7" s="83" t="s">
        <v>66</v>
      </c>
      <c r="B7" s="84"/>
      <c r="C7" s="84"/>
      <c r="D7" s="84"/>
      <c r="E7" s="84"/>
      <c r="F7" s="84"/>
      <c r="G7" s="84"/>
      <c r="H7" s="85"/>
    </row>
    <row r="8" spans="1:8" x14ac:dyDescent="0.3">
      <c r="A8" s="50"/>
      <c r="H8" s="47"/>
    </row>
    <row r="9" spans="1:8" x14ac:dyDescent="0.3">
      <c r="A9" s="51" t="s">
        <v>67</v>
      </c>
      <c r="B9" s="52" t="s">
        <v>68</v>
      </c>
      <c r="C9" s="52"/>
      <c r="F9" s="53" t="s">
        <v>69</v>
      </c>
      <c r="G9" s="86" t="s">
        <v>91</v>
      </c>
      <c r="H9" s="87"/>
    </row>
    <row r="10" spans="1:8" x14ac:dyDescent="0.3">
      <c r="A10" s="50"/>
      <c r="H10" s="47"/>
    </row>
    <row r="11" spans="1:8" x14ac:dyDescent="0.3">
      <c r="A11" s="51" t="s">
        <v>70</v>
      </c>
      <c r="H11" s="47"/>
    </row>
    <row r="12" spans="1:8" x14ac:dyDescent="0.3">
      <c r="A12" s="51"/>
      <c r="H12" s="47"/>
    </row>
    <row r="13" spans="1:8" x14ac:dyDescent="0.3">
      <c r="A13" s="51" t="s">
        <v>71</v>
      </c>
      <c r="H13" s="47"/>
    </row>
    <row r="14" spans="1:8" x14ac:dyDescent="0.3">
      <c r="A14" s="88" t="s">
        <v>87</v>
      </c>
      <c r="B14" s="89"/>
      <c r="C14" s="89"/>
      <c r="D14" s="89"/>
      <c r="E14" s="89"/>
      <c r="F14" s="89"/>
      <c r="G14" s="89"/>
      <c r="H14" s="90"/>
    </row>
    <row r="15" spans="1:8" ht="42.75" customHeight="1" thickBot="1" x14ac:dyDescent="0.35">
      <c r="A15" s="91"/>
      <c r="B15" s="92"/>
      <c r="C15" s="92"/>
      <c r="D15" s="92"/>
      <c r="E15" s="92"/>
      <c r="F15" s="92"/>
      <c r="G15" s="92"/>
      <c r="H15" s="93"/>
    </row>
    <row r="16" spans="1:8" ht="51" customHeight="1" thickBot="1" x14ac:dyDescent="0.35">
      <c r="A16" s="94" t="s">
        <v>72</v>
      </c>
      <c r="B16" s="95"/>
      <c r="C16" s="95"/>
      <c r="D16" s="95"/>
      <c r="E16" s="95"/>
      <c r="F16" s="95"/>
      <c r="G16" s="95"/>
      <c r="H16" s="96"/>
    </row>
    <row r="17" spans="1:9" ht="44.25" customHeight="1" thickBot="1" x14ac:dyDescent="0.35">
      <c r="A17" s="97" t="s">
        <v>88</v>
      </c>
      <c r="B17" s="98"/>
      <c r="C17" s="98"/>
      <c r="D17" s="98"/>
      <c r="E17" s="98"/>
      <c r="F17" s="98"/>
      <c r="G17" s="98"/>
      <c r="H17" s="99"/>
    </row>
    <row r="18" spans="1:9" ht="42" customHeight="1" thickBot="1" x14ac:dyDescent="0.35">
      <c r="A18" s="94" t="s">
        <v>73</v>
      </c>
      <c r="B18" s="95"/>
      <c r="C18" s="95"/>
      <c r="D18" s="95"/>
      <c r="E18" s="95"/>
      <c r="F18" s="95"/>
      <c r="G18" s="95"/>
      <c r="H18" s="96"/>
    </row>
    <row r="19" spans="1:9" ht="49.5" customHeight="1" thickBot="1" x14ac:dyDescent="0.35">
      <c r="A19" s="97" t="s">
        <v>74</v>
      </c>
      <c r="B19" s="98"/>
      <c r="C19" s="98"/>
      <c r="D19" s="98"/>
      <c r="E19" s="98"/>
      <c r="F19" s="98"/>
      <c r="G19" s="98"/>
      <c r="H19" s="99"/>
    </row>
    <row r="20" spans="1:9" ht="21" thickBot="1" x14ac:dyDescent="0.35">
      <c r="A20" s="94" t="s">
        <v>75</v>
      </c>
      <c r="B20" s="95"/>
      <c r="C20" s="95"/>
      <c r="D20" s="95"/>
      <c r="E20" s="95"/>
      <c r="F20" s="95"/>
      <c r="G20" s="95"/>
      <c r="H20" s="96"/>
    </row>
    <row r="21" spans="1:9" x14ac:dyDescent="0.3">
      <c r="A21" s="100" t="s">
        <v>76</v>
      </c>
      <c r="B21" s="101"/>
      <c r="C21" s="101"/>
      <c r="D21" s="101"/>
      <c r="E21" s="101"/>
      <c r="F21" s="101"/>
      <c r="G21" s="101"/>
      <c r="H21" s="102"/>
      <c r="I21" s="54"/>
    </row>
    <row r="22" spans="1:9" ht="21" thickBot="1" x14ac:dyDescent="0.35">
      <c r="A22" s="103"/>
      <c r="B22" s="104"/>
      <c r="C22" s="104"/>
      <c r="D22" s="104"/>
      <c r="E22" s="104"/>
      <c r="F22" s="104"/>
      <c r="G22" s="104"/>
      <c r="H22" s="105"/>
    </row>
    <row r="23" spans="1:9" ht="43.5" customHeight="1" thickBot="1" x14ac:dyDescent="0.35">
      <c r="A23" s="64" t="s">
        <v>77</v>
      </c>
      <c r="B23" s="65"/>
      <c r="C23" s="65"/>
      <c r="D23" s="65"/>
      <c r="E23" s="65"/>
      <c r="F23" s="65"/>
      <c r="G23" s="65"/>
      <c r="H23" s="66"/>
    </row>
    <row r="24" spans="1:9" ht="409.6" customHeight="1" x14ac:dyDescent="0.3">
      <c r="A24" s="77" t="s">
        <v>89</v>
      </c>
      <c r="B24" s="78"/>
      <c r="C24" s="78"/>
      <c r="D24" s="78"/>
      <c r="E24" s="78"/>
      <c r="F24" s="78"/>
      <c r="G24" s="78"/>
      <c r="H24" s="79"/>
    </row>
    <row r="25" spans="1:9" ht="257.25" customHeight="1" x14ac:dyDescent="0.3">
      <c r="A25" s="80"/>
      <c r="B25" s="81"/>
      <c r="C25" s="81"/>
      <c r="D25" s="81"/>
      <c r="E25" s="81"/>
      <c r="F25" s="81"/>
      <c r="G25" s="81"/>
      <c r="H25" s="82"/>
    </row>
    <row r="26" spans="1:9" ht="23.25" customHeight="1" thickBot="1" x14ac:dyDescent="0.35">
      <c r="A26" s="64"/>
      <c r="B26" s="65"/>
      <c r="C26" s="65"/>
      <c r="D26" s="65"/>
      <c r="E26" s="65"/>
      <c r="F26" s="65"/>
      <c r="G26" s="65"/>
      <c r="H26" s="66"/>
    </row>
    <row r="27" spans="1:9" ht="113.25" customHeight="1" x14ac:dyDescent="0.3">
      <c r="A27" s="67" t="s">
        <v>92</v>
      </c>
      <c r="B27" s="68"/>
      <c r="C27" s="68"/>
      <c r="D27" s="68"/>
      <c r="E27" s="68"/>
      <c r="F27" s="68"/>
      <c r="G27" s="68"/>
      <c r="H27" s="69"/>
    </row>
    <row r="28" spans="1:9" ht="44.25" customHeight="1" x14ac:dyDescent="0.3">
      <c r="A28" s="70" t="s">
        <v>78</v>
      </c>
      <c r="B28" s="71"/>
      <c r="C28" s="71"/>
      <c r="D28" s="71"/>
      <c r="E28" s="71"/>
      <c r="F28" s="71"/>
      <c r="G28" s="71"/>
      <c r="H28" s="72"/>
    </row>
    <row r="29" spans="1:9" ht="44.25" customHeight="1" x14ac:dyDescent="0.3">
      <c r="A29" s="55"/>
      <c r="B29" s="56"/>
      <c r="C29" s="56"/>
      <c r="D29" s="56"/>
      <c r="E29" s="56"/>
      <c r="F29" s="56"/>
      <c r="G29" s="56"/>
      <c r="H29" s="57"/>
    </row>
    <row r="30" spans="1:9" ht="66.95" customHeight="1" x14ac:dyDescent="0.3">
      <c r="A30" s="73"/>
      <c r="B30" s="74"/>
      <c r="C30" s="74"/>
      <c r="D30" s="74"/>
      <c r="E30" s="74"/>
      <c r="F30" s="74"/>
      <c r="G30" s="75"/>
      <c r="H30" s="76"/>
    </row>
    <row r="31" spans="1:9" x14ac:dyDescent="0.3">
      <c r="A31" s="58" t="s">
        <v>79</v>
      </c>
      <c r="B31" s="59"/>
      <c r="C31" s="59"/>
      <c r="D31" s="60"/>
      <c r="F31" s="61"/>
      <c r="G31" s="59" t="s">
        <v>80</v>
      </c>
      <c r="H31" s="49"/>
    </row>
    <row r="32" spans="1:9" x14ac:dyDescent="0.3">
      <c r="A32" s="62" t="s">
        <v>81</v>
      </c>
      <c r="B32" s="59"/>
      <c r="C32" s="59"/>
      <c r="D32" s="60"/>
      <c r="F32" s="61"/>
      <c r="G32" s="59" t="s">
        <v>90</v>
      </c>
      <c r="H32" s="49"/>
    </row>
    <row r="33" spans="1:8" x14ac:dyDescent="0.3">
      <c r="A33" s="63" t="s">
        <v>82</v>
      </c>
      <c r="B33" s="59"/>
      <c r="C33" s="59"/>
      <c r="D33" s="60"/>
      <c r="F33" s="61"/>
      <c r="G33" s="59" t="s">
        <v>83</v>
      </c>
      <c r="H33" s="49"/>
    </row>
    <row r="34" spans="1:8" x14ac:dyDescent="0.3">
      <c r="A34" s="63" t="s">
        <v>84</v>
      </c>
      <c r="B34" s="59"/>
      <c r="C34" s="59"/>
      <c r="D34" s="60"/>
      <c r="F34" s="59"/>
      <c r="G34" s="59" t="s">
        <v>85</v>
      </c>
      <c r="H34" s="49"/>
    </row>
    <row r="35" spans="1:8" x14ac:dyDescent="0.3">
      <c r="A35" s="63" t="s">
        <v>86</v>
      </c>
      <c r="B35" s="59"/>
      <c r="C35" s="59"/>
      <c r="D35" s="60"/>
      <c r="F35" s="61"/>
      <c r="G35" s="59"/>
      <c r="H35" s="49"/>
    </row>
    <row r="36" spans="1:8" x14ac:dyDescent="0.3">
      <c r="A36" s="63"/>
      <c r="B36" s="59"/>
      <c r="C36" s="59"/>
      <c r="D36" s="60"/>
      <c r="F36" s="61"/>
      <c r="G36" s="59"/>
      <c r="H36" s="49"/>
    </row>
    <row r="37" spans="1:8" x14ac:dyDescent="0.3">
      <c r="A37" s="63"/>
      <c r="B37" s="59"/>
      <c r="C37" s="59"/>
      <c r="D37" s="60"/>
      <c r="F37" s="61"/>
      <c r="G37" s="59"/>
      <c r="H37" s="49"/>
    </row>
  </sheetData>
  <mergeCells count="17">
    <mergeCell ref="A24:H25"/>
    <mergeCell ref="A7:H7"/>
    <mergeCell ref="G9:H9"/>
    <mergeCell ref="A14:H15"/>
    <mergeCell ref="A16:H16"/>
    <mergeCell ref="A17:H17"/>
    <mergeCell ref="A18:H18"/>
    <mergeCell ref="A19:H19"/>
    <mergeCell ref="A20:H20"/>
    <mergeCell ref="A21:H21"/>
    <mergeCell ref="A22:H22"/>
    <mergeCell ref="A23:H23"/>
    <mergeCell ref="A26:H26"/>
    <mergeCell ref="A27:H27"/>
    <mergeCell ref="A28:H28"/>
    <mergeCell ref="A30:F30"/>
    <mergeCell ref="G30:H30"/>
  </mergeCells>
  <pageMargins left="0.7" right="0.7" top="0.75" bottom="0.75" header="0.3" footer="0.3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0A769-C6CF-45A1-A2D2-BBC2CFCC1FAE}">
  <dimension ref="A1:V38"/>
  <sheetViews>
    <sheetView zoomScale="80" zoomScaleNormal="80" workbookViewId="0">
      <pane xSplit="3" ySplit="2" topLeftCell="D3" activePane="bottomRight" state="frozen"/>
      <selection pane="topRight" activeCell="G1" sqref="G1"/>
      <selection pane="bottomLeft" activeCell="A3" sqref="A3"/>
      <selection pane="bottomRight" activeCell="T34" sqref="T34"/>
    </sheetView>
  </sheetViews>
  <sheetFormatPr baseColWidth="10" defaultColWidth="11.42578125" defaultRowHeight="15" x14ac:dyDescent="0.25"/>
  <cols>
    <col min="1" max="1" width="11.42578125" style="4"/>
    <col min="2" max="2" width="24.140625" style="1" customWidth="1"/>
    <col min="3" max="3" width="73.28515625" style="1" customWidth="1"/>
    <col min="4" max="4" width="20.42578125" style="1" customWidth="1"/>
    <col min="5" max="5" width="17" style="1" customWidth="1"/>
    <col min="6" max="8" width="14.85546875" style="1" customWidth="1"/>
    <col min="9" max="9" width="17.28515625" style="1" customWidth="1"/>
    <col min="10" max="10" width="20.28515625" style="1" customWidth="1"/>
    <col min="11" max="11" width="16.85546875" style="16" customWidth="1"/>
    <col min="12" max="12" width="19.85546875" style="16" customWidth="1"/>
    <col min="13" max="16" width="22" style="16" customWidth="1"/>
    <col min="17" max="17" width="26.7109375" style="16" customWidth="1"/>
    <col min="18" max="19" width="22" style="16" customWidth="1"/>
    <col min="20" max="20" width="19.28515625" style="27" customWidth="1"/>
    <col min="21" max="21" width="19.28515625" style="16" customWidth="1"/>
    <col min="22" max="22" width="16.7109375" style="1" bestFit="1" customWidth="1"/>
    <col min="23" max="16384" width="11.42578125" style="1"/>
  </cols>
  <sheetData>
    <row r="1" spans="1:22" ht="35.25" customHeight="1" thickBot="1" x14ac:dyDescent="0.3">
      <c r="A1" s="5"/>
      <c r="B1" s="2"/>
      <c r="C1" s="2"/>
      <c r="D1" s="2"/>
      <c r="E1" s="2"/>
      <c r="F1" s="111" t="s">
        <v>64</v>
      </c>
      <c r="G1" s="112"/>
      <c r="H1" s="112"/>
      <c r="I1" s="112"/>
      <c r="J1" s="112"/>
      <c r="K1" s="112"/>
      <c r="L1" s="113"/>
      <c r="M1" s="114" t="s">
        <v>65</v>
      </c>
      <c r="N1" s="115"/>
      <c r="O1" s="115"/>
      <c r="P1" s="115"/>
      <c r="Q1" s="115"/>
      <c r="R1" s="115"/>
      <c r="S1" s="116"/>
      <c r="T1" s="25"/>
      <c r="U1" s="21"/>
    </row>
    <row r="2" spans="1:22" s="12" customFormat="1" ht="128.25" customHeight="1" thickBot="1" x14ac:dyDescent="0.3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1" t="s">
        <v>7</v>
      </c>
      <c r="I2" s="10" t="s">
        <v>8</v>
      </c>
      <c r="J2" s="10" t="s">
        <v>9</v>
      </c>
      <c r="K2" s="15" t="s">
        <v>10</v>
      </c>
      <c r="L2" s="15" t="s">
        <v>11</v>
      </c>
      <c r="M2" s="18" t="s">
        <v>5</v>
      </c>
      <c r="N2" s="18" t="s">
        <v>6</v>
      </c>
      <c r="O2" s="11" t="s">
        <v>7</v>
      </c>
      <c r="P2" s="18" t="s">
        <v>8</v>
      </c>
      <c r="Q2" s="18" t="s">
        <v>9</v>
      </c>
      <c r="R2" s="15" t="s">
        <v>10</v>
      </c>
      <c r="S2" s="15" t="s">
        <v>11</v>
      </c>
      <c r="T2" s="28" t="s">
        <v>12</v>
      </c>
      <c r="U2" s="40" t="s">
        <v>13</v>
      </c>
    </row>
    <row r="3" spans="1:22" s="14" customFormat="1" ht="96" customHeight="1" x14ac:dyDescent="0.25">
      <c r="A3" s="107">
        <v>1</v>
      </c>
      <c r="B3" s="117" t="s">
        <v>44</v>
      </c>
      <c r="C3" s="31" t="s">
        <v>14</v>
      </c>
      <c r="D3" s="35" t="s">
        <v>40</v>
      </c>
      <c r="E3" s="23">
        <v>1</v>
      </c>
      <c r="F3" s="6">
        <f>K3/1.19</f>
        <v>378252</v>
      </c>
      <c r="G3" s="6">
        <f>F3*E3</f>
        <v>378252</v>
      </c>
      <c r="H3" s="7">
        <v>0.19</v>
      </c>
      <c r="I3" s="8">
        <f>F3*H3</f>
        <v>71867.88</v>
      </c>
      <c r="J3" s="8">
        <f>I3*E3</f>
        <v>71867.88</v>
      </c>
      <c r="K3" s="36">
        <v>450119.88</v>
      </c>
      <c r="L3" s="17">
        <f>K3*E3</f>
        <v>450119.88</v>
      </c>
      <c r="M3" s="19">
        <f>R3/1.19</f>
        <v>378151.26000000007</v>
      </c>
      <c r="N3" s="19">
        <f>M3*E3</f>
        <v>378151.26000000007</v>
      </c>
      <c r="O3" s="29">
        <v>0.19</v>
      </c>
      <c r="P3" s="19">
        <f>M3*O3</f>
        <v>71848.73940000002</v>
      </c>
      <c r="Q3" s="19">
        <f>P3*E3</f>
        <v>71848.73940000002</v>
      </c>
      <c r="R3" s="39">
        <v>449999.99940000003</v>
      </c>
      <c r="S3" s="20">
        <f t="shared" ref="S3:S37" si="0">R3*E3</f>
        <v>449999.99940000003</v>
      </c>
      <c r="T3" s="26">
        <f>ROUND(AVERAGE(K3,R3),2)</f>
        <v>450059.94</v>
      </c>
      <c r="U3" s="13">
        <f>T3*E3</f>
        <v>450059.94</v>
      </c>
      <c r="V3" s="30"/>
    </row>
    <row r="4" spans="1:22" s="14" customFormat="1" ht="33.75" customHeight="1" x14ac:dyDescent="0.25">
      <c r="A4" s="108"/>
      <c r="B4" s="118"/>
      <c r="C4" s="31" t="s">
        <v>15</v>
      </c>
      <c r="D4" s="35" t="s">
        <v>41</v>
      </c>
      <c r="E4" s="23">
        <v>1</v>
      </c>
      <c r="F4" s="6">
        <f t="shared" ref="F4:F37" si="1">K4/1.19</f>
        <v>1400000</v>
      </c>
      <c r="G4" s="6">
        <f t="shared" ref="G4:G37" si="2">F4*E4</f>
        <v>1400000</v>
      </c>
      <c r="H4" s="3">
        <v>0.19</v>
      </c>
      <c r="I4" s="8">
        <f>F4*H4</f>
        <v>266000</v>
      </c>
      <c r="J4" s="8">
        <f>I4*E4</f>
        <v>266000</v>
      </c>
      <c r="K4" s="36">
        <v>1666000</v>
      </c>
      <c r="L4" s="17">
        <f>K4*E4</f>
        <v>1666000</v>
      </c>
      <c r="M4" s="19">
        <f t="shared" ref="M4:M37" si="3">R4/1.19</f>
        <v>1428571.43</v>
      </c>
      <c r="N4" s="19">
        <f>M4*E4</f>
        <v>1428571.43</v>
      </c>
      <c r="O4" s="29">
        <v>0.19</v>
      </c>
      <c r="P4" s="19">
        <f>M4*O4</f>
        <v>271428.57169999997</v>
      </c>
      <c r="Q4" s="19">
        <f t="shared" ref="Q4:Q37" si="4">P4*E4</f>
        <v>271428.57169999997</v>
      </c>
      <c r="R4" s="39">
        <v>1700000.0016999999</v>
      </c>
      <c r="S4" s="20">
        <f t="shared" si="0"/>
        <v>1700000.0016999999</v>
      </c>
      <c r="T4" s="26">
        <f t="shared" ref="T4:T37" si="5">ROUND(AVERAGE(K4,R4),2)</f>
        <v>1683000</v>
      </c>
      <c r="U4" s="13">
        <f t="shared" ref="U4:U37" si="6">T4*E4</f>
        <v>1683000</v>
      </c>
    </row>
    <row r="5" spans="1:22" s="14" customFormat="1" ht="25.5" x14ac:dyDescent="0.25">
      <c r="A5" s="108"/>
      <c r="B5" s="118"/>
      <c r="C5" s="31" t="s">
        <v>16</v>
      </c>
      <c r="D5" s="35" t="s">
        <v>41</v>
      </c>
      <c r="E5" s="23">
        <v>1</v>
      </c>
      <c r="F5" s="6">
        <f t="shared" si="1"/>
        <v>755000</v>
      </c>
      <c r="G5" s="6">
        <f t="shared" si="2"/>
        <v>755000</v>
      </c>
      <c r="H5" s="3">
        <v>0.19</v>
      </c>
      <c r="I5" s="8">
        <f>F5*H5</f>
        <v>143450</v>
      </c>
      <c r="J5" s="8">
        <f t="shared" ref="J5:J37" si="7">I5*E5</f>
        <v>143450</v>
      </c>
      <c r="K5" s="36">
        <v>898450</v>
      </c>
      <c r="L5" s="17">
        <f t="shared" ref="L5:L36" si="8">K5*E5</f>
        <v>898450</v>
      </c>
      <c r="M5" s="19">
        <f t="shared" si="3"/>
        <v>756302.52000000014</v>
      </c>
      <c r="N5" s="19">
        <f t="shared" ref="N5:N34" si="9">M5*E5</f>
        <v>756302.52000000014</v>
      </c>
      <c r="O5" s="29">
        <v>0.19</v>
      </c>
      <c r="P5" s="19">
        <f>M5*O5</f>
        <v>143697.47880000004</v>
      </c>
      <c r="Q5" s="19">
        <f t="shared" si="4"/>
        <v>143697.47880000004</v>
      </c>
      <c r="R5" s="39">
        <v>899999.99880000006</v>
      </c>
      <c r="S5" s="20">
        <f t="shared" si="0"/>
        <v>899999.99880000006</v>
      </c>
      <c r="T5" s="26">
        <f t="shared" si="5"/>
        <v>899225</v>
      </c>
      <c r="U5" s="13">
        <f t="shared" si="6"/>
        <v>899225</v>
      </c>
      <c r="V5" s="30"/>
    </row>
    <row r="6" spans="1:22" s="14" customFormat="1" ht="27.75" customHeight="1" x14ac:dyDescent="0.25">
      <c r="A6" s="108"/>
      <c r="B6" s="118"/>
      <c r="C6" s="31" t="s">
        <v>17</v>
      </c>
      <c r="D6" s="35" t="s">
        <v>41</v>
      </c>
      <c r="E6" s="23">
        <v>1</v>
      </c>
      <c r="F6" s="6">
        <f t="shared" si="1"/>
        <v>1400000</v>
      </c>
      <c r="G6" s="6">
        <f t="shared" si="2"/>
        <v>1400000</v>
      </c>
      <c r="H6" s="3">
        <v>0.19</v>
      </c>
      <c r="I6" s="8">
        <f t="shared" ref="I6:I37" si="10">F6*H6</f>
        <v>266000</v>
      </c>
      <c r="J6" s="8">
        <f t="shared" si="7"/>
        <v>266000</v>
      </c>
      <c r="K6" s="36">
        <v>1666000</v>
      </c>
      <c r="L6" s="17">
        <f t="shared" si="8"/>
        <v>1666000</v>
      </c>
      <c r="M6" s="19">
        <f t="shared" si="3"/>
        <v>1428571.43</v>
      </c>
      <c r="N6" s="19">
        <f t="shared" si="9"/>
        <v>1428571.43</v>
      </c>
      <c r="O6" s="29">
        <v>0.19</v>
      </c>
      <c r="P6" s="19">
        <f t="shared" ref="P6:P37" si="11">M6*O6</f>
        <v>271428.57169999997</v>
      </c>
      <c r="Q6" s="19">
        <f t="shared" si="4"/>
        <v>271428.57169999997</v>
      </c>
      <c r="R6" s="39">
        <v>1700000.0016999999</v>
      </c>
      <c r="S6" s="20">
        <f t="shared" si="0"/>
        <v>1700000.0016999999</v>
      </c>
      <c r="T6" s="26">
        <f t="shared" si="5"/>
        <v>1683000</v>
      </c>
      <c r="U6" s="13">
        <f t="shared" si="6"/>
        <v>1683000</v>
      </c>
    </row>
    <row r="7" spans="1:22" s="14" customFormat="1" ht="27.75" customHeight="1" x14ac:dyDescent="0.25">
      <c r="A7" s="108"/>
      <c r="B7" s="118"/>
      <c r="C7" s="31" t="s">
        <v>18</v>
      </c>
      <c r="D7" s="35" t="s">
        <v>41</v>
      </c>
      <c r="E7" s="23">
        <v>1</v>
      </c>
      <c r="F7" s="6">
        <f t="shared" si="1"/>
        <v>589000</v>
      </c>
      <c r="G7" s="6">
        <f t="shared" si="2"/>
        <v>589000</v>
      </c>
      <c r="H7" s="3">
        <v>0.19</v>
      </c>
      <c r="I7" s="8">
        <f t="shared" si="10"/>
        <v>111910</v>
      </c>
      <c r="J7" s="8">
        <f t="shared" si="7"/>
        <v>111910</v>
      </c>
      <c r="K7" s="36">
        <v>700910</v>
      </c>
      <c r="L7" s="17">
        <f t="shared" si="8"/>
        <v>700910</v>
      </c>
      <c r="M7" s="19">
        <f t="shared" si="3"/>
        <v>588235.29</v>
      </c>
      <c r="N7" s="19">
        <f t="shared" si="9"/>
        <v>588235.29</v>
      </c>
      <c r="O7" s="29">
        <v>0.19</v>
      </c>
      <c r="P7" s="19">
        <f t="shared" si="11"/>
        <v>111764.70510000001</v>
      </c>
      <c r="Q7" s="19">
        <f t="shared" si="4"/>
        <v>111764.70510000001</v>
      </c>
      <c r="R7" s="39">
        <v>699999.99510000006</v>
      </c>
      <c r="S7" s="20">
        <f t="shared" si="0"/>
        <v>699999.99510000006</v>
      </c>
      <c r="T7" s="26">
        <f t="shared" si="5"/>
        <v>700455</v>
      </c>
      <c r="U7" s="13">
        <f t="shared" si="6"/>
        <v>700455</v>
      </c>
      <c r="V7" s="30"/>
    </row>
    <row r="8" spans="1:22" s="14" customFormat="1" ht="33" customHeight="1" x14ac:dyDescent="0.25">
      <c r="A8" s="109"/>
      <c r="B8" s="119"/>
      <c r="C8" s="31" t="s">
        <v>19</v>
      </c>
      <c r="D8" s="35" t="s">
        <v>41</v>
      </c>
      <c r="E8" s="23">
        <v>1</v>
      </c>
      <c r="F8" s="6">
        <f t="shared" si="1"/>
        <v>2100900</v>
      </c>
      <c r="G8" s="6">
        <f t="shared" si="2"/>
        <v>2100900</v>
      </c>
      <c r="H8" s="3">
        <v>0.19</v>
      </c>
      <c r="I8" s="8">
        <f t="shared" si="10"/>
        <v>399171</v>
      </c>
      <c r="J8" s="8">
        <f t="shared" si="7"/>
        <v>399171</v>
      </c>
      <c r="K8" s="36">
        <v>2500071</v>
      </c>
      <c r="L8" s="17">
        <f t="shared" si="8"/>
        <v>2500071</v>
      </c>
      <c r="M8" s="19">
        <f t="shared" si="3"/>
        <v>2100840.34</v>
      </c>
      <c r="N8" s="19">
        <f t="shared" si="9"/>
        <v>2100840.34</v>
      </c>
      <c r="O8" s="29">
        <v>0.19</v>
      </c>
      <c r="P8" s="19">
        <f t="shared" si="11"/>
        <v>399159.66459999996</v>
      </c>
      <c r="Q8" s="19">
        <f t="shared" si="4"/>
        <v>399159.66459999996</v>
      </c>
      <c r="R8" s="39">
        <v>2500000.0045999996</v>
      </c>
      <c r="S8" s="20">
        <f t="shared" si="0"/>
        <v>2500000.0045999996</v>
      </c>
      <c r="T8" s="26">
        <f t="shared" si="5"/>
        <v>2500035.5</v>
      </c>
      <c r="U8" s="13">
        <f t="shared" si="6"/>
        <v>2500035.5</v>
      </c>
      <c r="V8" s="30"/>
    </row>
    <row r="9" spans="1:22" s="14" customFormat="1" ht="25.5" x14ac:dyDescent="0.25">
      <c r="A9" s="110">
        <v>2</v>
      </c>
      <c r="B9" s="120" t="s">
        <v>45</v>
      </c>
      <c r="C9" s="31" t="s">
        <v>20</v>
      </c>
      <c r="D9" s="35" t="s">
        <v>42</v>
      </c>
      <c r="E9" s="23">
        <v>1</v>
      </c>
      <c r="F9" s="6">
        <f t="shared" si="1"/>
        <v>184900</v>
      </c>
      <c r="G9" s="6">
        <f t="shared" si="2"/>
        <v>184900</v>
      </c>
      <c r="H9" s="3">
        <v>0.19</v>
      </c>
      <c r="I9" s="8">
        <f t="shared" si="10"/>
        <v>35131</v>
      </c>
      <c r="J9" s="8">
        <f t="shared" si="7"/>
        <v>35131</v>
      </c>
      <c r="K9" s="36">
        <v>220031</v>
      </c>
      <c r="L9" s="17">
        <f t="shared" si="8"/>
        <v>220031</v>
      </c>
      <c r="M9" s="19">
        <f t="shared" si="3"/>
        <v>184873.94000000003</v>
      </c>
      <c r="N9" s="19">
        <f t="shared" si="9"/>
        <v>184873.94000000003</v>
      </c>
      <c r="O9" s="29">
        <v>0.19</v>
      </c>
      <c r="P9" s="19">
        <f t="shared" si="11"/>
        <v>35126.048600000009</v>
      </c>
      <c r="Q9" s="19">
        <f t="shared" si="4"/>
        <v>35126.048600000009</v>
      </c>
      <c r="R9" s="39">
        <v>219999.98860000001</v>
      </c>
      <c r="S9" s="20">
        <f t="shared" si="0"/>
        <v>219999.98860000001</v>
      </c>
      <c r="T9" s="26">
        <f t="shared" si="5"/>
        <v>220015.49</v>
      </c>
      <c r="U9" s="13">
        <f t="shared" si="6"/>
        <v>220015.49</v>
      </c>
    </row>
    <row r="10" spans="1:22" s="14" customFormat="1" x14ac:dyDescent="0.25">
      <c r="A10" s="108"/>
      <c r="B10" s="118"/>
      <c r="C10" s="31" t="s">
        <v>21</v>
      </c>
      <c r="D10" s="35" t="s">
        <v>41</v>
      </c>
      <c r="E10" s="23">
        <v>1</v>
      </c>
      <c r="F10" s="6">
        <f t="shared" si="1"/>
        <v>378200</v>
      </c>
      <c r="G10" s="6">
        <f t="shared" si="2"/>
        <v>378200</v>
      </c>
      <c r="H10" s="3">
        <v>0.19</v>
      </c>
      <c r="I10" s="8">
        <f t="shared" si="10"/>
        <v>71858</v>
      </c>
      <c r="J10" s="8">
        <f t="shared" si="7"/>
        <v>71858</v>
      </c>
      <c r="K10" s="36">
        <v>450058</v>
      </c>
      <c r="L10" s="17">
        <f t="shared" si="8"/>
        <v>450058</v>
      </c>
      <c r="M10" s="19">
        <f t="shared" si="3"/>
        <v>378151.26000000007</v>
      </c>
      <c r="N10" s="19">
        <f t="shared" si="9"/>
        <v>378151.26000000007</v>
      </c>
      <c r="O10" s="29">
        <v>0.19</v>
      </c>
      <c r="P10" s="19">
        <f t="shared" si="11"/>
        <v>71848.73940000002</v>
      </c>
      <c r="Q10" s="19">
        <f t="shared" si="4"/>
        <v>71848.73940000002</v>
      </c>
      <c r="R10" s="39">
        <v>449999.99940000003</v>
      </c>
      <c r="S10" s="20">
        <f t="shared" si="0"/>
        <v>449999.99940000003</v>
      </c>
      <c r="T10" s="26">
        <f t="shared" si="5"/>
        <v>450029</v>
      </c>
      <c r="U10" s="13">
        <f t="shared" si="6"/>
        <v>450029</v>
      </c>
    </row>
    <row r="11" spans="1:22" s="14" customFormat="1" x14ac:dyDescent="0.25">
      <c r="A11" s="108"/>
      <c r="B11" s="118"/>
      <c r="C11" s="32" t="s">
        <v>18</v>
      </c>
      <c r="D11" s="35" t="s">
        <v>41</v>
      </c>
      <c r="E11" s="23">
        <v>1</v>
      </c>
      <c r="F11" s="6">
        <f t="shared" si="1"/>
        <v>184900</v>
      </c>
      <c r="G11" s="6">
        <f t="shared" si="2"/>
        <v>184900</v>
      </c>
      <c r="H11" s="3">
        <v>0.19</v>
      </c>
      <c r="I11" s="8">
        <f t="shared" si="10"/>
        <v>35131</v>
      </c>
      <c r="J11" s="8">
        <f t="shared" si="7"/>
        <v>35131</v>
      </c>
      <c r="K11" s="36">
        <v>220031</v>
      </c>
      <c r="L11" s="17">
        <f t="shared" si="8"/>
        <v>220031</v>
      </c>
      <c r="M11" s="19">
        <f t="shared" si="3"/>
        <v>184873.95000000004</v>
      </c>
      <c r="N11" s="19">
        <f t="shared" si="9"/>
        <v>184873.95000000004</v>
      </c>
      <c r="O11" s="29">
        <v>0.19</v>
      </c>
      <c r="P11" s="19">
        <f t="shared" si="11"/>
        <v>35126.050500000005</v>
      </c>
      <c r="Q11" s="19">
        <f t="shared" si="4"/>
        <v>35126.050500000005</v>
      </c>
      <c r="R11" s="39">
        <v>220000.00050000002</v>
      </c>
      <c r="S11" s="20">
        <f t="shared" si="0"/>
        <v>220000.00050000002</v>
      </c>
      <c r="T11" s="26">
        <f t="shared" si="5"/>
        <v>220015.5</v>
      </c>
      <c r="U11" s="13">
        <f t="shared" si="6"/>
        <v>220015.5</v>
      </c>
    </row>
    <row r="12" spans="1:22" s="14" customFormat="1" x14ac:dyDescent="0.25">
      <c r="A12" s="109"/>
      <c r="B12" s="119"/>
      <c r="C12" s="32" t="s">
        <v>22</v>
      </c>
      <c r="D12" s="35" t="s">
        <v>41</v>
      </c>
      <c r="E12" s="23">
        <v>1</v>
      </c>
      <c r="F12" s="6">
        <f t="shared" si="1"/>
        <v>92432</v>
      </c>
      <c r="G12" s="6">
        <f t="shared" si="2"/>
        <v>92432</v>
      </c>
      <c r="H12" s="3">
        <v>0.19</v>
      </c>
      <c r="I12" s="8">
        <f t="shared" si="10"/>
        <v>17562.080000000002</v>
      </c>
      <c r="J12" s="8">
        <f t="shared" si="7"/>
        <v>17562.080000000002</v>
      </c>
      <c r="K12" s="36">
        <v>109994.08</v>
      </c>
      <c r="L12" s="17">
        <f t="shared" si="8"/>
        <v>109994.08</v>
      </c>
      <c r="M12" s="19">
        <f t="shared" si="3"/>
        <v>92436.970000000016</v>
      </c>
      <c r="N12" s="19">
        <f t="shared" si="9"/>
        <v>92436.970000000016</v>
      </c>
      <c r="O12" s="29">
        <v>0.19</v>
      </c>
      <c r="P12" s="19">
        <f t="shared" si="11"/>
        <v>17563.024300000005</v>
      </c>
      <c r="Q12" s="19">
        <f t="shared" si="4"/>
        <v>17563.024300000005</v>
      </c>
      <c r="R12" s="39">
        <v>109999.99430000001</v>
      </c>
      <c r="S12" s="20">
        <f t="shared" si="0"/>
        <v>109999.99430000001</v>
      </c>
      <c r="T12" s="26">
        <f t="shared" si="5"/>
        <v>109997.04</v>
      </c>
      <c r="U12" s="13">
        <f t="shared" si="6"/>
        <v>109997.04</v>
      </c>
      <c r="V12" s="30"/>
    </row>
    <row r="13" spans="1:22" s="14" customFormat="1" ht="25.5" customHeight="1" x14ac:dyDescent="0.25">
      <c r="A13" s="110">
        <v>3</v>
      </c>
      <c r="B13" s="120" t="s">
        <v>46</v>
      </c>
      <c r="C13" s="31" t="s">
        <v>20</v>
      </c>
      <c r="D13" s="35" t="s">
        <v>42</v>
      </c>
      <c r="E13" s="23">
        <v>1</v>
      </c>
      <c r="F13" s="6">
        <f t="shared" si="1"/>
        <v>184864</v>
      </c>
      <c r="G13" s="6">
        <f t="shared" si="2"/>
        <v>184864</v>
      </c>
      <c r="H13" s="3">
        <v>0.19</v>
      </c>
      <c r="I13" s="8">
        <f t="shared" si="10"/>
        <v>35124.160000000003</v>
      </c>
      <c r="J13" s="8">
        <f t="shared" si="7"/>
        <v>35124.160000000003</v>
      </c>
      <c r="K13" s="36">
        <v>219988.16</v>
      </c>
      <c r="L13" s="17">
        <f t="shared" si="8"/>
        <v>219988.16</v>
      </c>
      <c r="M13" s="19">
        <f t="shared" si="3"/>
        <v>184873.94000000003</v>
      </c>
      <c r="N13" s="19">
        <f t="shared" si="9"/>
        <v>184873.94000000003</v>
      </c>
      <c r="O13" s="29">
        <v>0.19</v>
      </c>
      <c r="P13" s="19">
        <f t="shared" si="11"/>
        <v>35126.048600000009</v>
      </c>
      <c r="Q13" s="19">
        <f t="shared" si="4"/>
        <v>35126.048600000009</v>
      </c>
      <c r="R13" s="39">
        <v>219999.98860000001</v>
      </c>
      <c r="S13" s="20">
        <f t="shared" si="0"/>
        <v>219999.98860000001</v>
      </c>
      <c r="T13" s="26">
        <f t="shared" si="5"/>
        <v>219994.07</v>
      </c>
      <c r="U13" s="13">
        <f t="shared" si="6"/>
        <v>219994.07</v>
      </c>
    </row>
    <row r="14" spans="1:22" s="14" customFormat="1" x14ac:dyDescent="0.25">
      <c r="A14" s="108"/>
      <c r="B14" s="118"/>
      <c r="C14" s="31" t="s">
        <v>21</v>
      </c>
      <c r="D14" s="35" t="s">
        <v>41</v>
      </c>
      <c r="E14" s="23">
        <v>1</v>
      </c>
      <c r="F14" s="6">
        <f t="shared" si="1"/>
        <v>378900</v>
      </c>
      <c r="G14" s="6">
        <f t="shared" si="2"/>
        <v>378900</v>
      </c>
      <c r="H14" s="3">
        <v>0.19</v>
      </c>
      <c r="I14" s="8">
        <f t="shared" si="10"/>
        <v>71991</v>
      </c>
      <c r="J14" s="8">
        <f t="shared" si="7"/>
        <v>71991</v>
      </c>
      <c r="K14" s="36">
        <v>450891</v>
      </c>
      <c r="L14" s="17">
        <f t="shared" si="8"/>
        <v>450891</v>
      </c>
      <c r="M14" s="19">
        <f t="shared" si="3"/>
        <v>378151.26000000007</v>
      </c>
      <c r="N14" s="19">
        <f t="shared" si="9"/>
        <v>378151.26000000007</v>
      </c>
      <c r="O14" s="29">
        <v>0.19</v>
      </c>
      <c r="P14" s="19">
        <f t="shared" si="11"/>
        <v>71848.73940000002</v>
      </c>
      <c r="Q14" s="19">
        <f t="shared" si="4"/>
        <v>71848.73940000002</v>
      </c>
      <c r="R14" s="39">
        <v>449999.99940000003</v>
      </c>
      <c r="S14" s="20">
        <f t="shared" si="0"/>
        <v>449999.99940000003</v>
      </c>
      <c r="T14" s="26">
        <f t="shared" si="5"/>
        <v>450445.5</v>
      </c>
      <c r="U14" s="13">
        <f t="shared" si="6"/>
        <v>450445.5</v>
      </c>
    </row>
    <row r="15" spans="1:22" s="14" customFormat="1" x14ac:dyDescent="0.25">
      <c r="A15" s="108"/>
      <c r="B15" s="118"/>
      <c r="C15" s="32" t="s">
        <v>18</v>
      </c>
      <c r="D15" s="35" t="s">
        <v>41</v>
      </c>
      <c r="E15" s="23">
        <v>1</v>
      </c>
      <c r="F15" s="6">
        <f t="shared" si="1"/>
        <v>185000</v>
      </c>
      <c r="G15" s="6">
        <f t="shared" si="2"/>
        <v>185000</v>
      </c>
      <c r="H15" s="3">
        <v>0.19</v>
      </c>
      <c r="I15" s="8">
        <f t="shared" si="10"/>
        <v>35150</v>
      </c>
      <c r="J15" s="8">
        <f t="shared" si="7"/>
        <v>35150</v>
      </c>
      <c r="K15" s="36">
        <v>220150</v>
      </c>
      <c r="L15" s="17">
        <f t="shared" si="8"/>
        <v>220150</v>
      </c>
      <c r="M15" s="19">
        <f t="shared" si="3"/>
        <v>184873.95000000004</v>
      </c>
      <c r="N15" s="19">
        <f t="shared" si="9"/>
        <v>184873.95000000004</v>
      </c>
      <c r="O15" s="29">
        <v>0.19</v>
      </c>
      <c r="P15" s="19">
        <f t="shared" si="11"/>
        <v>35126.050500000005</v>
      </c>
      <c r="Q15" s="19">
        <f t="shared" si="4"/>
        <v>35126.050500000005</v>
      </c>
      <c r="R15" s="39">
        <v>220000.00050000002</v>
      </c>
      <c r="S15" s="20">
        <f t="shared" si="0"/>
        <v>220000.00050000002</v>
      </c>
      <c r="T15" s="26">
        <f t="shared" si="5"/>
        <v>220075</v>
      </c>
      <c r="U15" s="13">
        <f t="shared" si="6"/>
        <v>220075</v>
      </c>
      <c r="V15" s="30"/>
    </row>
    <row r="16" spans="1:22" s="14" customFormat="1" x14ac:dyDescent="0.25">
      <c r="A16" s="109"/>
      <c r="B16" s="118"/>
      <c r="C16" s="32" t="s">
        <v>22</v>
      </c>
      <c r="D16" s="35" t="s">
        <v>41</v>
      </c>
      <c r="E16" s="23">
        <v>1</v>
      </c>
      <c r="F16" s="6">
        <f t="shared" si="1"/>
        <v>92432</v>
      </c>
      <c r="G16" s="6">
        <f t="shared" si="2"/>
        <v>92432</v>
      </c>
      <c r="H16" s="3">
        <v>0.19</v>
      </c>
      <c r="I16" s="8">
        <f t="shared" si="10"/>
        <v>17562.080000000002</v>
      </c>
      <c r="J16" s="8">
        <f t="shared" si="7"/>
        <v>17562.080000000002</v>
      </c>
      <c r="K16" s="36">
        <v>109994.08</v>
      </c>
      <c r="L16" s="17">
        <f t="shared" si="8"/>
        <v>109994.08</v>
      </c>
      <c r="M16" s="19">
        <f t="shared" si="3"/>
        <v>92436.970000000016</v>
      </c>
      <c r="N16" s="19">
        <f t="shared" si="9"/>
        <v>92436.970000000016</v>
      </c>
      <c r="O16" s="29">
        <v>0.19</v>
      </c>
      <c r="P16" s="19">
        <f t="shared" si="11"/>
        <v>17563.024300000005</v>
      </c>
      <c r="Q16" s="19">
        <f t="shared" si="4"/>
        <v>17563.024300000005</v>
      </c>
      <c r="R16" s="39">
        <v>109999.99430000001</v>
      </c>
      <c r="S16" s="20">
        <f t="shared" si="0"/>
        <v>109999.99430000001</v>
      </c>
      <c r="T16" s="26">
        <f t="shared" si="5"/>
        <v>109997.04</v>
      </c>
      <c r="U16" s="13">
        <f t="shared" si="6"/>
        <v>109997.04</v>
      </c>
      <c r="V16" s="30"/>
    </row>
    <row r="17" spans="1:22" s="14" customFormat="1" ht="25.5" x14ac:dyDescent="0.25">
      <c r="A17" s="110">
        <v>4</v>
      </c>
      <c r="B17" s="106" t="s">
        <v>47</v>
      </c>
      <c r="C17" s="31" t="s">
        <v>20</v>
      </c>
      <c r="D17" s="35" t="s">
        <v>42</v>
      </c>
      <c r="E17" s="23">
        <v>1</v>
      </c>
      <c r="F17" s="6">
        <f t="shared" si="1"/>
        <v>184864</v>
      </c>
      <c r="G17" s="6">
        <f t="shared" si="2"/>
        <v>184864</v>
      </c>
      <c r="H17" s="3">
        <v>0.19</v>
      </c>
      <c r="I17" s="8">
        <f t="shared" si="10"/>
        <v>35124.160000000003</v>
      </c>
      <c r="J17" s="8">
        <f t="shared" si="7"/>
        <v>35124.160000000003</v>
      </c>
      <c r="K17" s="36">
        <v>219988.16</v>
      </c>
      <c r="L17" s="17">
        <f t="shared" si="8"/>
        <v>219988.16</v>
      </c>
      <c r="M17" s="19">
        <f t="shared" si="3"/>
        <v>184873.94000000003</v>
      </c>
      <c r="N17" s="19">
        <f t="shared" si="9"/>
        <v>184873.94000000003</v>
      </c>
      <c r="O17" s="29">
        <v>0.19</v>
      </c>
      <c r="P17" s="19">
        <f t="shared" si="11"/>
        <v>35126.048600000009</v>
      </c>
      <c r="Q17" s="19">
        <f t="shared" si="4"/>
        <v>35126.048600000009</v>
      </c>
      <c r="R17" s="39">
        <v>219999.98860000001</v>
      </c>
      <c r="S17" s="20">
        <f t="shared" si="0"/>
        <v>219999.98860000001</v>
      </c>
      <c r="T17" s="26">
        <f t="shared" si="5"/>
        <v>219994.07</v>
      </c>
      <c r="U17" s="13">
        <f t="shared" si="6"/>
        <v>219994.07</v>
      </c>
      <c r="V17" s="30"/>
    </row>
    <row r="18" spans="1:22" s="14" customFormat="1" x14ac:dyDescent="0.25">
      <c r="A18" s="108"/>
      <c r="B18" s="106"/>
      <c r="C18" s="31" t="s">
        <v>21</v>
      </c>
      <c r="D18" s="35" t="s">
        <v>41</v>
      </c>
      <c r="E18" s="23">
        <v>1</v>
      </c>
      <c r="F18" s="6">
        <f t="shared" si="1"/>
        <v>378200</v>
      </c>
      <c r="G18" s="6">
        <f t="shared" si="2"/>
        <v>378200</v>
      </c>
      <c r="H18" s="3">
        <v>0.19</v>
      </c>
      <c r="I18" s="8">
        <f t="shared" si="10"/>
        <v>71858</v>
      </c>
      <c r="J18" s="8">
        <f t="shared" si="7"/>
        <v>71858</v>
      </c>
      <c r="K18" s="36">
        <v>450058</v>
      </c>
      <c r="L18" s="17">
        <f t="shared" si="8"/>
        <v>450058</v>
      </c>
      <c r="M18" s="19">
        <f t="shared" si="3"/>
        <v>378151.26000000007</v>
      </c>
      <c r="N18" s="19">
        <f t="shared" si="9"/>
        <v>378151.26000000007</v>
      </c>
      <c r="O18" s="29">
        <v>0.19</v>
      </c>
      <c r="P18" s="19">
        <f t="shared" si="11"/>
        <v>71848.73940000002</v>
      </c>
      <c r="Q18" s="19">
        <f t="shared" si="4"/>
        <v>71848.73940000002</v>
      </c>
      <c r="R18" s="39">
        <v>449999.99940000003</v>
      </c>
      <c r="S18" s="20">
        <f t="shared" si="0"/>
        <v>449999.99940000003</v>
      </c>
      <c r="T18" s="26">
        <f t="shared" si="5"/>
        <v>450029</v>
      </c>
      <c r="U18" s="13">
        <f t="shared" si="6"/>
        <v>450029</v>
      </c>
      <c r="V18" s="30"/>
    </row>
    <row r="19" spans="1:22" s="14" customFormat="1" x14ac:dyDescent="0.25">
      <c r="A19" s="108"/>
      <c r="B19" s="106"/>
      <c r="C19" s="32" t="s">
        <v>18</v>
      </c>
      <c r="D19" s="35" t="s">
        <v>41</v>
      </c>
      <c r="E19" s="23">
        <v>1</v>
      </c>
      <c r="F19" s="6">
        <f t="shared" si="1"/>
        <v>185000</v>
      </c>
      <c r="G19" s="6">
        <f t="shared" si="2"/>
        <v>185000</v>
      </c>
      <c r="H19" s="3">
        <v>0.19</v>
      </c>
      <c r="I19" s="8">
        <f t="shared" si="10"/>
        <v>35150</v>
      </c>
      <c r="J19" s="8">
        <f t="shared" si="7"/>
        <v>35150</v>
      </c>
      <c r="K19" s="36">
        <v>220150</v>
      </c>
      <c r="L19" s="17">
        <f t="shared" si="8"/>
        <v>220150</v>
      </c>
      <c r="M19" s="19">
        <f t="shared" si="3"/>
        <v>184873.95000000004</v>
      </c>
      <c r="N19" s="19">
        <f t="shared" si="9"/>
        <v>184873.95000000004</v>
      </c>
      <c r="O19" s="29">
        <v>0.19</v>
      </c>
      <c r="P19" s="19">
        <f t="shared" si="11"/>
        <v>35126.050500000005</v>
      </c>
      <c r="Q19" s="19">
        <f t="shared" si="4"/>
        <v>35126.050500000005</v>
      </c>
      <c r="R19" s="39">
        <v>220000.00050000002</v>
      </c>
      <c r="S19" s="20">
        <f t="shared" si="0"/>
        <v>220000.00050000002</v>
      </c>
      <c r="T19" s="26">
        <f t="shared" si="5"/>
        <v>220075</v>
      </c>
      <c r="U19" s="13">
        <f t="shared" si="6"/>
        <v>220075</v>
      </c>
      <c r="V19" s="30"/>
    </row>
    <row r="20" spans="1:22" s="14" customFormat="1" x14ac:dyDescent="0.25">
      <c r="A20" s="108"/>
      <c r="B20" s="106"/>
      <c r="C20" s="32" t="s">
        <v>22</v>
      </c>
      <c r="D20" s="35" t="s">
        <v>41</v>
      </c>
      <c r="E20" s="23">
        <v>1</v>
      </c>
      <c r="F20" s="6">
        <f t="shared" si="1"/>
        <v>92432</v>
      </c>
      <c r="G20" s="6">
        <f t="shared" si="2"/>
        <v>92432</v>
      </c>
      <c r="H20" s="3">
        <v>0.19</v>
      </c>
      <c r="I20" s="8">
        <f t="shared" si="10"/>
        <v>17562.080000000002</v>
      </c>
      <c r="J20" s="8">
        <f t="shared" si="7"/>
        <v>17562.080000000002</v>
      </c>
      <c r="K20" s="36">
        <v>109994.08</v>
      </c>
      <c r="L20" s="17">
        <f t="shared" si="8"/>
        <v>109994.08</v>
      </c>
      <c r="M20" s="19">
        <f t="shared" si="3"/>
        <v>92436.970000000016</v>
      </c>
      <c r="N20" s="19">
        <f t="shared" si="9"/>
        <v>92436.970000000016</v>
      </c>
      <c r="O20" s="29">
        <v>0.19</v>
      </c>
      <c r="P20" s="19">
        <f t="shared" si="11"/>
        <v>17563.024300000005</v>
      </c>
      <c r="Q20" s="19">
        <f t="shared" si="4"/>
        <v>17563.024300000005</v>
      </c>
      <c r="R20" s="39">
        <v>109999.99430000001</v>
      </c>
      <c r="S20" s="20">
        <f t="shared" si="0"/>
        <v>109999.99430000001</v>
      </c>
      <c r="T20" s="26">
        <f t="shared" si="5"/>
        <v>109997.04</v>
      </c>
      <c r="U20" s="13">
        <f t="shared" si="6"/>
        <v>109997.04</v>
      </c>
      <c r="V20" s="30"/>
    </row>
    <row r="21" spans="1:22" s="14" customFormat="1" x14ac:dyDescent="0.25">
      <c r="A21" s="109"/>
      <c r="B21" s="106"/>
      <c r="C21" s="31" t="s">
        <v>23</v>
      </c>
      <c r="D21" s="35" t="s">
        <v>41</v>
      </c>
      <c r="E21" s="23">
        <v>1</v>
      </c>
      <c r="F21" s="6">
        <f t="shared" si="1"/>
        <v>1400000</v>
      </c>
      <c r="G21" s="6">
        <f t="shared" si="2"/>
        <v>1400000</v>
      </c>
      <c r="H21" s="3">
        <v>0.19</v>
      </c>
      <c r="I21" s="8">
        <f t="shared" si="10"/>
        <v>266000</v>
      </c>
      <c r="J21" s="8">
        <f t="shared" si="7"/>
        <v>266000</v>
      </c>
      <c r="K21" s="36">
        <v>1666000</v>
      </c>
      <c r="L21" s="17">
        <f t="shared" si="8"/>
        <v>1666000</v>
      </c>
      <c r="M21" s="19">
        <f t="shared" si="3"/>
        <v>1428571.43</v>
      </c>
      <c r="N21" s="19">
        <f t="shared" si="9"/>
        <v>1428571.43</v>
      </c>
      <c r="O21" s="29">
        <v>0.19</v>
      </c>
      <c r="P21" s="19">
        <f t="shared" si="11"/>
        <v>271428.57169999997</v>
      </c>
      <c r="Q21" s="19">
        <f t="shared" si="4"/>
        <v>271428.57169999997</v>
      </c>
      <c r="R21" s="39">
        <v>1700000.0016999999</v>
      </c>
      <c r="S21" s="20">
        <f t="shared" si="0"/>
        <v>1700000.0016999999</v>
      </c>
      <c r="T21" s="26">
        <f t="shared" si="5"/>
        <v>1683000</v>
      </c>
      <c r="U21" s="13">
        <f t="shared" si="6"/>
        <v>1683000</v>
      </c>
      <c r="V21" s="30"/>
    </row>
    <row r="22" spans="1:22" s="14" customFormat="1" ht="30" x14ac:dyDescent="0.25">
      <c r="A22" s="22">
        <v>5</v>
      </c>
      <c r="B22" s="24" t="s">
        <v>48</v>
      </c>
      <c r="C22" s="31" t="s">
        <v>24</v>
      </c>
      <c r="D22" s="35" t="s">
        <v>41</v>
      </c>
      <c r="E22" s="23">
        <v>1</v>
      </c>
      <c r="F22" s="6">
        <f t="shared" si="1"/>
        <v>1800000</v>
      </c>
      <c r="G22" s="6">
        <f t="shared" si="2"/>
        <v>1800000</v>
      </c>
      <c r="H22" s="3">
        <v>0.19</v>
      </c>
      <c r="I22" s="8">
        <f t="shared" si="10"/>
        <v>342000</v>
      </c>
      <c r="J22" s="8">
        <f t="shared" si="7"/>
        <v>342000</v>
      </c>
      <c r="K22" s="36">
        <v>2142000</v>
      </c>
      <c r="L22" s="17">
        <f t="shared" si="8"/>
        <v>2142000</v>
      </c>
      <c r="M22" s="19">
        <f t="shared" si="3"/>
        <v>1764705.8800000001</v>
      </c>
      <c r="N22" s="19">
        <f t="shared" si="9"/>
        <v>1764705.8800000001</v>
      </c>
      <c r="O22" s="29">
        <v>0.19</v>
      </c>
      <c r="P22" s="19">
        <f t="shared" si="11"/>
        <v>335294.11720000004</v>
      </c>
      <c r="Q22" s="19">
        <f t="shared" si="4"/>
        <v>335294.11720000004</v>
      </c>
      <c r="R22" s="39">
        <v>2099999.9972000001</v>
      </c>
      <c r="S22" s="20">
        <f t="shared" si="0"/>
        <v>2099999.9972000001</v>
      </c>
      <c r="T22" s="26">
        <f t="shared" si="5"/>
        <v>2121000</v>
      </c>
      <c r="U22" s="13">
        <f t="shared" si="6"/>
        <v>2121000</v>
      </c>
      <c r="V22" s="30"/>
    </row>
    <row r="23" spans="1:22" s="14" customFormat="1" ht="30" x14ac:dyDescent="0.25">
      <c r="A23" s="22">
        <v>6</v>
      </c>
      <c r="B23" s="24" t="s">
        <v>49</v>
      </c>
      <c r="C23" s="34" t="s">
        <v>25</v>
      </c>
      <c r="D23" s="35" t="s">
        <v>41</v>
      </c>
      <c r="E23" s="23">
        <v>1</v>
      </c>
      <c r="F23" s="6">
        <f t="shared" si="1"/>
        <v>1092300</v>
      </c>
      <c r="G23" s="6">
        <f t="shared" si="2"/>
        <v>1092300</v>
      </c>
      <c r="H23" s="3">
        <v>0.19</v>
      </c>
      <c r="I23" s="8">
        <f t="shared" si="10"/>
        <v>207537</v>
      </c>
      <c r="J23" s="8">
        <f t="shared" si="7"/>
        <v>207537</v>
      </c>
      <c r="K23" s="36">
        <v>1299837</v>
      </c>
      <c r="L23" s="17">
        <f t="shared" si="8"/>
        <v>1299837</v>
      </c>
      <c r="M23" s="19">
        <f t="shared" si="3"/>
        <v>1092436.97</v>
      </c>
      <c r="N23" s="19">
        <f t="shared" si="9"/>
        <v>1092436.97</v>
      </c>
      <c r="O23" s="29">
        <v>0.19</v>
      </c>
      <c r="P23" s="19">
        <f t="shared" si="11"/>
        <v>207563.02429999999</v>
      </c>
      <c r="Q23" s="19">
        <f t="shared" si="4"/>
        <v>207563.02429999999</v>
      </c>
      <c r="R23" s="39">
        <v>1299999.9942999999</v>
      </c>
      <c r="S23" s="20">
        <f t="shared" si="0"/>
        <v>1299999.9942999999</v>
      </c>
      <c r="T23" s="26">
        <f t="shared" si="5"/>
        <v>1299918.5</v>
      </c>
      <c r="U23" s="13">
        <f t="shared" si="6"/>
        <v>1299918.5</v>
      </c>
      <c r="V23" s="30"/>
    </row>
    <row r="24" spans="1:22" s="14" customFormat="1" x14ac:dyDescent="0.25">
      <c r="A24" s="22">
        <v>7</v>
      </c>
      <c r="B24" s="24" t="s">
        <v>50</v>
      </c>
      <c r="C24" s="33" t="s">
        <v>26</v>
      </c>
      <c r="D24" s="35" t="s">
        <v>43</v>
      </c>
      <c r="E24" s="23">
        <v>1</v>
      </c>
      <c r="F24" s="6">
        <f t="shared" si="1"/>
        <v>421000</v>
      </c>
      <c r="G24" s="6">
        <f t="shared" si="2"/>
        <v>421000</v>
      </c>
      <c r="H24" s="3">
        <v>0.19</v>
      </c>
      <c r="I24" s="8">
        <f t="shared" si="10"/>
        <v>79990</v>
      </c>
      <c r="J24" s="8">
        <f t="shared" si="7"/>
        <v>79990</v>
      </c>
      <c r="K24" s="36">
        <v>500990</v>
      </c>
      <c r="L24" s="17">
        <f t="shared" si="8"/>
        <v>500990</v>
      </c>
      <c r="M24" s="19">
        <f t="shared" si="3"/>
        <v>420168.07</v>
      </c>
      <c r="N24" s="19">
        <f t="shared" si="9"/>
        <v>420168.07</v>
      </c>
      <c r="O24" s="29">
        <v>0.19</v>
      </c>
      <c r="P24" s="19">
        <f t="shared" si="11"/>
        <v>79831.933300000004</v>
      </c>
      <c r="Q24" s="19">
        <f t="shared" si="4"/>
        <v>79831.933300000004</v>
      </c>
      <c r="R24" s="39">
        <v>500000.00329999998</v>
      </c>
      <c r="S24" s="20">
        <f t="shared" si="0"/>
        <v>500000.00329999998</v>
      </c>
      <c r="T24" s="26">
        <f t="shared" si="5"/>
        <v>500495</v>
      </c>
      <c r="U24" s="13">
        <f t="shared" si="6"/>
        <v>500495</v>
      </c>
      <c r="V24" s="30"/>
    </row>
    <row r="25" spans="1:22" s="14" customFormat="1" ht="60" x14ac:dyDescent="0.25">
      <c r="A25" s="22">
        <v>8</v>
      </c>
      <c r="B25" s="24" t="s">
        <v>51</v>
      </c>
      <c r="C25" s="33" t="s">
        <v>27</v>
      </c>
      <c r="D25" s="35" t="s">
        <v>43</v>
      </c>
      <c r="E25" s="23">
        <v>1</v>
      </c>
      <c r="F25" s="6">
        <f t="shared" si="1"/>
        <v>756302.52000000014</v>
      </c>
      <c r="G25" s="6">
        <f t="shared" si="2"/>
        <v>756302.52000000014</v>
      </c>
      <c r="H25" s="3">
        <v>0.19</v>
      </c>
      <c r="I25" s="8">
        <f t="shared" si="10"/>
        <v>143697.47880000004</v>
      </c>
      <c r="J25" s="8">
        <f t="shared" si="7"/>
        <v>143697.47880000004</v>
      </c>
      <c r="K25" s="36">
        <v>899999.99880000006</v>
      </c>
      <c r="L25" s="17">
        <f t="shared" si="8"/>
        <v>899999.99880000006</v>
      </c>
      <c r="M25" s="19">
        <f t="shared" si="3"/>
        <v>756302.52000000014</v>
      </c>
      <c r="N25" s="19">
        <f t="shared" si="9"/>
        <v>756302.52000000014</v>
      </c>
      <c r="O25" s="29">
        <v>0.19</v>
      </c>
      <c r="P25" s="19">
        <f t="shared" si="11"/>
        <v>143697.47880000004</v>
      </c>
      <c r="Q25" s="19">
        <f t="shared" si="4"/>
        <v>143697.47880000004</v>
      </c>
      <c r="R25" s="39">
        <v>899999.99880000006</v>
      </c>
      <c r="S25" s="20">
        <f t="shared" si="0"/>
        <v>899999.99880000006</v>
      </c>
      <c r="T25" s="26">
        <f t="shared" si="5"/>
        <v>900000</v>
      </c>
      <c r="U25" s="13">
        <f t="shared" si="6"/>
        <v>900000</v>
      </c>
      <c r="V25" s="30"/>
    </row>
    <row r="26" spans="1:22" s="14" customFormat="1" ht="30" x14ac:dyDescent="0.25">
      <c r="A26" s="22">
        <v>9</v>
      </c>
      <c r="B26" s="24" t="s">
        <v>52</v>
      </c>
      <c r="C26" s="33" t="s">
        <v>28</v>
      </c>
      <c r="D26" s="35" t="s">
        <v>43</v>
      </c>
      <c r="E26" s="23">
        <v>1</v>
      </c>
      <c r="F26" s="6">
        <f t="shared" si="1"/>
        <v>295000</v>
      </c>
      <c r="G26" s="6">
        <f t="shared" si="2"/>
        <v>295000</v>
      </c>
      <c r="H26" s="3">
        <v>0.19</v>
      </c>
      <c r="I26" s="8">
        <f t="shared" si="10"/>
        <v>56050</v>
      </c>
      <c r="J26" s="8">
        <f t="shared" si="7"/>
        <v>56050</v>
      </c>
      <c r="K26" s="36">
        <v>351050</v>
      </c>
      <c r="L26" s="17">
        <f t="shared" si="8"/>
        <v>351050</v>
      </c>
      <c r="M26" s="19">
        <f t="shared" si="3"/>
        <v>294117.65000000008</v>
      </c>
      <c r="N26" s="19">
        <f t="shared" si="9"/>
        <v>294117.65000000008</v>
      </c>
      <c r="O26" s="29">
        <v>0.19</v>
      </c>
      <c r="P26" s="19">
        <f t="shared" si="11"/>
        <v>55882.353500000019</v>
      </c>
      <c r="Q26" s="19">
        <f t="shared" si="4"/>
        <v>55882.353500000019</v>
      </c>
      <c r="R26" s="39">
        <v>350000.00350000005</v>
      </c>
      <c r="S26" s="20">
        <f t="shared" si="0"/>
        <v>350000.00350000005</v>
      </c>
      <c r="T26" s="26">
        <f t="shared" si="5"/>
        <v>350525</v>
      </c>
      <c r="U26" s="13">
        <f t="shared" si="6"/>
        <v>350525</v>
      </c>
      <c r="V26" s="30"/>
    </row>
    <row r="27" spans="1:22" s="14" customFormat="1" ht="45" x14ac:dyDescent="0.25">
      <c r="A27" s="22">
        <v>10</v>
      </c>
      <c r="B27" s="24" t="s">
        <v>53</v>
      </c>
      <c r="C27" s="33" t="s">
        <v>29</v>
      </c>
      <c r="D27" s="35" t="s">
        <v>43</v>
      </c>
      <c r="E27" s="23">
        <v>1</v>
      </c>
      <c r="F27" s="6">
        <f t="shared" si="1"/>
        <v>1092300</v>
      </c>
      <c r="G27" s="6">
        <f t="shared" si="2"/>
        <v>1092300</v>
      </c>
      <c r="H27" s="3">
        <v>0.19</v>
      </c>
      <c r="I27" s="8">
        <f t="shared" si="10"/>
        <v>207537</v>
      </c>
      <c r="J27" s="8">
        <f t="shared" si="7"/>
        <v>207537</v>
      </c>
      <c r="K27" s="36">
        <v>1299837</v>
      </c>
      <c r="L27" s="17">
        <f t="shared" si="8"/>
        <v>1299837</v>
      </c>
      <c r="M27" s="19">
        <f t="shared" si="3"/>
        <v>1092436.97</v>
      </c>
      <c r="N27" s="19">
        <f t="shared" si="9"/>
        <v>1092436.97</v>
      </c>
      <c r="O27" s="29">
        <v>0.19</v>
      </c>
      <c r="P27" s="19">
        <f t="shared" si="11"/>
        <v>207563.02429999999</v>
      </c>
      <c r="Q27" s="19">
        <f t="shared" si="4"/>
        <v>207563.02429999999</v>
      </c>
      <c r="R27" s="39">
        <v>1299999.9942999999</v>
      </c>
      <c r="S27" s="20">
        <f t="shared" si="0"/>
        <v>1299999.9942999999</v>
      </c>
      <c r="T27" s="26">
        <f t="shared" si="5"/>
        <v>1299918.5</v>
      </c>
      <c r="U27" s="13">
        <f t="shared" si="6"/>
        <v>1299918.5</v>
      </c>
      <c r="V27" s="30"/>
    </row>
    <row r="28" spans="1:22" s="14" customFormat="1" ht="120" x14ac:dyDescent="0.25">
      <c r="A28" s="22">
        <v>11</v>
      </c>
      <c r="B28" s="24" t="s">
        <v>54</v>
      </c>
      <c r="C28" s="33" t="s">
        <v>30</v>
      </c>
      <c r="D28" s="35" t="s">
        <v>43</v>
      </c>
      <c r="E28" s="23">
        <v>1</v>
      </c>
      <c r="F28" s="6">
        <f t="shared" si="1"/>
        <v>1000000</v>
      </c>
      <c r="G28" s="6">
        <f t="shared" si="2"/>
        <v>1000000</v>
      </c>
      <c r="H28" s="3">
        <v>0.19</v>
      </c>
      <c r="I28" s="8">
        <f t="shared" si="10"/>
        <v>190000</v>
      </c>
      <c r="J28" s="8">
        <f t="shared" si="7"/>
        <v>190000</v>
      </c>
      <c r="K28" s="38">
        <v>1190000</v>
      </c>
      <c r="L28" s="17">
        <f t="shared" si="8"/>
        <v>1190000</v>
      </c>
      <c r="M28" s="19">
        <f t="shared" si="3"/>
        <v>1008403.36</v>
      </c>
      <c r="N28" s="19">
        <f t="shared" si="9"/>
        <v>1008403.36</v>
      </c>
      <c r="O28" s="29">
        <v>0.19</v>
      </c>
      <c r="P28" s="19">
        <f t="shared" si="11"/>
        <v>191596.6384</v>
      </c>
      <c r="Q28" s="19">
        <f t="shared" si="4"/>
        <v>191596.6384</v>
      </c>
      <c r="R28" s="39">
        <v>1199999.9983999999</v>
      </c>
      <c r="S28" s="20">
        <f t="shared" si="0"/>
        <v>1199999.9983999999</v>
      </c>
      <c r="T28" s="26">
        <f t="shared" si="5"/>
        <v>1195000</v>
      </c>
      <c r="U28" s="13">
        <f t="shared" si="6"/>
        <v>1195000</v>
      </c>
      <c r="V28" s="30"/>
    </row>
    <row r="29" spans="1:22" s="14" customFormat="1" ht="75" x14ac:dyDescent="0.25">
      <c r="A29" s="22">
        <v>12</v>
      </c>
      <c r="B29" s="24" t="s">
        <v>55</v>
      </c>
      <c r="C29" s="33" t="s">
        <v>31</v>
      </c>
      <c r="D29" s="35" t="s">
        <v>43</v>
      </c>
      <c r="E29" s="23">
        <v>1</v>
      </c>
      <c r="F29" s="6">
        <f t="shared" si="1"/>
        <v>1265000</v>
      </c>
      <c r="G29" s="6">
        <f t="shared" si="2"/>
        <v>1265000</v>
      </c>
      <c r="H29" s="3">
        <v>0.19</v>
      </c>
      <c r="I29" s="8">
        <f t="shared" si="10"/>
        <v>240350</v>
      </c>
      <c r="J29" s="8">
        <f t="shared" si="7"/>
        <v>240350</v>
      </c>
      <c r="K29" s="36">
        <v>1505350</v>
      </c>
      <c r="L29" s="17">
        <f t="shared" si="8"/>
        <v>1505350</v>
      </c>
      <c r="M29" s="19">
        <f t="shared" si="3"/>
        <v>1260504.2</v>
      </c>
      <c r="N29" s="19">
        <f t="shared" si="9"/>
        <v>1260504.2</v>
      </c>
      <c r="O29" s="29">
        <v>0.19</v>
      </c>
      <c r="P29" s="19">
        <f t="shared" si="11"/>
        <v>239495.79799999998</v>
      </c>
      <c r="Q29" s="19">
        <f t="shared" si="4"/>
        <v>239495.79799999998</v>
      </c>
      <c r="R29" s="39">
        <v>1499999.9979999999</v>
      </c>
      <c r="S29" s="20">
        <f t="shared" si="0"/>
        <v>1499999.9979999999</v>
      </c>
      <c r="T29" s="26">
        <f t="shared" si="5"/>
        <v>1502675</v>
      </c>
      <c r="U29" s="13">
        <f t="shared" si="6"/>
        <v>1502675</v>
      </c>
      <c r="V29" s="30"/>
    </row>
    <row r="30" spans="1:22" s="14" customFormat="1" ht="75" x14ac:dyDescent="0.25">
      <c r="A30" s="22">
        <v>13</v>
      </c>
      <c r="B30" s="24" t="s">
        <v>56</v>
      </c>
      <c r="C30" s="33" t="s">
        <v>32</v>
      </c>
      <c r="D30" s="35" t="s">
        <v>43</v>
      </c>
      <c r="E30" s="23">
        <v>1</v>
      </c>
      <c r="F30" s="6">
        <f t="shared" si="1"/>
        <v>925000</v>
      </c>
      <c r="G30" s="6">
        <f t="shared" si="2"/>
        <v>925000</v>
      </c>
      <c r="H30" s="3">
        <v>0.19</v>
      </c>
      <c r="I30" s="8">
        <f t="shared" si="10"/>
        <v>175750</v>
      </c>
      <c r="J30" s="8">
        <f t="shared" si="7"/>
        <v>175750</v>
      </c>
      <c r="K30" s="36">
        <v>1100750</v>
      </c>
      <c r="L30" s="17">
        <f t="shared" si="8"/>
        <v>1100750</v>
      </c>
      <c r="M30" s="19">
        <f t="shared" si="3"/>
        <v>924369.75</v>
      </c>
      <c r="N30" s="19">
        <f t="shared" si="9"/>
        <v>924369.75</v>
      </c>
      <c r="O30" s="29">
        <v>0.19</v>
      </c>
      <c r="P30" s="19">
        <f t="shared" si="11"/>
        <v>175630.2525</v>
      </c>
      <c r="Q30" s="19">
        <f t="shared" si="4"/>
        <v>175630.2525</v>
      </c>
      <c r="R30" s="39">
        <v>1100000.0024999999</v>
      </c>
      <c r="S30" s="20">
        <f t="shared" si="0"/>
        <v>1100000.0024999999</v>
      </c>
      <c r="T30" s="26">
        <f t="shared" si="5"/>
        <v>1100375</v>
      </c>
      <c r="U30" s="13">
        <f t="shared" si="6"/>
        <v>1100375</v>
      </c>
      <c r="V30" s="30"/>
    </row>
    <row r="31" spans="1:22" s="14" customFormat="1" ht="75" x14ac:dyDescent="0.25">
      <c r="A31" s="22">
        <v>14</v>
      </c>
      <c r="B31" s="24" t="s">
        <v>57</v>
      </c>
      <c r="C31" s="33" t="s">
        <v>33</v>
      </c>
      <c r="D31" s="35" t="s">
        <v>43</v>
      </c>
      <c r="E31" s="23">
        <v>1</v>
      </c>
      <c r="F31" s="6">
        <f t="shared" si="1"/>
        <v>1765000</v>
      </c>
      <c r="G31" s="6">
        <f t="shared" si="2"/>
        <v>1765000</v>
      </c>
      <c r="H31" s="3">
        <v>0.19</v>
      </c>
      <c r="I31" s="8">
        <f t="shared" si="10"/>
        <v>335350</v>
      </c>
      <c r="J31" s="8">
        <f t="shared" si="7"/>
        <v>335350</v>
      </c>
      <c r="K31" s="36">
        <v>2100350</v>
      </c>
      <c r="L31" s="17">
        <f t="shared" si="8"/>
        <v>2100350</v>
      </c>
      <c r="M31" s="19">
        <f t="shared" si="3"/>
        <v>1764705.9</v>
      </c>
      <c r="N31" s="19">
        <f t="shared" si="9"/>
        <v>1764705.9</v>
      </c>
      <c r="O31" s="29">
        <v>0.19</v>
      </c>
      <c r="P31" s="19">
        <f t="shared" si="11"/>
        <v>335294.12099999998</v>
      </c>
      <c r="Q31" s="19">
        <f t="shared" si="4"/>
        <v>335294.12099999998</v>
      </c>
      <c r="R31" s="39">
        <v>2100000.0209999997</v>
      </c>
      <c r="S31" s="20">
        <f t="shared" si="0"/>
        <v>2100000.0209999997</v>
      </c>
      <c r="T31" s="26">
        <f t="shared" si="5"/>
        <v>2100175.0099999998</v>
      </c>
      <c r="U31" s="13">
        <f t="shared" si="6"/>
        <v>2100175.0099999998</v>
      </c>
      <c r="V31" s="30"/>
    </row>
    <row r="32" spans="1:22" s="14" customFormat="1" ht="45" x14ac:dyDescent="0.25">
      <c r="A32" s="22">
        <v>15</v>
      </c>
      <c r="B32" s="24" t="s">
        <v>58</v>
      </c>
      <c r="C32" s="33" t="s">
        <v>34</v>
      </c>
      <c r="D32" s="35" t="s">
        <v>43</v>
      </c>
      <c r="E32" s="23">
        <v>1</v>
      </c>
      <c r="F32" s="6">
        <f t="shared" si="1"/>
        <v>295000</v>
      </c>
      <c r="G32" s="6">
        <f t="shared" si="2"/>
        <v>295000</v>
      </c>
      <c r="H32" s="3">
        <v>0.19</v>
      </c>
      <c r="I32" s="8">
        <f t="shared" si="10"/>
        <v>56050</v>
      </c>
      <c r="J32" s="8">
        <f t="shared" si="7"/>
        <v>56050</v>
      </c>
      <c r="K32" s="36">
        <v>351050</v>
      </c>
      <c r="L32" s="17">
        <f t="shared" si="8"/>
        <v>351050</v>
      </c>
      <c r="M32" s="19">
        <f t="shared" si="3"/>
        <v>294117.65000000008</v>
      </c>
      <c r="N32" s="19">
        <f t="shared" si="9"/>
        <v>294117.65000000008</v>
      </c>
      <c r="O32" s="29">
        <v>0.19</v>
      </c>
      <c r="P32" s="19">
        <f t="shared" si="11"/>
        <v>55882.353500000019</v>
      </c>
      <c r="Q32" s="19">
        <f t="shared" si="4"/>
        <v>55882.353500000019</v>
      </c>
      <c r="R32" s="39">
        <v>350000.00350000005</v>
      </c>
      <c r="S32" s="20">
        <f t="shared" si="0"/>
        <v>350000.00350000005</v>
      </c>
      <c r="T32" s="26">
        <f>ROUND(AVERAGE(K32,R32),2)</f>
        <v>350525</v>
      </c>
      <c r="U32" s="13">
        <f t="shared" si="6"/>
        <v>350525</v>
      </c>
      <c r="V32" s="30"/>
    </row>
    <row r="33" spans="1:22" s="14" customFormat="1" ht="45" x14ac:dyDescent="0.25">
      <c r="A33" s="22">
        <v>16</v>
      </c>
      <c r="B33" s="24" t="s">
        <v>59</v>
      </c>
      <c r="C33" s="33" t="s">
        <v>35</v>
      </c>
      <c r="D33" s="35" t="s">
        <v>43</v>
      </c>
      <c r="E33" s="23">
        <v>1</v>
      </c>
      <c r="F33" s="6">
        <f t="shared" si="1"/>
        <v>673000</v>
      </c>
      <c r="G33" s="6">
        <f t="shared" si="2"/>
        <v>673000</v>
      </c>
      <c r="H33" s="3">
        <v>0.19</v>
      </c>
      <c r="I33" s="8">
        <f t="shared" si="10"/>
        <v>127870</v>
      </c>
      <c r="J33" s="8">
        <f t="shared" si="7"/>
        <v>127870</v>
      </c>
      <c r="K33" s="38">
        <v>800870</v>
      </c>
      <c r="L33" s="17">
        <f t="shared" si="8"/>
        <v>800870</v>
      </c>
      <c r="M33" s="19">
        <f t="shared" si="3"/>
        <v>672268.92</v>
      </c>
      <c r="N33" s="19">
        <f t="shared" si="9"/>
        <v>672268.92</v>
      </c>
      <c r="O33" s="29">
        <v>0.19</v>
      </c>
      <c r="P33" s="19">
        <f t="shared" si="11"/>
        <v>127731.09480000001</v>
      </c>
      <c r="Q33" s="19">
        <f t="shared" si="4"/>
        <v>127731.09480000001</v>
      </c>
      <c r="R33" s="39">
        <v>800000.0148</v>
      </c>
      <c r="S33" s="20">
        <f t="shared" si="0"/>
        <v>800000.0148</v>
      </c>
      <c r="T33" s="26">
        <f t="shared" si="5"/>
        <v>800435.01</v>
      </c>
      <c r="U33" s="13">
        <f t="shared" si="6"/>
        <v>800435.01</v>
      </c>
      <c r="V33" s="30"/>
    </row>
    <row r="34" spans="1:22" s="14" customFormat="1" ht="150" x14ac:dyDescent="0.25">
      <c r="A34" s="22">
        <v>17</v>
      </c>
      <c r="B34" s="24" t="s">
        <v>60</v>
      </c>
      <c r="C34" s="33" t="s">
        <v>36</v>
      </c>
      <c r="D34" s="35" t="s">
        <v>43</v>
      </c>
      <c r="E34" s="23">
        <v>1</v>
      </c>
      <c r="F34" s="6">
        <f t="shared" si="1"/>
        <v>1350000</v>
      </c>
      <c r="G34" s="6">
        <f t="shared" si="2"/>
        <v>1350000</v>
      </c>
      <c r="H34" s="3">
        <v>0.19</v>
      </c>
      <c r="I34" s="8">
        <f t="shared" si="10"/>
        <v>256500</v>
      </c>
      <c r="J34" s="8">
        <f t="shared" si="7"/>
        <v>256500</v>
      </c>
      <c r="K34" s="36">
        <v>1606500</v>
      </c>
      <c r="L34" s="17">
        <f t="shared" si="8"/>
        <v>1606500</v>
      </c>
      <c r="M34" s="19">
        <f t="shared" si="3"/>
        <v>1344537.8300000003</v>
      </c>
      <c r="N34" s="19">
        <f t="shared" si="9"/>
        <v>1344537.8300000003</v>
      </c>
      <c r="O34" s="29">
        <v>0.19</v>
      </c>
      <c r="P34" s="19">
        <f t="shared" si="11"/>
        <v>255462.18770000007</v>
      </c>
      <c r="Q34" s="19">
        <f t="shared" si="4"/>
        <v>255462.18770000007</v>
      </c>
      <c r="R34" s="39">
        <v>1600000.0177000002</v>
      </c>
      <c r="S34" s="20">
        <f t="shared" si="0"/>
        <v>1600000.0177000002</v>
      </c>
      <c r="T34" s="26">
        <f t="shared" si="5"/>
        <v>1603250.01</v>
      </c>
      <c r="U34" s="13">
        <f t="shared" si="6"/>
        <v>1603250.01</v>
      </c>
      <c r="V34" s="30"/>
    </row>
    <row r="35" spans="1:22" s="14" customFormat="1" ht="60" x14ac:dyDescent="0.25">
      <c r="A35" s="22">
        <v>18</v>
      </c>
      <c r="B35" s="24" t="s">
        <v>61</v>
      </c>
      <c r="C35" s="33" t="s">
        <v>37</v>
      </c>
      <c r="D35" s="35" t="s">
        <v>43</v>
      </c>
      <c r="E35" s="23">
        <v>1</v>
      </c>
      <c r="F35" s="6">
        <f t="shared" si="1"/>
        <v>1450000</v>
      </c>
      <c r="G35" s="6">
        <f t="shared" si="2"/>
        <v>1450000</v>
      </c>
      <c r="H35" s="3">
        <v>0.19</v>
      </c>
      <c r="I35" s="8">
        <f t="shared" si="10"/>
        <v>275500</v>
      </c>
      <c r="J35" s="8">
        <f t="shared" si="7"/>
        <v>275500</v>
      </c>
      <c r="K35" s="36">
        <v>1725500</v>
      </c>
      <c r="L35" s="17">
        <f t="shared" si="8"/>
        <v>1725500</v>
      </c>
      <c r="M35" s="19">
        <f t="shared" si="3"/>
        <v>1428571.43</v>
      </c>
      <c r="N35" s="19">
        <f>M35*E35</f>
        <v>1428571.43</v>
      </c>
      <c r="O35" s="29">
        <v>0.19</v>
      </c>
      <c r="P35" s="19">
        <f t="shared" si="11"/>
        <v>271428.57169999997</v>
      </c>
      <c r="Q35" s="19">
        <f t="shared" si="4"/>
        <v>271428.57169999997</v>
      </c>
      <c r="R35" s="39">
        <v>1700000.0016999999</v>
      </c>
      <c r="S35" s="20">
        <f t="shared" si="0"/>
        <v>1700000.0016999999</v>
      </c>
      <c r="T35" s="26">
        <f t="shared" si="5"/>
        <v>1712750</v>
      </c>
      <c r="U35" s="13">
        <f t="shared" si="6"/>
        <v>1712750</v>
      </c>
      <c r="V35" s="30"/>
    </row>
    <row r="36" spans="1:22" s="14" customFormat="1" ht="30" x14ac:dyDescent="0.25">
      <c r="A36" s="22">
        <v>19</v>
      </c>
      <c r="B36" s="24" t="s">
        <v>62</v>
      </c>
      <c r="C36" s="33" t="s">
        <v>38</v>
      </c>
      <c r="D36" s="35" t="s">
        <v>43</v>
      </c>
      <c r="E36" s="23">
        <v>1</v>
      </c>
      <c r="F36" s="6">
        <f t="shared" si="1"/>
        <v>795000</v>
      </c>
      <c r="G36" s="6">
        <f t="shared" si="2"/>
        <v>795000</v>
      </c>
      <c r="H36" s="3">
        <v>0.19</v>
      </c>
      <c r="I36" s="8">
        <f t="shared" si="10"/>
        <v>151050</v>
      </c>
      <c r="J36" s="8">
        <f t="shared" si="7"/>
        <v>151050</v>
      </c>
      <c r="K36" s="36">
        <v>946050</v>
      </c>
      <c r="L36" s="17">
        <f t="shared" si="8"/>
        <v>946050</v>
      </c>
      <c r="M36" s="19">
        <f t="shared" si="3"/>
        <v>798319.33</v>
      </c>
      <c r="N36" s="19">
        <f t="shared" ref="N36:N37" si="12">M36*E36</f>
        <v>798319.33</v>
      </c>
      <c r="O36" s="29">
        <v>0.19</v>
      </c>
      <c r="P36" s="19">
        <f t="shared" si="11"/>
        <v>151680.6727</v>
      </c>
      <c r="Q36" s="19">
        <f t="shared" si="4"/>
        <v>151680.6727</v>
      </c>
      <c r="R36" s="39">
        <v>950000.00269999995</v>
      </c>
      <c r="S36" s="20">
        <f t="shared" si="0"/>
        <v>950000.00269999995</v>
      </c>
      <c r="T36" s="26">
        <f t="shared" si="5"/>
        <v>948025</v>
      </c>
      <c r="U36" s="13">
        <f t="shared" si="6"/>
        <v>948025</v>
      </c>
      <c r="V36" s="30"/>
    </row>
    <row r="37" spans="1:22" s="14" customFormat="1" ht="135" x14ac:dyDescent="0.25">
      <c r="A37" s="22">
        <v>20</v>
      </c>
      <c r="B37" s="24" t="s">
        <v>63</v>
      </c>
      <c r="C37" s="33" t="s">
        <v>39</v>
      </c>
      <c r="D37" s="35" t="s">
        <v>43</v>
      </c>
      <c r="E37" s="23">
        <v>1</v>
      </c>
      <c r="F37" s="6">
        <f t="shared" si="1"/>
        <v>530000</v>
      </c>
      <c r="G37" s="6">
        <f t="shared" si="2"/>
        <v>530000</v>
      </c>
      <c r="H37" s="3">
        <v>0.19</v>
      </c>
      <c r="I37" s="8">
        <f t="shared" si="10"/>
        <v>100700</v>
      </c>
      <c r="J37" s="8">
        <f t="shared" si="7"/>
        <v>100700</v>
      </c>
      <c r="K37" s="37">
        <v>630700</v>
      </c>
      <c r="L37" s="17">
        <f>K37*E37</f>
        <v>630700</v>
      </c>
      <c r="M37" s="19">
        <f t="shared" si="3"/>
        <v>504201.68</v>
      </c>
      <c r="N37" s="19">
        <f t="shared" si="12"/>
        <v>504201.68</v>
      </c>
      <c r="O37" s="29">
        <v>0.19</v>
      </c>
      <c r="P37" s="19">
        <f t="shared" si="11"/>
        <v>95798.319199999998</v>
      </c>
      <c r="Q37" s="19">
        <f t="shared" si="4"/>
        <v>95798.319199999998</v>
      </c>
      <c r="R37" s="39">
        <v>599999.99919999996</v>
      </c>
      <c r="S37" s="20">
        <f t="shared" si="0"/>
        <v>599999.99919999996</v>
      </c>
      <c r="T37" s="26">
        <f t="shared" si="5"/>
        <v>615350</v>
      </c>
      <c r="U37" s="13">
        <f t="shared" si="6"/>
        <v>615350</v>
      </c>
      <c r="V37" s="30"/>
    </row>
    <row r="38" spans="1:22" x14ac:dyDescent="0.25">
      <c r="R38" s="30"/>
      <c r="U38" s="41">
        <f>SUM(U3:U37)</f>
        <v>30999856.219999999</v>
      </c>
    </row>
  </sheetData>
  <mergeCells count="10">
    <mergeCell ref="F1:L1"/>
    <mergeCell ref="M1:S1"/>
    <mergeCell ref="B3:B8"/>
    <mergeCell ref="B9:B12"/>
    <mergeCell ref="B13:B16"/>
    <mergeCell ref="B17:B21"/>
    <mergeCell ref="A3:A8"/>
    <mergeCell ref="A9:A12"/>
    <mergeCell ref="A13:A16"/>
    <mergeCell ref="A17:A21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C7554B-D2A5-4A7A-9EE3-4BA50C0BB1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2B67E4-9C0F-4428-94D2-74E2A42AE6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7EC3CB-0994-4A12-8EA8-0C451A9C81A6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Sol. Contratación</vt:lpstr>
      <vt:lpstr>MANTENIMIENTO DE EQUIPOS </vt:lpstr>
      <vt:lpstr>'Sol. Contratación'!Área_de_impresión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Linda Yulieth Duarte Ortega</cp:lastModifiedBy>
  <cp:lastPrinted>2026-10-21T15:39:37Z</cp:lastPrinted>
  <dcterms:created xsi:type="dcterms:W3CDTF">2025-05-02T22:52:34Z</dcterms:created>
  <dcterms:modified xsi:type="dcterms:W3CDTF">2026-10-21T15:39:37Z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2025-05-02T22:53:27Z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3352f1b0-de88-4ea6-b3eb-0d92682e4cce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</Properties>
</file>