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energ\OneDrive\Documentos\ALCALDIA 2026\01 PROYECTOS\01 PAVIMENTO 15 SEPTIEMBRE\MM-LP-SINF-006-2026\respuesta observaciones\"/>
    </mc:Choice>
  </mc:AlternateContent>
  <xr:revisionPtr revIDLastSave="0" documentId="13_ncr:1_{21E4447D-7DF9-4CFC-B656-0A3A903EE533}" xr6:coauthVersionLast="47" xr6:coauthVersionMax="47" xr10:uidLastSave="{00000000-0000-0000-0000-000000000000}"/>
  <bookViews>
    <workbookView xWindow="-23148" yWindow="-888" windowWidth="23256" windowHeight="12456" xr2:uid="{BB6B9D8C-F8F6-4897-903D-6C1CDDDC2E9A}"/>
  </bookViews>
  <sheets>
    <sheet name="PRESUPUESTO OFICIAL (Entidad)"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0">#REF!</definedName>
    <definedName name="\a">#REF!</definedName>
    <definedName name="\c">#REF!</definedName>
    <definedName name="\PX">[1]!ERR</definedName>
    <definedName name="\s">#REF!</definedName>
    <definedName name="\X">[2]!ERR</definedName>
    <definedName name="\y">#N/A</definedName>
    <definedName name="\Z">[2]!ERR</definedName>
    <definedName name="_">#REF!</definedName>
    <definedName name="_______________________________________________________FS01">[1]!ERR</definedName>
    <definedName name="______________________________________________________FS01">[1]!ERR</definedName>
    <definedName name="_____________________________________________________FS01">[0]!ERR</definedName>
    <definedName name="____________________________________________________FS01">[1]!ERR</definedName>
    <definedName name="___________________________________________________FS01">[0]!ERR</definedName>
    <definedName name="__________________________________________________FS01">[1]!ERR</definedName>
    <definedName name="_________________________________________________FS01">[0]!ERR</definedName>
    <definedName name="________________________________________________FS01">[1]!ERR</definedName>
    <definedName name="_______________________________________________FS01">[0]!ERR</definedName>
    <definedName name="______________________________________________FS01">[1]!ERR</definedName>
    <definedName name="_____________________________________________FS01">[0]!ERR</definedName>
    <definedName name="____________________________________________FS01">[1]!ERR</definedName>
    <definedName name="___________________________________________FS01">[0]!ERR</definedName>
    <definedName name="__________________________________________FS01">[1]!ERR</definedName>
    <definedName name="_________________________________________FS01">[0]!ERR</definedName>
    <definedName name="________________________________________FS01">[1]!ERR</definedName>
    <definedName name="_______________________________________FS01">[0]!ERR</definedName>
    <definedName name="______________________________________FS01">[1]!ERR</definedName>
    <definedName name="_____________________________________FS01">[0]!ERR</definedName>
    <definedName name="____________________________________FS01">[1]!ERR</definedName>
    <definedName name="___________________________________FS01">[0]!ERR</definedName>
    <definedName name="__________________________________FS01">[1]!ERR</definedName>
    <definedName name="_________________________________FS01">[0]!ERR</definedName>
    <definedName name="________________________________FS01">[1]!ERR</definedName>
    <definedName name="________________________________FS01_4">#NAME?</definedName>
    <definedName name="_______________________________FS01">[0]!ERR</definedName>
    <definedName name="______________________________FS01">[1]!ERR</definedName>
    <definedName name="______________________________FS01_4">#NAME?</definedName>
    <definedName name="_____________________________FS01">[0]!ERR</definedName>
    <definedName name="____________________________FS01">[0]!ERR</definedName>
    <definedName name="____________________________FS01_4">#NAME?</definedName>
    <definedName name="___________________________FS01">#N/A</definedName>
    <definedName name="___________________________FS01_4">#NAME?</definedName>
    <definedName name="__________________________FS01">[0]!ERR</definedName>
    <definedName name="__________________________FS01_4">#NAME?</definedName>
    <definedName name="_________________________FS01">[0]!ERR</definedName>
    <definedName name="_________________________FS01_4">#NAME?</definedName>
    <definedName name="________________________FS01">#N/A</definedName>
    <definedName name="________________________FS01_4">#NAME?</definedName>
    <definedName name="_______________________FS01">[0]!ERR</definedName>
    <definedName name="_______________________FS01_4">#NAME?</definedName>
    <definedName name="______________________FS01">#N/A</definedName>
    <definedName name="______________________FS01_4">#NAME?</definedName>
    <definedName name="_____________________FS01">[0]!ERR</definedName>
    <definedName name="____________________FS01">#N/A</definedName>
    <definedName name="____________________FS01_4">#NAME?</definedName>
    <definedName name="___________________FS01">[0]!ERR</definedName>
    <definedName name="___________________FS01_4">#NAME?</definedName>
    <definedName name="__________________FS01">[3]!ERR</definedName>
    <definedName name="__________________FS01_4">#NAME?</definedName>
    <definedName name="_________________FS01">[4]!ERR</definedName>
    <definedName name="_________________FS01_4">#NAME?</definedName>
    <definedName name="________________FS01">[5]!ERR</definedName>
    <definedName name="________________FS01_4">#NAME?</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[4]!ERR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S01">[0]!ERR</definedName>
    <definedName name="_____________FS01_4">#NAME?</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[4]!ERR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A251140">#REF!</definedName>
    <definedName name="___________A251150">#REF!</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A251140">#REF!</definedName>
    <definedName name="__________A251150">#REF!</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[6]!ERR</definedName>
    <definedName name="__________FS01_4">#NAME?</definedName>
    <definedName name="_________A251140">#REF!</definedName>
    <definedName name="_________A251150">#REF!</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#REF!</definedName>
    <definedName name="_________PJ50">#REF!</definedName>
    <definedName name="________A251140">#REF!</definedName>
    <definedName name="________A251150">#REF!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[4]!ERR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#REF!</definedName>
    <definedName name="________key3" hidden="1">#REF!</definedName>
    <definedName name="________MA2">#REF!</definedName>
    <definedName name="________PJ50">#REF!</definedName>
    <definedName name="_______A251140">#REF!</definedName>
    <definedName name="_______A251150">#REF!</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#NAME?</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A2">#REF!</definedName>
    <definedName name="_______PJ50">#REF!</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#REF!</definedName>
    <definedName name="______A251150">#REF!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hidden="1">{"SUMINISTRO E INSTALACIÓN CANALETAS L=7.50"}</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A2">#REF!</definedName>
    <definedName name="______PJ50">#REF!</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251140">#REF!</definedName>
    <definedName name="_____A251150">#REF!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4" hidden="1">{"SUMINISTRO E INSTALACIÓN CANALETAS L=7.50"}</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#NAME?</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MA2">#REF!</definedName>
    <definedName name="_____mo1">'[7]unit 2009 - arquitect'!#REF!</definedName>
    <definedName name="_____PJ50">#REF!</definedName>
    <definedName name="_____pj51">#REF!</definedName>
    <definedName name="_____r">[1]!ERR</definedName>
    <definedName name="____A251140">#REF!</definedName>
    <definedName name="____A251150">#REF!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4" hidden="1">{"SUMINISTRO E INSTALACIÓN CANALETAS L=7.50"}</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MA2">#REF!</definedName>
    <definedName name="____PJ50">#REF!</definedName>
    <definedName name="____pj51">#REF!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A233">#REF!</definedName>
    <definedName name="___A251140">#REF!</definedName>
    <definedName name="___A251150">#REF!</definedName>
    <definedName name="___AFC1">[8]INV!$A$25:$D$28</definedName>
    <definedName name="___AFC3">[8]INV!$F$25:$I$28</definedName>
    <definedName name="___AFC5">[8]INV!$K$25:$N$28</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EST12">#REF!</definedName>
    <definedName name="___F">#N/A</definedName>
    <definedName name="___F4" hidden="1">{"SUMINISTRO E INSTALACIÓN CANALETAS L=7.50"}</definedName>
    <definedName name="___ff2005">#N/A</definedName>
    <definedName name="___FS01">#NAME?</definedName>
    <definedName name="___FS01_4">#NAME?</definedName>
    <definedName name="___FS01_6">#NAME?</definedName>
    <definedName name="___FS01_7">#NAME?</definedName>
    <definedName name="___FS01_8">#NAME?</definedName>
    <definedName name="___key2" hidden="1">#REF!</definedName>
    <definedName name="___key3" hidden="1">#REF!</definedName>
    <definedName name="___key31" hidden="1">#REF!</definedName>
    <definedName name="___MA2">#REF!</definedName>
    <definedName name="___mo1">'[7]unit 2009 - arquitect'!#REF!</definedName>
    <definedName name="___mun2">#REF!</definedName>
    <definedName name="___PJ50">#REF!</definedName>
    <definedName name="___pj51">#REF!</definedName>
    <definedName name="___r">[9]!ERR</definedName>
    <definedName name="___SBC1">[8]INV!$A$12:$D$15</definedName>
    <definedName name="___SBC3">[8]INV!$F$12:$I$15</definedName>
    <definedName name="___SBC5">[8]INV!$K$12:$N$15</definedName>
    <definedName name="___TD02">#N/A</definedName>
    <definedName name="__123Graph_A" hidden="1">#REF!</definedName>
    <definedName name="__123Graph_Acaja" hidden="1">#REF!</definedName>
    <definedName name="__123Graph_ACart_AnticAdic" hidden="1">#REF!</definedName>
    <definedName name="__123Graph_AFACTURAC" hidden="1">#REF!</definedName>
    <definedName name="__123Graph_AFRQACIRR" hidden="1">#REF!</definedName>
    <definedName name="__123Graph_AFRQACNPV" hidden="1">#REF!</definedName>
    <definedName name="__123Graph_AFRQACRES" hidden="1">#REF!</definedName>
    <definedName name="__123Graph_AGraph2" hidden="1">#REF!</definedName>
    <definedName name="__123Graph_AHSTGIRR" hidden="1">#REF!</definedName>
    <definedName name="__123Graph_AHSTGNPV" hidden="1">#REF!</definedName>
    <definedName name="__123Graph_AHSTGRES"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FRQACNPV" hidden="1">#REF!</definedName>
    <definedName name="__123Graph_XFRQACRES" hidden="1">#REF!</definedName>
    <definedName name="__a1" hidden="1">{"TAB1",#N/A,TRUE,"GENERAL";"TAB2",#N/A,TRUE,"GENERAL";"TAB3",#N/A,TRUE,"GENERAL";"TAB4",#N/A,TRUE,"GENERAL";"TAB5",#N/A,TRUE,"GENERAL"}</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[8]INV!$A$25:$D$28</definedName>
    <definedName name="__AFC3">[8]INV!$F$25:$I$28</definedName>
    <definedName name="__AFC5">[8]INV!$K$25:$N$28</definedName>
    <definedName name="__aiu2">[10]AIU!$J$105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EMP10">[11]Hoja3!#REF!</definedName>
    <definedName name="__EMP12">[11]Hoja3!#REF!</definedName>
    <definedName name="__EMP3">[11]Hoja3!#REF!</definedName>
    <definedName name="__EMP4">[11]Hoja3!#REF!</definedName>
    <definedName name="__EMP6">[11]Hoja3!#REF!</definedName>
    <definedName name="__EMP8">[11]Hoja3!#REF!</definedName>
    <definedName name="__ESP1">[11]Hoja3!#REF!</definedName>
    <definedName name="__ESP2">[11]Hoja3!#REF!</definedName>
    <definedName name="__ESP3">[11]Hoja3!#REF!</definedName>
    <definedName name="__ESP4">[11]Hoja3!#REF!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[2]!ERR</definedName>
    <definedName name="__F_1">#NAME?</definedName>
    <definedName name="__F_2">#NAME?</definedName>
    <definedName name="__F_4">#NAME?</definedName>
    <definedName name="__F_6">#NAME?</definedName>
    <definedName name="__F_7">#NAME?</definedName>
    <definedName name="__F_8">#NAME?</definedName>
    <definedName name="__F4" hidden="1">{"SUMINISTRO E INSTALACIÓN CANALETAS L=7.50"}</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[2]!ERR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tlFixup" hidden="1">TRUE</definedName>
    <definedName name="__ipc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[8]INV!$A$12:$D$15</definedName>
    <definedName name="__SBC3">[8]INV!$F$12:$I$15</definedName>
    <definedName name="__SBC5">[8]INV!$K$12:$N$15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E6">[12]CONS!$E$28</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_ISO_CEILING">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#N/A</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251140">#REF!</definedName>
    <definedName name="_A25115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[8]INV!$A$25:$D$28</definedName>
    <definedName name="_AFC3">[8]INV!$F$25:$I$28</definedName>
    <definedName name="_AFC5">[8]INV!$K$25:$N$28</definedName>
    <definedName name="_aiu2">[10]AIU!$J$105</definedName>
    <definedName name="_AP280">[0]!ERR</definedName>
    <definedName name="_APU221">#REF!</definedName>
    <definedName name="_APU465">[13]!absc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BRI10">[11]Hoja3!$F$1327</definedName>
    <definedName name="_BRI12">[11]Hoja3!$F$1366</definedName>
    <definedName name="_BRI3">[11]Hoja3!$F$1175</definedName>
    <definedName name="_BRI4">[11]Hoja3!$F$1212</definedName>
    <definedName name="_BRI6">[11]Hoja3!$F$1249</definedName>
    <definedName name="_BRI8">[11]Hoja3!$F$1288</definedName>
    <definedName name="_CAC1">[8]INV!$A$19:$D$22</definedName>
    <definedName name="_CAC3">[8]INV!$F$19:$I$22</definedName>
    <definedName name="_CAC5">[8]INV!$K$19:$N$22</definedName>
    <definedName name="_COD906">[12]CONS!$E$29</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#NAME?</definedName>
    <definedName name="_e_6">#NAME?</definedName>
    <definedName name="_e_7">#NAME?</definedName>
    <definedName name="_e_8">#NAME?</definedName>
    <definedName name="_EMP10">[11]Hoja3!#REF!</definedName>
    <definedName name="_EMP12">[11]Hoja3!#REF!</definedName>
    <definedName name="_EMP3">[11]Hoja3!#REF!</definedName>
    <definedName name="_EMP4">[11]Hoja3!#REF!</definedName>
    <definedName name="_EMP6">[11]Hoja3!#REF!</definedName>
    <definedName name="_EMP8">[11]Hoja3!#REF!</definedName>
    <definedName name="_ESP1">[11]Hoja3!#REF!</definedName>
    <definedName name="_ESP2">[11]Hoja3!#REF!</definedName>
    <definedName name="_ESP3">[11]Hoja3!#REF!</definedName>
    <definedName name="_ESP4">[11]Hoja3!#REF!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[3]!ERR</definedName>
    <definedName name="_F_1">#NAME?</definedName>
    <definedName name="_F_2">#NAME?</definedName>
    <definedName name="_F_4">#NAME?</definedName>
    <definedName name="_F_6">#NAME?</definedName>
    <definedName name="_F_7">#NAME?</definedName>
    <definedName name="_F_8">#NAME?</definedName>
    <definedName name="_F4" hidden="1">{"SUMINISTRO E INSTALACIÓN CANALETAS L=7.50"}</definedName>
    <definedName name="_ff2005">[3]!ERR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xlnm._FilterDatabase" localSheetId="0" hidden="1">'PRESUPUESTO OFICIAL (Entidad)'!$I$11:$I$55</definedName>
    <definedName name="_FS01">[3]!ERR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1">#REF!</definedName>
    <definedName name="_ipc2">#REF!</definedName>
    <definedName name="_IPC2002">#REF!</definedName>
    <definedName name="_ipc3">#REF!</definedName>
    <definedName name="_ipc4">#REF!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OR15">[12]CONS!$E$22</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ef4">#REF!</definedName>
    <definedName name="_Regression_X" hidden="1">#REF!</definedName>
    <definedName name="_REGRESSION_XNJA"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[8]INV!$A$12:$D$15</definedName>
    <definedName name="_SBC3">[8]INV!$F$12:$I$15</definedName>
    <definedName name="_SBC5">[8]INV!$K$12:$N$15</definedName>
    <definedName name="_scenchg1" hidden="1">#REF!</definedName>
    <definedName name="_Sort" hidden="1">#REF!</definedName>
    <definedName name="_SortNJA"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D02">[3]!ERR</definedName>
    <definedName name="_TD02_1">#NAME?</definedName>
    <definedName name="_TD02_2">#NAME?</definedName>
    <definedName name="_TD02_4">#NAME?</definedName>
    <definedName name="_TD02_6">#NAME?</definedName>
    <definedName name="_TD02_7">#NAME?</definedName>
    <definedName name="_TD02_8">#NAME?</definedName>
    <definedName name="_TEE10">[11]Hoja3!$F$786</definedName>
    <definedName name="_TEE6">[11]Hoja3!$F$746</definedName>
    <definedName name="_Toc13145443">#REF!</definedName>
    <definedName name="_Toc329176943">#REF!</definedName>
    <definedName name="_Toc329176945">#REF!</definedName>
    <definedName name="_TUB10">[11]Hoja3!$F$163</definedName>
    <definedName name="_TUB12">[11]Hoja3!$F$202</definedName>
    <definedName name="_TUB3">[11]Hoja3!$F$47</definedName>
    <definedName name="_TUB6">[11]Hoja3!$F$85</definedName>
    <definedName name="_TUB8">[11]Hoja3!$F$124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EL124">[11]Hoja3!$F$1026</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lfn_ISO_CEILING">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[2]!ERR</definedName>
    <definedName name="A.COMB">#REF!</definedName>
    <definedName name="A.COMB1">#REF!</definedName>
    <definedName name="A.CONV1">#REF!</definedName>
    <definedName name="A.CONV2">#REF!</definedName>
    <definedName name="A.CONV4">#REF!</definedName>
    <definedName name="A.IPC1">#REF!</definedName>
    <definedName name="A.NO" hidden="1">{#N/A,#N/A,FALSE,"PORTADA";#N/A,#N/A,FALSE,"BRENTRC";#N/A,#N/A,FALSE,"REA1C";#N/A,#N/A,FALSE,"REA2";#N/A,#N/A,FALSE,"REA3";#N/A,#N/A,FALSE,"REAZR";#N/A,#N/A,FALSE,"CRURC";#N/A,#N/A,FALSE,"ASESAS";#N/A,#N/A,FALSE,"COSTO";#N/A,#N/A,FALSE,"SPOTR"}</definedName>
    <definedName name="A.SMML">#REF!</definedName>
    <definedName name="a_16.2.5.1">#REF!</definedName>
    <definedName name="a_6">#NAME?</definedName>
    <definedName name="a_7">#NAME?</definedName>
    <definedName name="a_8">#NAME?</definedName>
    <definedName name="A_ARCINIEGAS">#REF!</definedName>
    <definedName name="A_impresión_IM">#REF!</definedName>
    <definedName name="a2a" hidden="1">{"TAB1",#N/A,TRUE,"GENERAL";"TAB2",#N/A,TRUE,"GENERAL";"TAB3",#N/A,TRUE,"GENERAL";"TAB4",#N/A,TRUE,"GENERAL";"TAB5",#N/A,TRUE,"GENERAL"}</definedName>
    <definedName name="aa">[3]!ERR</definedName>
    <definedName name="AA.CONV1">#REF!</definedName>
    <definedName name="aa_2">#NAME?</definedName>
    <definedName name="aa_4">#NAME?</definedName>
    <definedName name="AAA">[2]!ERR</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[14]!ERR</definedName>
    <definedName name="aaaaa">'[15]AC2-AG96'!#REF!</definedName>
    <definedName name="aaaaas" hidden="1">{"TAB1",#N/A,TRUE,"GENERAL";"TAB2",#N/A,TRUE,"GENERAL";"TAB3",#N/A,TRUE,"GENERAL";"TAB4",#N/A,TRUE,"GENERAL";"TAB5",#N/A,TRUE,"GENERAL"}</definedName>
    <definedName name="AAC">[8]AASHTO!$A$14:$F$17</definedName>
    <definedName name="aas" hidden="1">{"TAB1",#N/A,TRUE,"GENERAL";"TAB2",#N/A,TRUE,"GENERAL";"TAB3",#N/A,TRUE,"GENERAL";"TAB4",#N/A,TRUE,"GENERAL";"TAB5",#N/A,TRUE,"GENERAL"}</definedName>
    <definedName name="AASDDE">[0]!ERR</definedName>
    <definedName name="AB">SUMIF([16]APU!XEU$1:XEU$65536,[16]APU!XEU1048576,[16]APU!A$1:A$65536)</definedName>
    <definedName name="abc">IF(LEFT([16]INS!XFA1,1)="7",IF(ISERROR(VLOOKUP([16]INS!XFA1,[16]AUX!C$1:D$65536,2,FALSE)),"",VLOOKUP([16]INS!XFA1,[16]AUX!C$1:D$65536,2,FALSE)*(1+[16]INS!E1)*(1+[16]INS!C1)*(1+[16]INS!F1)),[16]INS!B1*(1+[16]INS!E1)*(1+[16]INS!C1)*(1+[16]INS!F1))</definedName>
    <definedName name="ABCD" hidden="1">#REF!</definedName>
    <definedName name="ABCDE" hidden="1">#REF!</definedName>
    <definedName name="ABG">[8]AASHTO!$A$2:$F$5</definedName>
    <definedName name="absc">#N/A</definedName>
    <definedName name="AccessButton">"INSUMOS"</definedName>
    <definedName name="AccessDatabase" hidden="1">"C:\C-314\VOLUMENES\volfin4.mdb"</definedName>
    <definedName name="acero">#REF!</definedName>
    <definedName name="acero1.17.3">#REF!</definedName>
    <definedName name="acero1.17.4">#REF!</definedName>
    <definedName name="acero1.18">#REF!</definedName>
    <definedName name="acero1.18.10">#REF!</definedName>
    <definedName name="acero1.19">#REF!</definedName>
    <definedName name="AceroCaseta" hidden="1">#REF!</definedName>
    <definedName name="ACEROS">#REF!</definedName>
    <definedName name="ACEROS1.10.5">#REF!</definedName>
    <definedName name="ACPM">'[17]Datos Generales'!$B$12</definedName>
    <definedName name="ACT">#REF!</definedName>
    <definedName name="ACTA1">#REF!</definedName>
    <definedName name="ACTA2">#REF!</definedName>
    <definedName name="ACTIVIDAD">'[18]CONSEJO MCPAL'!$A:$IV</definedName>
    <definedName name="ACTUAL">[2]!ERR</definedName>
    <definedName name="AD">[19]TARIFAS!$A$1:$F$52</definedName>
    <definedName name="AD_4">[20]TARIFAS!$A$1:$F$52</definedName>
    <definedName name="ADAS">[3]!ERR</definedName>
    <definedName name="ADFE">[3]!ERR</definedName>
    <definedName name="ADFE_4">#NAME?</definedName>
    <definedName name="ADFG">#NAME?</definedName>
    <definedName name="ADFG_1">#NAME?</definedName>
    <definedName name="ADFG_2">#NAME?</definedName>
    <definedName name="ADFG_5">#NAME?</definedName>
    <definedName name="ADFGSDB" hidden="1">{"via1",#N/A,TRUE,"general";"via2",#N/A,TRUE,"general";"via3",#N/A,TRUE,"general"}</definedName>
    <definedName name="Administración">#REF!</definedName>
    <definedName name="ADMON">#REF!</definedName>
    <definedName name="adoq">[21]!absc</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hidden="1">{"TAB1",#N/A,TRUE,"GENERAL";"TAB2",#N/A,TRUE,"GENERAL";"TAB3",#N/A,TRUE,"GENERAL";"TAB4",#N/A,TRUE,"GENERAL";"TAB5",#N/A,TRUE,"GENERAL"}</definedName>
    <definedName name="AE">#REF!</definedName>
    <definedName name="AE_4">#REF!</definedName>
    <definedName name="aefa" hidden="1">{"via1",#N/A,TRUE,"general";"via2",#N/A,TRUE,"general";"via3",#N/A,TRUE,"general"}</definedName>
    <definedName name="AER">[3]!ERR</definedName>
    <definedName name="AER_4">#NAME?</definedName>
    <definedName name="AF">#N/A</definedName>
    <definedName name="AFAF">[3]!ERR</definedName>
    <definedName name="afdsw" hidden="1">{"TAB1",#N/A,TRUE,"GENERAL";"TAB2",#N/A,TRUE,"GENERAL";"TAB3",#N/A,TRUE,"GENERAL";"TAB4",#N/A,TRUE,"GENERAL";"TAB5",#N/A,TRUE,"GENERAL"}</definedName>
    <definedName name="AFSAF">[3]!ERR</definedName>
    <definedName name="AG">[16]APU!XEZ1*VLOOKUP([16]APU!XEV1,[16]AUX!A$1:XEZ$65536,6,FALSE)</definedName>
    <definedName name="agdsgg" hidden="1">{"via1",#N/A,TRUE,"general";"via2",#N/A,TRUE,"general";"via3",#N/A,TRUE,"general"}</definedName>
    <definedName name="AHI">'[17]Datos Generales'!$B$16</definedName>
    <definedName name="AIU">#REF!</definedName>
    <definedName name="AjustDelAIU">#REF!</definedName>
    <definedName name="alc">[22]!absc</definedName>
    <definedName name="alcVE">[23]Alcantarillas!#REF!</definedName>
    <definedName name="AlcVN">[23]Alcantarillas!#REF!</definedName>
    <definedName name="ALEXIS">#N/A</definedName>
    <definedName name="ALEXIS2">#N/A</definedName>
    <definedName name="alivio">#N/A</definedName>
    <definedName name="ALTERNATIVAS">#REF!</definedName>
    <definedName name="AM">[16]APU!XEO1&amp;1&amp;[16]APU!XEZ1</definedName>
    <definedName name="amateriales">'[24]II-Materials'!$C$9:$C$694</definedName>
    <definedName name="ambiental" hidden="1">#REF!</definedName>
    <definedName name="AMO">'[17]Datos Generales'!$B$14</definedName>
    <definedName name="AN">[16]APU!XEN1&amp;2&amp;[16]APU!XEZ1</definedName>
    <definedName name="ANAL">[3]!ERR</definedName>
    <definedName name="ANALBSW">'[11]MANO DE OBRA'!$F$86</definedName>
    <definedName name="ANALI">[3]!ERR</definedName>
    <definedName name="ANALIS">[3]!ERR</definedName>
    <definedName name="ANALISISFMRAFA">[3]!ERR</definedName>
    <definedName name="ANO">[25]Datos!$G$2:$G$11</definedName>
    <definedName name="anscount" hidden="1">1</definedName>
    <definedName name="ANT">[16]AC!A1048576+1</definedName>
    <definedName name="ANT_P">[16]APU!A1048576</definedName>
    <definedName name="ANT_X">[16]AUX!A1048576</definedName>
    <definedName name="anticipo">'[26]Avance Financiero'!$B$10</definedName>
    <definedName name="ANTICIPO_4">#NAME?</definedName>
    <definedName name="AÑOWUIE">'[27]Res-Accide-10'!$R$2:$R$7</definedName>
    <definedName name="AO">[16]APU!XEM1&amp;4&amp;[16]APU!XEZ1</definedName>
    <definedName name="AP">[16]APU!XEL1&amp;"6E"&amp;[16]APU!XEZ1</definedName>
    <definedName name="APERTURA">'[11]1.1'!#REF!</definedName>
    <definedName name="APIQUE">#NAME?</definedName>
    <definedName name="APIQUE_1">#NAME?</definedName>
    <definedName name="APIQUE_2">#NAME?</definedName>
    <definedName name="APIQUE_5">#NAME?</definedName>
    <definedName name="Aprob_por">#REF!</definedName>
    <definedName name="APU">[16]APU!XEZ1048576</definedName>
    <definedName name="APU_directos">#REF!</definedName>
    <definedName name="APU221.1">#REF!</definedName>
    <definedName name="APU221.2">#REF!</definedName>
    <definedName name="APUS">#REF!</definedName>
    <definedName name="aq">[3]!ERR</definedName>
    <definedName name="aq_2">#NAME?</definedName>
    <definedName name="aq_4">#NAME?</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R">IF([16]APU!XEO1="","",[16]APU!XEK1)</definedName>
    <definedName name="ARBOL">'[11]MANO DE OBRA'!$F$97</definedName>
    <definedName name="_xlnm.Extract">#REF!</definedName>
    <definedName name="_xlnm.Print_Area" localSheetId="0">'PRESUPUESTO OFICIAL (Entidad)'!$A$1:$M$70</definedName>
    <definedName name="_xlnm.Print_Area">#REF!</definedName>
    <definedName name="armuve">[2]!ERR</definedName>
    <definedName name="ARQ">#REF!</definedName>
    <definedName name="as">[2]!ERR</definedName>
    <definedName name="AS_1">#NAME?</definedName>
    <definedName name="AS_2">#NAME?</definedName>
    <definedName name="AS_4">#NAME?</definedName>
    <definedName name="AS_6">#NAME?</definedName>
    <definedName name="AS_7">#NAME?</definedName>
    <definedName name="AS_8">#NAME?</definedName>
    <definedName name="ASASASAS">[1]!ERR</definedName>
    <definedName name="ASB">[8]AASHTO!$A$8:$F$11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ASDASDASDASDSA">#REF!</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hidden="1">{"via1",#N/A,TRUE,"general";"via2",#N/A,TRUE,"general";"via3",#N/A,TRUE,"general"}</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a">#REF!</definedName>
    <definedName name="ase">IF(LEFT([16]INS!XFA1,1)="7",IF(ISERROR(VLOOKUP([16]INS!XFA1,[16]AUX!C$1:D$65536,2,FALSE)),"",VLOOKUP([16]INS!XFA1,[16]AUX!C$1:D$65536,2,FALSE)*(1+[16]INS!E1)*(1+[16]INS!C1)*(1+[16]INS!F1)),[16]INS!B1*(1+[16]INS!E1)*(1+[16]INS!C1)*(1+[16]INS!F1))</definedName>
    <definedName name="ASFAF">[3]!ERR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IF(SUM([16]APU!XES1:XEW1)&lt;&gt;0,SUM([16]APU!XEO1:XER1)/[16]APU!XFD1,"")</definedName>
    <definedName name="ATR">'[17]Datos Generales'!$B$15</definedName>
    <definedName name="AULU">#N/A</definedName>
    <definedName name="AUM">#REF!</definedName>
    <definedName name="auto1">#REF!</definedName>
    <definedName name="auto123">#REF!</definedName>
    <definedName name="auto2">#REF!</definedName>
    <definedName name="AUX">[16]AUX!XEZ1048576</definedName>
    <definedName name="AV">VLOOKUP([16]APU!XFB1,[16]INS!A$1:XEZ$65536,4,FALSE)</definedName>
    <definedName name="AW">#REF!</definedName>
    <definedName name="AY">'[17]Datos Generales'!$B$4</definedName>
    <definedName name="ayu">'[28]MANO DE OBRA'!$D$10</definedName>
    <definedName name="az">[28]EQUIPO!$D$20</definedName>
    <definedName name="azaz" hidden="1">{"TAB1",#N/A,TRUE,"GENERAL";"TAB2",#N/A,TRUE,"GENERAL";"TAB3",#N/A,TRUE,"GENERAL";"TAB4",#N/A,TRUE,"GENERAL";"TAB5",#N/A,TRUE,"GENERAL"}</definedName>
    <definedName name="B" hidden="1">{"via1",#N/A,TRUE,"general";"via2",#N/A,TRUE,"general";"via3",#N/A,TRUE,"general"}</definedName>
    <definedName name="B.EXCAVACION">#N/A</definedName>
    <definedName name="b_01">#REF!</definedName>
    <definedName name="b_02">#REF!</definedName>
    <definedName name="b_03">#REF!</definedName>
    <definedName name="b_04">#REF!</definedName>
    <definedName name="B_4">#NAME?</definedName>
    <definedName name="B_6">#REF!</definedName>
    <definedName name="B_7">#REF!</definedName>
    <definedName name="B_8">#REF!</definedName>
    <definedName name="BA">VLOOKUP([16]APU!XEZ1,[16]AUX!$A$1:$IV$65536,2,FALSE)</definedName>
    <definedName name="baez">#REF!</definedName>
    <definedName name="balance">[3]!ERR</definedName>
    <definedName name="BALANCE01">[3]!ERR</definedName>
    <definedName name="ballamce">[3]!ERR</definedName>
    <definedName name="BASE">#REF!</definedName>
    <definedName name="Base_datos_IM">#REF!</definedName>
    <definedName name="BASE1">#REF!</definedName>
    <definedName name="BASE2">#REF!</definedName>
    <definedName name="BASE3">#REF!</definedName>
    <definedName name="BASE4">#REF!</definedName>
    <definedName name="_xlnm.Database">#REF!</definedName>
    <definedName name="baul">#N/A</definedName>
    <definedName name="BB">[2]!ERR</definedName>
    <definedName name="BB_1">#NAME?</definedName>
    <definedName name="BB_2">#NAME?</definedName>
    <definedName name="BB_4">#NAME?</definedName>
    <definedName name="BB_6">#NAME?</definedName>
    <definedName name="BB_7">#NAME?</definedName>
    <definedName name="BB_8">#NAME?</definedName>
    <definedName name="bbbabbba">[3]!ERR</definedName>
    <definedName name="bbbb">#REF!,#REF!,#REF!,#REF!,#REF!,#REF!,#REF!,#REF!,#REF!</definedName>
    <definedName name="BBBB_1">#NAME?</definedName>
    <definedName name="BBBB_2">#NAME?</definedName>
    <definedName name="BBBB_5">#NAME?</definedName>
    <definedName name="bbbbb">[14]!ERR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VLOOKUP([16]APU!XEZ1,[16]INS!XEX$1:XFC$65536,5,FALSE)</definedName>
    <definedName name="BCXBDFG" hidden="1">{"TAB1",#N/A,TRUE,"GENERAL";"TAB2",#N/A,TRUE,"GENERAL";"TAB3",#N/A,TRUE,"GENERAL";"TAB4",#N/A,TRUE,"GENERAL";"TAB5",#N/A,TRUE,"GENERAL"}</definedName>
    <definedName name="BD">VLOOKUP([16]APU!XEZ1,[16]APU!$A$1:$IV$65536,2,FALSE)</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VLOOKUP([16]APU!XEX1,[16]APU!C$1:XFB$65536,4,FALSE)*[16]APU!XFB1</definedName>
    <definedName name="bfnfv" hidden="1">{"TAB1",#N/A,TRUE,"GENERAL";"TAB2",#N/A,TRUE,"GENERAL";"TAB3",#N/A,TRUE,"GENERAL";"TAB4",#N/A,TRUE,"GENERAL";"TAB5",#N/A,TRUE,"GENERAL"}</definedName>
    <definedName name="BG">VLOOKUP([16]APU!XEW1,[16]APU!B$1:XFA$65536,5,FALSE)*[16]APU!XFA1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VLOOKUP([16]APU!XEV1,[16]APU!A$1:XEZ$65536,6,FALSE)*[16]APU!XEZ1</definedName>
    <definedName name="BI">[16]APU!XFC1&amp;LEFT([16]APU!XFD1,2)</definedName>
    <definedName name="bimestre">'[29]ESTADO RED'!$E$8</definedName>
    <definedName name="bin">[16]APU!XFC1&amp;LEFT([16]APU!XFD1,2)</definedName>
    <definedName name="BISEL">[11]EQUIPO!$F$81</definedName>
    <definedName name="BLPH1" hidden="1">#REF!</definedName>
    <definedName name="bn">#REF!</definedName>
    <definedName name="BOX">[3]!ERR</definedName>
    <definedName name="BOX__" hidden="1">#REF!</definedName>
    <definedName name="BOX_4">#NAME?</definedName>
    <definedName name="br" hidden="1">{"TAB1",#N/A,TRUE,"GENERAL";"TAB2",#N/A,TRUE,"GENERAL";"TAB3",#N/A,TRUE,"GENERAL";"TAB4",#N/A,TRUE,"GENERAL";"TAB5",#N/A,TRUE,"GENERAL"}</definedName>
    <definedName name="BRIC12">[11]Hoja3!$F$1405</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rr">[28]EQUIPO!$D$21</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ar_1">#REF!</definedName>
    <definedName name="Buscar_2">#REF!</definedName>
    <definedName name="Buscar_4">#REF!</definedName>
    <definedName name="Buscar_6">#REF!</definedName>
    <definedName name="Buscar_7">#REF!</definedName>
    <definedName name="Buscar_8">#REF!</definedName>
    <definedName name="BUSH">[11]Hoja3!$F$1100</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'[17]Datos Generales'!$B$7</definedName>
    <definedName name="CABAZAL1.16..5">#REF!</definedName>
    <definedName name="CABEZAL1.16.5">#REF!</definedName>
    <definedName name="CABEZAL1.17">#REF!</definedName>
    <definedName name="CABEZAL1.18">#REF!</definedName>
    <definedName name="cabezal2.1">#REF!</definedName>
    <definedName name="cable">#REF!</definedName>
    <definedName name="cable1">#REF!</definedName>
    <definedName name="CABLECU">[11]Hoja3!$F$1560</definedName>
    <definedName name="cableNJA">#REF!</definedName>
    <definedName name="CAC" hidden="1">{"krl1",#N/A,FALSE,"kr";"krl2",#N/A,FALSE,"kr";"compara",#N/A,FALSE,"kr";"desconp1",#N/A,FALSE,"kr";"desconp12",#N/A,FALSE,"kr";"krnp1",#N/A,FALSE,"kr";"krnp2",#N/A,FALSE,"kr";"krp12avg",#N/A,FALSE,"kr";"krp1avg",#N/A,FALSE,"kr"}</definedName>
    <definedName name="CALCULO">#REF!</definedName>
    <definedName name="CAM">[0]!ERR</definedName>
    <definedName name="camber">[30]lists!#REF!</definedName>
    <definedName name="cambio">#REF!</definedName>
    <definedName name="cambio2">#REF!</definedName>
    <definedName name="CAMILO">[4]!ERR</definedName>
    <definedName name="canal1.10.5">#REF!</definedName>
    <definedName name="canalcargue1.10.4.3">#REF!</definedName>
    <definedName name="CANT">#REF!</definedName>
    <definedName name="CANT_IT_APU">VLOOKUP([31]apu!$B1,'[31]Ppto completo'!$D$1:$H$65536,4,FALSE)+VLOOKUP([31]apu!$B1,'[31]Ppto completo'!$D$1:$H$65536,5,FALSE)</definedName>
    <definedName name="CANT_PPTO">#N/A</definedName>
    <definedName name="CANT_TOT_PPTO">IF(LEN('[31]Ppto completo'!$D1)=9,ROUNDUP(SUM('[31]Ppto completo'!XFC1:XFD1),0),"")</definedName>
    <definedName name="CANT100">[32]ITEMS!#REF!</definedName>
    <definedName name="CANT101">[32]ITEMS!#REF!</definedName>
    <definedName name="CANT102">[32]ITEMS!#REF!</definedName>
    <definedName name="CANT103">[32]ITEMS!#REF!</definedName>
    <definedName name="CANT104">[32]ITEMS!#REF!</definedName>
    <definedName name="CANT105">[32]ITEMS!#REF!</definedName>
    <definedName name="CANT106">[32]ITEMS!#REF!</definedName>
    <definedName name="CANT107">[32]ITEMS!#REF!</definedName>
    <definedName name="CANT49">[32]ITEMS!#REF!</definedName>
    <definedName name="CANT50">[32]ITEMS!#REF!</definedName>
    <definedName name="CANT51">[32]ITEMS!#REF!</definedName>
    <definedName name="CANT52">[32]ITEMS!#REF!</definedName>
    <definedName name="CANT53">[32]ITEMS!#REF!</definedName>
    <definedName name="CANT54">[32]ITEMS!#REF!</definedName>
    <definedName name="CANT55">[32]ITEMS!#REF!</definedName>
    <definedName name="CANT56">[32]ITEMS!#REF!</definedName>
    <definedName name="CANT57">[32]ITEMS!#REF!</definedName>
    <definedName name="CANT58">[32]ITEMS!#REF!</definedName>
    <definedName name="CANT59">[32]ITEMS!#REF!</definedName>
    <definedName name="CANT60">[32]ITEMS!#REF!</definedName>
    <definedName name="CANT61">[32]ITEMS!#REF!</definedName>
    <definedName name="CANT62">[32]ITEMS!#REF!</definedName>
    <definedName name="CANT63">[32]ITEMS!#REF!</definedName>
    <definedName name="CANT64">[32]ITEMS!#REF!</definedName>
    <definedName name="CANT65">[32]ITEMS!#REF!</definedName>
    <definedName name="CANT66">[32]ITEMS!#REF!</definedName>
    <definedName name="CANT67">[32]ITEMS!#REF!</definedName>
    <definedName name="CANT68">[32]ITEMS!#REF!</definedName>
    <definedName name="CANT69">[32]ITEMS!#REF!</definedName>
    <definedName name="CANT70">[32]ITEMS!#REF!</definedName>
    <definedName name="CANT71">[32]ITEMS!#REF!</definedName>
    <definedName name="CANT72">[32]ITEMS!#REF!</definedName>
    <definedName name="CANT73">[32]ITEMS!#REF!</definedName>
    <definedName name="CANT74">[32]ITEMS!#REF!</definedName>
    <definedName name="CANT75">[32]ITEMS!#REF!</definedName>
    <definedName name="CANT76">[32]ITEMS!#REF!</definedName>
    <definedName name="CANT77">[32]ITEMS!#REF!</definedName>
    <definedName name="CANT78">[32]ITEMS!#REF!</definedName>
    <definedName name="CANT79">[32]ITEMS!#REF!</definedName>
    <definedName name="CANT80">[32]ITEMS!#REF!</definedName>
    <definedName name="CANT81">[32]ITEMS!#REF!</definedName>
    <definedName name="CANT82">[32]ITEMS!#REF!</definedName>
    <definedName name="CANT83">[32]ITEMS!#REF!</definedName>
    <definedName name="CANT84">[32]ITEMS!#REF!</definedName>
    <definedName name="CANT85">[32]ITEMS!#REF!</definedName>
    <definedName name="CANT86">[32]ITEMS!#REF!</definedName>
    <definedName name="CANT87">[32]ITEMS!#REF!</definedName>
    <definedName name="CANT88">[32]ITEMS!#REF!</definedName>
    <definedName name="CANT89">[32]ITEMS!#REF!</definedName>
    <definedName name="CANT90">[32]ITEMS!#REF!</definedName>
    <definedName name="CANT91">[32]ITEMS!#REF!</definedName>
    <definedName name="CANT92">[32]ITEMS!#REF!</definedName>
    <definedName name="CANT93">[32]ITEMS!#REF!</definedName>
    <definedName name="CANT94">[32]ITEMS!#REF!</definedName>
    <definedName name="CANT95">[32]ITEMS!#REF!</definedName>
    <definedName name="CANT96">[32]ITEMS!#REF!</definedName>
    <definedName name="CANT97">[32]ITEMS!#REF!</definedName>
    <definedName name="CANT98">[32]ITEMS!#REF!</definedName>
    <definedName name="CANT99">[32]ITEMS!#REF!</definedName>
    <definedName name="CANTIDAD">#REF!</definedName>
    <definedName name="CantObraDefinitiva" hidden="1">{"SUMINISTRO E INSTALACIÓN CANALETAS L=7.50"}</definedName>
    <definedName name="car">[28]EQUIPO!$D$17</definedName>
    <definedName name="cargue1.10.4.4.">#REF!</definedName>
    <definedName name="cargue1.10.5">#REF!</definedName>
    <definedName name="cargue1.10.7">#REF!</definedName>
    <definedName name="cargue1.115.15">#REF!</definedName>
    <definedName name="cargue1.16">#REF!</definedName>
    <definedName name="cargue1.17">#REF!</definedName>
    <definedName name="cargue1.182">#REF!</definedName>
    <definedName name="cargue1.183">#REF!</definedName>
    <definedName name="cargue1.19">#REF!</definedName>
    <definedName name="Carlitos">#REF!</definedName>
    <definedName name="CARLOS">#REF!</definedName>
    <definedName name="CARLOSC" hidden="1">{"krl1",#N/A,FALSE,"kr";"krl2",#N/A,FALSE,"kr";"compara",#N/A,FALSE,"kr";"desconp1",#N/A,FALSE,"kr";"desconp12",#N/A,FALSE,"kr";"krnp1",#N/A,FALSE,"kr";"krnp2",#N/A,FALSE,"kr";"krp12avg",#N/A,FALSE,"kr";"krp1avg",#N/A,FALSE,"kr"}</definedName>
    <definedName name="CARO">'[7]unit 2009 - arquitect'!#REF!</definedName>
    <definedName name="carr">[28]EQUIPO!$D$16</definedName>
    <definedName name="CARRO">#REF!</definedName>
    <definedName name="CARRO_1">#NAME?</definedName>
    <definedName name="CARRO_2">#NAME?</definedName>
    <definedName name="CARRO_5">#NAME?</definedName>
    <definedName name="casanare">[33]Listado!$F$1038:$F$1056</definedName>
    <definedName name="causa">#REF!</definedName>
    <definedName name="CB">'[17]Datos Generales'!$B$8</definedName>
    <definedName name="CBN">#REF!</definedName>
    <definedName name="CBN_1">#REF!</definedName>
    <definedName name="CBN_2">#REF!</definedName>
    <definedName name="CBWorkbookPriority" hidden="1">-1602700874</definedName>
    <definedName name="CC">'[17]Datos Generales'!$B$9</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'[34]5094-2003'!$G$13</definedName>
    <definedName name="CC5094_EE3270">'[34]5094-2003'!$G$17</definedName>
    <definedName name="CC5094_EE3890">'[34]5094-2003'!$G$28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hidden="1">{"TAB1",#N/A,TRUE,"GENERAL";"TAB2",#N/A,TRUE,"GENERAL";"TAB3",#N/A,TRUE,"GENERAL";"TAB4",#N/A,TRUE,"GENERAL";"TAB5",#N/A,TRUE,"GENERAL"}</definedName>
    <definedName name="CCCCCC">'[35]A. P. U.'!#REF!</definedName>
    <definedName name="cccrfr" hidden="1">#REF!</definedName>
    <definedName name="ccto210">#REF!</definedName>
    <definedName name="CD">'[17]Datos Generales'!$B$10</definedName>
    <definedName name="cdcdc" hidden="1">{"via1",#N/A,TRUE,"general";"via2",#N/A,TRUE,"general";"via3",#N/A,TRUE,"general"}</definedName>
    <definedName name="cde">[1]!ERR</definedName>
    <definedName name="cdfgrtfd" hidden="1">#REF!</definedName>
    <definedName name="ceerf" hidden="1">{"TAB1",#N/A,TRUE,"GENERAL";"TAB2",#N/A,TRUE,"GENERAL";"TAB3",#N/A,TRUE,"GENERAL";"TAB4",#N/A,TRUE,"GENERAL";"TAB5",#N/A,TRUE,"GENERAL"}</definedName>
    <definedName name="Centenas">{"";"c";"dosc";"tresc";"cuatroc";"quin";"seisc";"setec";"ochoc";"novec"}&amp;"ient"</definedName>
    <definedName name="ceroletra">#REF!</definedName>
    <definedName name="cerounid">#REF!</definedName>
    <definedName name="cerovr">#REF!</definedName>
    <definedName name="CERT">[3]!ERR</definedName>
    <definedName name="CERT_1">#NAME?</definedName>
    <definedName name="CERT_2">#NAME?</definedName>
    <definedName name="CERT_4">#NAME?</definedName>
    <definedName name="CERT_6">#NAME?</definedName>
    <definedName name="CERT_7">#NAME?</definedName>
    <definedName name="CERT_8">#NAME?</definedName>
    <definedName name="cesse">[3]!ERR</definedName>
    <definedName name="cesse_1">#NAME?</definedName>
    <definedName name="cesse_2">#NAME?</definedName>
    <definedName name="cesse_4">#NAME?</definedName>
    <definedName name="cesse_6">#NAME?</definedName>
    <definedName name="cesse_7">#NAME?</definedName>
    <definedName name="cesse_8">#NAME?</definedName>
    <definedName name="CHECK">IF(AND('[31]Ppto completo'!$D1='[36]Ppto completo'!$D1,'[31]Ppto completo'!$E1='[36]Ppto completo'!$E1),"OK","OJO")</definedName>
    <definedName name="ci">[28]MATERIALES!#REF!</definedName>
    <definedName name="CINCUENTA">#REF!,#REF!</definedName>
    <definedName name="cjsa" hidden="1">#REF!</definedName>
    <definedName name="clase">#REF!</definedName>
    <definedName name="CLASE_CONTRATO">[25]Datos!$C$2:$C$29</definedName>
    <definedName name="CO">'[17]Datos Generales'!$B$3</definedName>
    <definedName name="CODAPU">'[37]PPTO OBRA'!$A$24:$H$53</definedName>
    <definedName name="CODO10">[11]Hoja3!$F$666</definedName>
    <definedName name="CODO12">[11]Hoja3!$F$706</definedName>
    <definedName name="CODO6">[11]Hoja3!$F$586</definedName>
    <definedName name="CODO8">[11]Hoja3!$F$626</definedName>
    <definedName name="CODO9012">[11]Hoja3!#REF!</definedName>
    <definedName name="COL_A_APU">IF([31]apu!$B1="","",IF(LEN([31]apu!$B1)=9,[31]apu!$B1,[31]apu!$A1048576))</definedName>
    <definedName name="COL_A_AUX">IF([31]Auxiliares!$B1="","",IF([31]Auxiliares!$B1048576="",[31]Auxiliares!$B1,[31]Auxiliares!$A1048576))</definedName>
    <definedName name="COL_B">IF(LEFT('[31]Ppto completo'!$D1,5)='[31]Ppto completo'!$D1,"",(LEFT('[31]Ppto completo'!$D1,5)))</definedName>
    <definedName name="COL_C">LEFT('[31]Ppto completo'!$D1,2)</definedName>
    <definedName name="COL_J_AUX">IF([31]Auxiliares!$B1="","",IF(VLOOKUP([31]Auxiliares!$B1,[31]Insumos!$D$1:$J$65536,7,FALSE)="",LEFT([31]Auxiliares!$B1,2),VLOOKUP([31]Auxiliares!$B1,[31]Insumos!$D$1:$J$65536,7,FALSE)))</definedName>
    <definedName name="COL_K_PPTO">IF(LEN('[31]Ppto completo'!$D1)=9,'[31]Ppto completo'!$G1*'[31]Ppto completo'!$J1,"")</definedName>
    <definedName name="COL_L">IF('[31]Ppto completo'!$M1="",SUMIF('[31]Ppto completo'!$C$1:$C$65536,'[31]Ppto completo'!$D1,'[31]Ppto completo'!$M$1:$M$65536)/2,"")</definedName>
    <definedName name="COL_L_PPTO">IF(LEN('[31]Ppto completo'!$D1)=9,'[31]Ppto completo'!$H1*'[31]Ppto completo'!$J1,"")</definedName>
    <definedName name="COL_M_APU">IF([31]apu!$B1="","",IF(VLOOKUP([31]apu!$B1,[31]Insumos!$D$1:$J$65536,7,FALSE)="",LEFT([31]apu!$B1,2),VLOOKUP([31]apu!$B1,[31]Insumos!$D$1:$J$65536,7,FALSE)))</definedName>
    <definedName name="COL_M_PPTO">IF(LEN('[31]Ppto completo'!$D1)=5,SUMIF('[31]Ppto completo'!$B$1:$B$65536,'[31]Ppto completo'!$D1,'[31]Ppto completo'!$M$1:$M$65536),IF(LEN('[31]Ppto completo'!$D1)=2,"",'[31]Ppto completo'!$I1*'[31]Ppto completo'!$J1))</definedName>
    <definedName name="COL_O_PPTO">IF(LEN('[31]Ppto completo'!$D1)=2,'[31]Ppto completo'!$N1/SUMIF('[31]Ppto completo'!$C$1:$C$65536,"&gt;&lt;""",'[31]Ppto completo'!$M$1:$M$65536),"")</definedName>
    <definedName name="com">[28]EQUIPO!$D$19</definedName>
    <definedName name="comb1">#REF!</definedName>
    <definedName name="comb2">#REF!</definedName>
    <definedName name="comb3">#REF!</definedName>
    <definedName name="comb4">#REF!</definedName>
    <definedName name="componentes">#N/A</definedName>
    <definedName name="COMPUERTA">[11]Hoja3!$F$549</definedName>
    <definedName name="CON_HTA">SUMIFS([31]Auxiliares!$G$1:$G$65536,[31]Auxiliares!$A$1:$A$65536,[31]Auxiliares!$A1,[31]Auxiliares!$J$1:$J$65536,"mo")</definedName>
    <definedName name="CON_HTA_APU">SUMIFS([31]apu!$G$1:$G$65536,[31]apu!$A$1:$A$65536,[31]apu!$A1048576,[31]apu!$M$1:$M$65536,"mo")</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17.3">#REF!</definedName>
    <definedName name="concreto1.17.4">#REF!</definedName>
    <definedName name="concreto1.173">#REF!</definedName>
    <definedName name="concreto1.18">#REF!</definedName>
    <definedName name="concreto1.18.1">#REF!</definedName>
    <definedName name="concreto1.18.6">#REF!</definedName>
    <definedName name="concreto1.19">#REF!</definedName>
    <definedName name="concreto4000psi1.18">#REF!</definedName>
    <definedName name="CONFORMA">'[11]1.1'!#REF!</definedName>
    <definedName name="CONS">IF([16]APU!B1&lt;&gt;[16]APU!B1048576,0,[16]APU!A1048576+1)</definedName>
    <definedName name="consecuencia">#REF!</definedName>
    <definedName name="consorcio">[0]!ERR</definedName>
    <definedName name="CONTRATISTA">[26]DAT_GENERALES!$D$34</definedName>
    <definedName name="Contreto_3000">#REF!</definedName>
    <definedName name="CONV1">#REF!</definedName>
    <definedName name="conv2">#REF!</definedName>
    <definedName name="conv3">#REF!</definedName>
    <definedName name="conv4">#REF!</definedName>
    <definedName name="COPIA">[2]!ERR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[2]!ERR</definedName>
    <definedName name="CORREGIR">#NAME?</definedName>
    <definedName name="CORREGIR_1">#NAME?</definedName>
    <definedName name="CORREGIR_2">#NAME?</definedName>
    <definedName name="CORREGIR_5">#NAME?</definedName>
    <definedName name="corri">[2]!ERR</definedName>
    <definedName name="costo2" hidden="1">#REF!</definedName>
    <definedName name="COSTODIRECTO">#REF!</definedName>
    <definedName name="COSTODIRECTO_1">#REF!</definedName>
    <definedName name="COSTODIRECTO_2">#REF!</definedName>
    <definedName name="COSTODIRECTO_4">#REF!</definedName>
    <definedName name="COSTODIRECTO_6">#REF!</definedName>
    <definedName name="COSTODIRECTO_7">#REF!</definedName>
    <definedName name="COSTODIRECTO_8">#REF!</definedName>
    <definedName name="CostoIn">#REF!</definedName>
    <definedName name="COSTOS">[19]TARIFAS!$A$1:$F$52</definedName>
    <definedName name="COSTOS_2">[20]TARIFAS!$A$1:$F$52</definedName>
    <definedName name="crfrf" hidden="1">#REF!</definedName>
    <definedName name="CRIT1">#REF!</definedName>
    <definedName name="_xlnm.Criteria">#REF!</definedName>
    <definedName name="Criterios_IM">#REF!</definedName>
    <definedName name="CRUUJNN">[14]!ERR</definedName>
    <definedName name="CS274AP">[0]!ERR</definedName>
    <definedName name="CTA">#REF!</definedName>
    <definedName name="CUAL">[2]!ERR</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#REF!</definedName>
    <definedName name="CUNET" hidden="1">{"via1",#N/A,TRUE,"general";"via2",#N/A,TRUE,"general";"via3",#N/A,TRUE,"general"}</definedName>
    <definedName name="cunVE">#REF!</definedName>
    <definedName name="cunVN">#REF!</definedName>
    <definedName name="Current_Year">'[38]Base Data'!$B$3</definedName>
    <definedName name="cv">[26]cantidades!$D$98</definedName>
    <definedName name="CVB">#NAME?</definedName>
    <definedName name="CVB_1">#NAME?</definedName>
    <definedName name="CVB_2">#NAME?</definedName>
    <definedName name="CVB_5">#NAME?</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6">#REF!</definedName>
    <definedName name="D_7">#REF!</definedName>
    <definedName name="D_8">#REF!</definedName>
    <definedName name="dario">'[39]GPI 526'!#REF!</definedName>
    <definedName name="DASD" hidden="1">{"TAB1",#N/A,TRUE,"GENERAL";"TAB2",#N/A,TRUE,"GENERAL";"TAB3",#N/A,TRUE,"GENERAL";"TAB4",#N/A,TRUE,"GENERAL";"TAB5",#N/A,TRUE,"GENERAL"}</definedName>
    <definedName name="DAT">#REF!</definedName>
    <definedName name="DATOS">#REF!</definedName>
    <definedName name="dbfdfbi" hidden="1">{"TAB1",#N/A,TRUE,"GENERAL";"TAB2",#N/A,TRUE,"GENERAL";"TAB3",#N/A,TRUE,"GENERAL";"TAB4",#N/A,TRUE,"GENERAL";"TAB5",#N/A,TRUE,"GENERAL"}</definedName>
    <definedName name="Dbgcm">#REF!</definedName>
    <definedName name="Dcacm">#REF!</definedName>
    <definedName name="DCSDCTV" hidden="1">{"via1",#N/A,TRUE,"general";"via2",#N/A,TRUE,"general";"via3",#N/A,TRUE,"general"}</definedName>
    <definedName name="Dcto_Aplic">[40]PVC!$E$405</definedName>
    <definedName name="dd">[2]!ERR</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 hidden="1">{#N/A,#N/A,FALSE,"Estatico";#N/A,#N/A,FALSE,"Tuberia";#N/A,#N/A,FALSE,"Instrumentación";#N/A,#N/A,FALSE,"Mecanica";#N/A,#N/A,FALSE,"Electrico";#N/A,#N/A,FALSE,"Ofic.Civiles"}</definedName>
    <definedName name="dddddd">#N/A</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 hidden="1">#REF!</definedName>
    <definedName name="Decenas">{"";"";"";"trei";"cuare";"cincue";"sese";"sete";"oche";"nove"}&amp;"nta "</definedName>
    <definedName name="deded" hidden="1">{"TAB1",#N/A,TRUE,"GENERAL";"TAB2",#N/A,TRUE,"GENERAL";"TAB3",#N/A,TRUE,"GENERAL";"TAB4",#N/A,TRUE,"GENERAL";"TAB5",#N/A,TRUE,"GENERAL"}</definedName>
    <definedName name="dedicacion">#REF!</definedName>
    <definedName name="defd" hidden="1">{"via1",#N/A,TRUE,"general";"via2",#N/A,TRUE,"general";"via3",#N/A,TRUE,"general"}</definedName>
    <definedName name="demanto">#REF!</definedName>
    <definedName name="DEPENDENCIA">[25]Datos!$H$2:$H$7</definedName>
    <definedName name="DER" hidden="1">#REF!</definedName>
    <definedName name="dert">[14]!ERR</definedName>
    <definedName name="DESC">VLOOKUP([41]PPTO!$F1,[16]AC!$B$1:$D$65536,2,0)</definedName>
    <definedName name="DESC_AUX">IF([31]Auxiliares!$A1="",IF([31]Auxiliares!$A1048576="","","DIRECTO:  "&amp;TEXT(ROUNDUP(SUMIF([31]Auxiliares!$A$1:$A$65536,[31]Auxiliares!$A1048576,[31]Auxiliares!$G$1:$G$65536)/2,0),"#,##0")&amp;" / "&amp;VLOOKUP([31]Auxiliares!$A1048576,[31]Insumos!$D$1:$F$65536,3,FALSE)),IF([31]Auxiliares!$A1="","",VLOOKUP([31]Auxiliares!$B1,[31]Insumos!$D$1:$E$65536,2,FALSE)))</definedName>
    <definedName name="DESC_X">VLOOKUP([16]AUX!XFC1,[16]INS!A$1:XFA$65536,2,FALSE)</definedName>
    <definedName name="DESC100">[32]ITEMS!#REF!</definedName>
    <definedName name="DESC101">[32]ITEMS!#REF!</definedName>
    <definedName name="DESC102">[32]ITEMS!#REF!</definedName>
    <definedName name="DESC103">[32]ITEMS!#REF!</definedName>
    <definedName name="DESC104">[32]ITEMS!#REF!</definedName>
    <definedName name="DESC105">[32]ITEMS!#REF!</definedName>
    <definedName name="DESC106">[32]ITEMS!#REF!</definedName>
    <definedName name="DESC107">[32]ITEMS!#REF!</definedName>
    <definedName name="DESC49">[32]ITEMS!#REF!</definedName>
    <definedName name="DESC50">[32]ITEMS!#REF!</definedName>
    <definedName name="DESC51">[32]ITEMS!#REF!</definedName>
    <definedName name="DESC52">[32]ITEMS!#REF!</definedName>
    <definedName name="DESC53">[32]ITEMS!#REF!</definedName>
    <definedName name="DESC54">[32]ITEMS!#REF!</definedName>
    <definedName name="DESC55">[32]ITEMS!#REF!</definedName>
    <definedName name="DESC56">[32]ITEMS!#REF!</definedName>
    <definedName name="DESC57">[32]ITEMS!#REF!</definedName>
    <definedName name="DESC58">[32]ITEMS!#REF!</definedName>
    <definedName name="DESC59">[32]ITEMS!#REF!</definedName>
    <definedName name="DESC60">[32]ITEMS!#REF!</definedName>
    <definedName name="DESC61">[32]ITEMS!#REF!</definedName>
    <definedName name="DESC62">[32]ITEMS!#REF!</definedName>
    <definedName name="DESC63">[32]ITEMS!#REF!</definedName>
    <definedName name="DESC64">[32]ITEMS!#REF!</definedName>
    <definedName name="DESC65">[32]ITEMS!#REF!</definedName>
    <definedName name="DESC66">[32]ITEMS!#REF!</definedName>
    <definedName name="DESC67">[32]ITEMS!#REF!</definedName>
    <definedName name="DESC68">[32]ITEMS!#REF!</definedName>
    <definedName name="DESC69">[32]ITEMS!#REF!</definedName>
    <definedName name="DESC70">[32]ITEMS!#REF!</definedName>
    <definedName name="DESC71">[32]ITEMS!#REF!</definedName>
    <definedName name="DESC72">[32]ITEMS!#REF!</definedName>
    <definedName name="DESC73">[32]ITEMS!#REF!</definedName>
    <definedName name="DESC74">[32]ITEMS!#REF!</definedName>
    <definedName name="DESC75">[32]ITEMS!#REF!</definedName>
    <definedName name="DESC76">[32]ITEMS!#REF!</definedName>
    <definedName name="DESC77">[32]ITEMS!#REF!</definedName>
    <definedName name="DESC78">[32]ITEMS!#REF!</definedName>
    <definedName name="DESC79">[32]ITEMS!#REF!</definedName>
    <definedName name="DESC80">[32]ITEMS!#REF!</definedName>
    <definedName name="DESC81">[32]ITEMS!#REF!</definedName>
    <definedName name="DESC82">[32]ITEMS!#REF!</definedName>
    <definedName name="DESC83">[32]ITEMS!#REF!</definedName>
    <definedName name="DESC84">[32]ITEMS!#REF!</definedName>
    <definedName name="DESC85">[32]ITEMS!#REF!</definedName>
    <definedName name="DESC86">[32]ITEMS!#REF!</definedName>
    <definedName name="DESC87">[32]ITEMS!#REF!</definedName>
    <definedName name="DESC88">[32]ITEMS!#REF!</definedName>
    <definedName name="DESC89">[32]ITEMS!#REF!</definedName>
    <definedName name="DESC90">[32]ITEMS!#REF!</definedName>
    <definedName name="DESC91">[32]ITEMS!#REF!</definedName>
    <definedName name="DESC92">[32]ITEMS!#REF!</definedName>
    <definedName name="DESC93">[32]ITEMS!#REF!</definedName>
    <definedName name="DESC94">[32]ITEMS!#REF!</definedName>
    <definedName name="DESC95">[32]ITEMS!#REF!</definedName>
    <definedName name="DESC96">[32]ITEMS!#REF!</definedName>
    <definedName name="DESC97">[32]ITEMS!#REF!</definedName>
    <definedName name="DESC98">[32]ITEMS!#REF!</definedName>
    <definedName name="DESC99">[32]ITEMS!#REF!</definedName>
    <definedName name="descapote1.15.16">#REF!</definedName>
    <definedName name="descapote1.16">#REF!</definedName>
    <definedName name="DESCR_X">VLOOKUP([16]AUX!XFD1,[16]INS!C$1:XFC$65536,2,FALSE)</definedName>
    <definedName name="DESCRIPCION_APU">#N/A</definedName>
    <definedName name="desider4io">[3]!ERR</definedName>
    <definedName name="DEX">#REF!</definedName>
    <definedName name="df">[1]!ERR</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 hidden="1">{"krl1",#N/A,FALSE,"kr";"krl2",#N/A,FALSE,"kr";"compara",#N/A,FALSE,"kr";"desconp1",#N/A,FALSE,"kr";"desconp12",#N/A,FALSE,"kr";"krnp1",#N/A,FALSE,"kr";"krnp2",#N/A,FALSE,"kr";"krp12avg",#N/A,FALSE,"kr";"krp1avg",#N/A,FALSE,"kr"}</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[0]!ERR</definedName>
    <definedName name="DFRFRF" hidden="1">{"via1",#N/A,TRUE,"general";"via2",#N/A,TRUE,"general";"via3",#N/A,TRUE,"general"}</definedName>
    <definedName name="DFSD">[3]!ERR</definedName>
    <definedName name="DFSDFSDSF">[1]!ERR</definedName>
    <definedName name="dfsdfsfdgdfgf">[3]!ERR</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[25]Datos!$E$2:$E$33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ego">#REF!</definedName>
    <definedName name="diego1">#REF!</definedName>
    <definedName name="dife">#REF!</definedName>
    <definedName name="DIRECCION">[18]ITEMS!$B$4</definedName>
    <definedName name="DIRECTO">"DIRECTO:  "&amp;TEXT(ROUNDUP(SUMIF([31]apu!$A$1:$A$65536,[31]apu!$A1048576,[31]apu!$G$1:$G$65536)/2,0),"#,##0")&amp;" / "&amp;VLOOKUP([31]apu!$A1048576,'[31]Ppto completo'!$D$1:$F$65536,3,FALSE)</definedName>
    <definedName name="DIRECTO100">[32]APU!#REF!</definedName>
    <definedName name="DIRECTO101">[32]APU!#REF!</definedName>
    <definedName name="DIRECTO102">[32]APU!#REF!</definedName>
    <definedName name="DIRECTO103">[32]APU!#REF!</definedName>
    <definedName name="DIRECTO104">[32]APU!#REF!</definedName>
    <definedName name="DIRECTO105">[32]APU!#REF!</definedName>
    <definedName name="DIRECTO106">[32]APU!#REF!</definedName>
    <definedName name="DIRECTO107">[32]APU!#REF!</definedName>
    <definedName name="DIRECTO49">[32]APU!#REF!</definedName>
    <definedName name="DIRECTO50">[32]APU!#REF!</definedName>
    <definedName name="DIRECTO51">[32]APU!#REF!</definedName>
    <definedName name="DIRECTO52">[32]APU!#REF!</definedName>
    <definedName name="DIRECTO53">[32]APU!#REF!</definedName>
    <definedName name="DIRECTO54">[32]APU!#REF!</definedName>
    <definedName name="DIRECTO55">[32]APU!#REF!</definedName>
    <definedName name="DIRECTO56">[32]APU!#REF!</definedName>
    <definedName name="DIRECTO57">[32]APU!#REF!</definedName>
    <definedName name="DIRECTO58">[32]APU!#REF!</definedName>
    <definedName name="DIRECTO59">[32]APU!#REF!</definedName>
    <definedName name="DIRECTO60">[32]APU!#REF!</definedName>
    <definedName name="DIRECTO61">[32]APU!#REF!</definedName>
    <definedName name="DIRECTO62">[32]APU!#REF!</definedName>
    <definedName name="DIRECTO63">[32]APU!#REF!</definedName>
    <definedName name="DIRECTO64">[32]APU!#REF!</definedName>
    <definedName name="DIRECTO65">[32]APU!#REF!</definedName>
    <definedName name="DIRECTO66">[32]APU!#REF!</definedName>
    <definedName name="DIRECTO67">[32]APU!#REF!</definedName>
    <definedName name="DIRECTO68">[32]APU!#REF!</definedName>
    <definedName name="DIRECTO69">[32]APU!#REF!</definedName>
    <definedName name="DIRECTO70">[32]APU!#REF!</definedName>
    <definedName name="DIRECTO71">[32]APU!#REF!</definedName>
    <definedName name="DIRECTO72">[32]APU!#REF!</definedName>
    <definedName name="DIRECTO73">[32]APU!#REF!</definedName>
    <definedName name="DIRECTO74">[32]APU!#REF!</definedName>
    <definedName name="DIRECTO75">[32]APU!#REF!</definedName>
    <definedName name="DIRECTO76">[32]APU!#REF!</definedName>
    <definedName name="DIRECTO77">[32]APU!#REF!</definedName>
    <definedName name="DIRECTO78">[32]APU!#REF!</definedName>
    <definedName name="DIRECTO79">[32]APU!#REF!</definedName>
    <definedName name="DIRECTO80">[32]APU!#REF!</definedName>
    <definedName name="DIRECTO81">[32]APU!#REF!</definedName>
    <definedName name="DIRECTO82">[32]APU!#REF!</definedName>
    <definedName name="DIRECTO83">[32]APU!#REF!</definedName>
    <definedName name="DIRECTO84">[32]APU!#REF!</definedName>
    <definedName name="DIRECTO85">[32]APU!#REF!</definedName>
    <definedName name="DIRECTO86">[32]APU!#REF!</definedName>
    <definedName name="DIRECTO87">[32]APU!#REF!</definedName>
    <definedName name="DIRECTO88">[32]APU!#REF!</definedName>
    <definedName name="DIRECTO89">[32]APU!#REF!</definedName>
    <definedName name="DIRECTO90">[32]APU!#REF!</definedName>
    <definedName name="DIRECTO91">[32]APU!#REF!</definedName>
    <definedName name="DIRECTO92">[32]APU!#REF!</definedName>
    <definedName name="DIRECTO93">[32]APU!#REF!</definedName>
    <definedName name="DIRECTO94">[32]APU!#REF!</definedName>
    <definedName name="DIRECTO95">[32]APU!#REF!</definedName>
    <definedName name="DIRECTO96">[32]APU!#REF!</definedName>
    <definedName name="DIRECTO97">[32]APU!#REF!</definedName>
    <definedName name="DIRECTO98">[32]APU!#REF!</definedName>
    <definedName name="DIRECTO99">[32]APU!#REF!</definedName>
    <definedName name="djdytj" hidden="1">{"TAB1",#N/A,TRUE,"GENERAL";"TAB2",#N/A,TRUE,"GENERAL";"TAB3",#N/A,TRUE,"GENERAL";"TAB4",#N/A,TRUE,"GENERAL";"TAB5",#N/A,TRUE,"GENERAL"}</definedName>
    <definedName name="dlm">[1]!ERR</definedName>
    <definedName name="dnp">[42]Niples!$N$21:$N$32</definedName>
    <definedName name="DOL">#REF!</definedName>
    <definedName name="DOLLAR">#REF!</definedName>
    <definedName name="DOS">[3]!ERR</definedName>
    <definedName name="DOS_1">#NAME?</definedName>
    <definedName name="DOS_2">#NAME?</definedName>
    <definedName name="DOS_4">#NAME?</definedName>
    <definedName name="DOS_6">#NAME?</definedName>
    <definedName name="DOS_7">#NAME?</definedName>
    <definedName name="DOS_8">#NAME?</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hidden="1">{"via1",#N/A,TRUE,"general";"via2",#N/A,TRUE,"general";"via3",#N/A,TRUE,"general"}</definedName>
    <definedName name="DSAD" hidden="1">{"via1",#N/A,TRUE,"general";"via2",#N/A,TRUE,"general";"via3",#N/A,TRUE,"general"}</definedName>
    <definedName name="dsadasd">#REF!</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DD">[43]!ERR</definedName>
    <definedName name="DSDF">[3]!ERR</definedName>
    <definedName name="DSDSD">[0]!ERR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XWXW">#REF!</definedName>
    <definedName name="dtrhj"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[2]!ERR</definedName>
    <definedName name="e3e33" hidden="1">{"via1",#N/A,TRUE,"general";"via2",#N/A,TRUE,"general";"via3",#N/A,TRUE,"general"}</definedName>
    <definedName name="ed">#N/A</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E">[3]!ERR</definedName>
    <definedName name="EE_2">#NAME?</definedName>
    <definedName name="EE_4">#NAME?</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wef">#REF!</definedName>
    <definedName name="egeg" hidden="1">{"TAB1",#N/A,TRUE,"GENERAL";"TAB2",#N/A,TRUE,"GENERAL";"TAB3",#N/A,TRUE,"GENERAL";"TAB4",#N/A,TRUE,"GENERAL";"TAB5",#N/A,TRUE,"GENERAL"}</definedName>
    <definedName name="EGREGSGFGHFGHDFH">#N/A</definedName>
    <definedName name="egtrgthrt" hidden="1">{"TAB1",#N/A,TRUE,"GENERAL";"TAB2",#N/A,TRUE,"GENERAL";"TAB3",#N/A,TRUE,"GENERAL";"TAB4",#N/A,TRUE,"GENERAL";"TAB5",#N/A,TRUE,"GENERAL"}</definedName>
    <definedName name="eh">[42]Ins_EH!$B$2:$D$90</definedName>
    <definedName name="EL">[2]!ERR</definedName>
    <definedName name="electrico">#REF!</definedName>
    <definedName name="emanto">#REF!</definedName>
    <definedName name="eme">[2]!ERR</definedName>
    <definedName name="emergencia">#REF!</definedName>
    <definedName name="EMPRESA">'[44]Capacidad M3'!#REF!</definedName>
    <definedName name="ENTIDAD">[45]RESUMEN!#REF!</definedName>
    <definedName name="Entidad_1">#REF!</definedName>
    <definedName name="Entidad_2">#REF!</definedName>
    <definedName name="ENTRADASP">#REF!</definedName>
    <definedName name="EQ_P">#N/A</definedName>
    <definedName name="EQUI">[46]EQUI!$A$8:$C$37</definedName>
    <definedName name="EQUIP100">[32]APU!#REF!</definedName>
    <definedName name="EQUIP101">[32]APU!#REF!</definedName>
    <definedName name="EQUIP102">[32]APU!#REF!</definedName>
    <definedName name="EQUIP103">[32]APU!#REF!</definedName>
    <definedName name="EQUIP104">[32]APU!#REF!</definedName>
    <definedName name="EQUIP105">[32]APU!#REF!</definedName>
    <definedName name="EQUIP106">[32]APU!#REF!</definedName>
    <definedName name="EQUIP107">[32]APU!#REF!</definedName>
    <definedName name="EQUIP49">[32]APU!#REF!</definedName>
    <definedName name="EQUIP50">[32]APU!#REF!</definedName>
    <definedName name="EQUIP51">[32]APU!#REF!</definedName>
    <definedName name="EQUIP52">[32]APU!#REF!</definedName>
    <definedName name="EQUIP53">[32]APU!#REF!</definedName>
    <definedName name="EQUIP54">[32]APU!#REF!</definedName>
    <definedName name="EQUIP55">[32]APU!#REF!</definedName>
    <definedName name="EQUIP56">[32]APU!#REF!</definedName>
    <definedName name="EQUIP57">[32]APU!#REF!</definedName>
    <definedName name="EQUIP58">[32]APU!#REF!</definedName>
    <definedName name="EQUIP59">[32]APU!#REF!</definedName>
    <definedName name="EQUIP60">[32]APU!#REF!</definedName>
    <definedName name="EQUIP61">[32]APU!#REF!</definedName>
    <definedName name="EQUIP62">[32]APU!#REF!</definedName>
    <definedName name="EQUIP63">[32]APU!#REF!</definedName>
    <definedName name="EQUIP64">[32]APU!#REF!</definedName>
    <definedName name="EQUIP65">[32]APU!#REF!</definedName>
    <definedName name="EQUIP66">[32]APU!#REF!</definedName>
    <definedName name="EQUIP67">[32]APU!#REF!</definedName>
    <definedName name="EQUIP68">[32]APU!#REF!</definedName>
    <definedName name="EQUIP69">[32]APU!#REF!</definedName>
    <definedName name="EQUIP70">[32]APU!#REF!</definedName>
    <definedName name="EQUIP71">[32]APU!#REF!</definedName>
    <definedName name="EQUIP72">[32]APU!#REF!</definedName>
    <definedName name="EQUIP73">[32]APU!#REF!</definedName>
    <definedName name="EQUIP74">[32]APU!#REF!</definedName>
    <definedName name="EQUIP75">[32]APU!#REF!</definedName>
    <definedName name="EQUIP76">[32]APU!#REF!</definedName>
    <definedName name="EQUIP77">[32]APU!#REF!</definedName>
    <definedName name="EQUIP78">[32]APU!#REF!</definedName>
    <definedName name="EQUIP79">[32]APU!#REF!</definedName>
    <definedName name="EQUIP80">[32]APU!#REF!</definedName>
    <definedName name="EQUIP81">[32]APU!#REF!</definedName>
    <definedName name="EQUIP82">[32]APU!#REF!</definedName>
    <definedName name="EQUIP83">[32]APU!#REF!</definedName>
    <definedName name="EQUIP84">[32]APU!#REF!</definedName>
    <definedName name="EQUIP85">[32]APU!#REF!</definedName>
    <definedName name="EQUIP86">[32]APU!#REF!</definedName>
    <definedName name="EQUIP87">[32]APU!#REF!</definedName>
    <definedName name="EQUIP88">[32]APU!#REF!</definedName>
    <definedName name="EQUIP89">[32]APU!#REF!</definedName>
    <definedName name="EQUIP90">[32]APU!#REF!</definedName>
    <definedName name="EQUIP91">[32]APU!#REF!</definedName>
    <definedName name="EQUIP92">[32]APU!#REF!</definedName>
    <definedName name="EQUIP93">[32]APU!#REF!</definedName>
    <definedName name="EQUIP94">[32]APU!#REF!</definedName>
    <definedName name="EQUIP95">[32]APU!#REF!</definedName>
    <definedName name="EQUIP96">[32]APU!#REF!</definedName>
    <definedName name="EQUIP97">[32]APU!#REF!</definedName>
    <definedName name="EQUIP98">[32]APU!#REF!</definedName>
    <definedName name="EQUIP99">[32]APU!#REF!</definedName>
    <definedName name="Equipo">'[47]IV-M.O'!$B$14:$B$111</definedName>
    <definedName name="EQUIPO_1">[48]EQUIPO!$B$2:$D$36</definedName>
    <definedName name="Equipos">'[47]IV-M.O'!$B$14:$D$111</definedName>
    <definedName name="eqw" hidden="1">{"via1",#N/A,TRUE,"general";"via2",#N/A,TRUE,"general";"via3",#N/A,TRUE,"general"}</definedName>
    <definedName name="ER">'[49]Constantes Generales'!$B$1</definedName>
    <definedName name="ere">#REF!</definedName>
    <definedName name="ERERT">[3]!ERR</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 hidden="1">{"via1",#N/A,TRUE,"general";"via2",#N/A,TRUE,"general";"via3",#N/A,TRUE,"general"}</definedName>
    <definedName name="ERT_1">[14]!ERR</definedName>
    <definedName name="ERT_2">[14]!ERR</definedName>
    <definedName name="ERT_5">[14]!ERR</definedName>
    <definedName name="erte" hidden="1">{"via1",#N/A,TRUE,"general";"via2",#N/A,TRUE,"general";"via3",#N/A,TRUE,"general"}</definedName>
    <definedName name="ERTEG">[3]!ERR</definedName>
    <definedName name="erter" hidden="1">{"TAB1",#N/A,TRUE,"GENERAL";"TAB2",#N/A,TRUE,"GENERAL";"TAB3",#N/A,TRUE,"GENERAL";"TAB4",#N/A,TRUE,"GENERAL";"TAB5",#N/A,TRUE,"GENERAL"}</definedName>
    <definedName name="ertert" hidden="1">{"via1",#N/A,TRUE,"general";"via2",#N/A,TRUE,"general";"via3",#N/A,TRUE,"general"}</definedName>
    <definedName name="ERTET">#REF!</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[3]!ERR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[2]!ERR</definedName>
    <definedName name="ES_1">[3]!ERR</definedName>
    <definedName name="ES_10">#NAME?</definedName>
    <definedName name="ES_2">[3]!ERR</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PECIFICACION">#REF!</definedName>
    <definedName name="Especificación">#REF!</definedName>
    <definedName name="ESRE">[3]!ERR</definedName>
    <definedName name="ESt">#REF!</definedName>
    <definedName name="ESTOLON">'[11]MANO DE OBRA'!$F$53</definedName>
    <definedName name="ESTRUCT">[11]Hoja3!$F$1482</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[14]!ERR</definedName>
    <definedName name="ETY_1">[14]!ERR</definedName>
    <definedName name="ETY_2">[14]!ERR</definedName>
    <definedName name="ETY_5">[14]!ERR</definedName>
    <definedName name="etyty" hidden="1">{"via1",#N/A,TRUE,"general";"via2",#N/A,TRUE,"general";"via3",#N/A,TRUE,"general"}</definedName>
    <definedName name="etyu" hidden="1">{"TAB1",#N/A,TRUE,"GENERAL";"TAB2",#N/A,TRUE,"GENERAL";"TAB3",#N/A,TRUE,"GENERAL";"TAB4",#N/A,TRUE,"GENERAL";"TAB5",#N/A,TRUE,"GENERAL"}</definedName>
    <definedName name="ETYUI">[14]!ERR</definedName>
    <definedName name="ETYUI_1">[14]!ERR</definedName>
    <definedName name="ETYUI_2">[14]!ERR</definedName>
    <definedName name="ETYUI_5">[14]!ERR</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#N/A</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#N/A</definedName>
    <definedName name="excava">#REF!</definedName>
    <definedName name="EXCAVACION1.15.12">#REF!</definedName>
    <definedName name="excavacion1.17.3">#REF!</definedName>
    <definedName name="EXCAVAVIONGAVIONES1.16">#REF!</definedName>
    <definedName name="exCEL">#REF!</definedName>
    <definedName name="Excel_BuiltIn__FilterDatabase_3">#N/A</definedName>
    <definedName name="Excel_BuiltIn_Criteria_3">#N/A</definedName>
    <definedName name="Excel_BuiltIn_Extract_3">#N/A</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[39]SKJ452!#REF!</definedName>
    <definedName name="Excel_BuiltIn_Print_Titles_11">[39]ITA878!#REF!</definedName>
    <definedName name="Excel_BuiltIn_Print_Titles_12">'[39]AEA-944'!#REF!</definedName>
    <definedName name="Excel_BuiltIn_Print_Titles_13">'[39]DUB-823'!#REF!</definedName>
    <definedName name="Excel_BuiltIn_Print_Titles_14">'[39]GPI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[39]XXJ617!#REF!</definedName>
    <definedName name="Excel_BuiltIn_Print_Titles_2">'[50]APU CORREGIDO NUEVOS'!#REF!</definedName>
    <definedName name="Excel_BuiltIn_Print_Titles_20">#REF!</definedName>
    <definedName name="Excel_BuiltIn_Print_Titles_21">[39]SNG_855!#REF!</definedName>
    <definedName name="Excel_BuiltIn_Print_Titles_23">#REF!</definedName>
    <definedName name="Excel_BuiltIn_Print_Titles_3">#REF!</definedName>
    <definedName name="Excel_BuiltIn_Print_Titles_4">'[51]COSTOS CAMPAMENTO'!#REF!</definedName>
    <definedName name="Excel_BuiltIn_Print_Titles_5">'[39]VEA 374'!#REF!</definedName>
    <definedName name="Excel_BuiltIn_Print_Titles_5_XX">'[39]VEA 374'!#REF!</definedName>
    <definedName name="Excel_BuiltIn_Print_Titles_6">#REF!</definedName>
    <definedName name="Excel_BuiltIn_Print_Titles_7">[39]HFB024!#REF!</definedName>
    <definedName name="Excel_BuiltIn_Print_Titles_8">#REF!</definedName>
    <definedName name="Excel_BuiltIn_Print_Titles_9">[39]PAJ825!#REF!</definedName>
    <definedName name="EXCROC">'[52]Análisis de precios'!$H$52</definedName>
    <definedName name="Extracción_IM">#REF!</definedName>
    <definedName name="f.s">#REF!</definedName>
    <definedName name="FABIO">#REF!</definedName>
    <definedName name="Fact_mult">[40]Cuadrillas!$E$19</definedName>
    <definedName name="factor">#REF!</definedName>
    <definedName name="FACTOR_01">#REF!</definedName>
    <definedName name="FACTORDIEGO">[1]!ERR</definedName>
    <definedName name="FACTORPRESTACIONAL">#REF!</definedName>
    <definedName name="FAHESA">#REF!</definedName>
    <definedName name="FAPR">'[17]Datos Generales'!$B$1</definedName>
    <definedName name="FD">[2]!ERR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FG">#REF!</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[53]DATA!$D$2</definedName>
    <definedName name="FECHA.R1">#REF!</definedName>
    <definedName name="FECHA.R2">#REF!</definedName>
    <definedName name="FECHA.R3">#REF!</definedName>
    <definedName name="FECHA.R4">#REF!</definedName>
    <definedName name="FECHA.SMML">#REF!</definedName>
    <definedName name="Fecha_Imp">#REF!</definedName>
    <definedName name="Feha_Act">#REF!</definedName>
    <definedName name="ferfer" hidden="1">{"via1",#N/A,TRUE,"general";"via2",#N/A,TRUE,"general";"via3",#N/A,TRUE,"general"}</definedName>
    <definedName name="fesd">[14]!ERR</definedName>
    <definedName name="Festivos">'[54]días habiles 2015'!$D$2:$D$21</definedName>
    <definedName name="ff">[2]!ERR</definedName>
    <definedName name="ff_1">[3]!ERR</definedName>
    <definedName name="ff_10">#NAME?</definedName>
    <definedName name="ff_2">[3]!ERR</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 hidden="1">#REF!</definedName>
    <definedName name="ffffd" hidden="1">{"via1",#N/A,TRUE,"general";"via2",#N/A,TRUE,"general";"via3",#N/A,TRUE,"general"}</definedName>
    <definedName name="ffffff">#N/A</definedName>
    <definedName name="ffffffff">#N/A</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HH">[14]!ERR</definedName>
    <definedName name="FFRFRF" hidden="1">#REF!</definedName>
    <definedName name="fg">[3]!ERR</definedName>
    <definedName name="fg_2">#N/A</definedName>
    <definedName name="fg_4">#N/A</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tr">[14]!ERR</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'[17]Datos Generales'!#REF!</definedName>
    <definedName name="FILB1">'[17]Datos Generales'!$B$18</definedName>
    <definedName name="FILB2">'[17]Datos Generales'!$B$19</definedName>
    <definedName name="FILB3">'[17]Datos Generales'!$B$20</definedName>
    <definedName name="FILC1">'[17]Datos Generales'!$B$23</definedName>
    <definedName name="FILC2">'[17]Datos Generales'!$B$24</definedName>
    <definedName name="FILCAR">'[17]Datos Generales'!$B$26</definedName>
    <definedName name="FILCO">'[17]Datos Generales'!$B$28</definedName>
    <definedName name="FILEX">'[17]Datos Generales'!$B$22</definedName>
    <definedName name="fill1" hidden="1">#REF!</definedName>
    <definedName name="FILMO">'[17]Datos Generales'!$B$21</definedName>
    <definedName name="FILSOL">'[17]Datos Generales'!$B$29</definedName>
    <definedName name="FILV">'[17]Datos Generales'!$B$25</definedName>
    <definedName name="FILVOL">'[17]Datos Generales'!$B$27</definedName>
    <definedName name="FIN">[0]!ERR</definedName>
    <definedName name="Fin_de_semana">'[54]días habiles 2015'!$M$1:$M$2</definedName>
    <definedName name="FINANCIACION">[2]!ERR</definedName>
    <definedName name="FINANCIACION_1">[3]!ERR</definedName>
    <definedName name="FINANCIACION_10">#NAME?</definedName>
    <definedName name="FINANCIACION_2">[3]!ERR</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or">[28]EQUIPO!$D$10</definedName>
    <definedName name="fp">1.36</definedName>
    <definedName name="frbgsd" hidden="1">{"TAB1",#N/A,TRUE,"GENERAL";"TAB2",#N/A,TRUE,"GENERAL";"TAB3",#N/A,TRUE,"GENERAL";"TAB4",#N/A,TRUE,"GENERAL";"TAB5",#N/A,TRUE,"GENERAL"}</definedName>
    <definedName name="FREDY">#REF!,#REF!,#REF!,#REF!,#REF!,#REF!,#REF!,#REF!,#REF!</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rgt">[14]!ERR</definedName>
    <definedName name="FS01_1">[14]!ERR</definedName>
    <definedName name="FS01_10">#NAME?</definedName>
    <definedName name="FS01_2">[14]!ERR</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sf">[14]!ERR</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S">[1]!ERR</definedName>
    <definedName name="FSSA">[14]!ERR</definedName>
    <definedName name="fu">[3]!ERR</definedName>
    <definedName name="fu_2">#N/A</definedName>
    <definedName name="fu_4">#N/A</definedName>
    <definedName name="fwff" hidden="1">{"via1",#N/A,TRUE,"general";"via2",#N/A,TRUE,"general";"via3",#N/A,TRUE,"general"}</definedName>
    <definedName name="fwwe" hidden="1">{"via1",#N/A,TRUE,"general";"via2",#N/A,TRUE,"general";"via3",#N/A,TRUE,"general"}</definedName>
    <definedName name="FXMO">#REF!</definedName>
    <definedName name="FXSC">#REF!</definedName>
    <definedName name="g">[2]!ERR</definedName>
    <definedName name="G_MURILLO">#REF!</definedName>
    <definedName name="GAJ">#REF!</definedName>
    <definedName name="GAS">'[17]Datos Generales'!$B$13</definedName>
    <definedName name="gaviones">#REF!</definedName>
    <definedName name="gaviones1..17">#REF!</definedName>
    <definedName name="gaviones1.15.12">#REF!</definedName>
    <definedName name="gaviones1.15.12.12">#REF!</definedName>
    <definedName name="gaviones1.15.16">#REF!</definedName>
    <definedName name="gaviones1.15.17">#REF!</definedName>
    <definedName name="gaviones1.16">#REF!</definedName>
    <definedName name="Gaviones1.17">#REF!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GB">[4]!ERR</definedName>
    <definedName name="GBGC">[14]!ERR</definedName>
    <definedName name="gdt" hidden="1">{"TAB1",#N/A,TRUE,"GENERAL";"TAB2",#N/A,TRUE,"GENERAL";"TAB3",#N/A,TRUE,"GENERAL";"TAB4",#N/A,TRUE,"GENERAL";"TAB5",#N/A,TRUE,"GENERAL"}</definedName>
    <definedName name="geg" hidden="1">{"via1",#N/A,TRUE,"general";"via2",#N/A,TRUE,"general";"via3",#N/A,TRUE,"general"}</definedName>
    <definedName name="Generador">#REF!</definedName>
    <definedName name="GENERAL">#REF!</definedName>
    <definedName name="Geotex">#REF!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j">[14]!ERR</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[2]!ERR</definedName>
    <definedName name="GGG_1">[3]!ERR</definedName>
    <definedName name="GGG_10">#NAME?</definedName>
    <definedName name="GGG_2">[3]!ERR</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[3]!ERR</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G">[14]!ERR</definedName>
    <definedName name="GHG_1">[14]!ERR</definedName>
    <definedName name="GHG_2">[14]!ERR</definedName>
    <definedName name="GHG_5">[14]!ERR</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#REF!,#REF!,#REF!,#REF!,#REF!,#REF!,#REF!,#REF!,#REF!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#REF!,#REF!</definedName>
    <definedName name="GRA">'[17]Datos Generales'!$B$17</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guaimar">#REF!</definedName>
    <definedName name="H">SUMIF([16]AUX!XEX$1:XEX$65536,[16]AUX!XEX1048576,[16]AUX!A$1:A$65536)</definedName>
    <definedName name="H_AA">VLOOKUP('[31]Ppto completo'!$D1,'[31]AA DUCTOS'!$A$1:$H$65536,8,FALSE)</definedName>
    <definedName name="H_DELGADO">#REF!</definedName>
    <definedName name="H_EL">VLOOKUP('[31]Ppto completo'!$D1,[31]ELECTRICO!$A$1:$G$65536,6,FALSE)*(1+[31]ELECTRICO!$H$208)</definedName>
    <definedName name="H_HI">VLOOKUP('[31]Ppto completo'!$D1,[31]HIDRAULICO!$A$1:$F$65536,6,FALSE)*(1+[31]HIDRAULICO!$G$62)</definedName>
    <definedName name="h9h" hidden="1">{"via1",#N/A,TRUE,"general";"via2",#N/A,TRUE,"general";"via3",#N/A,TRUE,"general"}</definedName>
    <definedName name="HALFCUP">[11]Hoja3!$F$1062</definedName>
    <definedName name="hbfdhrw" hidden="1">{"TAB1",#N/A,TRUE,"GENERAL";"TAB2",#N/A,TRUE,"GENERAL";"TAB3",#N/A,TRUE,"GENERAL";"TAB4",#N/A,TRUE,"GENERAL";"TAB5",#N/A,TRUE,"GENERAL"}</definedName>
    <definedName name="hd">[26]cantidades!$B$30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nan">'[55]Itemes Renovación'!#REF!</definedName>
    <definedName name="HERNAN_DUARTE">#REF!</definedName>
    <definedName name="HERRAMIENTA_MENOR">#REF!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[3]!ERR</definedName>
    <definedName name="HGFH" hidden="1">{"via1",#N/A,TRUE,"general";"via2",#N/A,TRUE,"general";"via3",#N/A,TRUE,"general"}</definedName>
    <definedName name="hgfhty" hidden="1">{"via1",#N/A,TRUE,"general";"via2",#N/A,TRUE,"general";"via3",#N/A,TRUE,"general"}</definedName>
    <definedName name="HGGGF">[1]!ERR</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[3]!ERR</definedName>
    <definedName name="hh_2">#N/A</definedName>
    <definedName name="hh_4">#N/A</definedName>
    <definedName name="hhg" hidden="1">{#N/A,#N/A,TRUE,"1842CWN0"}</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[14]!ERR</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HJ">#REF!</definedName>
    <definedName name="hjkjk" hidden="1">{"via1",#N/A,TRUE,"general";"via2",#N/A,TRUE,"general";"via3",#N/A,TRUE,"general"}</definedName>
    <definedName name="HKGJH">[3]!ERR</definedName>
    <definedName name="hn" hidden="1">{"TAB1",#N/A,TRUE,"GENERAL";"TAB2",#N/A,TRUE,"GENERAL";"TAB3",#N/A,TRUE,"GENERAL";"TAB4",#N/A,TRUE,"GENERAL";"TAB5",#N/A,TRUE,"GENERAL"}</definedName>
    <definedName name="Hoja__1__de__3">#REF!</definedName>
    <definedName name="Hoja__1__de__3_4">#REF!</definedName>
    <definedName name="HOJA1">#REF!</definedName>
    <definedName name="HOLA">#REF!</definedName>
    <definedName name="HONORARIOS">#REF!</definedName>
    <definedName name="horat">'[56]Itemes Renovación'!#REF!</definedName>
    <definedName name="horat2">'[57]Itemes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[2]!ERR</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[2]!ERR</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[2]!ERR</definedName>
    <definedName name="I." hidden="1">{"krl1",#N/A,FALSE,"kr";"krl2",#N/A,FALSE,"kr";"compara",#N/A,FALSE,"kr";"desconp1",#N/A,FALSE,"kr";"desconp12",#N/A,FALSE,"kr";"krnp1",#N/A,FALSE,"kr";"krnp2",#N/A,FALSE,"kr";"krp12avg",#N/A,FALSE,"kr";"krp1avg",#N/A,FALSE,"kr"}</definedName>
    <definedName name="i8i" hidden="1">{"TAB1",#N/A,TRUE,"GENERAL";"TAB2",#N/A,TRUE,"GENERAL";"TAB3",#N/A,TRUE,"GENERAL";"TAB4",#N/A,TRUE,"GENERAL";"TAB5",#N/A,TRUE,"GENERAL"}</definedName>
    <definedName name="IAU">[58]INSUMOS!#REF!</definedName>
    <definedName name="ie00">#REF!</definedName>
    <definedName name="IF">'[35]A.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IMATERIALES">'[47]II-Materials'!$C$9:$C$472</definedName>
    <definedName name="iktgvfmu" hidden="1">{"TAB1",#N/A,TRUE,"GENERAL";"TAB2",#N/A,TRUE,"GENERAL";"TAB3",#N/A,TRUE,"GENERAL";"TAB4",#N/A,TRUE,"GENERAL";"TAB5",#N/A,TRUE,"GENERAL"}</definedName>
    <definedName name="im">#REF!</definedName>
    <definedName name="impresion">#REF!</definedName>
    <definedName name="IMPREV">#REF!</definedName>
    <definedName name="Imprevisto">#REF!</definedName>
    <definedName name="Imprevistos">#REF!</definedName>
    <definedName name="Imprima">#REF!</definedName>
    <definedName name="Imprima_4">#REF!</definedName>
    <definedName name="INDICE">#REF!</definedName>
    <definedName name="inf">#REF!</definedName>
    <definedName name="inf_2">#REF!</definedName>
    <definedName name="inf_4">#REF!</definedName>
    <definedName name="INFG">#REF!</definedName>
    <definedName name="INGENIERIA1" hidden="1">#REF!</definedName>
    <definedName name="INGENIERIA11" hidden="1">#REF!</definedName>
    <definedName name="INICIO">[26]DAT_GENERALES!$C$42</definedName>
    <definedName name="inme">#REF!</definedName>
    <definedName name="INSTALENTE">[11]EQUIPO!$F$127</definedName>
    <definedName name="INSTALH">[11]EQUIPO!$F$251</definedName>
    <definedName name="INSTALSUPE">[11]EQUIPO!$F$169</definedName>
    <definedName name="INSUMO">VLOOKUP([31]apu!$B1,[31]Insumos!$D$1:$E$65536,2,FALSE)</definedName>
    <definedName name="Insumos_basicos">#REF!</definedName>
    <definedName name="INTERVENTOR">[26]DAT_GENERALES!$D$36</definedName>
    <definedName name="INV_11">'[59]PR 1'!$A$2:$N$655</definedName>
    <definedName name="iop">[14]!ERR</definedName>
    <definedName name="IOUHH">[2]!ERR</definedName>
    <definedName name="IOUHH_1">[3]!ERR</definedName>
    <definedName name="IOUHH_2">[3]!ERR</definedName>
    <definedName name="IOUHH_4">[3]!ERR</definedName>
    <definedName name="IOUHH_6">[3]!ERR</definedName>
    <definedName name="IOUHH_7">[3]!ERR</definedName>
    <definedName name="IOUHH_8">[3]!ERR</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39310.4362615741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rael">#REF!,#REF!,#REF!,#REF!,#REF!,#REF!,#REF!,#REF!,#REF!</definedName>
    <definedName name="ITEM">IF([41]PPTO!C1048573=0,"",[41]PPTO!C1048573)</definedName>
    <definedName name="ITEM1">#REF!</definedName>
    <definedName name="ITEM100">[32]ITEMS!#REF!</definedName>
    <definedName name="ITEM101">[32]ITEMS!#REF!</definedName>
    <definedName name="ITEM102">[32]ITEMS!#REF!</definedName>
    <definedName name="ITEM103">[32]ITEMS!#REF!</definedName>
    <definedName name="ITEM104">[32]ITEMS!#REF!</definedName>
    <definedName name="ITEM105">[32]ITEMS!#REF!</definedName>
    <definedName name="ITEM106">[32]ITEMS!#REF!</definedName>
    <definedName name="ITEM107">[32]ITEMS!#REF!</definedName>
    <definedName name="ITEM15">#REF!</definedName>
    <definedName name="ITEM16">#REF!</definedName>
    <definedName name="ITEM2">#REF!</definedName>
    <definedName name="item210.3">#REF!</definedName>
    <definedName name="item230.1">#REF!</definedName>
    <definedName name="ITEM3">#REF!</definedName>
    <definedName name="item310">#REF!</definedName>
    <definedName name="ITEM32">#REF!</definedName>
    <definedName name="item320.2">#REF!</definedName>
    <definedName name="item330.1">#REF!</definedName>
    <definedName name="ITEM4">#REF!</definedName>
    <definedName name="item420">#REF!</definedName>
    <definedName name="item450.2P">#REF!</definedName>
    <definedName name="ITEM49">[32]ITEMS!#REF!</definedName>
    <definedName name="ITEM50">[32]ITEMS!#REF!</definedName>
    <definedName name="ITEM51">[32]ITEMS!#REF!</definedName>
    <definedName name="ITEM52">[32]ITEMS!#REF!</definedName>
    <definedName name="ITEM53">[32]ITEMS!#REF!</definedName>
    <definedName name="ITEM54">[32]ITEMS!#REF!</definedName>
    <definedName name="ITEM55">[32]ITEMS!#REF!</definedName>
    <definedName name="ITEM56">[32]ITEMS!#REF!</definedName>
    <definedName name="ITEM57">[32]ITEMS!#REF!</definedName>
    <definedName name="ITEM58">[32]ITEMS!#REF!</definedName>
    <definedName name="ITEM59">[32]ITEMS!#REF!</definedName>
    <definedName name="ITEM60">[32]ITEMS!#REF!</definedName>
    <definedName name="item600.1">#REF!</definedName>
    <definedName name="ITEM61">[32]ITEMS!#REF!</definedName>
    <definedName name="item610.1">#REF!</definedName>
    <definedName name="item610.2">#REF!</definedName>
    <definedName name="ITEM62">[32]ITEMS!#REF!</definedName>
    <definedName name="ITEM63">[32]ITEMS!#REF!</definedName>
    <definedName name="item630.4">#REF!</definedName>
    <definedName name="item630.6">#REF!</definedName>
    <definedName name="item630.7">#REF!</definedName>
    <definedName name="ITEM64">[32]ITEMS!#REF!</definedName>
    <definedName name="item640.3">#REF!</definedName>
    <definedName name="ITEM65">[32]ITEMS!#REF!</definedName>
    <definedName name="ITEM66">[32]ITEMS!#REF!</definedName>
    <definedName name="item661">#REF!</definedName>
    <definedName name="ITEM67">[32]ITEMS!#REF!</definedName>
    <definedName name="item671">#REF!</definedName>
    <definedName name="item673.1">#REF!</definedName>
    <definedName name="item673.3">#REF!</definedName>
    <definedName name="ITEM68">[32]ITEMS!#REF!</definedName>
    <definedName name="item681">#REF!</definedName>
    <definedName name="ITEM69">[32]ITEMS!#REF!</definedName>
    <definedName name="ITEM70">[32]ITEMS!#REF!</definedName>
    <definedName name="item700.1">#REF!</definedName>
    <definedName name="ITEM71">[32]ITEMS!#REF!</definedName>
    <definedName name="item710.1">#REF!</definedName>
    <definedName name="item710.2">#REF!</definedName>
    <definedName name="ITEM72">[32]ITEMS!#REF!</definedName>
    <definedName name="ITEM73">[32]ITEMS!#REF!</definedName>
    <definedName name="item730.1">#REF!</definedName>
    <definedName name="item730.2">#REF!</definedName>
    <definedName name="item730.2.4">#REF!</definedName>
    <definedName name="ITEM74">[32]ITEMS!#REF!</definedName>
    <definedName name="ITEM75">[32]ITEMS!#REF!</definedName>
    <definedName name="ITEM76">[32]ITEMS!#REF!</definedName>
    <definedName name="ITEM77">[32]ITEMS!#REF!</definedName>
    <definedName name="ITEM78">[32]ITEMS!#REF!</definedName>
    <definedName name="ITEM79">[32]ITEMS!#REF!</definedName>
    <definedName name="ITEM80">[32]ITEMS!#REF!</definedName>
    <definedName name="ITEM81">[32]ITEMS!#REF!</definedName>
    <definedName name="ITEM82">[32]ITEMS!#REF!</definedName>
    <definedName name="ITEM83">[32]ITEMS!#REF!</definedName>
    <definedName name="ITEM84">[32]ITEMS!#REF!</definedName>
    <definedName name="ITEM85">[32]ITEMS!#REF!</definedName>
    <definedName name="ITEM86">[32]ITEMS!#REF!</definedName>
    <definedName name="ITEM87">[32]ITEMS!#REF!</definedName>
    <definedName name="ITEM88">[32]ITEMS!#REF!</definedName>
    <definedName name="ITEM89">[32]ITEMS!#REF!</definedName>
    <definedName name="ITEM90">[32]ITEMS!#REF!</definedName>
    <definedName name="item900.2">#REF!</definedName>
    <definedName name="ITEM91">[32]ITEMS!#REF!</definedName>
    <definedName name="ITEM92">[32]ITEMS!#REF!</definedName>
    <definedName name="ITEM93">[32]ITEMS!#REF!</definedName>
    <definedName name="ITEM94">[32]ITEMS!#REF!</definedName>
    <definedName name="ITEM95">[32]ITEMS!#REF!</definedName>
    <definedName name="ITEM96">[32]ITEMS!#REF!</definedName>
    <definedName name="ITEM97">[32]ITEMS!#REF!</definedName>
    <definedName name="ITEM98">[32]ITEMS!#REF!</definedName>
    <definedName name="ITEM99">[32]ITEMS!#REF!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[14]!ERR</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SUtl">#REF!</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[2]!ERR</definedName>
    <definedName name="JJ_1">[3]!ERR</definedName>
    <definedName name="JJ_2">[3]!ERR</definedName>
    <definedName name="JJ_4">[3]!ERR</definedName>
    <definedName name="JJ_6">[3]!ERR</definedName>
    <definedName name="JJ_7">[3]!ERR</definedName>
    <definedName name="JJ_8">[3]!ERR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[1]!ERR</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GJHGJHG">[3]!ERR</definedName>
    <definedName name="jkk" hidden="1">{"TAB1",#N/A,TRUE,"GENERAL";"TAB2",#N/A,TRUE,"GENERAL";"TAB3",#N/A,TRUE,"GENERAL";"TAB4",#N/A,TRUE,"GENERAL";"TAB5",#N/A,TRUE,"GENERAL"}</definedName>
    <definedName name="jkl">#REF!</definedName>
    <definedName name="JLK">[3]!ERR</definedName>
    <definedName name="JOHNNY">[2]!ERR</definedName>
    <definedName name="JOHNNY_1">[3]!ERR</definedName>
    <definedName name="JOHNNY_10">#NAME?</definedName>
    <definedName name="JOHNNY_2">[3]!ERR</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ni">#REF!</definedName>
    <definedName name="jota">[2]!ERR</definedName>
    <definedName name="JRC">[0]!ERR</definedName>
    <definedName name="JRCG">[0]!ERR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[2]!ERR</definedName>
    <definedName name="Juanita">#REF!,#REF!,#REF!,#REF!,#REF!,#REF!,#REF!,#REF!,#REF!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UVE">[4]!ERR</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[60]Sheet1!#REF!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88U7">[1]!ERR</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GFSD">[1]!ERR</definedName>
    <definedName name="KHBG">[3]!ERR</definedName>
    <definedName name="KHGGH" hidden="1">{"via1",#N/A,TRUE,"general";"via2",#N/A,TRUE,"general";"via3",#N/A,TRUE,"general"}</definedName>
    <definedName name="khjk7" hidden="1">{"TAB1",#N/A,TRUE,"GENERAL";"TAB2",#N/A,TRUE,"GENERAL";"TAB3",#N/A,TRUE,"GENERAL";"TAB4",#N/A,TRUE,"GENERAL";"TAB5",#N/A,TRUE,"GENERAL"}</definedName>
    <definedName name="KI">[2]!ERR</definedName>
    <definedName name="kikik" hidden="1">{"via1",#N/A,TRUE,"general";"via2",#N/A,TRUE,"general";"via3",#N/A,TRUE,"general"}</definedName>
    <definedName name="KITAIS">[11]Hoja3!$F$1521</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[1]!ERR</definedName>
    <definedName name="kkkki" hidden="1">{"via1",#N/A,TRUE,"general";"via2",#N/A,TRUE,"general";"via3",#N/A,TRUE,"general"}</definedName>
    <definedName name="kkkkkki" hidden="1">{"TAB1",#N/A,TRUE,"GENERAL";"TAB2",#N/A,TRUE,"GENERAL";"TAB3",#N/A,TRUE,"GENERAL";"TAB4",#N/A,TRUE,"GENERAL";"TAB5",#N/A,TRUE,"GENERAL"}</definedName>
    <definedName name="kl">[3]!ERR</definedName>
    <definedName name="kl_2">#N/A</definedName>
    <definedName name="kl_4">#N/A</definedName>
    <definedName name="klklk">#REF!</definedName>
    <definedName name="krtrk" hidden="1">{"via1",#N/A,TRUE,"general";"via2",#N/A,TRUE,"general";"via3",#N/A,TRUE,"general"}</definedName>
    <definedName name="kyr" hidden="1">{"TAB1",#N/A,TRUE,"GENERAL";"TAB2",#N/A,TRUE,"GENERAL";"TAB3",#N/A,TRUE,"GENERAL";"TAB4",#N/A,TRUE,"GENERAL";"TAB5",#N/A,TRUE,"GENERAL"}</definedName>
    <definedName name="L">[16]AUX!XFA1*VLOOKUP([16]AUX!XEW1,[16]INS!XEU$1:XFD$65536,6,FALSE)*(1+VLOOKUP([16]AUX!XEW1,[16]INS!XEU$1:XFD$65536,7,FALSE))*(1+VLOOKUP([16]AUX!XEW1,[16]INS!XEU$1:XFD$65536,9,FALSE))*(1+VLOOKUP([16]AUX!XEW1,[16]INS!XEU$1:XFD$65536,10,FALSE))</definedName>
    <definedName name="L1A1">#N/A</definedName>
    <definedName name="LAD">[12]CONS!$E$30</definedName>
    <definedName name="lame" hidden="1">#REF!</definedName>
    <definedName name="largovr">[61]letraCOP!$AT:$AT</definedName>
    <definedName name="Leh">[42]Ins_EH!$B$2:$B$90</definedName>
    <definedName name="LEO">#REF!</definedName>
    <definedName name="letra">#REF!</definedName>
    <definedName name="LG">LEN([41]PPTO!$F1)</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ana" hidden="1">{"krl1",#N/A,FALSE,"kr";"krl2",#N/A,FALSE,"kr";"compara",#N/A,FALSE,"kr";"desconp1",#N/A,FALSE,"kr";"desconp12",#N/A,FALSE,"kr";"krnp1",#N/A,FALSE,"kr";"krnp2",#N/A,FALSE,"kr";"krp12avg",#N/A,FALSE,"kr";"krp1avg",#N/A,FALSE,"kr"}</definedName>
    <definedName name="LiMo">[42]Ins_MO!$B$2:$B$16</definedName>
    <definedName name="LIMP">[11]TUBERIA!$F$86</definedName>
    <definedName name="liq">[1]!ERR</definedName>
    <definedName name="liq_2">#N/A</definedName>
    <definedName name="liq_4">#N/A</definedName>
    <definedName name="LIST_EQUIPOS">[37]RECURSOS!$A$436:$A$489</definedName>
    <definedName name="LIST_M.OBRA">[37]RECURSOS!$A$493:$A$522</definedName>
    <definedName name="LIST_MATERIALES">[37]RECURSOS!$A$4:$A$431</definedName>
    <definedName name="LIST_TRANSPORTE">[37]RECURSOS!$A$528:$A$533</definedName>
    <definedName name="LISTAACTIVIDADES">#REF!</definedName>
    <definedName name="Listado">#REF!</definedName>
    <definedName name="LISTADO3" hidden="1">#REF!</definedName>
    <definedName name="LISTADO4">#REF!</definedName>
    <definedName name="LISTAUNITARIOS">#REF!</definedName>
    <definedName name="LISTAYRUTCC">#REF!</definedName>
    <definedName name="liuoo" hidden="1">{"TAB1",#N/A,TRUE,"GENERAL";"TAB2",#N/A,TRUE,"GENERAL";"TAB3",#N/A,TRUE,"GENERAL";"TAB4",#N/A,TRUE,"GENERAL";"TAB5",#N/A,TRUE,"GENERAL"}</definedName>
    <definedName name="LJHJKJH">[3]!ERR</definedName>
    <definedName name="LKHLKH">[3]!ERR</definedName>
    <definedName name="lkj" hidden="1">{"via1",#N/A,TRUE,"general";"via2",#N/A,TRUE,"general";"via3",#N/A,TRUE,"general"}</definedName>
    <definedName name="LKJH">[3]!ERR</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_4">#N/A</definedName>
    <definedName name="llkk">[3]!ERR</definedName>
    <definedName name="llkk_6">[3]!ERR</definedName>
    <definedName name="llkk_7">[3]!ERR</definedName>
    <definedName name="llkk_8">[3]!ERR</definedName>
    <definedName name="LLLLL">#REF!</definedName>
    <definedName name="lllllh" hidden="1">{"via1",#N/A,TRUE,"general";"via2",#N/A,TRUE,"general";"via3",#N/A,TRUE,"general"}</definedName>
    <definedName name="lllllllo" hidden="1">{"via1",#N/A,TRUE,"general";"via2",#N/A,TRUE,"general";"via3",#N/A,TRUE,"general"}</definedName>
    <definedName name="Lmat">[42]Ins_Mat!$B$2:$B$1339</definedName>
    <definedName name="LO">#REF!</definedName>
    <definedName name="LOCA">[62]!absc</definedName>
    <definedName name="LOCA1">[63]!absc</definedName>
    <definedName name="LOCAL">'[11]1.1'!$F$46</definedName>
    <definedName name="LOCALIZACION_Y_REPLANTEO">#REF!</definedName>
    <definedName name="LOCAT1999" hidden="1">{"SUMINISTRO E INSTALACIÓN CANALETAS L=7.50"}</definedName>
    <definedName name="log">[14]!ERR</definedName>
    <definedName name="LOGO">[2]!ERR</definedName>
    <definedName name="LOGO_1">[3]!ERR</definedName>
    <definedName name="LOGO_10">#NAME?</definedName>
    <definedName name="LOGO_2">[3]!ERR</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GU">[14]!ERR</definedName>
    <definedName name="lolol" hidden="1">{"TAB1",#N/A,TRUE,"GENERAL";"TAB2",#N/A,TRUE,"GENERAL";"TAB3",#N/A,TRUE,"GENERAL";"TAB4",#N/A,TRUE,"GENERAL";"TAB5",#N/A,TRUE,"GENERAL"}</definedName>
    <definedName name="loo">[28]EQUIPO!$D$12</definedName>
    <definedName name="lplpl" hidden="1">{"via1",#N/A,TRUE,"general";"via2",#N/A,TRUE,"general";"via3",#N/A,TRUE,"general"}</definedName>
    <definedName name="LSDFDSJLF">#REF!</definedName>
    <definedName name="Ltr">[42]Ins_TR!$B$2:$B$117</definedName>
    <definedName name="Luis">#N/A</definedName>
    <definedName name="m">[2]!ERR</definedName>
    <definedName name="M.OBRA">[37]RECURSOS!$A$493:$F$522</definedName>
    <definedName name="M.R.SOLARTE">#REF!</definedName>
    <definedName name="ma">[28]MATERIALES!#REF!</definedName>
    <definedName name="MAA">[0]!ERR</definedName>
    <definedName name="mac">#REF!</definedName>
    <definedName name="MACO">#REF!</definedName>
    <definedName name="Macro5">#REF!</definedName>
    <definedName name="mafdsf" hidden="1">{"via1",#N/A,TRUE,"general";"via2",#N/A,TRUE,"general";"via3",#N/A,TRUE,"general"}</definedName>
    <definedName name="MAL">'[64]Estado Resumen'!#REF!&lt;2.5</definedName>
    <definedName name="MALLA1">#REF!</definedName>
    <definedName name="MALLA2">#REF!</definedName>
    <definedName name="MALLA3">#REF!</definedName>
    <definedName name="MALLA4">#REF!</definedName>
    <definedName name="MALO">'[65]ESTADO VÍA-CRIT.TECNICO'!#REF!&lt;2.5</definedName>
    <definedName name="mammma">[3]!ERR</definedName>
    <definedName name="MAN">'[17]Datos Generales'!#REF!</definedName>
    <definedName name="MANB1">'[17]Datos Generales'!$B$30</definedName>
    <definedName name="MANB2">'[17]Datos Generales'!$B$31</definedName>
    <definedName name="MANB3">'[17]Datos Generales'!$B$32</definedName>
    <definedName name="MANC1">'[17]Datos Generales'!$B$35</definedName>
    <definedName name="MANC2">'[17]Datos Generales'!$B$36</definedName>
    <definedName name="MANCAR">'[17]Datos Generales'!$B$38</definedName>
    <definedName name="MANCO">'[17]Datos Generales'!$B$40</definedName>
    <definedName name="MANEX">'[17]Datos Generales'!$B$34</definedName>
    <definedName name="MANMO">'[17]Datos Generales'!$B$33</definedName>
    <definedName name="MANO">'[11]MANO DE OBRA'!$F$164</definedName>
    <definedName name="MANO100">[32]APU!#REF!</definedName>
    <definedName name="MANO101">[32]APU!#REF!</definedName>
    <definedName name="MANO102">[32]APU!#REF!</definedName>
    <definedName name="MANO103">[32]APU!#REF!</definedName>
    <definedName name="MANO104">[32]APU!#REF!</definedName>
    <definedName name="MANO105">[32]APU!#REF!</definedName>
    <definedName name="MANO106">[32]APU!#REF!</definedName>
    <definedName name="MANO107">[32]APU!#REF!</definedName>
    <definedName name="MANO49">[32]APU!#REF!</definedName>
    <definedName name="MANO50">[32]APU!#REF!</definedName>
    <definedName name="MANO51">[32]APU!#REF!</definedName>
    <definedName name="MANO52">[32]APU!#REF!</definedName>
    <definedName name="MANO53">[32]APU!#REF!</definedName>
    <definedName name="MANO54">[32]APU!#REF!</definedName>
    <definedName name="MANO55">[32]APU!#REF!</definedName>
    <definedName name="MANO56">[32]APU!#REF!</definedName>
    <definedName name="MANO57">[32]APU!#REF!</definedName>
    <definedName name="MANO58">[32]APU!#REF!</definedName>
    <definedName name="MANO59">[32]APU!#REF!</definedName>
    <definedName name="MANO60">[32]APU!#REF!</definedName>
    <definedName name="MANO61">[32]APU!#REF!</definedName>
    <definedName name="MANO62">[32]APU!#REF!</definedName>
    <definedName name="MANO63">[32]APU!#REF!</definedName>
    <definedName name="MANO64">[32]APU!#REF!</definedName>
    <definedName name="MANO65">[32]APU!#REF!</definedName>
    <definedName name="MANO66">[32]APU!#REF!</definedName>
    <definedName name="MANO67">[32]APU!#REF!</definedName>
    <definedName name="MANO68">[32]APU!#REF!</definedName>
    <definedName name="MANO69">[32]APU!#REF!</definedName>
    <definedName name="MANO70">[32]APU!#REF!</definedName>
    <definedName name="MANO71">[32]APU!#REF!</definedName>
    <definedName name="MANO72">[32]APU!#REF!</definedName>
    <definedName name="MANO73">[32]APU!#REF!</definedName>
    <definedName name="MANO74">[32]APU!#REF!</definedName>
    <definedName name="MANO75">[32]APU!#REF!</definedName>
    <definedName name="MANO76">[32]APU!#REF!</definedName>
    <definedName name="MANO77">[32]APU!#REF!</definedName>
    <definedName name="MANO78">[32]APU!#REF!</definedName>
    <definedName name="MANO79">[32]APU!#REF!</definedName>
    <definedName name="MANO80">[32]APU!#REF!</definedName>
    <definedName name="MANO81">[32]APU!#REF!</definedName>
    <definedName name="MANO82">[32]APU!#REF!</definedName>
    <definedName name="MANO83">[32]APU!#REF!</definedName>
    <definedName name="MANO84">[32]APU!#REF!</definedName>
    <definedName name="MANO85">[32]APU!#REF!</definedName>
    <definedName name="MANO86">[32]APU!#REF!</definedName>
    <definedName name="MANO87">[32]APU!#REF!</definedName>
    <definedName name="MANO88">[32]APU!#REF!</definedName>
    <definedName name="MANO89">[32]APU!#REF!</definedName>
    <definedName name="MANO90">[32]APU!#REF!</definedName>
    <definedName name="MANO91">[32]APU!#REF!</definedName>
    <definedName name="MANO92">[32]APU!#REF!</definedName>
    <definedName name="MANO93">[32]APU!#REF!</definedName>
    <definedName name="MANO94">[32]APU!#REF!</definedName>
    <definedName name="MANO95">[32]APU!#REF!</definedName>
    <definedName name="MANO96">[32]APU!#REF!</definedName>
    <definedName name="MANO97">[32]APU!#REF!</definedName>
    <definedName name="MANO98">[32]APU!#REF!</definedName>
    <definedName name="MANO99">[32]APU!#REF!</definedName>
    <definedName name="MANSOL">'[17]Datos Generales'!$B$41</definedName>
    <definedName name="MANV">'[17]Datos Generales'!$B$37</definedName>
    <definedName name="MANVOL">'[17]Datos Generales'!$B$39</definedName>
    <definedName name="mao" hidden="1">{"TAB1",#N/A,TRUE,"GENERAL";"TAB2",#N/A,TRUE,"GENERAL";"TAB3",#N/A,TRUE,"GENERAL";"TAB4",#N/A,TRUE,"GENERAL";"TAB5",#N/A,TRUE,"GENERAL"}</definedName>
    <definedName name="maoge">[3]!ERR</definedName>
    <definedName name="maow" hidden="1">{"via1",#N/A,TRUE,"general";"via2",#N/A,TRUE,"general";"via3",#N/A,TRUE,"general"}</definedName>
    <definedName name="marina">#REF!</definedName>
    <definedName name="masor" hidden="1">{"via1",#N/A,TRUE,"general";"via2",#N/A,TRUE,"general";"via3",#N/A,TRUE,"general"}</definedName>
    <definedName name="MAT">[46]MAT!$A:$D</definedName>
    <definedName name="MAT_CICLOPEA">[66]MATERIALES!#REF!</definedName>
    <definedName name="MAT_P">#N/A</definedName>
    <definedName name="MATE100">[32]APU!#REF!</definedName>
    <definedName name="MATE101">[32]APU!#REF!</definedName>
    <definedName name="MATE102">[32]APU!#REF!</definedName>
    <definedName name="MATE103">[32]APU!#REF!</definedName>
    <definedName name="MATE104">[32]APU!#REF!</definedName>
    <definedName name="MATE105">[32]APU!#REF!</definedName>
    <definedName name="MATE106">[32]APU!#REF!</definedName>
    <definedName name="MATE107">[32]APU!#REF!</definedName>
    <definedName name="MATE49">[32]APU!#REF!</definedName>
    <definedName name="MATE50">[32]APU!#REF!</definedName>
    <definedName name="MATE51">[32]APU!#REF!</definedName>
    <definedName name="MATE52">[32]APU!#REF!</definedName>
    <definedName name="MATE53">[32]APU!#REF!</definedName>
    <definedName name="MATE54">[32]APU!#REF!</definedName>
    <definedName name="MATE55">[32]APU!#REF!</definedName>
    <definedName name="MATE56">[32]APU!#REF!</definedName>
    <definedName name="MATE57">[32]APU!#REF!</definedName>
    <definedName name="MATE58">[32]APU!#REF!</definedName>
    <definedName name="MATE59">[32]APU!#REF!</definedName>
    <definedName name="MATE60">[32]APU!#REF!</definedName>
    <definedName name="MATE61">[32]APU!#REF!</definedName>
    <definedName name="MATE62">[32]APU!#REF!</definedName>
    <definedName name="MATE63">[32]APU!#REF!</definedName>
    <definedName name="MATE64">[32]APU!#REF!</definedName>
    <definedName name="MATE65">[32]APU!#REF!</definedName>
    <definedName name="MATE66">[32]APU!#REF!</definedName>
    <definedName name="MATE67">[32]APU!#REF!</definedName>
    <definedName name="MATE68">[32]APU!#REF!</definedName>
    <definedName name="MATE69">[32]APU!#REF!</definedName>
    <definedName name="MATE70">[32]APU!#REF!</definedName>
    <definedName name="MATE71">[32]APU!#REF!</definedName>
    <definedName name="MATE72">[32]APU!#REF!</definedName>
    <definedName name="MATE73">[32]APU!#REF!</definedName>
    <definedName name="MATE74">[32]APU!#REF!</definedName>
    <definedName name="MATE75">[32]APU!#REF!</definedName>
    <definedName name="MATE76">[32]APU!#REF!</definedName>
    <definedName name="MATE77">[32]APU!#REF!</definedName>
    <definedName name="MATE78">[32]APU!#REF!</definedName>
    <definedName name="MATE79">[32]APU!#REF!</definedName>
    <definedName name="MATE80">[32]APU!#REF!</definedName>
    <definedName name="MATE81">[32]APU!#REF!</definedName>
    <definedName name="MATE82">[32]APU!#REF!</definedName>
    <definedName name="MATE83">[32]APU!#REF!</definedName>
    <definedName name="MATE84">[32]APU!#REF!</definedName>
    <definedName name="MATE85">[32]APU!#REF!</definedName>
    <definedName name="MATE86">[32]APU!#REF!</definedName>
    <definedName name="MATE87">[32]APU!#REF!</definedName>
    <definedName name="MATE88">[32]APU!#REF!</definedName>
    <definedName name="MATE89">[32]APU!#REF!</definedName>
    <definedName name="MATE90">[32]APU!#REF!</definedName>
    <definedName name="MATE91">[32]APU!#REF!</definedName>
    <definedName name="MATE92">[32]APU!#REF!</definedName>
    <definedName name="MATE93">[32]APU!#REF!</definedName>
    <definedName name="MATE94">[32]APU!#REF!</definedName>
    <definedName name="MATE95">[32]APU!#REF!</definedName>
    <definedName name="MATE96">[32]APU!#REF!</definedName>
    <definedName name="MATE97">[32]APU!#REF!</definedName>
    <definedName name="MATE98">[32]APU!#REF!</definedName>
    <definedName name="MATE99">[32]APU!#REF!</definedName>
    <definedName name="Matecivil">[67]Matecivil!$B$2:$B$56</definedName>
    <definedName name="Matelec">[67]Matelec!$B$2:$B$1244</definedName>
    <definedName name="MATER">[48]MATERIAL!$B$3:$B$580</definedName>
    <definedName name="MATERIAL">#REF!</definedName>
    <definedName name="Materiales">'[47]IV-M.O'!$B$164:$B$389</definedName>
    <definedName name="materialesobc">'[47]II-Materials'!$C$9:$C$22</definedName>
    <definedName name="MAUL">#N/A</definedName>
    <definedName name="MBAT">#N/A</definedName>
    <definedName name="MCIR">#N/A</definedName>
    <definedName name="mdd" hidden="1">{"via1",#N/A,TRUE,"general";"via2",#N/A,TRUE,"general";"via3",#N/A,TRUE,"general"}</definedName>
    <definedName name="ME">#REF!</definedName>
    <definedName name="MEDIDOR">'[11]MANO DE OBRA'!$F$47</definedName>
    <definedName name="meg" hidden="1">{"TAB1",#N/A,TRUE,"GENERAL";"TAB2",#N/A,TRUE,"GENERAL";"TAB3",#N/A,TRUE,"GENERAL";"TAB4",#N/A,TRUE,"GENERAL";"TAB5",#N/A,TRUE,"GENERAL"}</definedName>
    <definedName name="MEMORIA">#REF!</definedName>
    <definedName name="MEMORIAHS">'[68]MEM. CANTIDADES HS'!#REF!</definedName>
    <definedName name="MEMORIAS">#REF!</definedName>
    <definedName name="MES">#REF!</definedName>
    <definedName name="MESC">#N/A</definedName>
    <definedName name="MESES">#REF!</definedName>
    <definedName name="mez">[28]EQUIPO!$D$12</definedName>
    <definedName name="mfgjrdt" hidden="1">{"TAB1",#N/A,TRUE,"GENERAL";"TAB2",#N/A,TRUE,"GENERAL";"TAB3",#N/A,TRUE,"GENERAL";"TAB4",#N/A,TRUE,"GENERAL";"TAB5",#N/A,TRUE,"GENERAL"}</definedName>
    <definedName name="mghm" hidden="1">{"via1",#N/A,TRUE,"general";"via2",#N/A,TRUE,"general";"via3",#N/A,TRUE,"general"}</definedName>
    <definedName name="mh">[28]MATERIALES!#REF!</definedName>
    <definedName name="mj">[28]MATERIALES!$D$17</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AB">#N/A</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[42]Ins_MO!$B$2:$D$16</definedName>
    <definedName name="MO_P">#N/A</definedName>
    <definedName name="MOA" hidden="1">{#N/A,#N/A,FALSE,"Hoja1";#N/A,#N/A,FALSE,"Hoja2"}</definedName>
    <definedName name="MODALIDAD">[25]Datos!$D$2:$D$5</definedName>
    <definedName name="Modif_por">#REF!</definedName>
    <definedName name="MODIVejec" hidden="1">{#N/A,#N/A,FALSE,"Hoja1";#N/A,#N/A,FALSE,"Hoja2"}</definedName>
    <definedName name="MOE" hidden="1">{#N/A,#N/A,FALSE,"Hoja1";#N/A,#N/A,FALSE,"Hoja2"}</definedName>
    <definedName name="moelect">'[7]unit 2009 - arquitect'!#REF!</definedName>
    <definedName name="moelect2">'[7]unit 2009 - arquitect'!#REF!</definedName>
    <definedName name="mortero">[69]!ERR</definedName>
    <definedName name="mortero_2">#N/A</definedName>
    <definedName name="mortero_4">#N/A</definedName>
    <definedName name="mot">[28]EQUIPO!$D$14</definedName>
    <definedName name="MOTORES">#REF!</definedName>
    <definedName name="mpmaputo">'[70]Maputo Fisic'!#REF!</definedName>
    <definedName name="mres"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maputo">'[70]Maputo Fisic'!#REF!</definedName>
    <definedName name="MY">VLOOKUP([16]INS!XFD1,[16]MY!$A$2:$B$12,2,FALSE)</definedName>
    <definedName name="n" hidden="1">{"via1",#N/A,TRUE,"general";"via2",#N/A,TRUE,"general";"via3",#N/A,TRUE,"general"}</definedName>
    <definedName name="NANCY_POL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[2]!ERR</definedName>
    <definedName name="NO_1">[3]!ERR</definedName>
    <definedName name="NO_10">#NAME?</definedName>
    <definedName name="NO_2">[3]!ERR</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#REF!</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ENTA">#REF!,#REF!</definedName>
    <definedName name="np">[42]Niples!$J$3:$J$4</definedName>
    <definedName name="nueva2">[1]!ERR</definedName>
    <definedName name="NUEVO">#REF!</definedName>
    <definedName name="Numero">[61]letraCOP!$BL$1:$BL$11</definedName>
    <definedName name="NUX">IF(MATCH(MAX([16]APU!$I1:$L1),[16]APU!$I1:$L1,0)=2,1,IF(MATCH(MAX([16]APU!$I1:$L1),[16]APU!$I1:$L1,0)=1,6,IF(MATCH(MAX([16]APU!$I1:$L1),[16]APU!$I1:$L1,0)=3,2,4)))</definedName>
    <definedName name="nvc">[14]!ERR</definedName>
    <definedName name="nxn" hidden="1">{"via1",#N/A,TRUE,"general";"via2",#N/A,TRUE,"general";"via3",#N/A,TRUE,"general"}</definedName>
    <definedName name="Ñ">[4]!ERR</definedName>
    <definedName name="ÑÑ">[3]!ERR</definedName>
    <definedName name="ÑÑ_4">#N/A</definedName>
    <definedName name="ññp">[14]!ERR</definedName>
    <definedName name="ñp">'[28]MANO DE OBRA'!$D$11</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hidden="1">{"via1",#N/A,TRUE,"general";"via2",#N/A,TRUE,"general";"via3",#N/A,TRUE,"general"}</definedName>
    <definedName name="O">#REF!</definedName>
    <definedName name="º1">#REF!</definedName>
    <definedName name="o9o9" hidden="1">{"via1",#N/A,TRUE,"general";"via2",#N/A,TRUE,"general";"via3",#N/A,TRUE,"general"}</definedName>
    <definedName name="OBJ">#REF!</definedName>
    <definedName name="OBJETO">[26]DAT_GENERALES!$B$27</definedName>
    <definedName name="OBJETO.CONTRATO">"#n/a"</definedName>
    <definedName name="Obra">#REF!</definedName>
    <definedName name="Obra_1">#REF!</definedName>
    <definedName name="Obra_2">#REF!</definedName>
    <definedName name="Obra_3">#REF!</definedName>
    <definedName name="obras" hidden="1">#REF!</definedName>
    <definedName name="obras11" hidden="1">#REF!</definedName>
    <definedName name="OCHENTA">#REF!,#REF!</definedName>
    <definedName name="OCTUBRE" hidden="1">{#N/A,#N/A,FALSE,"orthoflow";#N/A,#N/A,FALSE,"Miscelaneos";#N/A,#N/A,FALSE,"Instrumentacio";#N/A,#N/A,FALSE,"Electrico";#N/A,#N/A,FALSE,"Valv. Seguridad"}</definedName>
    <definedName name="OD">#REF!</definedName>
    <definedName name="oin">[1]!ERR</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#REF!</definedName>
    <definedName name="OLE_LINK1_6">'[50]Presupuesto obra'!#REF!</definedName>
    <definedName name="OLE_LINK2_6">'[50]Presupuesto obra'!#REF!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'[17]Datos Generales'!$B$2</definedName>
    <definedName name="OR_FAPU">IF(OR([16]FAPU!$L1048576=0,[16]FAPU!$L1048576=""),ROW([16]FAPU!$B1)-ROW([16]FAPU!$B1048576),[16]FAPU!$L1048576+1)</definedName>
    <definedName name="ORDENAR">#REF!</definedName>
    <definedName name="ORIGINAL" hidden="1">{#N/A,#N/A,FALSE,"orthoflow";#N/A,#N/A,FALSE,"Miscelaneos";#N/A,#N/A,FALSE,"Instrumentacio";#N/A,#N/A,FALSE,"Electrico";#N/A,#N/A,FALSE,"Valv. Seguridad"}</definedName>
    <definedName name="OROZCO" hidden="1">#REF!</definedName>
    <definedName name="oru">[26]cantidades!$B$30</definedName>
    <definedName name="OTRO">[3]!ERR</definedName>
    <definedName name="OTROS">[11]Hoja2!$F$139</definedName>
    <definedName name="P">[26]cantidades!$F$487</definedName>
    <definedName name="p0p0" hidden="1">{"via1",#N/A,TRUE,"general";"via2",#N/A,TRUE,"general";"via3",#N/A,TRUE,"general"}</definedName>
    <definedName name="PAGINA_1_DE_1">#REF!</definedName>
    <definedName name="PAÑETE">[0]!ERR</definedName>
    <definedName name="pao">[2]!ERR</definedName>
    <definedName name="papapa">[3]!ERR</definedName>
    <definedName name="PAPEL">#REF!</definedName>
    <definedName name="PARED">#REF!</definedName>
    <definedName name="PAROUE_CENTENARIO_MUNICIPIO_DE_TAURAMENA">#REF!</definedName>
    <definedName name="PASOELE">[11]Hoja2!$F$95</definedName>
    <definedName name="paula">#REF!</definedName>
    <definedName name="PB">ROUND(VLOOKUP([41]PPTO!$F1,[16]APU!$G$1:$H$65536,2,FALSE),0)</definedName>
    <definedName name="PEDESTAL">#REF!</definedName>
    <definedName name="PEDESTL">#REF!</definedName>
    <definedName name="pedro">#N/A</definedName>
    <definedName name="pedrrr">#N/A</definedName>
    <definedName name="PEPE">[2]!ERR</definedName>
    <definedName name="PEPE_1">[3]!ERR</definedName>
    <definedName name="PEPE_2">[3]!ERR</definedName>
    <definedName name="PEPE_4">[3]!ERR</definedName>
    <definedName name="PEPE_6">[3]!ERR</definedName>
    <definedName name="PEPE_7">[3]!ERR</definedName>
    <definedName name="PEPE_8">[3]!ERR</definedName>
    <definedName name="Pepita">[14]!ERR</definedName>
    <definedName name="Pepito">[14]!ERR</definedName>
    <definedName name="PEREZ">[0]!ERR</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S.SMML">#REF!</definedName>
    <definedName name="PERIODS.SMML">#REF!</definedName>
    <definedName name="Personal">'[47]IV-M.O'!$B$118:$B$159</definedName>
    <definedName name="pi">[2]!ERR</definedName>
    <definedName name="pintura">[3]!ERR</definedName>
    <definedName name="pintura_2">#N/A</definedName>
    <definedName name="pintura_4">#N/A</definedName>
    <definedName name="PKHK" hidden="1">{"TAB1",#N/A,TRUE,"GENERAL";"TAB2",#N/A,TRUE,"GENERAL";"TAB3",#N/A,TRUE,"GENERAL";"TAB4",#N/A,TRUE,"GENERAL";"TAB5",#N/A,TRUE,"GENERAL"}</definedName>
    <definedName name="pkj" hidden="1">{"TAB1",#N/A,TRUE,"GENERAL";"TAB2",#N/A,TRUE,"GENERAL";"TAB3",#N/A,TRUE,"GENERAL";"TAB4",#N/A,TRUE,"GENERAL";"TAB5",#N/A,TRUE,"GENERAL"}</definedName>
    <definedName name="PL">[2]!ERR</definedName>
    <definedName name="PLACA">#REF!</definedName>
    <definedName name="placavia1.17.5">#REF!</definedName>
    <definedName name="placavia1.19">#REF!</definedName>
    <definedName name="PLAD" hidden="1">{"TAB1",#N/A,TRUE,"GENERAL";"TAB2",#N/A,TRUE,"GENERAL";"TAB3",#N/A,TRUE,"GENERAL";"TAB4",#N/A,TRUE,"GENERAL";"TAB5",#N/A,TRUE,"GENERAL"}</definedName>
    <definedName name="PLANO">[11]TUBERIA!$F$125</definedName>
    <definedName name="plazo">[32]AIU!$L$2</definedName>
    <definedName name="PlazoAIU">#REF!</definedName>
    <definedName name="PLPLUNN" hidden="1">{"TAB1",#N/A,TRUE,"GENERAL";"TAB2",#N/A,TRUE,"GENERAL";"TAB3",#N/A,TRUE,"GENERAL";"TAB4",#N/A,TRUE,"GENERAL";"TAB5",#N/A,TRUE,"GENERAL"}</definedName>
    <definedName name="pluvial">#REF!</definedName>
    <definedName name="pnp">[42]Niples!$N$21:$T$32</definedName>
    <definedName name="POCETAS">#REF!</definedName>
    <definedName name="poiu">#REF!</definedName>
    <definedName name="POIUP" hidden="1">{"via1",#N/A,TRUE,"general";"via2",#N/A,TRUE,"general";"via3",#N/A,TRUE,"general"}</definedName>
    <definedName name="pooiyuyfkhg">[1]!ERR</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ntaje">#REF!</definedName>
    <definedName name="PORTOTAL">#REF!</definedName>
    <definedName name="pouig" hidden="1">{"via1",#N/A,TRUE,"general";"via2",#N/A,TRUE,"general";"via3",#N/A,TRUE,"general"}</definedName>
    <definedName name="PP">[14]!ERR</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 hidden="1">{"cprgas",#N/A,FALSE,"CPR_E";"cprwat",#N/A,FALSE,"CPR_E";"oilcpr",#N/A,FALSE,"CPR_E";"norwat",#N/A,FALSE,"CPR_E";"norgas",#N/A,FALSE,"CPR_E";"noroil",#N/A,FALSE,"CPR_E";"surwat",#N/A,FALSE,"CPR_E";"surgas",#N/A,FALSE,"CPR_E";"suroil",#N/A,FALSE,"CPR_E";"puriwat",#N/A,FALSE,"CPR_E";"purigas",#N/A,FALSE,"CPR_E";"purioil",#N/A,FALSE,"CPR_E"}</definedName>
    <definedName name="pqroj" hidden="1">{"via1",#N/A,TRUE,"general";"via2",#N/A,TRUE,"general";"via3",#N/A,TRUE,"general"}</definedName>
    <definedName name="PR">#REF!</definedName>
    <definedName name="PRE">#REF!</definedName>
    <definedName name="PRECIO">[71]PRECIOS!$A$5:$M$161</definedName>
    <definedName name="PRECIO100">[32]APU!#REF!</definedName>
    <definedName name="PRECIO101">[32]APU!#REF!</definedName>
    <definedName name="PRECIO102">[32]APU!#REF!</definedName>
    <definedName name="PRECIO103">[32]APU!#REF!</definedName>
    <definedName name="PRECIO104">[32]APU!#REF!</definedName>
    <definedName name="PRECIO105">[32]APU!#REF!</definedName>
    <definedName name="PRECIO106">[32]APU!#REF!</definedName>
    <definedName name="PRECIO107">[32]APU!#REF!</definedName>
    <definedName name="PRECIO49">[32]APU!#REF!</definedName>
    <definedName name="PRECIO50">[32]APU!#REF!</definedName>
    <definedName name="PRECIO51">[32]APU!#REF!</definedName>
    <definedName name="PRECIO52">[32]APU!#REF!</definedName>
    <definedName name="PRECIO53">[32]APU!#REF!</definedName>
    <definedName name="PRECIO54">[32]APU!#REF!</definedName>
    <definedName name="PRECIO55">[32]APU!#REF!</definedName>
    <definedName name="PRECIO56">[32]APU!#REF!</definedName>
    <definedName name="PRECIO57">[32]APU!#REF!</definedName>
    <definedName name="PRECIO58">[32]APU!#REF!</definedName>
    <definedName name="PRECIO59">[32]APU!#REF!</definedName>
    <definedName name="PRECIO60">[32]APU!#REF!</definedName>
    <definedName name="PRECIO61">[32]APU!#REF!</definedName>
    <definedName name="PRECIO62">[32]APU!#REF!</definedName>
    <definedName name="PRECIO63">[32]APU!#REF!</definedName>
    <definedName name="PRECIO64">[32]APU!#REF!</definedName>
    <definedName name="PRECIO65">[32]APU!#REF!</definedName>
    <definedName name="PRECIO66">[32]APU!#REF!</definedName>
    <definedName name="PRECIO67">[32]APU!#REF!</definedName>
    <definedName name="PRECIO68">[32]APU!#REF!</definedName>
    <definedName name="PRECIO69">[32]APU!#REF!</definedName>
    <definedName name="PRECIO70">[32]APU!#REF!</definedName>
    <definedName name="PRECIO71">[32]APU!#REF!</definedName>
    <definedName name="PRECIO72">[32]APU!#REF!</definedName>
    <definedName name="PRECIO73">[32]APU!#REF!</definedName>
    <definedName name="PRECIO74">[32]APU!#REF!</definedName>
    <definedName name="PRECIO75">[32]APU!#REF!</definedName>
    <definedName name="PRECIO76">[32]APU!#REF!</definedName>
    <definedName name="PRECIO77">[32]APU!#REF!</definedName>
    <definedName name="PRECIO78">[32]APU!#REF!</definedName>
    <definedName name="PRECIO79">[32]APU!#REF!</definedName>
    <definedName name="PRECIO80">[32]APU!#REF!</definedName>
    <definedName name="PRECIO81">[32]APU!#REF!</definedName>
    <definedName name="PRECIO82">[32]APU!#REF!</definedName>
    <definedName name="PRECIO83">[32]APU!#REF!</definedName>
    <definedName name="PRECIO84">[32]APU!#REF!</definedName>
    <definedName name="PRECIO85">[32]APU!#REF!</definedName>
    <definedName name="PRECIO86">[32]APU!#REF!</definedName>
    <definedName name="PRECIO87">[32]APU!#REF!</definedName>
    <definedName name="PRECIO88">[32]APU!#REF!</definedName>
    <definedName name="PRECIO89">[32]APU!#REF!</definedName>
    <definedName name="PRECIO90">[32]APU!#REF!</definedName>
    <definedName name="PRECIO91">[32]APU!#REF!</definedName>
    <definedName name="PRECIO92">[32]APU!#REF!</definedName>
    <definedName name="PRECIO93">[32]APU!#REF!</definedName>
    <definedName name="PRECIO94">[32]APU!#REF!</definedName>
    <definedName name="PRECIO95">[32]APU!#REF!</definedName>
    <definedName name="PRECIO96">[32]APU!#REF!</definedName>
    <definedName name="PRECIO97">[32]APU!#REF!</definedName>
    <definedName name="PRECIO98">[32]APU!#REF!</definedName>
    <definedName name="PRECIO99">[32]APU!#REF!</definedName>
    <definedName name="PRECIOS">[72]PRECIOS!$A$2:$G$257</definedName>
    <definedName name="pres">#REF!</definedName>
    <definedName name="PREST">#REF!</definedName>
    <definedName name="PRESTAC.">1.15</definedName>
    <definedName name="presu">#REF!</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babilidad">#REF!</definedName>
    <definedName name="programainv">[2]!ERR</definedName>
    <definedName name="programainv_1">[3]!ERR</definedName>
    <definedName name="programainv_10">#NAME?</definedName>
    <definedName name="programainv_2">[3]!ERR</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onente">#REF!</definedName>
    <definedName name="PROTCAT">[11]MATERIALES!$F$45</definedName>
    <definedName name="PROTUBE">[11]EQUIPO!$F$213</definedName>
    <definedName name="Province">'[38]Base Data'!$B$5</definedName>
    <definedName name="PROY">#REF!</definedName>
    <definedName name="prueba">#REF!</definedName>
    <definedName name="PRUEBA2">#REF!</definedName>
    <definedName name="PRUEBHID">[11]EQUIPO!$F$332</definedName>
    <definedName name="ps">'[49]Prestaciones Sociales'!$E$2</definedName>
    <definedName name="PSV">'[11]MANO DE OBRA'!$F$242</definedName>
    <definedName name="PT">#REF!</definedName>
    <definedName name="PTAR" hidden="1">{#N/A,#N/A,FALSE,"Estatico";#N/A,#N/A,FALSE,"Tuberia";#N/A,#N/A,FALSE,"Instrumentación";#N/A,#N/A,FALSE,"Mecanica";#N/A,#N/A,FALSE,"Electrico";#N/A,#N/A,FALSE,"Ofic.Civiles"}</definedName>
    <definedName name="PTO">#N/A</definedName>
    <definedName name="ptope" hidden="1">{"TAB1",#N/A,TRUE,"GENERAL";"TAB2",#N/A,TRUE,"GENERAL";"TAB3",#N/A,TRUE,"GENERAL";"TAB4",#N/A,TRUE,"GENERAL";"TAB5",#N/A,TRUE,"GENERAL"}</definedName>
    <definedName name="ptopes" hidden="1">{"via1",#N/A,TRUE,"general";"via2",#N/A,TRUE,"general";"via3",#N/A,TRUE,"general"}</definedName>
    <definedName name="PTTO">'[73]PPTO GENERAL'!$C$24:$K$67</definedName>
    <definedName name="PVZ">VLOOKUP([41]PPTO!$F1,[16]APU!$G$1:$H$65536,2,FALSE)</definedName>
    <definedName name="pza">[1]!ERR</definedName>
    <definedName name="q"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1q1q" hidden="1">{"via1",#N/A,TRUE,"general";"via2",#N/A,TRUE,"general";"via3",#N/A,TRUE,"general"}</definedName>
    <definedName name="qaedtguj" hidden="1">{"via1",#N/A,TRUE,"general";"via2",#N/A,TRUE,"general";"via3",#N/A,TRUE,"general"}</definedName>
    <definedName name="qaer">#REF!</definedName>
    <definedName name="QAQSWS"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 hidden="1">{"Salida Balances",#N/A,TRUE,"Balance";"Salida Detalle Balance",#N/A,TRUE,"Balance"}</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[3]!ERR</definedName>
    <definedName name="QQ_4">#N/A</definedName>
    <definedName name="QQQ" hidden="1">#REF!</definedName>
    <definedName name="qqqqqw" hidden="1">{"via1",#N/A,TRUE,"general";"via2",#N/A,TRUE,"general";"via3",#N/A,TRUE,"general"}</definedName>
    <definedName name="qrt">[28]EQUIPO!$D$21</definedName>
    <definedName name="Quincenas">{"";"diez";"once";"doce";"trece";"catorce";"quince"}&amp;" "</definedName>
    <definedName name="qw" hidden="1">{"via1",#N/A,TRUE,"general";"via2",#N/A,TRUE,"general";"via3",#N/A,TRUE,"general"}</definedName>
    <definedName name="qwdas2" hidden="1">{"via1",#N/A,TRUE,"general";"via2",#N/A,TRUE,"general";"via3",#N/A,TRUE,"general"}</definedName>
    <definedName name="QWE">[3]!ERR</definedName>
    <definedName name="QWEE">#REF!</definedName>
    <definedName name="qweqe" hidden="1">{"TAB1",#N/A,TRUE,"GENERAL";"TAB2",#N/A,TRUE,"GENERAL";"TAB3",#N/A,TRUE,"GENERAL";"TAB4",#N/A,TRUE,"GENERAL";"TAB5",#N/A,TRUE,"GENERAL"}</definedName>
    <definedName name="qwewertet" hidden="1">{#N/A,#N/A,TRUE,"1842CWN0"}</definedName>
    <definedName name="qwqer">[3]!ERR</definedName>
    <definedName name="qwqwqwj" hidden="1">{"TAB1",#N/A,TRUE,"GENERAL";"TAB2",#N/A,TRUE,"GENERAL";"TAB3",#N/A,TRUE,"GENERAL";"TAB4",#N/A,TRUE,"GENERAL";"TAB5",#N/A,TRUE,"GENERAL"}</definedName>
    <definedName name="r_2">#N/A</definedName>
    <definedName name="r_4">#N/A</definedName>
    <definedName name="ran">[28]EQUIPO!$D$11</definedName>
    <definedName name="rd_list">'[74]Data Lists'!$B$16:$D$35</definedName>
    <definedName name="rd_lista">'[74]Data Lists'!$B$16:$D$35</definedName>
    <definedName name="RD_Name">'[38]Base Data'!$B$7</definedName>
    <definedName name="Rd_No">'[38]Base Data'!$B$9</definedName>
    <definedName name="Rd_num">[30]lists!$B$11:$B$48</definedName>
    <definedName name="rd_sched">[30]lists!$B$11:$D$48</definedName>
    <definedName name="reabmaputo">'[70]Maputo Fisic'!#REF!</definedName>
    <definedName name="REAJUSTE">#REF!</definedName>
    <definedName name="Reajuste1">#REF!</definedName>
    <definedName name="Reajuste2">#REF!</definedName>
    <definedName name="Reajuste3">#REF!</definedName>
    <definedName name="Reajuste4">#REF!</definedName>
    <definedName name="REAJUSTES">#REF!</definedName>
    <definedName name="REBISEL">[11]EQUIPO!#REF!</definedName>
    <definedName name="red">#REF!</definedName>
    <definedName name="redetotal">#REF!</definedName>
    <definedName name="REDEX108">[11]Hoja3!$F$986</definedName>
    <definedName name="REDEX43">[11]Hoja3!$F$906</definedName>
    <definedName name="REDEX84">[11]Hoja3!$F$946</definedName>
    <definedName name="reds">[14]!ERR</definedName>
    <definedName name="rees">[14]!ERR</definedName>
    <definedName name="REG">'[64]Estado Resumen'!#REF!&gt;2.5</definedName>
    <definedName name="rege" hidden="1">{"TAB1",#N/A,TRUE,"GENERAL";"TAB2",#N/A,TRUE,"GENERAL";"TAB3",#N/A,TRUE,"GENERAL";"TAB4",#N/A,TRUE,"GENERAL";"TAB5",#N/A,TRUE,"GENERAL"}</definedName>
    <definedName name="regional">[29]CARRETERAS!$A$2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'[65]ESTADO VÍA-CRIT.TECNICO'!#REF!&gt;2.5</definedName>
    <definedName name="REICIO">[2]!ERR</definedName>
    <definedName name="REICIO_1">[3]!ERR</definedName>
    <definedName name="REICIO_10">#NAME?</definedName>
    <definedName name="REICIO_2">[3]!ERR</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[2]!ERR</definedName>
    <definedName name="reinicio_1">[3]!ERR</definedName>
    <definedName name="reinicio_10">#NAME?</definedName>
    <definedName name="reinicio_2">[3]!ERR</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L">#REF!</definedName>
    <definedName name="rell">#REF!</definedName>
    <definedName name="rell_matbanco">#REF!</definedName>
    <definedName name="RELLENO">#REF!</definedName>
    <definedName name="relleno1.18.5">#REF!</definedName>
    <definedName name="relleno1.19">#REF!</definedName>
    <definedName name="RELLG">#REF!</definedName>
    <definedName name="rena">[4]!ERR</definedName>
    <definedName name="REND100">[32]APU!#REF!</definedName>
    <definedName name="REND101">[32]APU!#REF!</definedName>
    <definedName name="REND102">[32]APU!#REF!</definedName>
    <definedName name="REND103">[32]APU!#REF!</definedName>
    <definedName name="REND104">[32]APU!#REF!</definedName>
    <definedName name="REND105">[32]APU!#REF!</definedName>
    <definedName name="REND106">[32]APU!#REF!</definedName>
    <definedName name="REND107">[32]APU!#REF!</definedName>
    <definedName name="REND49">[32]APU!#REF!</definedName>
    <definedName name="REND50">[32]APU!#REF!</definedName>
    <definedName name="REND51">[32]APU!#REF!</definedName>
    <definedName name="REND52">[32]APU!#REF!</definedName>
    <definedName name="REND53">[32]APU!#REF!</definedName>
    <definedName name="REND54">[32]APU!#REF!</definedName>
    <definedName name="REND55">[32]APU!#REF!</definedName>
    <definedName name="REND56">[32]APU!#REF!</definedName>
    <definedName name="REND57">[32]APU!#REF!</definedName>
    <definedName name="REND58">[32]APU!#REF!</definedName>
    <definedName name="REND59">[32]APU!#REF!</definedName>
    <definedName name="REND60">[32]APU!#REF!</definedName>
    <definedName name="REND61">[32]APU!#REF!</definedName>
    <definedName name="REND62">[32]APU!#REF!</definedName>
    <definedName name="REND63">[32]APU!#REF!</definedName>
    <definedName name="REND64">[32]APU!#REF!</definedName>
    <definedName name="REND65">[32]APU!#REF!</definedName>
    <definedName name="REND66">[32]APU!#REF!</definedName>
    <definedName name="REND67">[32]APU!#REF!</definedName>
    <definedName name="REND68">[32]APU!#REF!</definedName>
    <definedName name="REND69">[32]APU!#REF!</definedName>
    <definedName name="REND70">[32]APU!#REF!</definedName>
    <definedName name="REND71">[32]APU!#REF!</definedName>
    <definedName name="REND72">[32]APU!#REF!</definedName>
    <definedName name="REND73">[32]APU!#REF!</definedName>
    <definedName name="REND74">[32]APU!#REF!</definedName>
    <definedName name="REND75">[32]APU!#REF!</definedName>
    <definedName name="REND76">[32]APU!#REF!</definedName>
    <definedName name="REND77">[32]APU!#REF!</definedName>
    <definedName name="REND78">[32]APU!#REF!</definedName>
    <definedName name="REND79">[32]APU!#REF!</definedName>
    <definedName name="REND80">[32]APU!#REF!</definedName>
    <definedName name="REND81">[32]APU!#REF!</definedName>
    <definedName name="REND82">[32]APU!#REF!</definedName>
    <definedName name="REND83">[32]APU!#REF!</definedName>
    <definedName name="REND84">[32]APU!#REF!</definedName>
    <definedName name="REND85">[32]APU!#REF!</definedName>
    <definedName name="REND86">[32]APU!#REF!</definedName>
    <definedName name="REND87">[32]APU!#REF!</definedName>
    <definedName name="REND88">[32]APU!#REF!</definedName>
    <definedName name="REND89">[32]APU!#REF!</definedName>
    <definedName name="REND90">[32]APU!#REF!</definedName>
    <definedName name="REND91">[32]APU!#REF!</definedName>
    <definedName name="REND92">[32]APU!#REF!</definedName>
    <definedName name="REND93">[32]APU!#REF!</definedName>
    <definedName name="REND94">[32]APU!#REF!</definedName>
    <definedName name="REND95">[32]APU!#REF!</definedName>
    <definedName name="REND96">[32]APU!#REF!</definedName>
    <definedName name="REND97">[32]APU!#REF!</definedName>
    <definedName name="REND98">[32]APU!#REF!</definedName>
    <definedName name="REND99">[32]APU!#REF!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05_01" hidden="1">{#N/A,#N/A,FALSE,"Portada";#N/A,#N/A,FALSE,"Cotizaciones";#N/A,#N/A,FALSE,"Of_Merc_Lin";#N/A,#N/A,FALSE,"Productos";#N/A,#N/A,FALSE,"Aprov_Prod";#N/A,#N/A,FALSE,"CV_PetrocAlg";#N/A,#N/A,FALSE,"CVD (2)"}</definedName>
    <definedName name="residente">'[29]GENERALIDADES '!$E$9</definedName>
    <definedName name="ReSumen" hidden="1">{#N/A,#N/A,FALSE,"Hoja1";#N/A,#N/A,FALSE,"Hoja2"}</definedName>
    <definedName name="retiro1.15.17">#REF!</definedName>
    <definedName name="retiro1.17">#REF!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[14]!ERR</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ARDO_2">(#REF!,#REF!,#REF!,#REF!,#REF!,#REF!,#REF!,#REF!,#REF!)</definedName>
    <definedName name="rie">[28]EQUIPO!$D$20</definedName>
    <definedName name="rj" hidden="1">{"TAB1",#N/A,TRUE,"GENERAL";"TAB2",#N/A,TRUE,"GENERAL";"TAB3",#N/A,TRUE,"GENERAL";"TAB4",#N/A,TRUE,"GENERAL";"TAB5",#N/A,TRUE,"GENERAL"}</definedName>
    <definedName name="rjg">[26]cantidades!$B$30</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[26]DAT_GENERALES!$C$38</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[2]!ERR</definedName>
    <definedName name="rr_1">[3]!ERR</definedName>
    <definedName name="rr_10">#NAME?</definedName>
    <definedName name="rr_2">[3]!ERR</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[3]!ERR</definedName>
    <definedName name="rrr" hidden="1">{"via1",#N/A,TRUE,"general";"via2",#N/A,TRUE,"general";"via3",#N/A,TRUE,"general"}</definedName>
    <definedName name="rrrr">'[75]Form5 _Pág_ 1'!#REF!</definedName>
    <definedName name="rrrrr">[14]!ERR</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jk" hidden="1">{"krl1",#N/A,FALSE,"kr";"krl2",#N/A,FALSE,"kr";"compara",#N/A,FALSE,"kr";"desconp1",#N/A,FALSE,"kr";"desconp12",#N/A,FALSE,"kr";"krnp1",#N/A,FALSE,"kr";"krnp2",#N/A,FALSE,"kr";"krp12avg",#N/A,FALSE,"kr";"krp1avg",#N/A,FALSE,"kr"}</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[3]!ERR</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H">[0]!ERR</definedName>
    <definedName name="rutu" hidden="1">{"via1",#N/A,TRUE,"general";"via2",#N/A,TRUE,"general";"via3",#N/A,TRUE,"general"}</definedName>
    <definedName name="rwt" hidden="1">{"via1",#N/A,TRUE,"general";"via2",#N/A,TRUE,"general";"via3",#N/A,TRUE,"general"}</definedName>
    <definedName name="RX">SUMIF([16]APU!$B$1:$B$65536,[16]APU!$B1048576,[16]APU!$I$1:$I$65536)</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[2]!ERR</definedName>
    <definedName name="s_1">[3]!ERR</definedName>
    <definedName name="s_2">[3]!ERR</definedName>
    <definedName name="s_4">[3]!ERR</definedName>
    <definedName name="s_6">[3]!ERR</definedName>
    <definedName name="s_7">[3]!ERR</definedName>
    <definedName name="s_8">[3]!ERR</definedName>
    <definedName name="SA">SUMIF([41]PPTO!$B$1:$B$65536,[41]PPTO!$B2,[41]PPTO!A$1:A$65536)</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FSDFTGDS">#REF!</definedName>
    <definedName name="SADS">[76]!ERR</definedName>
    <definedName name="saf">[0]!ERR</definedName>
    <definedName name="safdp" hidden="1">{"TAB1",#N/A,TRUE,"GENERAL";"TAB2",#N/A,TRUE,"GENERAL";"TAB3",#N/A,TRUE,"GENERAL";"TAB4",#N/A,TRUE,"GENERAL";"TAB5",#N/A,TRUE,"GENERAL"}</definedName>
    <definedName name="salarios">[2]!ERR</definedName>
    <definedName name="salarios_1">[3]!ERR</definedName>
    <definedName name="salarios_2">[3]!ERR</definedName>
    <definedName name="salarios_4">[3]!ERR</definedName>
    <definedName name="salarios_6">[3]!ERR</definedName>
    <definedName name="salarios_7">[3]!ERR</definedName>
    <definedName name="salarios_8">[3]!ERR</definedName>
    <definedName name="SaldoManica">#REF!</definedName>
    <definedName name="saldomanica2">#REF!</definedName>
    <definedName name="SALID1">#REF!</definedName>
    <definedName name="salsdomanic">'[77]Plano 2002- prov -FUNDO'!$AD$3</definedName>
    <definedName name="SANDRA">#REF!</definedName>
    <definedName name="SAS">#N/A</definedName>
    <definedName name="SB">SUMIF([41]PPTO!$C$1:$C$65536,[41]PPTO!$C2,[41]PPTO!A$1:A$65536)</definedName>
    <definedName name="sbgfbgdr" hidden="1">{"via1",#N/A,TRUE,"general";"via2",#N/A,TRUE,"general";"via3",#N/A,TRUE,"general"}</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Q">SUMIF([41]PPTO!$B$1:$B$65536,[41]PPTO!$B2,[41]PPTO!$K$1:$K$65536)</definedName>
    <definedName name="SCV">VLOOKUP([41]PPTO!$F1,[16]APU!$G$1:$H$65536,2,FALSE)</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#N/A</definedName>
    <definedName name="SDCDSCT" hidden="1">{"TAB1",#N/A,TRUE,"GENERAL";"TAB2",#N/A,TRUE,"GENERAL";"TAB3",#N/A,TRUE,"GENERAL";"TAB4",#N/A,TRUE,"GENERAL";"TAB5",#N/A,TRUE,"GENERAL"}</definedName>
    <definedName name="SDDS" hidden="1">#REF!</definedName>
    <definedName name="SDDSAFF" hidden="1">{#N/A,#N/A,TRUE,"1842CWN0"}</definedName>
    <definedName name="sdf">#N/A</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#REF!</definedName>
    <definedName name="SDFGD1">#REF!</definedName>
    <definedName name="SDFGDG">#REF!</definedName>
    <definedName name="SDFGDG1">#REF!</definedName>
    <definedName name="sdfgdsfk" hidden="1">{"via1",#N/A,TRUE,"general";"via2",#N/A,TRUE,"general";"via3",#N/A,TRUE,"general"}</definedName>
    <definedName name="sdfgfdgj">#N/A</definedName>
    <definedName name="SDFGHFDH">#REF!</definedName>
    <definedName name="SDFGHFDH1">#REF!</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[3]!ERR</definedName>
    <definedName name="SDGDSF">#REF!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lkjfasdjfjsdfjlsfklwd">[3]!ERR</definedName>
    <definedName name="sdsdfh" hidden="1">{"via1",#N/A,TRUE,"general";"via2",#N/A,TRUE,"general";"via3",#N/A,TRUE,"general"}</definedName>
    <definedName name="sdsdfsdff" hidden="1">{#N/A,#N/A,TRUE,"1842CWN0"}</definedName>
    <definedName name="SE">[2]!ERR</definedName>
    <definedName name="SECTOR">#REF!</definedName>
    <definedName name="SEESRETET">[78]RECURSOS!$A$493:$A$522</definedName>
    <definedName name="sencount" hidden="1">1</definedName>
    <definedName name="SEÑAL">[11]TUBERIA!$F$47</definedName>
    <definedName name="SER">[0]!ERR</definedName>
    <definedName name="SERO">[2]!ERR</definedName>
    <definedName name="SERO_1">[3]!ERR</definedName>
    <definedName name="SERO_10">#NAME?</definedName>
    <definedName name="SERO_2">[3]!ERR</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F">[3]!ERR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[2]!ERR</definedName>
    <definedName name="SI_1">[3]!ERR</definedName>
    <definedName name="SI_10">#NAME?</definedName>
    <definedName name="SI_2">[3]!ERR</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LLA10X6">[5]!ERR</definedName>
    <definedName name="SILLAS">[5]!ERR</definedName>
    <definedName name="Sinnombre">#REF!</definedName>
    <definedName name="SISISIS">[2]!ERR</definedName>
    <definedName name="SISISIS_1">[3]!ERR</definedName>
    <definedName name="SISISIS_10">#NAME?</definedName>
    <definedName name="SISISIS_2">[3]!ERR</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OL">#REF!</definedName>
    <definedName name="SOLADO">#REF!</definedName>
    <definedName name="solado1.10.4.2">#REF!</definedName>
    <definedName name="solado1.18.8">#REF!</definedName>
    <definedName name="soladocanal">#REF!</definedName>
    <definedName name="soladoconcreto200pai">#REF!</definedName>
    <definedName name="solver_adj" localSheetId="0" hidden="1">'PRESUPUESTO OFICIAL (Entidad)'!#REF!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(Entidad)'!$K$57</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(Entidad)'!$K$57</definedName>
    <definedName name="solver_pre" localSheetId="0" hidden="1">0.000001</definedName>
    <definedName name="solver_rel1" localSheetId="0" hidden="1">2</definedName>
    <definedName name="solver_rhs1" localSheetId="0" hidden="1">'PRESUPUESTO OFICIAL (Entidad)'!$K$58</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PCON">[11]EQUIPO!$F$288</definedName>
    <definedName name="srwrwr" hidden="1">{"TAB1",#N/A,TRUE,"GENERAL";"TAB2",#N/A,TRUE,"GENERAL";"TAB3",#N/A,TRUE,"GENERAL";"TAB4",#N/A,TRUE,"GENERAL";"TAB5",#N/A,TRUE,"GENERAL"}</definedName>
    <definedName name="SS">[3]!ERR</definedName>
    <definedName name="SS_2">#N/A</definedName>
    <definedName name="SS_4">#N/A</definedName>
    <definedName name="sss">#REF!</definedName>
    <definedName name="SSSS">[2]!ERR</definedName>
    <definedName name="SSSS_1">[3]!ERR</definedName>
    <definedName name="SSSS_2">[3]!ERR</definedName>
    <definedName name="SSSS_4">[3]!ERR</definedName>
    <definedName name="SSSS_6">[3]!ERR</definedName>
    <definedName name="SSSS_7">[3]!ERR</definedName>
    <definedName name="SSSS_8">[3]!ERR</definedName>
    <definedName name="sssss7" hidden="1">{"via1",#N/A,TRUE,"general";"via2",#N/A,TRUE,"general";"via3",#N/A,TRUE,"general"}</definedName>
    <definedName name="sssssa" hidden="1">{"TAB1",#N/A,TRUE,"GENERAL";"TAB2",#N/A,TRUE,"GENERAL";"TAB3",#N/A,TRUE,"GENERAL";"TAB4",#N/A,TRUE,"GENERAL";"TAB5",#N/A,TRUE,"GENERAL"}</definedName>
    <definedName name="SSSSSS">#N/A</definedName>
    <definedName name="SSSSSS_1">[3]!ERR</definedName>
    <definedName name="SSSSSS_2">[3]!ERR</definedName>
    <definedName name="SSSSSS_4">[3]!ERR</definedName>
    <definedName name="SSSSSS_6">[3]!ERR</definedName>
    <definedName name="SSSSSS_7">[3]!ERR</definedName>
    <definedName name="SSSSSS_8">[3]!ERR</definedName>
    <definedName name="sssssy" hidden="1">{"via1",#N/A,TRUE,"general";"via2",#N/A,TRUE,"general";"via3",#N/A,TRUE,"general"}</definedName>
    <definedName name="stt" hidden="1">{"via1",#N/A,TRUE,"general";"via2",#N/A,TRUE,"general";"via3",#N/A,TRUE,"general"}</definedName>
    <definedName name="SUBTO">#REF!</definedName>
    <definedName name="Summary">#REF!</definedName>
    <definedName name="supervision">[3]!ERR</definedName>
    <definedName name="SUPERVISOR">[26]DAT_GENERALES!$D$40</definedName>
    <definedName name="sw">[3]!ERR</definedName>
    <definedName name="sw_2">#N/A</definedName>
    <definedName name="sw_4">#N/A</definedName>
    <definedName name="swsw" hidden="1">{"via1",#N/A,TRUE,"general";"via2",#N/A,TRUE,"general";"via3",#N/A,TRUE,"general"}</definedName>
    <definedName name="swsw3" hidden="1">{"TAB1",#N/A,TRUE,"GENERAL";"TAB2",#N/A,TRUE,"GENERAL";"TAB3",#N/A,TRUE,"GENERAL";"TAB4",#N/A,TRUE,"GENERAL";"TAB5",#N/A,TRUE,"GENERAL"}</definedName>
    <definedName name="sxd">[14]!ERR</definedName>
    <definedName name="t">[2]!ERR</definedName>
    <definedName name="t5t5" hidden="1">{"TAB1",#N/A,TRUE,"GENERAL";"TAB2",#N/A,TRUE,"GENERAL";"TAB3",#N/A,TRUE,"GENERAL";"TAB4",#N/A,TRUE,"GENERAL";"TAB5",#N/A,TRUE,"GENERAL"}</definedName>
    <definedName name="tab_periodos">'[79]ELEC.INT. WIRING_CONECT'!$BP$10:$CR$11</definedName>
    <definedName name="TABLA">#REF!</definedName>
    <definedName name="TABLA_DE_CONTENIDO__A1" comment="VOLVER A TABLA DE CONTENIDO">#REF!</definedName>
    <definedName name="TankDieselGenerador">#REF!</definedName>
    <definedName name="TANQUE">[3]!ERR</definedName>
    <definedName name="TANQUE_4">#N/A</definedName>
    <definedName name="TAPHEX">[11]Hoja3!$F$1138</definedName>
    <definedName name="TARIFAS">[80]TARIFAS!$A$1:$F$52</definedName>
    <definedName name="TARIFAS_1">[81]TARIFAS!$A$1:$F$52</definedName>
    <definedName name="TARIFAS_2">[81]TARIFAS!$A$1:$F$52</definedName>
    <definedName name="TARIFAS_4">[82]TARIFAS!$A$1:$F$52</definedName>
    <definedName name="TARIFAS_7">[82]TARIFAS!$A$1:$F$52</definedName>
    <definedName name="TARIFAS1">#REF!</definedName>
    <definedName name="TARIFAS1_2">#REF!</definedName>
    <definedName name="tasa">#REF!</definedName>
    <definedName name="Tasa_Cambio">[83]PRESUPUESTO!#REF!</definedName>
    <definedName name="tb_h" hidden="1">{"krl1",#N/A,FALSE,"kr";"krl2",#N/A,FALSE,"kr";"compara",#N/A,FALSE,"kr";"desconp1",#N/A,FALSE,"kr";"desconp12",#N/A,FALSE,"kr";"krnp1",#N/A,FALSE,"kr";"krnp2",#N/A,FALSE,"kr";"krp12avg",#N/A,FALSE,"kr";"krp1avg",#N/A,FALSE,"kr"}</definedName>
    <definedName name="tdy" hidden="1">{"TAB1",#N/A,TRUE,"GENERAL";"TAB2",#N/A,TRUE,"GENERAL";"TAB3",#N/A,TRUE,"GENERAL";"TAB4",#N/A,TRUE,"GENERAL";"TAB5",#N/A,TRUE,"GENERAL"}</definedName>
    <definedName name="Teen">[61]letraCOP!$BP$1:$BP$7</definedName>
    <definedName name="TEERED1210">[11]Hoja3!$F$866</definedName>
    <definedName name="TEERED126">[11]Hoja3!$F$826</definedName>
    <definedName name="TER">[2]!ERR</definedName>
    <definedName name="TER_1">[3]!ERR</definedName>
    <definedName name="TER_2">[3]!ERR</definedName>
    <definedName name="TER_4">[3]!ERR</definedName>
    <definedName name="TER_6">[3]!ERR</definedName>
    <definedName name="TER_7">[3]!ERR</definedName>
    <definedName name="TER_8">[3]!ERR</definedName>
    <definedName name="TERM">[2]!ERR</definedName>
    <definedName name="TERM_1">[3]!ERR</definedName>
    <definedName name="TERM_2">[3]!ERR</definedName>
    <definedName name="TERM_4">[3]!ERR</definedName>
    <definedName name="TERM_6">[3]!ERR</definedName>
    <definedName name="TERM_7">[3]!ERR</definedName>
    <definedName name="TERM_8">[3]!ERR</definedName>
    <definedName name="TÉRMINOS">[2]!ERR</definedName>
    <definedName name="TÉRMINOS_1">[3]!ERR</definedName>
    <definedName name="TÉRMINOS_2">[3]!ERR</definedName>
    <definedName name="TÉRMINOS_4">[3]!ERR</definedName>
    <definedName name="TÉRMINOS_6">[3]!ERR</definedName>
    <definedName name="TÉRMINOS_7">[3]!ERR</definedName>
    <definedName name="TÉRMINOS_8">[3]!ERR</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IN">[11]Hoja3!$F$1443</definedName>
    <definedName name="TIPO_CONTRATO">[25]Datos!$B$2:$B$5</definedName>
    <definedName name="tipov">#REF!</definedName>
    <definedName name="TITLE">#REF!</definedName>
    <definedName name="titu">#REF!</definedName>
    <definedName name="titu2">#REF!</definedName>
    <definedName name="TITULO">#REF!</definedName>
    <definedName name="titulos_a_imprimir">#REF!</definedName>
    <definedName name="_xlnm.Print_Titles">#N/A</definedName>
    <definedName name="Títulos_a_imprimir_IM">#REF!</definedName>
    <definedName name="TK_1" hidden="1">#REF!</definedName>
    <definedName name="TOPGENER">#REF!</definedName>
    <definedName name="tortas" hidden="1">{"TAB1",#N/A,TRUE,"GENERAL";"TAB2",#N/A,TRUE,"GENERAL";"TAB3",#N/A,TRUE,"GENERAL";"TAB4",#N/A,TRUE,"GENERAL";"TAB5",#N/A,TRUE,"GENERAL"}</definedName>
    <definedName name="tortas2" hidden="1">{"via1",#N/A,TRUE,"general";"via2",#N/A,TRUE,"general";"via3",#N/A,TRUE,"general"}</definedName>
    <definedName name="TOT_X">IF([16]AUX!XFB1="TOTAL",SUM([16]AUX!B1:E1),"")</definedName>
    <definedName name="TOTAL">#REF!</definedName>
    <definedName name="TOTAL__US">#REF!</definedName>
    <definedName name="total1">#REF!</definedName>
    <definedName name="TOTAL2">#REF!</definedName>
    <definedName name="totaleb">#REF!</definedName>
    <definedName name="totaleo">#REF!</definedName>
    <definedName name="totalpb">#REF!</definedName>
    <definedName name="totalpbas">#REF!</definedName>
    <definedName name="totalpo">#REF!</definedName>
    <definedName name="totalviatic">#REF!</definedName>
    <definedName name="totdir31">'[12]31'!$G$35</definedName>
    <definedName name="totroca">#REF!</definedName>
    <definedName name="TPTEYACO">[11]EQUIPO!#REF!</definedName>
    <definedName name="tr" hidden="1">{"TAB1",#N/A,TRUE,"GENERAL";"TAB2",#N/A,TRUE,"GENERAL";"TAB3",#N/A,TRUE,"GENERAL";"TAB4",#N/A,TRUE,"GENERAL";"TAB5",#N/A,TRUE,"GENERAL"}</definedName>
    <definedName name="tramo33">#REF!</definedName>
    <definedName name="TRANS">[84]EQUIP!$C$43</definedName>
    <definedName name="TRANSPACOPIO">[11]EQUIPO!$F$45</definedName>
    <definedName name="TRANSPIT">'[11]MANO DE OBRA'!$F$125</definedName>
    <definedName name="TRANSPORTE">[37]RECURSOS!$A$528:$F$533</definedName>
    <definedName name="TRAT">[85]desmonte!$E$48</definedName>
    <definedName name="treeList" hidden="1">"11000000000000000000000000000000000000000000000000000000000000000000000000000000000000000000000000000000000000000000000000000000000000000000000000000000000000000000000000000000000000000000000000000000"</definedName>
    <definedName name="TREINTA">#REF!,#REF!</definedName>
    <definedName name="trenz.pza">[1]!ERR</definedName>
    <definedName name="tres">#N/A</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[3]!ERR</definedName>
    <definedName name="tsert" hidden="1">{"TAB1",#N/A,TRUE,"GENERAL";"TAB2",#N/A,TRUE,"GENERAL";"TAB3",#N/A,TRUE,"GENERAL";"TAB4",#N/A,TRUE,"GENERAL";"TAB5",#N/A,TRUE,"GENERAL"}</definedName>
    <definedName name="TtCD">#REF!</definedName>
    <definedName name="TtlCD">[86]PRESUPUESTO!$G$541</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UYT">[3]!ERR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[3]!ERR</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SUMIF([16]APU!XEW$1:XEW$65536,[16]APU!XEW1048576,[16]APU!A$1:A$65536)</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VLOOKUP([41]PPTO!$F1,[16]AC!$B$1:$D$65536,3,FALSE)</definedName>
    <definedName name="UN_APU">IF(LEN([31]apu!$B1)=2,"",IF([31]apu!$B1="","",IF(ISERROR(SEARCH("-",[31]apu!$B1,3)),VLOOKUP([31]apu!$B1,[31]Insumos!XFD$1:B$65536,3,0),VLOOKUP([31]apu!$B1,'[31]Ppto completo'!$D$1:$F$65536,3,FALSE))))</definedName>
    <definedName name="UN_AUX">IF([31]Auxiliares!$B1="","",VLOOKUP([31]Auxiliares!$B1,[31]Insumos!$D$1:$F$65536,3,FALSE))</definedName>
    <definedName name="UN_X">IF(ISERROR(VLOOKUP([16]AUX!XFB1,[16]INS!XEZ$1:XFD$65536,4,FALSE)),VLOOKUP([16]AUX!XFA1,[16]INS!XEZ$1:XFD$65536,4,FALSE),VLOOKUP([16]AUX!XFB1,[16]INS!XEZ$1:XFD$65536,4,FALSE))</definedName>
    <definedName name="unid">#REF!</definedName>
    <definedName name="UNIDAD100">[32]ITEMS!#REF!</definedName>
    <definedName name="UNIDAD101">[32]ITEMS!#REF!</definedName>
    <definedName name="UNIDAD102">[32]ITEMS!#REF!</definedName>
    <definedName name="UNIDAD103">[32]ITEMS!#REF!</definedName>
    <definedName name="UNIDAD104">[32]ITEMS!#REF!</definedName>
    <definedName name="UNIDAD105">[32]ITEMS!#REF!</definedName>
    <definedName name="UNIDAD106">[32]ITEMS!#REF!</definedName>
    <definedName name="UNIDAD107">[32]ITEMS!#REF!</definedName>
    <definedName name="UNIDAD49">[32]ITEMS!#REF!</definedName>
    <definedName name="UNIDAD50">[32]ITEMS!#REF!</definedName>
    <definedName name="UNIDAD51">[32]ITEMS!#REF!</definedName>
    <definedName name="UNIDAD52">[32]ITEMS!#REF!</definedName>
    <definedName name="UNIDAD53">[32]ITEMS!#REF!</definedName>
    <definedName name="UNIDAD54">[32]ITEMS!#REF!</definedName>
    <definedName name="UNIDAD55">[32]ITEMS!#REF!</definedName>
    <definedName name="UNIDAD56">[32]ITEMS!#REF!</definedName>
    <definedName name="UNIDAD57">[32]ITEMS!#REF!</definedName>
    <definedName name="UNIDAD58">[32]ITEMS!#REF!</definedName>
    <definedName name="UNIDAD59">[32]ITEMS!#REF!</definedName>
    <definedName name="UNIDAD60">[32]ITEMS!#REF!</definedName>
    <definedName name="UNIDAD61">[32]ITEMS!#REF!</definedName>
    <definedName name="UNIDAD62">[32]ITEMS!#REF!</definedName>
    <definedName name="UNIDAD63">[32]ITEMS!#REF!</definedName>
    <definedName name="UNIDAD64">[32]ITEMS!#REF!</definedName>
    <definedName name="UNIDAD65">[32]ITEMS!#REF!</definedName>
    <definedName name="UNIDAD66">[32]ITEMS!#REF!</definedName>
    <definedName name="UNIDAD67">[32]ITEMS!#REF!</definedName>
    <definedName name="UNIDAD68">[32]ITEMS!#REF!</definedName>
    <definedName name="UNIDAD69">[32]ITEMS!#REF!</definedName>
    <definedName name="UNIDAD70">[32]ITEMS!#REF!</definedName>
    <definedName name="UNIDAD71">[32]ITEMS!#REF!</definedName>
    <definedName name="UNIDAD72">[32]ITEMS!#REF!</definedName>
    <definedName name="UNIDAD73">[32]ITEMS!#REF!</definedName>
    <definedName name="UNIDAD74">[32]ITEMS!#REF!</definedName>
    <definedName name="UNIDAD75">[32]ITEMS!#REF!</definedName>
    <definedName name="UNIDAD76">[32]ITEMS!#REF!</definedName>
    <definedName name="UNIDAD77">[32]ITEMS!#REF!</definedName>
    <definedName name="UNIDAD78">[32]ITEMS!#REF!</definedName>
    <definedName name="UNIDAD79">[32]ITEMS!#REF!</definedName>
    <definedName name="UNIDAD80">[32]ITEMS!#REF!</definedName>
    <definedName name="UNIDAD81">[32]ITEMS!#REF!</definedName>
    <definedName name="UNIDAD82">[32]ITEMS!#REF!</definedName>
    <definedName name="UNIDAD83">[32]ITEMS!#REF!</definedName>
    <definedName name="UNIDAD84">[32]ITEMS!#REF!</definedName>
    <definedName name="UNIDAD85">[32]ITEMS!#REF!</definedName>
    <definedName name="UNIDAD86">[32]ITEMS!#REF!</definedName>
    <definedName name="UNIDAD87">[32]ITEMS!#REF!</definedName>
    <definedName name="UNIDAD88">[32]ITEMS!#REF!</definedName>
    <definedName name="UNIDAD89">[32]ITEMS!#REF!</definedName>
    <definedName name="UNIDAD90">[32]ITEMS!#REF!</definedName>
    <definedName name="UNIDAD91">[32]ITEMS!#REF!</definedName>
    <definedName name="UNIDAD92">[32]ITEMS!#REF!</definedName>
    <definedName name="UNIDAD93">[32]ITEMS!#REF!</definedName>
    <definedName name="UNIDAD94">[32]ITEMS!#REF!</definedName>
    <definedName name="UNIDAD95">[32]ITEMS!#REF!</definedName>
    <definedName name="UNIDAD96">[32]ITEMS!#REF!</definedName>
    <definedName name="UNIDAD97">[32]ITEMS!#REF!</definedName>
    <definedName name="UNIDAD98">[32]ITEMS!#REF!</definedName>
    <definedName name="UNIDAD99">[32]ITEMS!#REF!</definedName>
    <definedName name="unidades">#N/A</definedName>
    <definedName name="UNION_TEMPORAL">#REF!</definedName>
    <definedName name="UNITARIOS">[87]PRECIOS!$A$1:$G$93</definedName>
    <definedName name="unj" hidden="1">#REF!</definedName>
    <definedName name="UO">[3]!ERR</definedName>
    <definedName name="UO_4">#N/A</definedName>
    <definedName name="UOUIV" hidden="1">{"TAB1",#N/A,TRUE,"GENERAL";"TAB2",#N/A,TRUE,"GENERAL";"TAB3",#N/A,TRUE,"GENERAL";"TAB4",#N/A,TRUE,"GENERAL";"TAB5",#N/A,TRUE,"GENERAL"}</definedName>
    <definedName name="uriel">[2]!ERR</definedName>
    <definedName name="uriel_1">[3]!ERR</definedName>
    <definedName name="uriel_2">[3]!ERR</definedName>
    <definedName name="uriel_4">[3]!ERR</definedName>
    <definedName name="uriel_6">[3]!ERR</definedName>
    <definedName name="uriel_7">[3]!ERR</definedName>
    <definedName name="uriel_8">[3]!ERR</definedName>
    <definedName name="uryur" hidden="1">{"TAB1",#N/A,TRUE,"GENERAL";"TAB2",#N/A,TRUE,"GENERAL";"TAB3",#N/A,TRUE,"GENERAL";"TAB4",#N/A,TRUE,"GENERAL";"TAB5",#N/A,TRUE,"GENERAL"}</definedName>
    <definedName name="UTIL">#REF!</definedName>
    <definedName name="Utilidad">#REF!</definedName>
    <definedName name="Utilidadrev">#REF!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kk">[3]!ERR</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U">ROUND(VLOOKUP([41]PPTO!$F1,[16]APU!$G$1:$H$65536,2,FALSE),0)</definedName>
    <definedName name="VA">IF(SUMIF([41]PPTO!$C$1:$C$65536,[41]PPTO!$C2,[41]PPTO!$K$1:$K$65536)=0,"",SUMIF([41]PPTO!$C$1:$C$65536,[41]PPTO!$C2,[41]PPTO!$K$1:$K$65536))</definedName>
    <definedName name="VALDES">#REF!</definedName>
    <definedName name="VALOR">[26]DAT_GENERALES!$B$30</definedName>
    <definedName name="valor_hm">[42]Ins_EH!$D$2</definedName>
    <definedName name="valor1">#REF!</definedName>
    <definedName name="valor2">#REF!</definedName>
    <definedName name="VALOR3">#REF!</definedName>
    <definedName name="VALORES">[88]TARIFAS!$A$1:$F$52</definedName>
    <definedName name="VALV10">[11]Hoja3!$F$354</definedName>
    <definedName name="VALV12">[11]Hoja3!$F$393</definedName>
    <definedName name="VALV4">[11]Hoja3!$F$237</definedName>
    <definedName name="VALV6">[11]Hoja3!$F$276</definedName>
    <definedName name="VALV8">[11]Hoja3!$F$315</definedName>
    <definedName name="VALVC12">[11]Hoja3!$F$510</definedName>
    <definedName name="VALVC6">[11]Hoja3!$F$432</definedName>
    <definedName name="VALVULACH8">[11]Hoja3!$F$471</definedName>
    <definedName name="VBNVBN">[3]!ERR</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aAiu">#REF!</definedName>
    <definedName name="Version4OK" hidden="1">{"Datos de las Curvas",#N/A,TRUE,"TABLA-CALCULOS"}</definedName>
    <definedName name="vf">[28]EQUIPO!$D$22</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#REF!</definedName>
    <definedName name="VIAP">[11]Hoja2!#REF!</definedName>
    <definedName name="VIAS">[11]Hoja2!$F$52</definedName>
    <definedName name="vibr">[28]EQUIPO!$D$22</definedName>
    <definedName name="vibro">[28]EQUIPO!$D$15</definedName>
    <definedName name="VIG">#REF!</definedName>
    <definedName name="VIGA">#REF!</definedName>
    <definedName name="vk" hidden="1">{"via1",#N/A,TRUE,"general";"via2",#N/A,TRUE,"general";"via3",#N/A,TRUE,"general"}</definedName>
    <definedName name="VNBVN">[3]!ERR</definedName>
    <definedName name="vnbvxb" hidden="1">{"via1",#N/A,TRUE,"general";"via2",#N/A,TRUE,"general";"via3",#N/A,TRUE,"general"}</definedName>
    <definedName name="VNVBN" hidden="1">{"TAB1",#N/A,TRUE,"GENERAL";"TAB2",#N/A,TRUE,"GENERAL";"TAB3",#N/A,TRUE,"GENERAL";"TAB4",#N/A,TRUE,"GENERAL";"TAB5",#N/A,TRUE,"GENERAL"}</definedName>
    <definedName name="VNXBN">[3]!ERR</definedName>
    <definedName name="vol">[28]EQUIPO!$D$18</definedName>
    <definedName name="VP">IF(ISERROR([16]APU!XFD1*[16]APU!XFC1),"",[16]APU!XFD1*[16]APU!XFC1)</definedName>
    <definedName name="VR_CON_IVA">[31]Insumos!$I1*(1+[31]Insumos!$H1)</definedName>
    <definedName name="VR_SIN_IVA">VLOOKUP([31]Insumos!$D1,[31]Auxiliares!$B$1:$G$65536,6,FALSE)</definedName>
    <definedName name="VR_TOT_APU">IF([31]apu!$E1="","",IF([31]apu!$B1=[31]apu!$A1,SUMIF([31]apu!XEY2:XEY10001,[31]apu!$A1,[31]apu!A2:A10001),ROUNDUP([31]apu!$D1*[31]apu!$F1,0)))</definedName>
    <definedName name="VR_TOT_AUX">IF([31]Auxiliares!$E1="","",IF([31]Auxiliares!$B1=[31]Auxiliares!$A1,SUMIF([31]Auxiliares!XEY2:XEY9997,[31]Auxiliares!$A1,[31]Auxiliares!A2:A9997),ROUNDUP([31]Auxiliares!$D1*[31]Auxiliares!$F1,0)))</definedName>
    <definedName name="VR_UN_APU">IF(LEN([31]apu!$B1)=2,"",IF([31]apu!$B1="","",IF(ISERROR(SEARCH("-",[31]apu!$B1,3)),VLOOKUP([31]apu!$B1,[31]Insumos!$D$1:$I$65536,4,FALSE),"")))</definedName>
    <definedName name="VR_UN_AUX">IF([31]Auxiliares!$D1="","",VLOOKUP([31]Auxiliares!$B1,[31]Insumos!$D$1:$J$65536,4,0))</definedName>
    <definedName name="VrContrato">[89]Generales!$C$2</definedName>
    <definedName name="vsdfj" hidden="1">{"via1",#N/A,TRUE,"general";"via2",#N/A,TRUE,"general";"via3",#N/A,TRUE,"general"}</definedName>
    <definedName name="vt" hidden="1">{"via1",#N/A,TRUE,"general";"via2",#N/A,TRUE,"general";"via3",#N/A,TRUE,"general"}</definedName>
    <definedName name="VTASSSS" hidden="1">{#N/A,#N/A,FALSE,"Portada";#N/A,#N/A,FALSE,"Cotizaciones";#N/A,#N/A,FALSE,"Of_Merc_Lin";#N/A,#N/A,FALSE,"Productos";#N/A,#N/A,FALSE,"Aprov_Prod";#N/A,#N/A,FALSE,"CV_PetrocAlg";#N/A,#N/A,FALSE,"CVD (2)"}</definedName>
    <definedName name="VV" hidden="1">{#N/A,#N/A,FALSE,"Portada";#N/A,#N/A,FALSE,"Cotizaciones";#N/A,#N/A,FALSE,"Of_Merc_Lin";#N/A,#N/A,FALSE,"Productos";#N/A,#N/A,FALSE,"Aprov_Prod";#N/A,#N/A,FALSE,"CV_PetrocAlg";#N/A,#N/A,FALSE,"CVD (2)"}</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[2]!ERR</definedName>
    <definedName name="w2w2w" hidden="1">{"via1",#N/A,TRUE,"general";"via2",#N/A,TRUE,"general";"via3",#N/A,TRUE,"general"}</definedName>
    <definedName name="WA">[3]!ERR</definedName>
    <definedName name="WA_4">#N/A</definedName>
    <definedName name="WAJJ">[14]!ERR</definedName>
    <definedName name="WDD" hidden="1">{#N/A,#N/A,FALSE,"orthoflow";#N/A,#N/A,FALSE,"Miscelaneos";#N/A,#N/A,FALSE,"Instrumentacio";#N/A,#N/A,FALSE,"Electrico";#N/A,#N/A,FALSE,"Valv. Seguridad"}</definedName>
    <definedName name="we">#N/A</definedName>
    <definedName name="weqf">#N/A</definedName>
    <definedName name="wer">[26]cantidades!$C$42</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t">[0]!ERR</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Q">[3]!ERR</definedName>
    <definedName name="WQEEWQ" hidden="1">{"TAB1",#N/A,TRUE,"GENERAL";"TAB2",#N/A,TRUE,"GENERAL";"TAB3",#N/A,TRUE,"GENERAL";"TAB4",#N/A,TRUE,"GENERAL";"TAB5",#N/A,TRUE,"GENERAL"}</definedName>
    <definedName name="wrn.Balance._.consolidado." hidden="1">{"Salida Balances",#N/A,TRUE,"Balance";"Salida Detalle Balance",#N/A,TRUE,"Balance"}</definedName>
    <definedName name="wrn.civil._.works." hidden="1">{#N/A,#N/A,TRUE,"1842CWN0"}</definedName>
    <definedName name="wrn.Datos._.sociales." hidden="1">{"Cuentas de Resultados",#N/A,FALSE,"PyG_social";"Detalle cuenta resultados",#N/A,FALSE,"PyG_social";"Detalle balance",#N/A,FALSE,"PyG_social";"Detalle hoja de tesorería",#N/A,FALSE,"PyG_social"}</definedName>
    <definedName name="wrn.Detalle._.ajustes." hidden="1">{"ajustes",#N/A,FALSE,"PyG_Cons."}</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Kr." hidden="1">{"krl1",#N/A,FALSE,"kr";"krl2",#N/A,FALSE,"kr";"compara",#N/A,FALSE,"kr";"desconp1",#N/A,FALSE,"kr";"desconp12",#N/A,FALSE,"kr";"krnp1",#N/A,FALSE,"kr";"krnp2",#N/A,FALSE,"kr";"krp12avg",#N/A,FALSE,"kr";"krp1avg",#N/A,FALSE,"kr"}</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hidden="1">{#N/A,#N/A,TRUE,"T1"}</definedName>
    <definedName name="wrn.PMC._.MARZO._.97." hidden="1">{#N/A,#N/A,FALSE,"Portada";#N/A,#N/A,FALSE,"Cotizaciones";#N/A,#N/A,FALSE,"Of_Merc_Lin";#N/A,#N/A,FALSE,"Productos";#N/A,#N/A,FALSE,"Aprov_Prod";#N/A,#N/A,FALSE,"CV_PetrocAlg";#N/A,#N/A,FALSE,"CVD (2)"}</definedName>
    <definedName name="wrn.PROGRAMA." hidden="1">{#N/A,#N/A,FALSE,"PORTADA";#N/A,#N/A,FALSE,"BRENTPC";#N/A,#N/A,FALSE,"REP1C";#N/A,#N/A,FALSE,"REP2";#N/A,#N/A,FALSE,"REP3";#N/A,#N/A,FALSE,"REAZP";#N/A,#N/A,FALSE,"CRUPC";#N/A,#N/A,FALSE,"ASESAP";#N/A,#N/A,FALSE,"SPOTP"}</definedName>
    <definedName name="wrn.REALIADAD." hidden="1">{#N/A,#N/A,FALSE,"PORTADA";#N/A,#N/A,FALSE,"BRENTRC";#N/A,#N/A,FALSE,"REA1C";#N/A,#N/A,FALSE,"REA2";#N/A,#N/A,FALSE,"REA3";#N/A,#N/A,FALSE,"REAZR";#N/A,#N/A,FALSE,"CRURC";#N/A,#N/A,FALSE,"ASESAS";#N/A,#N/A,FALSE,"COSTO";#N/A,#N/A,FALSE,"SPOTR"}</definedName>
    <definedName name="wrn.res7" hidden="1">{#N/A,#N/A,FALSE,"Hoja1";#N/A,#N/A,FALSE,"Hoja2"}</definedName>
    <definedName name="wrn.Resumen." hidden="1">{#N/A,#N/A,FALSE,"Hoja1";#N/A,#N/A,FALSE,"Hoja2"}</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hidden="1">{"TDCOMPARAVENTAS",#N/A,FALSE,"Hoja1"}</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e">[28]MATERIALES!$D$22</definedName>
    <definedName name="WSERWEER">'[51]COSTOS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[3]!ERR</definedName>
    <definedName name="WW_4">#N/A</definedName>
    <definedName name="wwded3" hidden="1">{"via1",#N/A,TRUE,"general";"via2",#N/A,TRUE,"general";"via3",#N/A,TRUE,"general"}</definedName>
    <definedName name="WWW">[3]!ERR</definedName>
    <definedName name="wwwwe" hidden="1">{"TAB1",#N/A,TRUE,"GENERAL";"TAB2",#N/A,TRUE,"GENERAL";"TAB3",#N/A,TRUE,"GENERAL";"TAB4",#N/A,TRUE,"GENERAL";"TAB5",#N/A,TRUE,"GENERAL"}</definedName>
    <definedName name="WWWWW">[0]!ERR</definedName>
    <definedName name="wyty" hidden="1">{"via1",#N/A,TRUE,"general";"via2",#N/A,TRUE,"general";"via3",#N/A,TRUE,"general"}</definedName>
    <definedName name="x">[3]!ERR</definedName>
    <definedName name="x_4">#N/A</definedName>
    <definedName name="XA">[16]AUX!XFC1&amp;LEFT([16]AUX!XFD1,2)</definedName>
    <definedName name="xcbvbs" hidden="1">{"TAB1",#N/A,TRUE,"GENERAL";"TAB2",#N/A,TRUE,"GENERAL";"TAB3",#N/A,TRUE,"GENERAL";"TAB4",#N/A,TRUE,"GENERAL";"TAB5",#N/A,TRUE,"GENERAL"}</definedName>
    <definedName name="XPLOT" hidden="1">{"krl1",#N/A,FALSE,"kr";"krl2",#N/A,FALSE,"kr";"compara",#N/A,FALSE,"kr";"desconp1",#N/A,FALSE,"kr";"desconp12",#N/A,FALSE,"kr";"krnp1",#N/A,FALSE,"kr";"krnp2",#N/A,FALSE,"kr";"krp12avg",#N/A,FALSE,"kr";"krp1avg",#N/A,FALSE,"kr"}</definedName>
    <definedName name="XSW" hidden="1">{#N/A,#N/A,TRUE,"1842CWN0"}</definedName>
    <definedName name="xsxs" hidden="1">{"TAB1",#N/A,TRUE,"GENERAL";"TAB2",#N/A,TRUE,"GENERAL";"TAB3",#N/A,TRUE,"GENERAL";"TAB4",#N/A,TRUE,"GENERAL";"TAB5",#N/A,TRUE,"GENERAL"}</definedName>
    <definedName name="XX" hidden="1">{"SUMINISTRO E INSTALACIÓN CANALETAS L=7.50"}</definedName>
    <definedName name="xxfg" hidden="1">{"via1",#N/A,TRUE,"general";"via2",#N/A,TRUE,"general";"via3",#N/A,TRUE,"general"}</definedName>
    <definedName name="xxx">#REF!</definedName>
    <definedName name="xxxsde">#REF!</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[2]!ERR</definedName>
    <definedName name="y_2">#N/A</definedName>
    <definedName name="y_4">#N/A</definedName>
    <definedName name="y6y6" hidden="1">{"via1",#N/A,TRUE,"general";"via2",#N/A,TRUE,"general";"via3",#N/A,TRUE,"general"}</definedName>
    <definedName name="YA">VLOOKUP([41]PPTO!$F1,[16]APU!$G$1:$L$65536,4,FALSE)</definedName>
    <definedName name="YB">VLOOKUP([41]PPTO!$F1,[16]APU!$G$1:$L$65536,5,FALSE)</definedName>
    <definedName name="YC">VLOOKUP([41]PPTO!$F1,[16]APU!$G$1:$L$65536,3,FALSE)</definedName>
    <definedName name="YD">VLOOKUP([41]PPTO!$F1,[16]APU!$G$1:$L$65536,6,FALSE)</definedName>
    <definedName name="yery" hidden="1">{"via1",#N/A,TRUE,"general";"via2",#N/A,TRUE,"general";"via3",#N/A,TRUE,"general"}</definedName>
    <definedName name="yes">[2]!ERR</definedName>
    <definedName name="YESS">[1]!ERR</definedName>
    <definedName name="YESSS">[1]!ERR</definedName>
    <definedName name="YESSSS">[1]!ERR</definedName>
    <definedName name="YESSSSS">[1]!ERR</definedName>
    <definedName name="YESSSSSS">[1]!ERR</definedName>
    <definedName name="YESSSSSSS">[1]!ERR</definedName>
    <definedName name="YESSSSSSSS">[1]!ERR</definedName>
    <definedName name="YESSSSSSSSS">[1]!ERR</definedName>
    <definedName name="YESSSSSSSSSS">[1]!ERR</definedName>
    <definedName name="YESSSSSSSSSSS">[1]!ERR</definedName>
    <definedName name="YESSSSSSSSSSSS">[1]!ERR</definedName>
    <definedName name="YESSSSSSSSSSSSS">[1]!ERR</definedName>
    <definedName name="YESSSSSSSSSSSSSS">[1]!ERR</definedName>
    <definedName name="YESSSSSSSSSSSSSSS">[1]!ERR</definedName>
    <definedName name="YESSSSSSSSSSSSSSSS">[1]!ERR</definedName>
    <definedName name="yhy" hidden="1">{"TAB1",#N/A,TRUE,"GENERAL";"TAB2",#N/A,TRUE,"GENERAL";"TAB3",#N/A,TRUE,"GENERAL";"TAB4",#N/A,TRUE,"GENERAL";"TAB5",#N/A,TRUE,"GENERAL"}</definedName>
    <definedName name="yj">[2]!ERR</definedName>
    <definedName name="yjyj" hidden="1">{"TAB1",#N/A,TRUE,"GENERAL";"TAB2",#N/A,TRUE,"GENERAL";"TAB3",#N/A,TRUE,"GENERAL";"TAB4",#N/A,TRUE,"GENERAL";"TAB5",#N/A,TRUE,"GENERAL"}</definedName>
    <definedName name="yo">[2]!ERR</definedName>
    <definedName name="yr">[2]!ERR</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YUI">#REF!</definedName>
    <definedName name="YUIYUI1">#REF!</definedName>
    <definedName name="yupi">[3]!ERR</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[2]!ERR</definedName>
    <definedName name="ZAP">#REF!</definedName>
    <definedName name="ZAPATA">#REF!</definedName>
    <definedName name="ZAQ" hidden="1">{#N/A,#N/A,TRUE,"INGENIERIA";#N/A,#N/A,TRUE,"COMPRAS";#N/A,#N/A,TRUE,"DIRECCION";#N/A,#N/A,TRUE,"RESUMEN"}</definedName>
    <definedName name="zdervr" hidden="1">{"via1",#N/A,TRUE,"general";"via2",#N/A,TRUE,"general";"via3",#N/A,TRUE,"general"}</definedName>
    <definedName name="ZDF">#REF!</definedName>
    <definedName name="ZXCVBNMLKJH">#N/A</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'[35]A.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9" i="1" l="1"/>
  <c r="J50" i="1"/>
  <c r="I50" i="1"/>
  <c r="K50" i="1" s="1"/>
  <c r="J49" i="1"/>
  <c r="I49" i="1"/>
  <c r="K49" i="1" s="1"/>
  <c r="J48" i="1"/>
  <c r="I48" i="1"/>
  <c r="K48" i="1" s="1"/>
  <c r="J47" i="1"/>
  <c r="I47" i="1"/>
  <c r="K47" i="1" s="1"/>
  <c r="J46" i="1"/>
  <c r="I46" i="1"/>
  <c r="K46" i="1" s="1"/>
  <c r="K51" i="1" s="1"/>
  <c r="J43" i="1"/>
  <c r="I43" i="1"/>
  <c r="K43" i="1" s="1"/>
  <c r="J42" i="1"/>
  <c r="K42" i="1" s="1"/>
  <c r="I42" i="1"/>
  <c r="J41" i="1"/>
  <c r="I41" i="1"/>
  <c r="K41" i="1" s="1"/>
  <c r="K44" i="1" s="1"/>
  <c r="J38" i="1"/>
  <c r="I38" i="1"/>
  <c r="K38" i="1" s="1"/>
  <c r="J37" i="1"/>
  <c r="I37" i="1"/>
  <c r="K37" i="1" s="1"/>
  <c r="J36" i="1"/>
  <c r="I36" i="1"/>
  <c r="K36" i="1" s="1"/>
  <c r="J35" i="1"/>
  <c r="I35" i="1"/>
  <c r="K35" i="1" s="1"/>
  <c r="K39" i="1" s="1"/>
  <c r="J32" i="1"/>
  <c r="I32" i="1"/>
  <c r="K32" i="1" s="1"/>
  <c r="K33" i="1" s="1"/>
  <c r="J29" i="1"/>
  <c r="I29" i="1"/>
  <c r="K29" i="1" s="1"/>
  <c r="J28" i="1"/>
  <c r="I28" i="1"/>
  <c r="K28" i="1" s="1"/>
  <c r="K30" i="1" s="1"/>
  <c r="J25" i="1"/>
  <c r="I25" i="1"/>
  <c r="K25" i="1" s="1"/>
  <c r="J24" i="1"/>
  <c r="I24" i="1"/>
  <c r="K24" i="1" s="1"/>
  <c r="J23" i="1"/>
  <c r="I23" i="1"/>
  <c r="K23" i="1" s="1"/>
  <c r="K26" i="1" s="1"/>
  <c r="J20" i="1"/>
  <c r="I20" i="1"/>
  <c r="K20" i="1" s="1"/>
  <c r="J19" i="1"/>
  <c r="I19" i="1"/>
  <c r="K19" i="1" s="1"/>
  <c r="K21" i="1" s="1"/>
  <c r="J16" i="1"/>
  <c r="I16" i="1"/>
  <c r="K16" i="1" s="1"/>
  <c r="J15" i="1"/>
  <c r="I15" i="1"/>
  <c r="K15" i="1" s="1"/>
  <c r="J14" i="1"/>
  <c r="I14" i="1"/>
  <c r="K14" i="1" s="1"/>
  <c r="K17" i="1" s="1"/>
  <c r="K54" i="1" s="1"/>
</calcChain>
</file>

<file path=xl/sharedStrings.xml><?xml version="1.0" encoding="utf-8"?>
<sst xmlns="http://schemas.openxmlformats.org/spreadsheetml/2006/main" count="117" uniqueCount="69">
  <si>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</si>
  <si>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</si>
  <si>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</si>
  <si>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</si>
  <si>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</si>
  <si>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</si>
  <si>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</si>
  <si>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</si>
  <si>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OBJETO:  Lote 1. CONSTRUCCIÓN EN PAVIMENTO HIDRÁULICO EN LA CALLE 1 Y 1A ENTRE CARRERAS 10A Y 10B DEL MUNICIPIO DE MONTERREY, CASANARE.</t>
  </si>
  <si>
    <t>Nº</t>
  </si>
  <si>
    <t>ÍTEM DE PAGO</t>
  </si>
  <si>
    <t xml:space="preserve">ESPECIFICACIONES </t>
  </si>
  <si>
    <t>DESCRIPCIÓN</t>
  </si>
  <si>
    <t>UND.</t>
  </si>
  <si>
    <t>CANTIDAD</t>
  </si>
  <si>
    <t>VALOR UNITARIO</t>
  </si>
  <si>
    <t xml:space="preserve">VALOR TOTAL                                </t>
  </si>
  <si>
    <t>CODIGO GOBERNACION</t>
  </si>
  <si>
    <t>PARTICULAR</t>
  </si>
  <si>
    <t>PRELIMINARES</t>
  </si>
  <si>
    <t>L1</t>
  </si>
  <si>
    <t>Replanteo y localización pavimento rígido (Planimetría y altimetría)</t>
  </si>
  <si>
    <t>m2</t>
  </si>
  <si>
    <t>Conformación de la banca y/o terraplén (Incluye: escarificar, perfilar, conformar, riego y compactación)</t>
  </si>
  <si>
    <t>Nivelación de Pozos de Inspección</t>
  </si>
  <si>
    <t>un</t>
  </si>
  <si>
    <t>Subtotal</t>
  </si>
  <si>
    <t>EXCAVACIONES</t>
  </si>
  <si>
    <t>Excavación mecánica en material común 0 - 2 m (área restringida), incluye acarreo</t>
  </si>
  <si>
    <t>m3</t>
  </si>
  <si>
    <t>Excavación manual en conglomerado con transporte</t>
  </si>
  <si>
    <t>RELLENOS</t>
  </si>
  <si>
    <t>Relleno en arena lavada apisonada para atraque de la tubería con 
transporte</t>
  </si>
  <si>
    <t>Relleno en material seleccionado de la excavación compactado</t>
  </si>
  <si>
    <t>Sub base granular triturada</t>
  </si>
  <si>
    <t>INSTALACIÓN DE TUBERÍA</t>
  </si>
  <si>
    <t>Reparación de acometida PF+UAD de 1/2” para acueducto</t>
  </si>
  <si>
    <t>ml</t>
  </si>
  <si>
    <t xml:space="preserve">Tubería PVC alcantarillado 10". Suministro e Instal. </t>
  </si>
  <si>
    <t>ESTRUCTURAS DE DRENAJE</t>
  </si>
  <si>
    <t>Sumidero lateral SL-200 en mampostería</t>
  </si>
  <si>
    <t xml:space="preserve">ESTRUCTURA DE PAVIMENTO </t>
  </si>
  <si>
    <t>Malla electrosoldada Q-8 M378</t>
  </si>
  <si>
    <t>Sardinel Prefabricado A - 10 (0.80 x 0.20 x 0.50) incluye mortero de
pegue y nivelación de 0.03 m</t>
  </si>
  <si>
    <t>Sardinel bajo A-85 para rampas  (0.8 x 0.20 x 0.35)</t>
  </si>
  <si>
    <t>Pavimento en Concreto Hidráulico resistencia 280 kg/cm2 - 4000 psi, Incluye acero de transferencia y de anclaje</t>
  </si>
  <si>
    <t>URBANISMO</t>
  </si>
  <si>
    <t>Andenes en concreto escobillado 3000 Psi e=0.08 m con dilatación en ladrillo rejilla a=0.07 m c/2 m, con excavación 0.2 m y relleno. subbase 0.2 m</t>
  </si>
  <si>
    <t>Concreto estriado rampas peatonales y escaleras de 3000 psi e=0.10m, reforzado con malla Q-5</t>
  </si>
  <si>
    <t>Bordillo Prefabricado (0.80 x 0.10 x 0.20 m) Incluye mortero de pegue y nivelación 0.03 m</t>
  </si>
  <si>
    <t>SEÑALIZACIÓN</t>
  </si>
  <si>
    <t>Pintura imprimante base para líneas de trafico ancho 12 cms.</t>
  </si>
  <si>
    <t>Líneas de demarcación de ancho 12 cm con pintura acrílica, incluye micro esferas (INV. 700.1)</t>
  </si>
  <si>
    <t>Señales preventivas (SP), reglamentarias (SR) e informativas (SI) 60 X 60 cm</t>
  </si>
  <si>
    <t>Marcas viales con pintura acrílica para demarcación (símbolos y letreros)</t>
  </si>
  <si>
    <t>Pintura imprimante base para marcas viales, demarcacion (simbolos y letreros)</t>
  </si>
  <si>
    <t>VALOR TOTAL</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</si>
  <si>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</si>
  <si>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</si>
  <si>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</si>
  <si>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</si>
  <si>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</si>
  <si>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</si>
  <si>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</si>
  <si>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</si>
  <si>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</si>
  <si>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</si>
  <si>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Revisó:</t>
  </si>
  <si>
    <t>Proyectó: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</si>
</sst>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4" formatCode="_-&quot;$&quot;* #,##0.00_-;\-&quot;$&quot;* #,##0.00_-;_-&quot;$&quot;*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 #,##0.00_ ;_-[$$-240A]\ * \-#,##0.00\ ;_-[$$-240A]\ * &quot;-&quot;??_ ;_-@_ "/>
    <numFmt numFmtId="169" formatCode="_-* #,##0.00\ &quot;Pts&quot;_-;\-* #,##0.00\ &quot;Pts&quot;_-;_-* &quot;-&quot;??\ &quot;Pts&quot;_-;_-@_-"/>
    <numFmt numFmtId="170" formatCode="_([$$-240A]\ * #,##0.00_);_([$$-240A]\ * \(#,##0.00\);_([$$-240A]\ * &quot;-&quot;??_);_(@_)"/>
    <numFmt numFmtId="171" formatCode="0#.00\ \L\t"/>
    <numFmt numFmtId="172" formatCode="_ [$$-240A]\ * #,##0.00_ ;_ [$$-240A]\ * \-#,##0.00_ ;_ [$$-240A]\ * &quot;-&quot;??_ ;_ @_ "/>
    <numFmt numFmtId="173" formatCode="_ * #,##0.00_ ;_ * \-#,##0.00_ ;_ * &quot;-&quot;??_ ;_ @_ "/>
    <numFmt numFmtId="174" formatCode="_ * #,##0_ ;_ * \-#,##0_ ;_ * &quot;-&quot;??_ ;_ @_ "/>
  </numFmts>
  <fonts count="23" x14ac:knownFonts="1">
    <font>
      <sz val="10"/>
      <name val="Arial"/>
    </font>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sz val="16"/>
      <name val="Arial"/>
      <family val="2"/>
    </font>
    <font>
      <sz val="11"/>
      <name val="Arial"/>
      <family val="2"/>
    </font>
    <font>
      <b/>
      <u/>
      <sz val="11"/>
      <name val="Arial"/>
      <family val="2"/>
    </font>
    <font>
      <sz val="10"/>
      <name val="Arial"/>
      <family val="2"/>
    </font>
    <font>
      <b/>
      <sz val="14"/>
      <name val="Arial"/>
      <family val="2"/>
    </font>
    <font>
      <b/>
      <sz val="12"/>
      <name val="Arial"/>
      <family val="2"/>
    </font>
    <font>
      <sz val="16"/>
      <name val="Arial"/>
      <family val="2"/>
    </font>
    <font>
      <b/>
      <sz val="12"/>
      <name val="Arial Narrow"/>
      <family val="2"/>
    </font>
    <font>
      <sz val="8"/>
      <name val="Arial Narrow"/>
      <family val="2"/>
    </font>
    <font>
      <b/>
      <sz val="18"/>
      <name val="Arial"/>
      <family val="2"/>
    </font>
    <font>
      <sz val="12"/>
      <name val="Arial"/>
      <family val="2"/>
    </font>
    <font>
      <b/>
      <sz val="11"/>
      <name val="Arial"/>
      <family val="2"/>
    </font>
    <font>
      <sz val="10"/>
      <name val="Arial Narrow"/>
      <family val="2"/>
    </font>
    <font>
      <sz val="14"/>
      <name val="Arial"/>
      <family val="2"/>
    </font>
    <font>
      <b/>
      <sz val="11"/>
      <color rgb="FFFF0000"/>
      <name val="Arial Narrow"/>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45">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n">
        <color auto="1"/>
      </left>
      <right style="medium">
        <color auto="1"/>
      </right>
      <top style="medium">
        <color indexed="64"/>
      </top>
      <bottom style="medium">
        <color auto="1"/>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style="medium">
        <color indexed="64"/>
      </right>
      <top/>
      <bottom/>
      <diagonal/>
    </border>
    <border>
      <left/>
      <right/>
      <top/>
      <bottom style="hair">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4">
    <xf numFmtId="0" fontId="0" fillId="0" borderId="0"/>
    <xf numFmtId="173" fontId="11" fillId="0" borderId="0" applyFont="0" applyFill="0" applyBorder="0" applyAlignment="0" applyProtection="0"/>
    <xf numFmtId="44" fontId="11" fillId="0" borderId="0" applyFont="0" applyFill="0" applyBorder="0" applyAlignment="0" applyProtection="0"/>
    <xf numFmtId="9" fontId="11" fillId="0" borderId="0" applyFont="0" applyFill="0" applyBorder="0" applyAlignment="0" applyProtection="0"/>
    <xf numFmtId="0" fontId="2" fillId="0" borderId="0"/>
    <xf numFmtId="0" fontId="1" fillId="0" borderId="0"/>
    <xf numFmtId="0" fontId="11" fillId="0" borderId="0"/>
    <xf numFmtId="0" fontId="11" fillId="0" borderId="0"/>
    <xf numFmtId="164" fontId="11"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169" fontId="11" fillId="0" borderId="0" applyFont="0" applyFill="0" applyBorder="0" applyAlignment="0" applyProtection="0"/>
    <xf numFmtId="171" fontId="11" fillId="0" borderId="0" applyFont="0" applyFill="0" applyBorder="0" applyAlignment="0" applyProtection="0"/>
  </cellStyleXfs>
  <cellXfs count="151">
    <xf numFmtId="0" fontId="0" fillId="0" borderId="0" xfId="0"/>
    <xf numFmtId="0" fontId="3" fillId="0" borderId="0" xfId="4" applyFont="1"/>
    <xf numFmtId="1" fontId="3" fillId="0" borderId="0" xfId="4" applyNumberFormat="1" applyFont="1"/>
    <xf numFmtId="0" fontId="3" fillId="0" borderId="0" xfId="4" applyFont="1" applyAlignment="1">
      <alignment horizontal="center"/>
    </xf>
    <xf numFmtId="0" fontId="4" fillId="0" borderId="0" xfId="4" applyFont="1"/>
    <xf numFmtId="0" fontId="3" fillId="0" borderId="1" xfId="4" applyFont="1" applyBorder="1"/>
    <xf numFmtId="0" fontId="3" fillId="0" borderId="2" xfId="4" applyFont="1" applyBorder="1"/>
    <xf numFmtId="1" fontId="3" fillId="0" borderId="2" xfId="4" applyNumberFormat="1" applyFont="1" applyBorder="1"/>
    <xf numFmtId="0" fontId="3" fillId="0" borderId="2" xfId="4" applyFont="1" applyBorder="1" applyAlignment="1">
      <alignment horizontal="center"/>
    </xf>
    <xf numFmtId="0" fontId="3" fillId="0" borderId="3" xfId="4" applyFont="1" applyBorder="1"/>
    <xf numFmtId="0" fontId="3" fillId="0" borderId="4" xfId="4" applyFont="1" applyBorder="1"/>
    <xf numFmtId="0" fontId="5" fillId="0" borderId="5" xfId="4" applyFont="1" applyBorder="1" applyAlignment="1">
      <alignment horizontal="centerContinuous" wrapText="1"/>
    </xf>
    <xf numFmtId="0" fontId="3" fillId="0" borderId="6" xfId="4" applyFont="1" applyBorder="1"/>
    <xf numFmtId="0" fontId="6" fillId="0" borderId="7" xfId="0" applyFont="1" applyBorder="1" applyAlignment="1">
      <alignment horizontal="left" vertical="center"/>
    </xf>
    <xf numFmtId="1" fontId="7" fillId="0" borderId="7" xfId="0" applyNumberFormat="1" applyFont="1" applyBorder="1" applyAlignment="1">
      <alignment horizontal="left" vertical="center"/>
    </xf>
    <xf numFmtId="0" fontId="7" fillId="0" borderId="7" xfId="0" applyFont="1" applyBorder="1" applyAlignment="1">
      <alignment horizontal="left" vertical="center"/>
    </xf>
    <xf numFmtId="0" fontId="3" fillId="2" borderId="0" xfId="4" applyFont="1" applyFill="1"/>
    <xf numFmtId="0" fontId="3" fillId="2" borderId="9" xfId="4" applyFont="1" applyFill="1" applyBorder="1"/>
    <xf numFmtId="0" fontId="3" fillId="2" borderId="6" xfId="4" applyFont="1" applyFill="1" applyBorder="1"/>
    <xf numFmtId="0" fontId="4" fillId="2" borderId="0" xfId="4" applyFont="1" applyFill="1"/>
    <xf numFmtId="0" fontId="3" fillId="0" borderId="9" xfId="4" applyFont="1" applyBorder="1"/>
    <xf numFmtId="0" fontId="13" fillId="0" borderId="25" xfId="7" applyFont="1" applyBorder="1" applyAlignment="1">
      <alignment horizontal="center" vertical="center" wrapText="1"/>
    </xf>
    <xf numFmtId="0" fontId="8" fillId="3" borderId="27" xfId="6" applyFont="1" applyFill="1" applyBorder="1" applyAlignment="1">
      <alignment horizontal="center" vertical="center"/>
    </xf>
    <xf numFmtId="1" fontId="8" fillId="3" borderId="28" xfId="6" applyNumberFormat="1" applyFont="1" applyFill="1" applyBorder="1" applyAlignment="1">
      <alignment vertical="center"/>
    </xf>
    <xf numFmtId="0" fontId="8" fillId="3" borderId="28" xfId="6" applyFont="1" applyFill="1" applyBorder="1" applyAlignment="1">
      <alignment vertical="center"/>
    </xf>
    <xf numFmtId="0" fontId="8" fillId="3" borderId="29" xfId="6" applyFont="1" applyFill="1" applyBorder="1" applyAlignment="1">
      <alignment vertical="center"/>
    </xf>
    <xf numFmtId="0" fontId="14" fillId="0" borderId="10" xfId="6" applyFont="1" applyBorder="1" applyAlignment="1">
      <alignment horizontal="center" vertical="center"/>
    </xf>
    <xf numFmtId="1" fontId="14" fillId="0" borderId="14" xfId="7" applyNumberFormat="1" applyFont="1" applyBorder="1" applyAlignment="1">
      <alignment horizontal="center" vertical="center"/>
    </xf>
    <xf numFmtId="0" fontId="14" fillId="0" borderId="14" xfId="7" applyFont="1" applyBorder="1" applyAlignment="1">
      <alignment horizontal="center" vertical="center"/>
    </xf>
    <xf numFmtId="0" fontId="14" fillId="0" borderId="14" xfId="7" applyFont="1" applyBorder="1" applyAlignment="1">
      <alignment horizontal="left" vertical="center" wrapText="1"/>
    </xf>
    <xf numFmtId="4" fontId="14" fillId="0" borderId="14" xfId="8" applyNumberFormat="1" applyFont="1" applyBorder="1" applyAlignment="1">
      <alignment vertical="center" wrapText="1"/>
    </xf>
    <xf numFmtId="166" fontId="14" fillId="0" borderId="14" xfId="9" applyNumberFormat="1" applyFont="1" applyBorder="1" applyAlignment="1">
      <alignment horizontal="right" vertical="center" wrapText="1"/>
    </xf>
    <xf numFmtId="166" fontId="14" fillId="0" borderId="12" xfId="9" applyNumberFormat="1" applyFont="1" applyBorder="1" applyAlignment="1">
      <alignment horizontal="right" vertical="center" wrapText="1"/>
    </xf>
    <xf numFmtId="0" fontId="14" fillId="0" borderId="19" xfId="6" applyFont="1" applyBorder="1" applyAlignment="1">
      <alignment horizontal="left" vertical="center"/>
    </xf>
    <xf numFmtId="1" fontId="14" fillId="0" borderId="8" xfId="7" applyNumberFormat="1" applyFont="1" applyBorder="1" applyAlignment="1">
      <alignment horizontal="center" vertical="center"/>
    </xf>
    <xf numFmtId="0" fontId="14" fillId="0" borderId="8" xfId="7" applyFont="1" applyBorder="1" applyAlignment="1">
      <alignment horizontal="center" vertical="center"/>
    </xf>
    <xf numFmtId="0" fontId="14" fillId="0" borderId="8" xfId="7" applyFont="1" applyBorder="1" applyAlignment="1">
      <alignment horizontal="left" vertical="center" wrapText="1"/>
    </xf>
    <xf numFmtId="0" fontId="14" fillId="0" borderId="14" xfId="0" applyFont="1" applyBorder="1" applyAlignment="1">
      <alignment horizontal="center" vertical="center"/>
    </xf>
    <xf numFmtId="166" fontId="14" fillId="0" borderId="30" xfId="9" applyNumberFormat="1" applyFont="1" applyBorder="1" applyAlignment="1">
      <alignment horizontal="right" vertical="center" wrapText="1"/>
    </xf>
    <xf numFmtId="167" fontId="8" fillId="0" borderId="31" xfId="8" applyNumberFormat="1" applyFont="1" applyBorder="1" applyAlignment="1">
      <alignment horizontal="right" vertical="center"/>
    </xf>
    <xf numFmtId="0" fontId="14" fillId="0" borderId="14" xfId="7" applyFont="1" applyBorder="1" applyAlignment="1">
      <alignment horizontal="left" vertical="center"/>
    </xf>
    <xf numFmtId="1" fontId="14" fillId="0" borderId="8" xfId="4" applyNumberFormat="1" applyFont="1" applyBorder="1"/>
    <xf numFmtId="0" fontId="14" fillId="0" borderId="8" xfId="4" applyFont="1" applyBorder="1" applyAlignment="1">
      <alignment horizontal="center"/>
    </xf>
    <xf numFmtId="0" fontId="14" fillId="0" borderId="8" xfId="4" applyFont="1" applyBorder="1"/>
    <xf numFmtId="1" fontId="14" fillId="0" borderId="14" xfId="6" applyNumberFormat="1" applyFont="1" applyBorder="1" applyAlignment="1">
      <alignment horizontal="center" vertical="center"/>
    </xf>
    <xf numFmtId="0" fontId="14" fillId="0" borderId="14" xfId="6" applyFont="1" applyBorder="1" applyAlignment="1">
      <alignment horizontal="center" vertical="center"/>
    </xf>
    <xf numFmtId="0" fontId="14" fillId="0" borderId="14" xfId="6" applyFont="1" applyBorder="1" applyAlignment="1">
      <alignment horizontal="left" vertical="center" wrapText="1"/>
    </xf>
    <xf numFmtId="0" fontId="14" fillId="0" borderId="32" xfId="6" applyFont="1" applyBorder="1" applyAlignment="1">
      <alignment horizontal="left" vertical="center"/>
    </xf>
    <xf numFmtId="1" fontId="14" fillId="0" borderId="0" xfId="6" applyNumberFormat="1" applyFont="1" applyAlignment="1">
      <alignment horizontal="center" vertical="center"/>
    </xf>
    <xf numFmtId="0" fontId="14" fillId="0" borderId="0" xfId="6" applyFont="1" applyAlignment="1">
      <alignment horizontal="center" vertical="center"/>
    </xf>
    <xf numFmtId="0" fontId="14" fillId="0" borderId="0" xfId="6" applyFont="1" applyAlignment="1">
      <alignment horizontal="left" vertical="center" wrapText="1"/>
    </xf>
    <xf numFmtId="1" fontId="14" fillId="0" borderId="8" xfId="6" applyNumberFormat="1" applyFont="1" applyBorder="1" applyAlignment="1">
      <alignment horizontal="center" vertical="center"/>
    </xf>
    <xf numFmtId="2" fontId="14" fillId="0" borderId="8" xfId="6" applyNumberFormat="1" applyFont="1" applyBorder="1" applyAlignment="1">
      <alignment horizontal="center" vertical="center"/>
    </xf>
    <xf numFmtId="0" fontId="14" fillId="0" borderId="8" xfId="6" applyFont="1" applyBorder="1" applyAlignment="1">
      <alignment horizontal="left" vertical="center"/>
    </xf>
    <xf numFmtId="0" fontId="14" fillId="0" borderId="14" xfId="0" applyFont="1" applyBorder="1" applyAlignment="1">
      <alignment vertical="center" wrapText="1"/>
    </xf>
    <xf numFmtId="9" fontId="15" fillId="0" borderId="0" xfId="3" applyFont="1" applyAlignment="1">
      <alignment horizontal="center" vertical="center"/>
    </xf>
    <xf numFmtId="44" fontId="15" fillId="0" borderId="0" xfId="2" applyFont="1" applyAlignment="1">
      <alignment horizontal="center" vertical="center"/>
    </xf>
    <xf numFmtId="0" fontId="3" fillId="0" borderId="0" xfId="10" applyFont="1"/>
    <xf numFmtId="0" fontId="3" fillId="0" borderId="4" xfId="10" applyFont="1" applyBorder="1"/>
    <xf numFmtId="49" fontId="8" fillId="0" borderId="0" xfId="11" applyNumberFormat="1" applyFont="1" applyAlignment="1">
      <alignment horizontal="right" vertical="center"/>
    </xf>
    <xf numFmtId="168" fontId="8" fillId="0" borderId="0" xfId="11" applyNumberFormat="1" applyFont="1" applyAlignment="1">
      <alignment vertical="center"/>
    </xf>
    <xf numFmtId="0" fontId="3" fillId="0" borderId="6" xfId="10" applyFont="1" applyBorder="1"/>
    <xf numFmtId="0" fontId="16" fillId="0" borderId="0" xfId="10" applyFont="1"/>
    <xf numFmtId="0" fontId="14" fillId="0" borderId="0" xfId="10" applyFont="1"/>
    <xf numFmtId="0" fontId="14" fillId="0" borderId="0" xfId="10" applyFont="1" applyAlignment="1">
      <alignment horizontal="center"/>
    </xf>
    <xf numFmtId="0" fontId="8" fillId="3" borderId="27" xfId="10" applyFont="1" applyFill="1" applyBorder="1" applyAlignment="1">
      <alignment horizontal="left" vertical="center"/>
    </xf>
    <xf numFmtId="9" fontId="14" fillId="3" borderId="28" xfId="12" applyNumberFormat="1" applyFont="1" applyFill="1" applyBorder="1" applyAlignment="1">
      <alignment horizontal="center" vertical="center"/>
    </xf>
    <xf numFmtId="170" fontId="14" fillId="3" borderId="28" xfId="12" applyNumberFormat="1" applyFont="1" applyFill="1" applyBorder="1" applyAlignment="1">
      <alignment vertical="center"/>
    </xf>
    <xf numFmtId="0" fontId="14" fillId="3" borderId="33" xfId="10" applyFont="1" applyFill="1" applyBorder="1" applyAlignment="1">
      <alignment vertical="center"/>
    </xf>
    <xf numFmtId="170" fontId="17" fillId="3" borderId="34" xfId="12" applyNumberFormat="1" applyFont="1" applyFill="1" applyBorder="1" applyAlignment="1">
      <alignment vertical="center"/>
    </xf>
    <xf numFmtId="0" fontId="18" fillId="0" borderId="0" xfId="10" applyFont="1"/>
    <xf numFmtId="0" fontId="18" fillId="0" borderId="0" xfId="10" applyFont="1" applyAlignment="1">
      <alignment horizontal="center"/>
    </xf>
    <xf numFmtId="2" fontId="18" fillId="0" borderId="0" xfId="10" applyNumberFormat="1" applyFont="1"/>
    <xf numFmtId="170" fontId="18" fillId="0" borderId="0" xfId="12" applyNumberFormat="1" applyFont="1"/>
    <xf numFmtId="39" fontId="13" fillId="0" borderId="0" xfId="12" applyNumberFormat="1" applyFont="1" applyAlignment="1">
      <alignment vertical="center"/>
    </xf>
    <xf numFmtId="168" fontId="12" fillId="4" borderId="22" xfId="13" applyNumberFormat="1" applyFont="1" applyFill="1" applyBorder="1" applyAlignment="1">
      <alignment horizontal="center" vertical="center"/>
    </xf>
    <xf numFmtId="9" fontId="12" fillId="3" borderId="23" xfId="3" applyFont="1" applyFill="1" applyBorder="1" applyAlignment="1">
      <alignment horizontal="center" vertical="center"/>
    </xf>
    <xf numFmtId="172" fontId="3" fillId="0" borderId="6" xfId="10" applyNumberFormat="1" applyFont="1" applyBorder="1"/>
    <xf numFmtId="9" fontId="16" fillId="0" borderId="0" xfId="3" applyFont="1"/>
    <xf numFmtId="168" fontId="12" fillId="4" borderId="14" xfId="13" applyNumberFormat="1" applyFont="1" applyFill="1" applyBorder="1" applyAlignment="1">
      <alignment horizontal="center" vertical="center"/>
    </xf>
    <xf numFmtId="9" fontId="12" fillId="3" borderId="15" xfId="3" applyFont="1" applyFill="1" applyBorder="1" applyAlignment="1">
      <alignment horizontal="center" vertical="center"/>
    </xf>
    <xf numFmtId="0" fontId="9" fillId="0" borderId="35" xfId="0" applyFont="1" applyBorder="1" applyAlignment="1">
      <alignment vertical="center" wrapText="1"/>
    </xf>
    <xf numFmtId="1" fontId="20" fillId="0" borderId="0" xfId="10" applyNumberFormat="1" applyFont="1"/>
    <xf numFmtId="0" fontId="9" fillId="0" borderId="36" xfId="0" applyFont="1" applyBorder="1" applyAlignment="1">
      <alignment vertical="center" wrapText="1"/>
    </xf>
    <xf numFmtId="0" fontId="9" fillId="0" borderId="37" xfId="0" applyFont="1" applyBorder="1" applyAlignment="1">
      <alignment vertical="center" wrapText="1"/>
    </xf>
    <xf numFmtId="0" fontId="20" fillId="0" borderId="0" xfId="10" applyFont="1"/>
    <xf numFmtId="0" fontId="9" fillId="0" borderId="38" xfId="0" applyFont="1" applyBorder="1" applyAlignment="1">
      <alignment vertical="center" wrapText="1"/>
    </xf>
    <xf numFmtId="1" fontId="9" fillId="0" borderId="0" xfId="0" applyNumberFormat="1" applyFont="1" applyAlignment="1">
      <alignment vertical="center" wrapText="1"/>
    </xf>
    <xf numFmtId="0" fontId="9" fillId="0" borderId="0" xfId="0" applyFont="1" applyAlignment="1">
      <alignment vertical="center" wrapText="1"/>
    </xf>
    <xf numFmtId="0" fontId="9" fillId="0" borderId="39" xfId="0" applyFont="1" applyBorder="1" applyAlignment="1">
      <alignment vertical="center" wrapText="1"/>
    </xf>
    <xf numFmtId="3" fontId="19" fillId="0" borderId="0" xfId="5" applyNumberFormat="1" applyFont="1" applyAlignment="1">
      <alignment horizontal="center" vertical="center"/>
    </xf>
    <xf numFmtId="168" fontId="19" fillId="0" borderId="0" xfId="13" applyNumberFormat="1" applyFont="1" applyFill="1" applyBorder="1" applyAlignment="1">
      <alignment horizontal="center" vertical="center"/>
    </xf>
    <xf numFmtId="9" fontId="19" fillId="0" borderId="40" xfId="3" applyFont="1" applyFill="1" applyBorder="1" applyAlignment="1">
      <alignment horizontal="center" vertical="center"/>
    </xf>
    <xf numFmtId="0" fontId="21" fillId="0" borderId="0" xfId="0" applyFont="1" applyAlignment="1">
      <alignment vertical="top" wrapText="1"/>
    </xf>
    <xf numFmtId="0" fontId="9" fillId="0" borderId="41" xfId="0" applyFont="1" applyBorder="1" applyAlignment="1">
      <alignment vertical="center" wrapText="1"/>
    </xf>
    <xf numFmtId="0" fontId="8" fillId="0" borderId="0" xfId="0" applyFont="1" applyAlignment="1">
      <alignment horizontal="center" vertical="center" wrapText="1"/>
    </xf>
    <xf numFmtId="0" fontId="14" fillId="0" borderId="41" xfId="0" applyFont="1" applyBorder="1" applyAlignment="1">
      <alignment vertical="center" wrapText="1"/>
    </xf>
    <xf numFmtId="0" fontId="9" fillId="0" borderId="19" xfId="0" applyFont="1" applyBorder="1" applyAlignment="1">
      <alignment vertical="center" wrapText="1"/>
    </xf>
    <xf numFmtId="1" fontId="9" fillId="0" borderId="8" xfId="0" applyNumberFormat="1" applyFont="1" applyBorder="1" applyAlignment="1">
      <alignment vertical="center" wrapText="1"/>
    </xf>
    <xf numFmtId="0" fontId="9" fillId="0" borderId="8" xfId="0" applyFont="1" applyBorder="1" applyAlignment="1">
      <alignment vertical="center" wrapText="1"/>
    </xf>
    <xf numFmtId="3" fontId="19" fillId="0" borderId="8" xfId="5" applyNumberFormat="1" applyFont="1" applyBorder="1" applyAlignment="1">
      <alignment horizontal="center" vertical="center"/>
    </xf>
    <xf numFmtId="168" fontId="19" fillId="0" borderId="8" xfId="13" applyNumberFormat="1" applyFont="1" applyFill="1" applyBorder="1" applyAlignment="1">
      <alignment horizontal="center" vertical="center"/>
    </xf>
    <xf numFmtId="9" fontId="19" fillId="0" borderId="20" xfId="3" applyFont="1" applyFill="1" applyBorder="1" applyAlignment="1">
      <alignment horizontal="center" vertical="center"/>
    </xf>
    <xf numFmtId="0" fontId="3" fillId="0" borderId="42" xfId="10" applyFont="1" applyBorder="1"/>
    <xf numFmtId="0" fontId="3" fillId="0" borderId="43" xfId="4" applyFont="1" applyBorder="1"/>
    <xf numFmtId="1" fontId="3" fillId="0" borderId="43" xfId="4" applyNumberFormat="1" applyFont="1" applyBorder="1"/>
    <xf numFmtId="0" fontId="3" fillId="0" borderId="43" xfId="4" applyFont="1" applyBorder="1" applyAlignment="1">
      <alignment horizontal="center"/>
    </xf>
    <xf numFmtId="174" fontId="3" fillId="0" borderId="43" xfId="1" applyNumberFormat="1" applyFont="1" applyBorder="1"/>
    <xf numFmtId="0" fontId="3" fillId="0" borderId="44" xfId="4" applyFont="1" applyBorder="1"/>
    <xf numFmtId="1" fontId="4" fillId="0" borderId="0" xfId="4" applyNumberFormat="1" applyFont="1"/>
    <xf numFmtId="0" fontId="4" fillId="0" borderId="0" xfId="4" applyFont="1" applyAlignment="1">
      <alignment horizontal="center"/>
    </xf>
    <xf numFmtId="170" fontId="22" fillId="0" borderId="0" xfId="4" applyNumberFormat="1" applyFont="1"/>
    <xf numFmtId="170" fontId="4" fillId="0" borderId="0" xfId="4" applyNumberFormat="1" applyFont="1"/>
    <xf numFmtId="4" fontId="4" fillId="0" borderId="0" xfId="4" applyNumberFormat="1" applyFont="1" applyAlignment="1">
      <alignment horizontal="right"/>
    </xf>
    <xf numFmtId="10" fontId="4" fillId="0" borderId="0" xfId="3" applyNumberFormat="1" applyFont="1"/>
    <xf numFmtId="4" fontId="4" fillId="0" borderId="0" xfId="4" applyNumberFormat="1" applyFont="1"/>
    <xf numFmtId="10" fontId="4" fillId="0" borderId="0" xfId="4" applyNumberFormat="1" applyFont="1"/>
    <xf numFmtId="3" fontId="13" fillId="4" borderId="14" xfId="5" applyNumberFormat="1" applyFont="1" applyFill="1" applyBorder="1" applyAlignment="1">
      <alignment horizontal="center" vertical="center" wrapText="1"/>
    </xf>
    <xf numFmtId="3" fontId="13" fillId="4" borderId="14" xfId="5" applyNumberFormat="1" applyFont="1" applyFill="1" applyBorder="1" applyAlignment="1">
      <alignment horizontal="center" vertical="center"/>
    </xf>
    <xf numFmtId="0" fontId="12" fillId="2" borderId="22" xfId="6" applyFont="1" applyFill="1" applyBorder="1" applyAlignment="1">
      <alignment horizontal="center" vertical="center" wrapText="1"/>
    </xf>
    <xf numFmtId="0" fontId="12" fillId="2" borderId="25" xfId="6" applyFont="1" applyFill="1" applyBorder="1" applyAlignment="1">
      <alignment horizontal="center" vertical="center" wrapText="1"/>
    </xf>
    <xf numFmtId="4" fontId="12" fillId="2" borderId="22" xfId="6" applyNumberFormat="1" applyFont="1" applyFill="1" applyBorder="1" applyAlignment="1">
      <alignment horizontal="center" vertical="center" wrapText="1"/>
    </xf>
    <xf numFmtId="4" fontId="12" fillId="2" borderId="25" xfId="6" applyNumberFormat="1" applyFont="1" applyFill="1" applyBorder="1" applyAlignment="1">
      <alignment horizontal="center" vertical="center" wrapText="1"/>
    </xf>
    <xf numFmtId="4" fontId="12" fillId="2" borderId="23" xfId="6" applyNumberFormat="1" applyFont="1" applyFill="1" applyBorder="1" applyAlignment="1">
      <alignment horizontal="center" vertical="center" wrapText="1"/>
    </xf>
    <xf numFmtId="4" fontId="12" fillId="2" borderId="26" xfId="6" applyNumberFormat="1" applyFont="1" applyFill="1" applyBorder="1" applyAlignment="1">
      <alignment horizontal="center" vertical="center" wrapText="1"/>
    </xf>
    <xf numFmtId="0" fontId="9" fillId="4" borderId="21" xfId="5" applyFont="1" applyFill="1" applyBorder="1" applyAlignment="1">
      <alignment vertical="center" wrapText="1"/>
    </xf>
    <xf numFmtId="0" fontId="9" fillId="4" borderId="22" xfId="5" applyFont="1" applyFill="1" applyBorder="1" applyAlignment="1">
      <alignment vertical="center" wrapText="1"/>
    </xf>
    <xf numFmtId="3" fontId="13" fillId="4" borderId="22" xfId="5" applyNumberFormat="1" applyFont="1" applyFill="1" applyBorder="1" applyAlignment="1">
      <alignment horizontal="center" vertical="center"/>
    </xf>
    <xf numFmtId="0" fontId="9" fillId="4" borderId="13" xfId="5" applyFont="1" applyFill="1" applyBorder="1" applyAlignment="1">
      <alignment vertical="center" wrapText="1"/>
    </xf>
    <xf numFmtId="0" fontId="9" fillId="4" borderId="14" xfId="5" applyFont="1" applyFill="1" applyBorder="1" applyAlignment="1">
      <alignment vertical="center" wrapText="1"/>
    </xf>
    <xf numFmtId="0" fontId="13" fillId="4" borderId="14" xfId="5" applyFont="1" applyFill="1" applyBorder="1" applyAlignment="1">
      <alignment horizontal="center" vertical="center" wrapText="1"/>
    </xf>
    <xf numFmtId="0" fontId="13" fillId="4" borderId="14" xfId="5" applyFont="1" applyFill="1" applyBorder="1" applyAlignment="1">
      <alignment horizontal="center" vertical="center"/>
    </xf>
    <xf numFmtId="0" fontId="8" fillId="0" borderId="0" xfId="5" applyFont="1" applyAlignment="1">
      <alignment horizontal="center" vertical="center"/>
    </xf>
    <xf numFmtId="0" fontId="8" fillId="0" borderId="8" xfId="5" applyFont="1" applyBorder="1" applyAlignment="1">
      <alignment horizontal="center" vertical="center"/>
    </xf>
    <xf numFmtId="0" fontId="9" fillId="3" borderId="10" xfId="4" applyFont="1" applyFill="1" applyBorder="1" applyAlignment="1">
      <alignment horizontal="left" vertical="center" wrapText="1"/>
    </xf>
    <xf numFmtId="0" fontId="9" fillId="3" borderId="11" xfId="4" applyFont="1" applyFill="1" applyBorder="1" applyAlignment="1">
      <alignment horizontal="left" vertical="center" wrapText="1"/>
    </xf>
    <xf numFmtId="0" fontId="9" fillId="3" borderId="12" xfId="4" applyFont="1" applyFill="1" applyBorder="1" applyAlignment="1">
      <alignment horizontal="left" vertical="center" wrapText="1"/>
    </xf>
    <xf numFmtId="0" fontId="9" fillId="3" borderId="13" xfId="4" applyFont="1" applyFill="1" applyBorder="1" applyAlignment="1">
      <alignment horizontal="left" vertical="center" wrapText="1"/>
    </xf>
    <xf numFmtId="0" fontId="9" fillId="3" borderId="14" xfId="4" applyFont="1" applyFill="1" applyBorder="1" applyAlignment="1">
      <alignment horizontal="left" vertical="center" wrapText="1"/>
    </xf>
    <xf numFmtId="0" fontId="9" fillId="3" borderId="15" xfId="4" applyFont="1" applyFill="1" applyBorder="1" applyAlignment="1">
      <alignment horizontal="left" vertical="center" wrapText="1"/>
    </xf>
    <xf numFmtId="0" fontId="9" fillId="4" borderId="16" xfId="4" applyFont="1" applyFill="1" applyBorder="1" applyAlignment="1">
      <alignment horizontal="center" vertical="center" wrapText="1"/>
    </xf>
    <xf numFmtId="0" fontId="9" fillId="4" borderId="17" xfId="4" applyFont="1" applyFill="1" applyBorder="1" applyAlignment="1">
      <alignment horizontal="center" vertical="center" wrapText="1"/>
    </xf>
    <xf numFmtId="0" fontId="9" fillId="4" borderId="18" xfId="4" applyFont="1" applyFill="1" applyBorder="1" applyAlignment="1">
      <alignment horizontal="center" vertical="center" wrapText="1"/>
    </xf>
    <xf numFmtId="0" fontId="8" fillId="3" borderId="19" xfId="6" applyFont="1" applyFill="1" applyBorder="1" applyAlignment="1">
      <alignment horizontal="center" vertical="center"/>
    </xf>
    <xf numFmtId="0" fontId="8" fillId="3" borderId="8" xfId="6" applyFont="1" applyFill="1" applyBorder="1" applyAlignment="1">
      <alignment horizontal="center" vertical="center"/>
    </xf>
    <xf numFmtId="0" fontId="8" fillId="3" borderId="20" xfId="6" applyFont="1" applyFill="1" applyBorder="1" applyAlignment="1">
      <alignment horizontal="center" vertical="center"/>
    </xf>
    <xf numFmtId="0" fontId="12" fillId="2" borderId="21" xfId="6" applyFont="1" applyFill="1" applyBorder="1" applyAlignment="1">
      <alignment horizontal="center" vertical="center" wrapText="1"/>
    </xf>
    <xf numFmtId="0" fontId="12" fillId="2" borderId="24" xfId="6" applyFont="1" applyFill="1" applyBorder="1" applyAlignment="1">
      <alignment horizontal="center" vertical="center" wrapText="1"/>
    </xf>
    <xf numFmtId="1" fontId="12" fillId="2" borderId="22" xfId="6" applyNumberFormat="1" applyFont="1" applyFill="1" applyBorder="1" applyAlignment="1">
      <alignment horizontal="center" vertical="center" wrapText="1"/>
    </xf>
    <xf numFmtId="1" fontId="12" fillId="2" borderId="25" xfId="6" applyNumberFormat="1" applyFont="1" applyFill="1" applyBorder="1" applyAlignment="1">
      <alignment horizontal="center" vertical="center" wrapText="1"/>
    </xf>
    <xf numFmtId="0" fontId="13" fillId="0" borderId="22" xfId="7" applyFont="1" applyBorder="1" applyAlignment="1">
      <alignment horizontal="center" vertical="center" wrapText="1"/>
    </xf>
  </cellXfs>
  <cellStyles count="14">
    <cellStyle name="Millares" xfId="1" builtinId="3"/>
    <cellStyle name="Millares 2" xfId="8" xr:uid="{4A5930E3-D83A-4A40-986B-FF3B8CC7F79D}"/>
    <cellStyle name="Millares_FORMULARIO 4 - M-OFERENTE PPTA ECONOMICA" xfId="13" xr:uid="{5CB3723D-AF6B-41B4-9E3F-BBA86AACAA89}"/>
    <cellStyle name="Moneda" xfId="2" builtinId="4"/>
    <cellStyle name="Moneda 2" xfId="9" xr:uid="{0B24FFFF-68AC-4475-A743-B113A424F323}"/>
    <cellStyle name="Moneda 2 2 2 2 2" xfId="12" xr:uid="{AFCB059F-62D0-4618-8CA4-2431E2ADF56C}"/>
    <cellStyle name="Normal" xfId="0" builtinId="0"/>
    <cellStyle name="Normal 2" xfId="6" xr:uid="{8AD664A4-C7D7-4659-BD6E-5AF76A2E15E0}"/>
    <cellStyle name="Normal 2 10 3" xfId="7" xr:uid="{B5307F70-2083-4E3B-837E-55677EF5FF79}"/>
    <cellStyle name="Normal 3" xfId="4" xr:uid="{1E8B901D-9BC7-4CCE-BC0F-7A9CFC4BDBBB}"/>
    <cellStyle name="Normal 3 11" xfId="5" xr:uid="{2FE1646C-FEB9-4190-8665-4263BAB9F81A}"/>
    <cellStyle name="Normal 3 2 2" xfId="10" xr:uid="{1CEDA8FB-8CDA-49DD-96D1-62F827F11AF3}"/>
    <cellStyle name="Normal_PTO OFICIAL PREPLIEGO (CORREGIDO) 2" xfId="11" xr:uid="{396165D6-C8EC-4F21-9172-6706A6FCE63A}"/>
    <cellStyle name="Porcentaje" xfId="3" builtinId="5"/>
  </cellStyles>
  <dxfs count="0"/>
  <tableStyles count="1" defaultTableStyle="TableStyleMedium2" defaultPivotStyle="PivotStyleLight16">
    <tableStyle name="Invisible" pivot="0" table="0" count="0" xr9:uid="{E74C408B-8C5D-496A-BA4E-B2B0E7F1D55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calcChain" Target="calcChain.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93" Type="http://schemas.openxmlformats.org/officeDocument/2006/relationships/styles" Target="styles.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theme" Target="theme/theme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ASUS/Documents/TRABAJO/CHAMEZA/PRESUPUESTO/INTERVENTORIA/PLAN%20DE%20CARGAS%20AP%20CHAMEZA.xlsx" TargetMode="External"/><Relationship Id="rId1" Type="http://schemas.openxmlformats.org/officeDocument/2006/relationships/externalLinkPath" Target="/Users/ASUS/Documents/TRABAJO/CHAMEZA/PRESUPUESTO/INTERVENTORIA/PLAN%20DE%20CARGAS%20AP%20CHAMEZ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Cofinanciacion/FICHAS%20Y%20FORMATOS/UNITARIOS%20GENERALES.xls" TargetMode="External"/><Relationship Id="rId1" Type="http://schemas.openxmlformats.org/officeDocument/2006/relationships/externalLinkPath" Target="/trabajos%202017/vias%20monterrey/barrio%20glorieta/GLORIETA%20marzo%20del%202017/Macintosh%20HDCofinanciacion/FICHAS%20Y%20FORMATOS/UNITARIOS%20GENERALE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MAURICIO/Documents/PROYECTO%20CARACOLES/ENTREGABLE/presupuesto/PRESUPUESTO%20EDITABLE/presupuesto%20fomato%20anterior.xlt" TargetMode="External"/><Relationship Id="rId1" Type="http://schemas.openxmlformats.org/officeDocument/2006/relationships/externalLinkPath" Target="/Users/MAURICIO/Documents/PROYECTO%20CARACOLES/ENTREGABLE/presupuesto/PRESUPUESTO%20EDITABLE/presupuesto%20fomato%20anterior.xlt"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Angel%20Daza%20Barrera\Downloads\BORRRRAAAA.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Mis%20documentos/EDIFICIOS/PROYECTO-HOLMAN-VEGA/PROYECTO-FINAL/PRESUPUESTO-HUMEDAL/PRESUPUESTO-TANQUE-HUMEDAL.xls" TargetMode="External"/><Relationship Id="rId1" Type="http://schemas.openxmlformats.org/officeDocument/2006/relationships/externalLinkPath" Target="/Mis%20documentos/EDIFICIOS/PROYECTO-HOLMAN-VEGA/PROYECTO-FINAL/PRESUPUESTO-HUMEDAL/PRESUPUESTO-TANQUE-HUMED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ING.%20EVER%20BOCANEGRA\Downloads\nuevo%20cambio%20apus%2017-04-09%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d\Users\ALEXYVANESSA\Downloads\TRABAJOS%20VARIOS\INGEV%20%202010-2011\1856-2010%20UT%20SAN%20LUIS%202010\ACTAS\ACTA%20DE%20FIJACION%20DE%20PRECIOS.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MONTERREY\DISE&#209;O%20VIAS%20MONTERREY\ejecucion%20vias\12%20y%2013%20Transito%20y%20estructura%20pavimento\ubicacion%20cbr.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Documents%20and%20Settings/fforero/Configuraci&#243;n%20local/Archivos%20temporales%20de%20Internet/Content.IE5/KTZGQFQ3/GP-473%20-%20Ppto%20Preescolar%20Yopal%20V37.xlsx" TargetMode="External"/><Relationship Id="rId1" Type="http://schemas.openxmlformats.org/officeDocument/2006/relationships/externalLinkPath" Target="/Documents%20and%20Settings/fforero/Configuraci&#243;n%20local/Archivos%20temporales%20de%20Internet/Content.IE5/KTZGQFQ3/GP-473%20-%20Ppto%20Preescolar%20Yopal%20V37.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nterventoria\Documentos%20c\Documents%20and%20Settings\xxxxx\Mis%20documentos\Documentos%20Oscar\Documentaci&#243;n%202004\Precios%20Unitarios%20Mcpio%20Orocu&#233;\COSTOS%20UNITARIOS%20MCPIO%20OROCUE2.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 Id="rId1"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base\Gobernaci&#243;n.Rafa\Proyectos%20en%20Acci&#243;n\Cofinanciacion\FICHAS%20Y%20FORMATOS\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chi1fin\Acta\Acta\acta03.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UARIO/Desktop/A&#209;O%202014/kornelio/200-Valores%20Porvenir%202014/200-I-%20Presupuesto%20Obra%20Porvenir%20(incl.%20geotecnia).xls" TargetMode="External"/><Relationship Id="rId1" Type="http://schemas.openxmlformats.org/officeDocument/2006/relationships/externalLinkPath" Target="/Users/USUARIO/Desktop/A&#209;O%202014/kornelio/200-Valores%20Porvenir%202014/200-I-%20Presupuesto%20Obra%20Porvenir%20(incl.%20geotecni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2.168.1.4\Compartido\Documents\TRABAJO%202013\2013\ENERCA\tareas\pantani%20unete\ANALISIS%20PREVIOS%20CUARTO%20UNETE.xls" TargetMode="External"/></Relationships>
</file>

<file path=xl/externalLinks/_rels/externalLink26.xml.rels><?xml version="1.0" encoding="UTF-8" standalone="yes"?>
<Relationships xmlns="http://schemas.openxmlformats.org/package/2006/relationships"><Relationship Id="rId3" Type="http://schemas.openxmlformats.org/officeDocument/2006/relationships/externalLinkPath" Target="../../../../../../../../user/AppData/Roaming/Microsoft/Excel/Sin%20t&#237;tuloUsers/junco/AppData/Roaming/Microsoft/Excel/G/Users/Dianis/Desktop/ADICIONAL/adiconal/Users/USER/Desktop/OBRA%20NORMAL/INFORMES%20NORMAL/ACTA%2001/MEMORIAS%20Y%20CANTIDADES%20DE%20OBRA.xls?D5D31784?D5D31784?D5D31784?D5D31784?D5D31784?D5D31784?D5D31784?D5D31784" TargetMode="External"/><Relationship Id="rId2" Type="http://schemas.microsoft.com/office/2019/04/relationships/externalLinkLongPath" Target="/Users/user/AppData/Roaming/Microsoft/Excel/Sin%20t&#237;tuloUsers/junco/AppData/Roaming/Microsoft/Excel/G/Users/Dianis/Desktop/ADICIONAL/adiconal/Users/USER/Desktop/OBRA%20NORMAL/INFORMES%20NORMAL/ACTA%2001/MEMORIAS%20Y%20CANTIDADES%20DE%20OBRA.xls?D5D31784?D5D31784?D5D31784?D5D31784?D5D31784?D5D31784?D5D31784?D5D31784?D5D31784" TargetMode="External"/><Relationship Id="rId1" Type="http://schemas.openxmlformats.org/officeDocument/2006/relationships/externalLinkPath" Target="file:///\\D5D31784\MEMORIAS%20Y%20CANTIDADES%20DE%20OBRA.xls%3fD5D31784%3fD5D31784%3fD5D31784%3fD5D31784%3fD5D31784%3fD5D31784%3fD5D31784%3fD5D31784"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_087\MIS%20DOCUMENT\Mis%20documentos\A-iREg\A-VRSGOBER\PRECIOS%202004\proyectos%20nuev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Documents%20and%20Settings\Stange%20Consult\Desktop\TranslationDocuments\MPF%20condition%20surv%20(version%201)%20rdno%20xxx.xls"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01%20Gestion/01%20-%20Obras/484%20-%20Coliseo%20Girardota/04%20Trabajo/GP-484%20-%20Ppto%20Coliseo%20Girardota%20V03%20-%20NUEVOS%20ITEMES.xlsx" TargetMode="External"/><Relationship Id="rId1" Type="http://schemas.openxmlformats.org/officeDocument/2006/relationships/externalLinkPath" Target="/01%20Gestion/01%20-%20Obras/484%20-%20Coliseo%20Girardota/04%20Trabajo/GP-484%20-%20Ppto%20Coliseo%20Girardota%20V03%20-%20NUEVOS%20ITEMES.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V:\@H_Obras%20400\408%20-%20Quirama\04%20Trabajos\GP-408%20-%20Presupuesto%20Quirama%20V20.xlsx"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1.%20Muelle.xlsm" TargetMode="External"/><Relationship Id="rId1" Type="http://schemas.openxmlformats.org/officeDocument/2006/relationships/externalLinkPath" Target="/Users/evalderrama/Pictures/FOTOS%20ELENA/P&amp;P/CLIENTES/OIE/PRESUPUESTO/APU-1.%20Muelle.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Annexes\Road%20Forms%20V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Users\edith%20yalice%20mora\Desktop\PSMVs\PRESUPUESTOS_MODIFICADOS.xls"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MEGACOLEGIO/MEMORIAS%20INTERVENTORIA/VALOR%20BLOQUES%20DESENGLOBE.xlsx" TargetMode="External"/><Relationship Id="rId1" Type="http://schemas.openxmlformats.org/officeDocument/2006/relationships/externalLinkPath" Target="/MEGACOLEGIO/MEMORIAS%20INTERVENTORIA/VALOR%20BLOQUES%20DESENGLOBE.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TRABAJOS%202013\nov\EPB\semana%201\APUs%20Gobernacion\APU'S%20BOYACA%20Agosto%20Rafael%20casi.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ALCALDIA%20YOPAL%202010\A%20ESTUDIOS%20PREVIOS\DEFINITIVOS%202010\Users\PEDRO%20JUAN\Documents\ALCALDIA\CONTRATO%20570%20TILO\GOBERNACION%20Octubre%202007\Reductores%20TILODIRAN\Presupuesto%20REDUCTORES%20LA%20VEG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Isla4/2001-%20proyec/Mis%20documentos/TraExel/SOL.XLS" TargetMode="External"/><Relationship Id="rId1" Type="http://schemas.openxmlformats.org/officeDocument/2006/relationships/externalLinkPath" Target="/Isla4/2001-%20proyec/Mis%20documentos/TraExel/SOL.XLS" TargetMode="External"/></Relationships>
</file>

<file path=xl/externalLinks/_rels/externalLink45.xml.rels><?xml version="1.0" encoding="UTF-8" standalone="yes"?>
<Relationships xmlns="http://schemas.openxmlformats.org/package/2006/relationships"><Relationship Id="rId2" Type="http://schemas.openxmlformats.org/officeDocument/2006/relationships/externalLinkPath" Target="../../../../../../../../../Mis%20documentos/CORTE%20DE%20OBRA%20No%2008.xls" TargetMode="External"/><Relationship Id="rId1" Type="http://schemas.openxmlformats.org/officeDocument/2006/relationships/externalLinkPath" Target="/Mis%20documentos/CORTE%20DE%20OBRA%20No%2008.xls" TargetMode="External"/></Relationships>
</file>

<file path=xl/externalLinks/_rels/externalLink46.xml.rels><?xml version="1.0" encoding="UTF-8" standalone="yes"?>
<Relationships xmlns="http://schemas.openxmlformats.org/package/2006/relationships"><Relationship Id="rId2" Type="http://schemas.openxmlformats.org/officeDocument/2006/relationships/externalLinkPath" Target="../../../../../../../../../Olguita/D/Presupuesto/URIBE%20Y%20ABREO%20LABANCA%20LA%20CHINA.xls" TargetMode="External"/><Relationship Id="rId1" Type="http://schemas.openxmlformats.org/officeDocument/2006/relationships/externalLinkPath" Target="/Olguita/D/Presupuesto/URIBE%20Y%20ABREO%20LABANCA%20LA%20CHINA.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OMAR/Desktop/OMAR%202016-%20a%20diciembre%202016/2016-%20Kubiertas%20Hcos/2016-Mani/2-%20Proyecto/200-I-Presupuesto%20Kub%20Mani%20%2026-09-%202016.xls" TargetMode="External"/><Relationship Id="rId1" Type="http://schemas.openxmlformats.org/officeDocument/2006/relationships/externalLinkPath" Target="/Users/OMAR/Desktop/OMAR%202016-%20a%20diciembre%202016/2016-%20Kubiertas%20Hcos/2016-Mani/2-%20Proyecto/200-I-Presupuesto%20Kub%20Mani%20%2026-09-%202016.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VILLA%20TAKOA/Presupuesto/APUS%20VILLA%20TAKOA.xls" TargetMode="External"/><Relationship Id="rId1" Type="http://schemas.openxmlformats.org/officeDocument/2006/relationships/externalLinkPath" Target="/VILLA%20TAKOA/Presupuesto/APUS%20VILLA%20TAKO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Olguita/D/ARCHIVOS%20OFICINA/COLEGIO%20CAJICA%20CAPELLANIA/ACTAS/apu%20CAPELLANIA%20corregido%20cmarca-OCT.08%20interventor.xls" TargetMode="External"/><Relationship Id="rId1" Type="http://schemas.openxmlformats.org/officeDocument/2006/relationships/externalLinkPath" Target="/Olguita/D/ARCHIVOS%20OFICINA/COLEGIO%20CAJICA%20CAPELLANIA/ACTAS/apu%20CAPELLANIA%20corregido%20cmarca-OCT.08%20interventor.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Users\toshiba\Documents\H%20F%20G%20B\ARQ.%20IVETTE\Documents%20and%20Settings\Administrador\Mis%20documentos\formatos%20geoingenieria\Montaje%20Petrobras%20Guando\Cuadros\Informe%20Semanal%2017%20Mayo%202002.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jmperez/Documents/TECNICA/DEPORTE%20Y%20RECREACION/02%20ESTANDARIZADO%20POLIDEPORTIVO/05%20HOJA%20CALCULO%20ESTANDARIZADO/PRESUPUESTO%20DEL%20POLIDEPORTIVO%20COMPLETO.xlsx" TargetMode="External"/><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uario/Documents/KARELLU%20AGUAZUL%202013/PROGRAMACIONES%202013/MTTO.%20VIAS%20URBANAS/ARCHIVOS%20BLACHO/DOCUMENTOS%20EAAY/ACTAS/2007/ACTA%20CPS%20149%20INGERCON.xls" TargetMode="External"/><Relationship Id="rId1" Type="http://schemas.openxmlformats.org/officeDocument/2006/relationships/externalLinkPath" Target="/Users/Usuario/Documents/KARELLU%20AGUAZUL%202013/PROGRAMACIONES%202013/MTTO.%20VIAS%20URBANAS/ARCHIVOS%20BLACHO/DOCUMENTOS%20EAAY/ACTAS/2007/ACTA%20CPS%20149%20INGERCO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AMV-02-BOL/EST.V&#205;A%20CRIT.TECNICO%20AMB-BOL-02/DICIEMBRE-2008/EST.V&#205;A%20CRITERIO%20TECNICO%2090BLB.xls" TargetMode="External"/><Relationship Id="rId1" Type="http://schemas.openxmlformats.org/officeDocument/2006/relationships/externalLinkPath" Target="/AMV-02-BOL/EST.V&#205;A%20CRIT.TECNICO%20AMB-BOL-02/DICIEMBRE-2008/EST.V&#205;A%20CRITERIO%20TECNICO%2090BLB.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EST.V&#205;A%20CRITERIO%20TECNICO.xls" TargetMode="External"/><Relationship Id="rId1" Type="http://schemas.openxmlformats.org/officeDocument/2006/relationships/externalLinkPath" Target="/EST.V&#205;A%20CRITERIO%20TECNIC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idor\jorge%20n\copiajuan\2004%20documentos\CONSULTORIA%20BASE\PAVIMENTOS%20ESCALAR.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ANDREST/Desktop/H%20Y%20V%20INGENIERIA%20S.A.A/A-SANTIAGO%20DE%20LAS%20ATALAYAS/Presupuesto%20ILUMINACION%20PIER%20LORA%20Y%20ESTADIO.xls" TargetMode="External"/><Relationship Id="rId1" Type="http://schemas.openxmlformats.org/officeDocument/2006/relationships/externalLinkPath" Target="/Users/ANDREST/Desktop/H%20Y%20V%20INGENIERIA%20S.A.A/A-SANTIAGO%20DE%20LAS%20ATALAYAS/Presupuesto%20ILUMINACION%20PIER%20LORA%20Y%20ESTADIO.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User/Desktop/BASE%20TOTAL%202018.06.09/BASE%20TOTAL%20UNITARIOS/PRESUPUESTOS%20GENERALES%20ENTREGA%20FINAL/PRESUPUESTO%20DEFINITIVO.xlsm" TargetMode="External"/><Relationship Id="rId1" Type="http://schemas.openxmlformats.org/officeDocument/2006/relationships/externalLinkPath" Target="/Users/User/Desktop/BASE%20TOTAL%202018.06.09/BASE%20TOTAL%20UNITARIOS/PRESUPUESTOS%20GENERALES%20ENTREGA%20FINAL/PRESUPUESTO%20DEFINITIVO.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Users\USUARIO\Documents\ALCAPLU%20ZEXP%20SUROCIDENTAL\ACTAS%20PARCIALES\PARCIAL%2002\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Documents%20and%20Settings\User\Desktop\pw\6%20Anexos\Planning%20Information\Plano%20Plurianual%20Fisi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CONTABILIDAD/mcjc/Documents%20and%20Settings/Administrador/Mis%20documentos/Freed/Informacion%20tecnica/RED%20PALMARITO%20LA%20PAZ.xls" TargetMode="External"/><Relationship Id="rId1" Type="http://schemas.openxmlformats.org/officeDocument/2006/relationships/externalLinkPath" Target="/CONTABILIDAD/mcjc/Documents%20and%20Settings/Administrador/Mis%20documentos/Freed/Informacion%20tecnica/RED%20PALMARITO%20LA%20PAZ.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Datos/Documents/Muelle%20Puerto%20Rico/11.%20PRESUPUESTO,%20AP&#180;S/BALANCE/MEMORIA%201.%20MUELLE%20JB031219.xlsx" TargetMode="External"/><Relationship Id="rId1" Type="http://schemas.openxmlformats.org/officeDocument/2006/relationships/externalLinkPath" Target="/Datos/Documents/Muelle%20Puerto%20Rico/11.%20PRESUPUESTO,%20AP&#180;S/BALANCE/MEMORIA%201.%20MUELLE%20JB031219.xlsx"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Hilbert/Downloads/Desktop/pf%20sheets/Original%20Sheets/Road%20Forms%20Vxx.xls" TargetMode="External"/><Relationship Id="rId1" Type="http://schemas.openxmlformats.org/officeDocument/2006/relationships/externalLinkPath" Target="/Users/Hilbert/Downloads/Desktop/pf%20sheets/Original%20Sheets/Road%20Forms%20Vxx.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Users\usuario\Desktop\GUIA%20LICI.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ERVERDER\Users\IRENE\PLANIFICA&#199;&#195;O\Plano%20de%20Estradas\Plano%20de%20Estradas%202002\Proposta%20da%20DER\Documento%20do%20Plano%20de%20Ac&#231;&#227;o\plano%20de%20ac&#231;&#227;o%202002-FUNDO.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3.%20Urbanismo.xlsm" TargetMode="External"/><Relationship Id="rId1" Type="http://schemas.openxmlformats.org/officeDocument/2006/relationships/externalLinkPath" Target="/Users/evalderrama/Pictures/FOTOS%20ELENA/P&amp;P/CLIENTES/OIE/PRESUPUESTO/APU-3.%20Urbanismo.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Users\toshiba\Documents\H%20F%20G%20B\ARQ.%20IVETTE\WINDOWS\Escritorio\INFORME%20DIARIO%20MODIF%20EPF\REPORTES%20MONICA\FORMATOS\DAILY%20REPORTS%20FIELD.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Cofinanciacion/FICHAS%20Y%20FORMATOS/UNITARIOS%20GENERALES.xls" TargetMode="External"/><Relationship Id="rId1" Type="http://schemas.openxmlformats.org/officeDocument/2006/relationships/externalLinkPath" Target="/Cofinanciacion/FICHAS%20Y%20FORMATOS/UNITARIOS%20GENERAL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MI%20EQUIPO\Documents\Santa%20Helena\ACTAS\recibo%20n2\Cofinanciacion\FICHAS%20Y%20FORMATOS\UNITARIOS%20GENERALES.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Volumes/LEGUIZ/Sin%20t&#237;tuloUsers/usuario/Documents/Armando%202011/Consultoria/Cofinanciacion/FICHAS%20Y%20FORMATOS/UNITARIOS%20GENERALES.xls" TargetMode="External"/><Relationship Id="rId1" Type="http://schemas.openxmlformats.org/officeDocument/2006/relationships/externalLinkPath" Target="/Volumes/LEGUIZ/Sin%20t&#237;tuloUsers/usuario/Documents/Armando%202011/Consultoria/Cofinanciacion/FICHAS%20Y%20FORMATOS/UNITARI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Users\CONSTRUDEICO\Desktop\PRESUPUESTO%20PTAR%20YOPAL%20FINAL.xls" TargetMode="External"/></Relationships>
</file>

<file path=xl/externalLinks/_rels/externalLink85.xml.rels><?xml version="1.0" encoding="UTF-8" standalone="yes"?>
<Relationships xmlns="http://schemas.openxmlformats.org/package/2006/relationships"><Relationship Id="rId3" Type="http://schemas.openxmlformats.org/officeDocument/2006/relationships/externalLinkPath" Target="../../../../../../../../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 TargetMode="External"/><Relationship Id="rId2" Type="http://schemas.microsoft.com/office/2019/04/relationships/externalLinkLongPath" Target="/Users/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90F46087" TargetMode="External"/><Relationship Id="rId1" Type="http://schemas.openxmlformats.org/officeDocument/2006/relationships/externalLinkPath" Target="file:///\\90F46087\PUNITARIOS%20PARA%20241201%202S.xls%3f90F46087%3f90F46087%3f90F46087%3f90F46087%3f90F46087%3f90F46087%3f90F46087%3f90F46087"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192.168.10.7/Tecnica/Users/myruser14.MYRNET/Desktop/Presupuesto%20General-V.12.xls" TargetMode="External"/><Relationship Id="rId1" Type="http://schemas.openxmlformats.org/officeDocument/2006/relationships/externalLinkPath" Target="/192.168.10.7/Tecnica/Users/myruser14.MYRNET/Desktop/Presupuesto%20General-V.12.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 Id="rId1"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rvidor\d\Users\ALEXYVANESSA\Downloads\Users\pc\Documents\0%20MIS%20DOCUMENTOS\TRABAJO\DISE&#209;OS%20NFPM\0%20ENTREGADOS%202012\LAS%20PALMAS%20EL%20PORVENIR\Listado%20de%20materiales.xlsx" TargetMode="External"/></Relationships>
</file>

<file path=xl/externalLinks/_rels/externalLink90.xml.rels><?xml version="1.0" encoding="UTF-8" standalone="yes"?>
<Relationships xmlns="http://schemas.openxmlformats.org/package/2006/relationships"><Relationship Id="rId3" Type="http://schemas.openxmlformats.org/officeDocument/2006/relationships/externalLinkPath" Target="../PTO%20LOTE%20-%201%20CALLES%20511.xlsx" TargetMode="External"/><Relationship Id="rId2" Type="http://schemas.openxmlformats.org/officeDocument/2006/relationships/externalLinkPath" Target="file:///C:\Users\energ\OneDrive\Documentos\ALCALDIA%202026\01%20PROYECTOS\01%20PAVIMENTO%2015%20SEPTIEMBRE\MM-LP-SINF-006-2026\PTO%20LOTE%20-%201%20CALLES%20511.xlsx" TargetMode="External"/><Relationship Id="rId1" Type="http://schemas.openxmlformats.org/officeDocument/2006/relationships/externalLinkPath" Target="/Users/energ/OneDrive/Documentos/ALCALDIA%202026/01%20PROYECTOS/01%20PAVIMENTO%2015%20SEPTIEMBRE/MM-LP-SINF-006-2026/PTO%20LOTE%20-%201%20CALLES%205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hículos  y otros"/>
      <sheetName val="ENSAYOS DE SUELOS"/>
      <sheetName val="Pers. Consult"/>
      <sheetName val="Presup"/>
      <sheetName val="plan de cargas"/>
      <sheetName val="PRESU ACTIVIDAD"/>
      <sheetName val="F.M."/>
      <sheetName val="PLAN DE CARGAS AP CHAMEZA"/>
    </sheetNames>
    <definedNames>
      <definedName name="ERR"/>
    </definedNames>
    <sheetDataSet>
      <sheetData sheetId="0"/>
      <sheetData sheetId="1"/>
      <sheetData sheetId="2"/>
      <sheetData sheetId="3">
        <row r="34">
          <cell r="K34">
            <v>196672774</v>
          </cell>
        </row>
      </sheetData>
      <sheetData sheetId="4"/>
      <sheetData sheetId="5"/>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UNITARIOS GENERALES.xls"/>
    </sheetNames>
    <definedNames>
      <definedName name="ERR"/>
    </defined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
      <sheetName val="presupuesto fomato anterior"/>
    </sheetNames>
    <definedNames>
      <definedName name="ERR" refersTo="#¡REF!"/>
    </definedNames>
    <sheetDataSet>
      <sheetData sheetId="0">
        <row r="16">
          <cell r="C16" t="str">
            <v xml:space="preserve"> Mejoramiento de la subrasante con material crudo de rio clasificado Tmax. 3"</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Vias MANI CRA 3 - PROYECTO"/>
      <sheetName val="TARIFAS"/>
      <sheetName val="BASE DATOS MATERIALES"/>
      <sheetName val="presup. mano obra"/>
      <sheetName val="precios"/>
      <sheetName val="RESUMEN"/>
      <sheetName val="22C"/>
      <sheetName val="PU"/>
      <sheetName val="INSUMOS"/>
      <sheetName val="Programacion"/>
      <sheetName val="MATERIALES"/>
      <sheetName val="Acta de Inicio"/>
      <sheetName val="Presupuesto Total"/>
      <sheetName val="SD"/>
      <sheetName val="Vias%20MANI%20CRA%203%20-%20PRO"/>
      <sheetName val="EQUI"/>
      <sheetName val="MAT"/>
      <sheetName val="PRES"/>
      <sheetName val="Database"/>
      <sheetName val="STRSUMM0"/>
      <sheetName val="Listas"/>
      <sheetName val="Vias MANI CRA 3 - PROYECTO.xls"/>
      <sheetName val="inpermeabotro"/>
    </sheetNames>
    <definedNames>
      <definedName name="ERR"/>
    </definedNames>
    <sheetDataSet>
      <sheetData sheetId="0">
        <row r="14">
          <cell r="A14" t="str">
            <v>PAVIMENTACIÓN VIAS URBANAS DEL MUNICIPIO DE MANI,  DEPARTAMENTO DE CASANARE.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STI"/>
      <sheetName val="BORRRRAAAA"/>
    </sheetNames>
    <definedNames>
      <definedName name="ERR" refersTo="#¡REF!"/>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TANQUE-HUMEDAL"/>
    </sheetNames>
    <definedNames>
      <definedName name="ERR"/>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APU "/>
      <sheetName val="unit 2009 - arquitect"/>
      <sheetName val="unit 2009 - vias"/>
      <sheetName val="Costo Real 2008"/>
      <sheetName val="cotizaciones 2009"/>
      <sheetName val="ACEROS 60000 PSI"/>
      <sheetName val="cuadrilla 2008"/>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COSTOS UNITARIOS"/>
      <sheetName val="CA-2909"/>
      <sheetName val="TRAYECTO 1"/>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ausa Posible"/>
      <sheetName val="Accidentalidad"/>
      <sheetName val="Elementos Involucrados"/>
      <sheetName val="SNP7 Anclajes pasivos6j_x0000_"/>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_x0000_㈀㰰⌀_x0000_㈀㰮⌀_x0000_䰀଒v_x0000__x0000__x0000_頀"/>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sheetData sheetId="424"/>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sheetData sheetId="927"/>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sheetData sheetId="1014"/>
      <sheetData sheetId="1015"/>
      <sheetData sheetId="1016"/>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sheetData sheetId="1041"/>
      <sheetData sheetId="1042"/>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t="str">
            <v>Locación</v>
          </cell>
        </row>
      </sheetData>
      <sheetData sheetId="1060" refreshError="1"/>
      <sheetData sheetId="1061">
        <row r="2">
          <cell r="A2">
            <v>0</v>
          </cell>
        </row>
      </sheetData>
      <sheetData sheetId="1062"/>
      <sheetData sheetId="1063"/>
      <sheetData sheetId="1064"/>
      <sheetData sheetId="1065"/>
      <sheetData sheetId="1066">
        <row r="2">
          <cell r="A2">
            <v>0</v>
          </cell>
        </row>
      </sheetData>
      <sheetData sheetId="1067" refreshError="1"/>
      <sheetData sheetId="1068" refreshError="1"/>
      <sheetData sheetId="1069" refreshError="1"/>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sheetData sheetId="1286"/>
      <sheetData sheetId="1287"/>
      <sheetData sheetId="1288"/>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sheetData sheetId="1473"/>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sheetData sheetId="1520"/>
      <sheetData sheetId="1521"/>
      <sheetData sheetId="1522"/>
      <sheetData sheetId="1523">
        <row r="2">
          <cell r="A2">
            <v>0</v>
          </cell>
        </row>
      </sheetData>
      <sheetData sheetId="1524"/>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sheetData sheetId="1656"/>
      <sheetData sheetId="1657"/>
      <sheetData sheetId="1658"/>
      <sheetData sheetId="1659"/>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row r="2">
          <cell r="A2">
            <v>0</v>
          </cell>
        </row>
      </sheetData>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row r="2">
          <cell r="A2">
            <v>0</v>
          </cell>
        </row>
      </sheetData>
      <sheetData sheetId="1757"/>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sheetData sheetId="1839"/>
      <sheetData sheetId="1840"/>
      <sheetData sheetId="1841"/>
      <sheetData sheetId="1842"/>
      <sheetData sheetId="1843"/>
      <sheetData sheetId="1844"/>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row r="2">
          <cell r="A2">
            <v>0</v>
          </cell>
        </row>
      </sheetData>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row r="2">
          <cell r="A2">
            <v>0</v>
          </cell>
        </row>
      </sheetData>
      <sheetData sheetId="2672"/>
      <sheetData sheetId="2673"/>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sheetData sheetId="2755"/>
      <sheetData sheetId="2756"/>
      <sheetData sheetId="2757"/>
      <sheetData sheetId="2758"/>
      <sheetData sheetId="2759"/>
      <sheetData sheetId="2760"/>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sheetData sheetId="2776"/>
      <sheetData sheetId="2777"/>
      <sheetData sheetId="2778"/>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2)"/>
      <sheetName val="21"/>
      <sheetName val="22"/>
      <sheetName val="23"/>
      <sheetName val="2-FIJACION1"/>
      <sheetName val="2-FIJACION1 (2)"/>
      <sheetName val="ACTA DE FIJACION DE PRECIOS"/>
    </sheetNames>
    <definedNames>
      <definedName name="ERR"/>
    </definedNames>
    <sheetDataSet>
      <sheetData sheetId="0"/>
      <sheetData sheetId="1"/>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RQ"/>
      <sheetName val="COTIZACION"/>
      <sheetName val="SOPORTE"/>
      <sheetName val="mecanicos"/>
      <sheetName val="especiales"/>
      <sheetName val="CONS"/>
      <sheetName val="3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Limonero1presupuesto"/>
      <sheetName val="ABSCISA"/>
      <sheetName val="TARIFAS"/>
      <sheetName val="ITEMS"/>
      <sheetName val="APU"/>
      <sheetName val="DATOS"/>
      <sheetName val="Codigos"/>
      <sheetName val="G.G"/>
      <sheetName val="Form5 _Pág_ 1"/>
      <sheetName val="Form5 _Pág_ 2"/>
      <sheetName val="INV"/>
      <sheetName val="AASHTO"/>
    </sheetNames>
    <sheetDataSet>
      <sheetData sheetId="0"/>
      <sheetData sheetId="1" refreshError="1">
        <row r="22">
          <cell r="E22">
            <v>94.4</v>
          </cell>
        </row>
        <row r="28">
          <cell r="E28">
            <v>3633</v>
          </cell>
        </row>
        <row r="29">
          <cell r="E29">
            <v>3480</v>
          </cell>
        </row>
        <row r="30">
          <cell r="E30">
            <v>125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EQUIPOS"/>
      <sheetName val="MANO DE OBRA"/>
      <sheetName val="TRANSPORTE"/>
      <sheetName val="_aCCIDENTES_DE_1995___1996_xl_5"/>
      <sheetName val="//ccefici"/>
      <sheetName val="//d.docs.live.net/a  aaInformac"/>
      <sheetName val="_aCCIDENTES_DE_1995___1996_xl_3"/>
      <sheetName val="_aCCIDENTES_DE_1995___1996_xl_2"/>
      <sheetName val="_aCCIDENTES_DE_1995___1996_xl_4"/>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LISTADO "/>
      <sheetName val="M.O."/>
      <sheetName val="_a  aaInformación GRUPO 4_A MIn"/>
      <sheetName val="#REF"/>
      <sheetName val="Hoja2"/>
      <sheetName val="HISTORICOS FUEL OIL EXP"/>
      <sheetName val="\Nuevos APU Córdoba\a  aaInform"/>
      <sheetName val="\E\Nuevos APU Córdoba\a  aaInfo"/>
      <sheetName val="\Users\JoseGabriel\Documents\Mi"/>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 ACTA FINAL + MODIFICATORIA "/>
      <sheetName val="ACTA No.1 "/>
      <sheetName val="AC2-AG96"/>
      <sheetName val="MURO PR25+221-235"/>
      <sheetName val="MURO PR25+261-267"/>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8"/>
      <sheetName val="_aCCIDENTES_DE_1995___1996_xl_7"/>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sheetData sheetId="486"/>
      <sheetData sheetId="487" refreshError="1"/>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bicacion general"/>
      <sheetName val="CBR Pal15Riv"/>
      <sheetName val="CBRSantiMileni"/>
      <sheetName val="CBRPasoReal"/>
      <sheetName val="CBRestrella"/>
      <sheetName val="ubicacion cbr"/>
    </sheetNames>
    <definedNames>
      <definedName name="ERR" refersTo="#¡REF!"/>
    </definedNames>
    <sheetDataSet>
      <sheetData sheetId="0"/>
      <sheetData sheetId="1"/>
      <sheetData sheetId="2"/>
      <sheetData sheetId="3"/>
      <sheetData sheetId="4"/>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AUX"/>
      <sheetName val="INS"/>
      <sheetName val="AC"/>
      <sheetName val="MY"/>
      <sheetName val="FAP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CONS"/>
      <sheetName val="31"/>
      <sheetName val="DatosGenerales"/>
      <sheetName val="PRECIOS"/>
      <sheetName val="MODELO"/>
      <sheetName val="PU (2)"/>
      <sheetName val="ITEMS"/>
      <sheetName val="APU"/>
      <sheetName val="AIU"/>
      <sheetName val="ESPEC"/>
      <sheetName val="Form5 _Pág_ 1"/>
      <sheetName val="Form5 _Pág_ 2"/>
      <sheetName val="ADMON"/>
      <sheetName val="MANO DE OBRA"/>
      <sheetName val="1.1"/>
      <sheetName val="EQUIPO"/>
      <sheetName val="TUBERIA"/>
      <sheetName val="Hoja2"/>
      <sheetName val="MATERIALES"/>
      <sheetName val="licitacion de julio 21 de 1998"/>
      <sheetName val="BASE DATOS"/>
      <sheetName val="Listado"/>
    </sheetNames>
    <sheetDataSet>
      <sheetData sheetId="0" refreshError="1">
        <row r="1">
          <cell r="B1">
            <v>0.8</v>
          </cell>
        </row>
        <row r="2">
          <cell r="B2">
            <v>15686</v>
          </cell>
        </row>
        <row r="3">
          <cell r="B3">
            <v>15686</v>
          </cell>
        </row>
        <row r="4">
          <cell r="B4">
            <v>15686</v>
          </cell>
        </row>
        <row r="7">
          <cell r="B7">
            <v>31372</v>
          </cell>
        </row>
        <row r="8">
          <cell r="B8">
            <v>47058</v>
          </cell>
        </row>
        <row r="9">
          <cell r="B9">
            <v>62744</v>
          </cell>
        </row>
        <row r="10">
          <cell r="B10">
            <v>109802</v>
          </cell>
        </row>
        <row r="12">
          <cell r="B12">
            <v>1600</v>
          </cell>
        </row>
        <row r="13">
          <cell r="B13">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T_GRES_8&quot;"/>
      <sheetName val="T_GRES_10&quot;"/>
      <sheetName val="M_IMPAP_14"/>
      <sheetName val="M14IMPAFR"/>
      <sheetName val="M13IMPAP"/>
      <sheetName val="M13IMPAFR"/>
      <sheetName val="M12ALP"/>
      <sheetName val="M12AR"/>
      <sheetName val="M15AP"/>
      <sheetName val="M15AR"/>
      <sheetName val="M13PAR"/>
      <sheetName val="M13AP"/>
      <sheetName val="M13AFINAR"/>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Insum"/>
      <sheetName val="Desmonte y Limpieza"/>
      <sheetName val="Form5 _Pág_ 1"/>
      <sheetName val="Form5 _Pág_ 2"/>
      <sheetName val="PU"/>
      <sheetName val="Datos Generales"/>
      <sheetName val="APU"/>
      <sheetName val="AIU"/>
      <sheetName val="7.12"/>
      <sheetName val="Jornales"/>
      <sheetName val="UNITARIOS_GENERALES"/>
      <sheetName val="5__MODIFICATORIA"/>
      <sheetName val="UNITARIOS"/>
      <sheetName val="PRESUP"/>
      <sheetName val="Datos"/>
      <sheetName val="UNITARIOS%20GENERALES.xls"/>
      <sheetName val="DATOS GRAFICOS"/>
      <sheetName val="ACTA 1 INICIO"/>
      <sheetName val="RECURSOS"/>
      <sheetName val="ANALISIS DE PRECIOS UNITARIOS"/>
      <sheetName val="ANEXO 9 (MATERIAL)"/>
      <sheetName val="Anexo 13"/>
      <sheetName val="AIUsan"/>
      <sheetName val="Tablas"/>
      <sheetName val="PRESUP. RESUMEN"/>
      <sheetName val="LSAL"/>
      <sheetName val="Personalizar"/>
      <sheetName val="LIQUIDACION"/>
      <sheetName val="NOMINA"/>
      <sheetName val="[UNITARIOS GENERALES.xls][UNITA"/>
      <sheetName val="[UNITARIOS GENERALES.xls]\Docum"/>
      <sheetName val="[UNITARIOS GENERALES.xls]\Users"/>
      <sheetName val="[UNITARIOS GENERALES.xls]\Cofin"/>
      <sheetName val="[UNITARIOS GENERALES.xls]\A\Cof"/>
      <sheetName val="BD"/>
      <sheetName val="Hoja1"/>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Formato"/>
      <sheetName val="Parámetros"/>
      <sheetName val="CHEQ LIST FASE III"/>
      <sheetName val="STRSUMM0"/>
      <sheetName val="SOURCES"/>
      <sheetName val="EBI-1"/>
      <sheetName val="Actividades Contractuales"/>
      <sheetName val="Presupuesto Tot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aactividad"/>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 val="Cuadrillas"/>
      <sheetName val="Concretos y morteros"/>
      <sheetName val="Datos iniciales "/>
      <sheetName val="Transport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a  aaInformación]__cceficien_5"/>
      <sheetName val="[a  aaInformación]__cceficien_3"/>
      <sheetName val="[a  aaInformación]//cceficiente"/>
      <sheetName val="[a  aaInformación]__cceficien_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I-Material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T-CI-37"/>
      <sheetName val="Datos"/>
      <sheetName val="PRESUPUESTO "/>
      <sheetName val="ITEM 1"/>
      <sheetName val="ITEM 2"/>
      <sheetName val="ITEM 3"/>
      <sheetName val="ITEM 4"/>
      <sheetName val="ITEM 5"/>
      <sheetName val="ITEM 6"/>
      <sheetName val="ITEM 7"/>
      <sheetName val="ITEM 8"/>
      <sheetName val="ITEM 9"/>
      <sheetName val="ITEM 10"/>
      <sheetName val="ITEM 11"/>
      <sheetName val="ITEM 12"/>
      <sheetName val="ITEM 13"/>
    </sheetNames>
    <sheetDataSet>
      <sheetData sheetId="0"/>
      <sheetData sheetId="1">
        <row r="2">
          <cell r="B2" t="str">
            <v>---------------</v>
          </cell>
          <cell r="C2" t="str">
            <v>---------------</v>
          </cell>
          <cell r="D2" t="str">
            <v>---------------</v>
          </cell>
          <cell r="E2" t="str">
            <v>DD</v>
          </cell>
          <cell r="G2" t="str">
            <v>AAAA</v>
          </cell>
          <cell r="H2" t="str">
            <v>---------------</v>
          </cell>
        </row>
        <row r="3">
          <cell r="B3" t="str">
            <v>CONTRATO</v>
          </cell>
          <cell r="C3" t="str">
            <v>DE ADQUISICIÓN DE INMUEBLE</v>
          </cell>
          <cell r="D3" t="str">
            <v>Contratación directa</v>
          </cell>
          <cell r="E3" t="str">
            <v>01</v>
          </cell>
          <cell r="G3">
            <v>2012</v>
          </cell>
          <cell r="H3" t="str">
            <v>SECRETARÍA JURÍDICA</v>
          </cell>
        </row>
        <row r="4">
          <cell r="B4" t="str">
            <v>CONVENIO</v>
          </cell>
          <cell r="C4" t="str">
            <v>DE ALQUILER</v>
          </cell>
          <cell r="D4" t="str">
            <v>Solicitud directa de ofertas</v>
          </cell>
          <cell r="E4" t="str">
            <v>02</v>
          </cell>
          <cell r="G4">
            <v>2013</v>
          </cell>
          <cell r="H4" t="str">
            <v>GERENCIA GENERAL</v>
          </cell>
        </row>
        <row r="5">
          <cell r="B5" t="str">
            <v>ORDEN</v>
          </cell>
          <cell r="C5" t="str">
            <v>DE ARRENDAMIENTO</v>
          </cell>
          <cell r="D5" t="str">
            <v>Solicitud pública de ofertas</v>
          </cell>
          <cell r="E5" t="str">
            <v>03</v>
          </cell>
          <cell r="G5">
            <v>2014</v>
          </cell>
          <cell r="H5" t="str">
            <v>GERENCIA ADMINISTRATIVA Y FINANCIERA</v>
          </cell>
        </row>
        <row r="6">
          <cell r="C6" t="str">
            <v>DE COMODATO</v>
          </cell>
          <cell r="E6" t="str">
            <v>04</v>
          </cell>
          <cell r="G6">
            <v>2015</v>
          </cell>
          <cell r="H6" t="str">
            <v>GERENCIA COMERCIAL</v>
          </cell>
        </row>
        <row r="7">
          <cell r="C7" t="str">
            <v>DE COMPRA</v>
          </cell>
          <cell r="E7" t="str">
            <v>05</v>
          </cell>
          <cell r="G7">
            <v>2016</v>
          </cell>
          <cell r="H7" t="str">
            <v>GERENCIA OPERACIONES</v>
          </cell>
        </row>
        <row r="8">
          <cell r="C8" t="str">
            <v>DE CONCESIÓN</v>
          </cell>
          <cell r="E8" t="str">
            <v>06</v>
          </cell>
          <cell r="G8">
            <v>2017</v>
          </cell>
        </row>
        <row r="9">
          <cell r="C9" t="str">
            <v>DE CONSULTORÍA</v>
          </cell>
          <cell r="E9" t="str">
            <v>07</v>
          </cell>
          <cell r="G9">
            <v>2018</v>
          </cell>
        </row>
        <row r="10">
          <cell r="C10" t="str">
            <v>DE DEPÓSITO</v>
          </cell>
          <cell r="E10" t="str">
            <v>08</v>
          </cell>
          <cell r="G10">
            <v>2019</v>
          </cell>
        </row>
        <row r="11">
          <cell r="C11" t="str">
            <v>DE ENCARGO FIDUCIARIO</v>
          </cell>
          <cell r="E11" t="str">
            <v>09</v>
          </cell>
          <cell r="G11">
            <v>2020</v>
          </cell>
        </row>
        <row r="12">
          <cell r="C12" t="str">
            <v xml:space="preserve">DE FIDUCIA </v>
          </cell>
          <cell r="E12" t="str">
            <v>10</v>
          </cell>
        </row>
        <row r="13">
          <cell r="C13" t="str">
            <v>DE INTERVENTORÍA</v>
          </cell>
          <cell r="E13" t="str">
            <v>11</v>
          </cell>
        </row>
        <row r="14">
          <cell r="C14" t="str">
            <v>DE MANDATO</v>
          </cell>
          <cell r="E14" t="str">
            <v>12</v>
          </cell>
        </row>
        <row r="15">
          <cell r="C15" t="str">
            <v>DE MANTENIMIENTO</v>
          </cell>
          <cell r="E15" t="str">
            <v>13</v>
          </cell>
        </row>
        <row r="16">
          <cell r="C16" t="str">
            <v>DE OBRA</v>
          </cell>
          <cell r="E16" t="str">
            <v>14</v>
          </cell>
        </row>
        <row r="17">
          <cell r="C17" t="str">
            <v>DE PATROCINIO</v>
          </cell>
          <cell r="E17" t="str">
            <v>15</v>
          </cell>
        </row>
        <row r="18">
          <cell r="C18" t="str">
            <v>DE PRESTACIÓN DE LOS SERVICIOS DE SALUD</v>
          </cell>
          <cell r="E18" t="str">
            <v>16</v>
          </cell>
        </row>
        <row r="19">
          <cell r="C19" t="str">
            <v>DE PRESTACIÓN DE SERVICIOS</v>
          </cell>
          <cell r="E19" t="str">
            <v>17</v>
          </cell>
        </row>
        <row r="20">
          <cell r="C20" t="str">
            <v>DE PRÉSTAMO</v>
          </cell>
          <cell r="E20" t="str">
            <v>18</v>
          </cell>
        </row>
        <row r="21">
          <cell r="C21" t="str">
            <v>DE PUBLICIDAD</v>
          </cell>
          <cell r="E21" t="str">
            <v>19</v>
          </cell>
        </row>
        <row r="22">
          <cell r="C22" t="str">
            <v>DE RECAUDO</v>
          </cell>
          <cell r="E22" t="str">
            <v>20</v>
          </cell>
        </row>
        <row r="23">
          <cell r="C23" t="str">
            <v>DE REPARACIÓN</v>
          </cell>
          <cell r="E23" t="str">
            <v>21</v>
          </cell>
        </row>
        <row r="24">
          <cell r="C24" t="str">
            <v>DE SEGUROS</v>
          </cell>
          <cell r="E24" t="str">
            <v>22</v>
          </cell>
        </row>
        <row r="25">
          <cell r="C25" t="str">
            <v>DE SUMINISTRO</v>
          </cell>
          <cell r="E25" t="str">
            <v>23</v>
          </cell>
        </row>
        <row r="26">
          <cell r="C26" t="str">
            <v>DE TRANSPORTE</v>
          </cell>
          <cell r="E26" t="str">
            <v>24</v>
          </cell>
        </row>
        <row r="27">
          <cell r="C27" t="str">
            <v>DE VENTA</v>
          </cell>
          <cell r="E27" t="str">
            <v>25</v>
          </cell>
        </row>
        <row r="28">
          <cell r="C28" t="str">
            <v>INTERADMINISTRATIVO</v>
          </cell>
          <cell r="E28" t="str">
            <v>26</v>
          </cell>
        </row>
        <row r="29">
          <cell r="C29" t="str">
            <v>MUTUO DE COOPERACIÓN</v>
          </cell>
          <cell r="E29" t="str">
            <v>27</v>
          </cell>
        </row>
        <row r="30">
          <cell r="E30" t="str">
            <v>28</v>
          </cell>
        </row>
        <row r="31">
          <cell r="E31" t="str">
            <v>29</v>
          </cell>
        </row>
        <row r="32">
          <cell r="E32" t="str">
            <v>30</v>
          </cell>
        </row>
        <row r="33">
          <cell r="E33" t="str">
            <v>31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ow r="36">
          <cell r="F36">
            <v>206</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vance Financiero"/>
      <sheetName val="DAT_GENERALES"/>
      <sheetName val="cantidades"/>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MANO DE OBRA"/>
      <sheetName val="EQUIPO"/>
      <sheetName val="MATERIALES"/>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input sheets"/>
      <sheetName val="output form"/>
    </sheetNames>
    <sheetDataSet>
      <sheetData sheetId="0">
        <row r="11">
          <cell r="B11" t="str">
            <v>N1</v>
          </cell>
          <cell r="C11" t="str">
            <v>Pemba - Maputo</v>
          </cell>
          <cell r="D11">
            <v>97</v>
          </cell>
        </row>
        <row r="12">
          <cell r="B12" t="str">
            <v>N6</v>
          </cell>
          <cell r="C12" t="str">
            <v>Machipanda - Beira</v>
          </cell>
          <cell r="D12">
            <v>153</v>
          </cell>
        </row>
        <row r="13">
          <cell r="B13" t="str">
            <v>N7</v>
          </cell>
          <cell r="C13" t="str">
            <v>Vandúzi - Zóbue</v>
          </cell>
          <cell r="D13">
            <v>263</v>
          </cell>
        </row>
        <row r="14">
          <cell r="B14" t="str">
            <v>N260</v>
          </cell>
          <cell r="C14" t="str">
            <v>Espungabera-Chimoio</v>
          </cell>
          <cell r="D14">
            <v>213</v>
          </cell>
        </row>
        <row r="15">
          <cell r="B15" t="str">
            <v>N261</v>
          </cell>
          <cell r="C15" t="str">
            <v>Nfudzi - Subwe</v>
          </cell>
          <cell r="D15">
            <v>123</v>
          </cell>
        </row>
        <row r="16">
          <cell r="B16" t="str">
            <v>R441</v>
          </cell>
          <cell r="C16" t="str">
            <v>Mapai - Espungabera</v>
          </cell>
          <cell r="D16">
            <v>150</v>
          </cell>
        </row>
        <row r="17">
          <cell r="B17" t="str">
            <v>R520</v>
          </cell>
          <cell r="C17" t="str">
            <v>Dombe - Goonda</v>
          </cell>
          <cell r="D17">
            <v>36</v>
          </cell>
        </row>
        <row r="18">
          <cell r="B18" t="str">
            <v>R521</v>
          </cell>
          <cell r="C18" t="str">
            <v>Chiuraire - Crz. N280</v>
          </cell>
          <cell r="D18">
            <v>113</v>
          </cell>
        </row>
        <row r="19">
          <cell r="B19" t="str">
            <v>R522</v>
          </cell>
          <cell r="C19" t="str">
            <v>Save -Chitobe</v>
          </cell>
          <cell r="D19">
            <v>56</v>
          </cell>
        </row>
        <row r="20">
          <cell r="B20" t="str">
            <v>R523</v>
          </cell>
          <cell r="C20" t="str">
            <v>Macate - Chimoio</v>
          </cell>
          <cell r="D20">
            <v>45</v>
          </cell>
        </row>
        <row r="21">
          <cell r="B21" t="str">
            <v>R524</v>
          </cell>
          <cell r="C21" t="str">
            <v>Fronteira - Crz. N260</v>
          </cell>
          <cell r="D21">
            <v>53</v>
          </cell>
        </row>
        <row r="22">
          <cell r="B22" t="str">
            <v>R525</v>
          </cell>
          <cell r="C22" t="str">
            <v>Manica - Macossa</v>
          </cell>
          <cell r="D22">
            <v>194</v>
          </cell>
        </row>
        <row r="23">
          <cell r="B23" t="str">
            <v>R526</v>
          </cell>
          <cell r="C23" t="str">
            <v>Chimoio Matsinho</v>
          </cell>
          <cell r="D23">
            <v>12</v>
          </cell>
        </row>
        <row r="24">
          <cell r="B24" t="str">
            <v>R527</v>
          </cell>
          <cell r="C24" t="str">
            <v>Choa - Catandica</v>
          </cell>
          <cell r="D24">
            <v>28</v>
          </cell>
        </row>
        <row r="25">
          <cell r="B25" t="str">
            <v>R528</v>
          </cell>
          <cell r="C25" t="str">
            <v>Nhamagua - Crz. N261</v>
          </cell>
          <cell r="D25">
            <v>22</v>
          </cell>
        </row>
        <row r="26">
          <cell r="B26" t="str">
            <v>R529</v>
          </cell>
          <cell r="C26" t="str">
            <v>Crz. N7 - Chemba</v>
          </cell>
          <cell r="D26">
            <v>161</v>
          </cell>
        </row>
        <row r="27">
          <cell r="B27" t="str">
            <v>R530</v>
          </cell>
          <cell r="C27" t="str">
            <v>Crz. R529 - Mandie</v>
          </cell>
          <cell r="D27">
            <v>80</v>
          </cell>
        </row>
        <row r="28">
          <cell r="B28" t="str">
            <v>R950</v>
          </cell>
          <cell r="C28" t="str">
            <v>Massavala - Buzua</v>
          </cell>
          <cell r="D28">
            <v>73</v>
          </cell>
        </row>
        <row r="29">
          <cell r="B29" t="str">
            <v>R951</v>
          </cell>
          <cell r="C29" t="str">
            <v>Nguawala - Nhamagua[Note 2]</v>
          </cell>
          <cell r="D29">
            <v>84</v>
          </cell>
        </row>
        <row r="30">
          <cell r="B30" t="str">
            <v>R952</v>
          </cell>
          <cell r="C30" t="str">
            <v>Mabzissango - Crz. R441</v>
          </cell>
          <cell r="D30">
            <v>59</v>
          </cell>
        </row>
        <row r="31">
          <cell r="B31" t="str">
            <v>R953</v>
          </cell>
          <cell r="C31" t="str">
            <v>Massangena - Save</v>
          </cell>
          <cell r="D31">
            <v>45</v>
          </cell>
        </row>
        <row r="32">
          <cell r="B32" t="str">
            <v>R954</v>
          </cell>
          <cell r="C32" t="str">
            <v>Cita - Chiurare</v>
          </cell>
          <cell r="D32">
            <v>12</v>
          </cell>
        </row>
        <row r="33">
          <cell r="B33" t="str">
            <v>R955</v>
          </cell>
          <cell r="C33" t="str">
            <v>Mpengo - Crz. N260</v>
          </cell>
          <cell r="D33">
            <v>15</v>
          </cell>
        </row>
        <row r="34">
          <cell r="B34" t="str">
            <v>R956</v>
          </cell>
          <cell r="C34" t="str">
            <v>Mussapa - Rotanda</v>
          </cell>
          <cell r="D34">
            <v>14</v>
          </cell>
        </row>
        <row r="35">
          <cell r="B35" t="str">
            <v>R957</v>
          </cell>
          <cell r="C35" t="str">
            <v>Tsetsena - Crz. R967</v>
          </cell>
          <cell r="D35">
            <v>31</v>
          </cell>
        </row>
        <row r="36">
          <cell r="B36" t="str">
            <v>R958</v>
          </cell>
          <cell r="C36" t="str">
            <v>Macorre -  Mavonde</v>
          </cell>
          <cell r="D36">
            <v>14</v>
          </cell>
        </row>
        <row r="37">
          <cell r="B37" t="str">
            <v>R959</v>
          </cell>
          <cell r="C37" t="str">
            <v>Nhauroa - Nhampassa</v>
          </cell>
          <cell r="D37">
            <v>24</v>
          </cell>
        </row>
        <row r="38">
          <cell r="B38" t="str">
            <v>R960</v>
          </cell>
          <cell r="C38" t="str">
            <v>Mandie - Massangano</v>
          </cell>
          <cell r="D38">
            <v>31</v>
          </cell>
        </row>
        <row r="39">
          <cell r="B39" t="str">
            <v>R961</v>
          </cell>
          <cell r="C39" t="str">
            <v>Macate - Chineti</v>
          </cell>
          <cell r="D39">
            <v>31</v>
          </cell>
        </row>
        <row r="40">
          <cell r="B40" t="str">
            <v>R962</v>
          </cell>
          <cell r="C40" t="str">
            <v>Manica - Chazuca</v>
          </cell>
          <cell r="D40">
            <v>12</v>
          </cell>
        </row>
        <row r="41">
          <cell r="B41" t="str">
            <v>R963</v>
          </cell>
          <cell r="C41" t="str">
            <v>Penhalonga - Crz. R525</v>
          </cell>
          <cell r="D41">
            <v>20</v>
          </cell>
        </row>
        <row r="42">
          <cell r="B42" t="str">
            <v>R964</v>
          </cell>
          <cell r="C42" t="str">
            <v>Fr. Zimbabwe - Muoha</v>
          </cell>
          <cell r="D42">
            <v>33</v>
          </cell>
        </row>
        <row r="43">
          <cell r="B43" t="str">
            <v>R965</v>
          </cell>
          <cell r="C43" t="str">
            <v>Crz.N6-Mutocoma</v>
          </cell>
          <cell r="D43">
            <v>20</v>
          </cell>
        </row>
        <row r="44">
          <cell r="B44" t="str">
            <v>R966</v>
          </cell>
          <cell r="C44" t="str">
            <v>Vanduzi-Matsinho</v>
          </cell>
          <cell r="D44">
            <v>18</v>
          </cell>
        </row>
        <row r="45">
          <cell r="B45" t="str">
            <v>R967</v>
          </cell>
          <cell r="C45" t="str">
            <v>Crz. N6-Mutocoma</v>
          </cell>
          <cell r="D45">
            <v>20</v>
          </cell>
        </row>
        <row r="46">
          <cell r="B46" t="str">
            <v>R968</v>
          </cell>
          <cell r="C46" t="str">
            <v>Crz. N6 - Chipindaum</v>
          </cell>
          <cell r="D46">
            <v>15</v>
          </cell>
        </row>
        <row r="47">
          <cell r="B47" t="str">
            <v>R969</v>
          </cell>
          <cell r="C47" t="str">
            <v>Rotanda - Manica</v>
          </cell>
          <cell r="D47">
            <v>77</v>
          </cell>
        </row>
        <row r="48">
          <cell r="B48" t="str">
            <v>R970</v>
          </cell>
          <cell r="C48" t="str">
            <v>Buzua - Crz. R566</v>
          </cell>
          <cell r="D48">
            <v>2</v>
          </cell>
        </row>
      </sheetData>
      <sheetData sheetId="1"/>
      <sheetData sheetId="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Ppto completo"/>
      <sheetName val="Auxiliares"/>
      <sheetName val="Insumos"/>
      <sheetName val="AA DUCTOS"/>
      <sheetName val="ELECTRICO"/>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LSAL"/>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MANO DE OBRA"/>
      <sheetName val="EQUIPO"/>
      <sheetName val="MATERIALES"/>
      <sheetName val="categoria"/>
      <sheetName val="entifinan"/>
      <sheetName val="embajadas"/>
      <sheetName val="distritales"/>
      <sheetName val="actores"/>
      <sheetName val="Hoja1"/>
      <sheetName val="IDEN.XLS"/>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5094_2003"/>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__P__U_2"/>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PPTO"/>
      <sheetName val="APU"/>
      <sheetName val="AUX"/>
      <sheetName val="Insumos"/>
      <sheetName val="portada CdeO"/>
      <sheetName val="CdeO Restaurante"/>
      <sheetName val="Refuerzo Restaurante"/>
      <sheetName val="Muros Restaurante"/>
      <sheetName val="Metal Restaurante"/>
      <sheetName val="CdeO Hotel"/>
      <sheetName val="Refuerzo Hotel"/>
      <sheetName val="Muros Hotel"/>
      <sheetName val="CdeO Piscina"/>
      <sheetName val="Refuerzo Piscina"/>
      <sheetName val="Metal Piscina"/>
      <sheetName val="Muros Piscina"/>
      <sheetName val="CdeO Basuras"/>
      <sheetName val="Refuerzo Basuras"/>
      <sheetName val="CdeO Admon"/>
      <sheetName val="Refuerzo Admon"/>
      <sheetName val="Muros Admon"/>
      <sheetName val="Ppto Hidrosanitario"/>
      <sheetName val="Ppto Electrico"/>
      <sheetName val="Ppto compl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 val="Hoja1"/>
    </sheetNames>
    <sheetDataSet>
      <sheetData sheetId="0">
        <row r="24">
          <cell r="A24" t="str">
            <v>1.</v>
          </cell>
          <cell r="C24" t="str">
            <v>1</v>
          </cell>
          <cell r="D24" t="str">
            <v>MUELLE</v>
          </cell>
          <cell r="E24">
            <v>0</v>
          </cell>
          <cell r="F24">
            <v>0</v>
          </cell>
          <cell r="G24">
            <v>0</v>
          </cell>
          <cell r="H24">
            <v>0</v>
          </cell>
        </row>
        <row r="25">
          <cell r="A25" t="str">
            <v>1.1.</v>
          </cell>
          <cell r="C25" t="str">
            <v>1.1</v>
          </cell>
          <cell r="D25" t="str">
            <v>PRELIMINARES</v>
          </cell>
          <cell r="E25">
            <v>0</v>
          </cell>
          <cell r="F25" t="str">
            <v/>
          </cell>
          <cell r="G25" t="str">
            <v/>
          </cell>
          <cell r="H25">
            <v>1182763521</v>
          </cell>
        </row>
        <row r="26">
          <cell r="A26" t="str">
            <v>1.1.1.</v>
          </cell>
          <cell r="C26" t="str">
            <v>1.1.1</v>
          </cell>
          <cell r="D26" t="str">
            <v>LOCALIZACION, TRAZADO Y REPLANTEO M2 INCLUYE COMISIÓN TOPOGRAFICA, CARTERA Y PLANOS.</v>
          </cell>
          <cell r="E26" t="str">
            <v>M2</v>
          </cell>
          <cell r="F26">
            <v>1116.1199999999999</v>
          </cell>
          <cell r="G26">
            <v>4913</v>
          </cell>
          <cell r="H26">
            <v>5483498</v>
          </cell>
        </row>
        <row r="27">
          <cell r="A27" t="str">
            <v>1.1.2.</v>
          </cell>
          <cell r="C27" t="str">
            <v>1.1.2</v>
          </cell>
          <cell r="D27" t="str">
            <v>CONFORMACION ATAGUIA SEGÚN DISEÑO</v>
          </cell>
          <cell r="E27" t="str">
            <v>M3</v>
          </cell>
          <cell r="F27">
            <v>10982.4</v>
          </cell>
          <cell r="G27">
            <v>76978</v>
          </cell>
          <cell r="H27">
            <v>845403187</v>
          </cell>
        </row>
        <row r="28">
          <cell r="A28" t="str">
            <v>1.1.3.</v>
          </cell>
          <cell r="C28" t="str">
            <v>1.1.3</v>
          </cell>
          <cell r="D28" t="str">
            <v>MANEJO AGUA CON MOTOBOMBA 6" INCLUYE INSTALACION Y MONTAJE PLANTA ELECTRICA</v>
          </cell>
          <cell r="E28" t="str">
            <v>DIA</v>
          </cell>
          <cell r="F28">
            <v>438</v>
          </cell>
          <cell r="G28">
            <v>730050</v>
          </cell>
          <cell r="H28">
            <v>319761900</v>
          </cell>
        </row>
        <row r="29">
          <cell r="A29" t="str">
            <v>1.1.4.</v>
          </cell>
          <cell r="C29" t="str">
            <v>1.1.4</v>
          </cell>
          <cell r="D29" t="str">
            <v>DEMOLICION ANDEN, PLACAS, SARDINEL.0.07 M (INCLUYE CARGUE MANUAL Y TRANSPORTE DE ESCOMBROS 5 KM)</v>
          </cell>
          <cell r="E29" t="str">
            <v>M3</v>
          </cell>
          <cell r="F29">
            <v>25.42</v>
          </cell>
          <cell r="G29">
            <v>379003</v>
          </cell>
          <cell r="H29">
            <v>9634256</v>
          </cell>
        </row>
        <row r="30">
          <cell r="A30" t="str">
            <v>1.1.5.</v>
          </cell>
          <cell r="C30" t="str">
            <v>1.1.5</v>
          </cell>
          <cell r="D30" t="str">
            <v>TALA DE ARBOLES CLASE I H&lt;5M. INCLUYE DESENRAÍCE Y TRANSPORTE DE SOBRANTES 5 KM</v>
          </cell>
          <cell r="E30" t="str">
            <v>UND</v>
          </cell>
          <cell r="F30">
            <v>4</v>
          </cell>
          <cell r="G30">
            <v>260995</v>
          </cell>
          <cell r="H30">
            <v>1043980</v>
          </cell>
        </row>
        <row r="31">
          <cell r="A31" t="str">
            <v>1.1.6.</v>
          </cell>
          <cell r="C31" t="str">
            <v>1.1.6</v>
          </cell>
          <cell r="D31" t="str">
            <v>TALA DE ARBOLES CLASE II 5M&lt;H&lt;10M. INCLUYE DESENRAÍCE Y TRANSPORTE DE SOBRANTES 5 KM</v>
          </cell>
          <cell r="E31" t="str">
            <v>UND</v>
          </cell>
          <cell r="F31">
            <v>4</v>
          </cell>
          <cell r="G31">
            <v>359175</v>
          </cell>
          <cell r="H31">
            <v>1436700</v>
          </cell>
        </row>
        <row r="32">
          <cell r="A32" t="str">
            <v>1.2.</v>
          </cell>
          <cell r="C32" t="str">
            <v>1.2</v>
          </cell>
          <cell r="D32" t="str">
            <v>MOVIMIENTO DE TIERRAS</v>
          </cell>
          <cell r="E32">
            <v>0</v>
          </cell>
          <cell r="F32" t="str">
            <v/>
          </cell>
          <cell r="G32" t="str">
            <v/>
          </cell>
          <cell r="H32">
            <v>877810437</v>
          </cell>
        </row>
        <row r="33">
          <cell r="A33" t="str">
            <v>1.2.1.</v>
          </cell>
          <cell r="C33" t="str">
            <v>1.2.1</v>
          </cell>
          <cell r="D33" t="str">
            <v>EXCAVACION MANUAL EN CONGLOMERADO SECO (INCLUYE CARGUE MANUAL Y RETIRO DE ESCOMBROS 5 KM)</v>
          </cell>
          <cell r="E33" t="str">
            <v>M3</v>
          </cell>
          <cell r="F33">
            <v>1008.0852130707699</v>
          </cell>
          <cell r="G33">
            <v>78355</v>
          </cell>
          <cell r="H33">
            <v>78988517</v>
          </cell>
        </row>
        <row r="34">
          <cell r="A34" t="str">
            <v>1.2.2.</v>
          </cell>
          <cell r="C34" t="str">
            <v>1.2.2</v>
          </cell>
          <cell r="D34" t="str">
            <v>RELLENO MAT.TAM MAX 2", INCLUYE COMPA
MANUAL (5 km)</v>
          </cell>
          <cell r="E34" t="str">
            <v>M3</v>
          </cell>
          <cell r="F34">
            <v>2312.4899999999998</v>
          </cell>
          <cell r="G34">
            <v>94968</v>
          </cell>
          <cell r="H34">
            <v>219612550</v>
          </cell>
        </row>
        <row r="35">
          <cell r="A35" t="str">
            <v>1.2.3.</v>
          </cell>
          <cell r="C35" t="str">
            <v>1.2.3</v>
          </cell>
          <cell r="D35" t="str">
            <v>SOBREACARREO DE MATERIAL. FACTOR EXPANSIÓN 20%.</v>
          </cell>
          <cell r="E35" t="str">
            <v>M3/KM</v>
          </cell>
          <cell r="F35">
            <v>265936.34999999998</v>
          </cell>
          <cell r="G35">
            <v>2178</v>
          </cell>
          <cell r="H35">
            <v>579209370</v>
          </cell>
        </row>
        <row r="36">
          <cell r="A36" t="str">
            <v>1.3.</v>
          </cell>
          <cell r="C36" t="str">
            <v>1.3</v>
          </cell>
          <cell r="D36" t="str">
            <v>ESTRUCTURAS EN CONCRETO</v>
          </cell>
          <cell r="E36">
            <v>0</v>
          </cell>
          <cell r="F36" t="str">
            <v/>
          </cell>
          <cell r="G36" t="str">
            <v/>
          </cell>
          <cell r="H36">
            <v>271674794</v>
          </cell>
        </row>
        <row r="37">
          <cell r="A37" t="str">
            <v>1.3.1.</v>
          </cell>
          <cell r="C37" t="str">
            <v>1.3.1</v>
          </cell>
          <cell r="D37" t="str">
            <v>PLACA CONTRAPISO E=0.10 M; 20.7 MPA (3000 PSI) ESTAMPADO</v>
          </cell>
          <cell r="E37" t="str">
            <v>M2</v>
          </cell>
          <cell r="F37">
            <v>589.63</v>
          </cell>
          <cell r="G37">
            <v>127475</v>
          </cell>
          <cell r="H37">
            <v>75163084</v>
          </cell>
        </row>
        <row r="38">
          <cell r="A38" t="str">
            <v>1.3.2.</v>
          </cell>
          <cell r="C38" t="str">
            <v>1.3.2</v>
          </cell>
          <cell r="D38" t="str">
            <v>BORDILLO CONCRETO 3000PSI H=0.35, B=0.20</v>
          </cell>
          <cell r="E38" t="str">
            <v>M</v>
          </cell>
          <cell r="F38">
            <v>291.66000000000003</v>
          </cell>
          <cell r="G38">
            <v>72023</v>
          </cell>
          <cell r="H38">
            <v>21006228</v>
          </cell>
        </row>
        <row r="39">
          <cell r="A39" t="str">
            <v>1.3.3.</v>
          </cell>
          <cell r="C39" t="str">
            <v>1.3.3</v>
          </cell>
          <cell r="D39" t="str">
            <v>GRADAS, PLACAS ESCALERA CONCRETO PREMEZCLADO 20.7 MPA (3000 PSI) IMPERMEABILIZADO. NO INCLUYE HIERRO</v>
          </cell>
          <cell r="E39" t="str">
            <v>M3</v>
          </cell>
          <cell r="F39">
            <v>125.04</v>
          </cell>
          <cell r="G39">
            <v>1061423</v>
          </cell>
          <cell r="H39">
            <v>132720332</v>
          </cell>
        </row>
        <row r="40">
          <cell r="A40" t="str">
            <v>1.3.4.</v>
          </cell>
          <cell r="C40" t="str">
            <v>1.3.4</v>
          </cell>
          <cell r="D40" t="str">
            <v>SUMINISTRO E INSTALACION BOLARDO CONCRETO ABUZARDA M-60</v>
          </cell>
          <cell r="E40" t="str">
            <v>UN</v>
          </cell>
          <cell r="F40">
            <v>90</v>
          </cell>
          <cell r="G40">
            <v>391538</v>
          </cell>
          <cell r="H40">
            <v>35238420</v>
          </cell>
        </row>
        <row r="41">
          <cell r="A41" t="str">
            <v>1.3.5.</v>
          </cell>
          <cell r="C41" t="str">
            <v>1.3.5</v>
          </cell>
          <cell r="D41" t="str">
            <v>SOBREACARREO DE MATERIAL PETREO PARA CONCRETOS.</v>
          </cell>
          <cell r="E41" t="str">
            <v>M3/KM</v>
          </cell>
          <cell r="F41">
            <v>4132.93</v>
          </cell>
          <cell r="G41">
            <v>1826</v>
          </cell>
          <cell r="H41">
            <v>7546730</v>
          </cell>
        </row>
        <row r="42">
          <cell r="A42" t="str">
            <v>1.4.</v>
          </cell>
          <cell r="C42" t="str">
            <v>1.4</v>
          </cell>
          <cell r="D42" t="str">
            <v>ESTRUCTURAS CIMENTACIÓN CONTENCIÓN</v>
          </cell>
          <cell r="E42">
            <v>0</v>
          </cell>
          <cell r="F42" t="str">
            <v/>
          </cell>
          <cell r="G42" t="str">
            <v/>
          </cell>
          <cell r="H42">
            <v>439409949</v>
          </cell>
        </row>
        <row r="43">
          <cell r="A43" t="str">
            <v>1.4.1.</v>
          </cell>
          <cell r="C43" t="str">
            <v>1.4.1</v>
          </cell>
          <cell r="D43" t="str">
            <v>ACERO REFUERZO FIGURADO 412 MPA (4200 KG/CM2, G60)</v>
          </cell>
          <cell r="E43" t="str">
            <v>KG</v>
          </cell>
          <cell r="F43">
            <v>20027.62</v>
          </cell>
          <cell r="G43">
            <v>6795</v>
          </cell>
          <cell r="H43">
            <v>136087678</v>
          </cell>
        </row>
        <row r="44">
          <cell r="A44" t="str">
            <v>1.4.2.</v>
          </cell>
          <cell r="C44" t="str">
            <v>1.4.2</v>
          </cell>
          <cell r="D44" t="str">
            <v>DADO EN CONCRETO  21 MPA (3000 PSI) E=17870MPA PREMEZCLADO CON ACELERANTE. INC MADERA PARA FORMALETA</v>
          </cell>
          <cell r="E44" t="str">
            <v>M3</v>
          </cell>
          <cell r="F44">
            <v>99.05</v>
          </cell>
          <cell r="G44">
            <v>859798</v>
          </cell>
          <cell r="H44">
            <v>85162992</v>
          </cell>
        </row>
        <row r="45">
          <cell r="A45" t="str">
            <v>1.4.3.</v>
          </cell>
          <cell r="C45" t="str">
            <v>1.4.3</v>
          </cell>
          <cell r="D45" t="str">
            <v>CONCRETO VIGA CIMENTACION 27.6 MPA (4000 PSI) PREMEZCLADO CON ACELERANTE. NO INCLUYE HIERRO.</v>
          </cell>
          <cell r="E45" t="str">
            <v>M3</v>
          </cell>
          <cell r="F45">
            <v>8.5500000000000007</v>
          </cell>
          <cell r="G45">
            <v>1104956</v>
          </cell>
          <cell r="H45">
            <v>9447374</v>
          </cell>
        </row>
        <row r="46">
          <cell r="A46" t="str">
            <v>1.4.4.</v>
          </cell>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row>
        <row r="47">
          <cell r="A47" t="str">
            <v>1.4.5.</v>
          </cell>
          <cell r="C47" t="str">
            <v>1.4.5</v>
          </cell>
          <cell r="D47" t="str">
            <v>CONCRETO 27.6 MPA (4000 PSI) BOX, ALETAS, MUROS ARMADOS</v>
          </cell>
          <cell r="E47" t="str">
            <v>M3</v>
          </cell>
          <cell r="F47">
            <v>85.78</v>
          </cell>
          <cell r="G47">
            <v>1104376</v>
          </cell>
          <cell r="H47">
            <v>94733373</v>
          </cell>
        </row>
        <row r="48">
          <cell r="A48" t="str">
            <v>1.4.6.</v>
          </cell>
          <cell r="C48" t="str">
            <v>1.4.6</v>
          </cell>
          <cell r="D48" t="str">
            <v>SOBREACARREO DE MATERIAL PETREO PARA CONCRETOS.</v>
          </cell>
          <cell r="E48" t="str">
            <v>M3/KM</v>
          </cell>
          <cell r="F48">
            <v>10461.08</v>
          </cell>
          <cell r="G48">
            <v>1826</v>
          </cell>
          <cell r="H48">
            <v>19101932</v>
          </cell>
        </row>
        <row r="49">
          <cell r="A49" t="str">
            <v>1.5.</v>
          </cell>
          <cell r="C49" t="str">
            <v>1.5</v>
          </cell>
          <cell r="D49" t="str">
            <v>VIAS DE ACCESO A MUELLE</v>
          </cell>
          <cell r="E49">
            <v>0</v>
          </cell>
          <cell r="F49" t="str">
            <v/>
          </cell>
          <cell r="G49" t="str">
            <v/>
          </cell>
          <cell r="H49">
            <v>152951190</v>
          </cell>
        </row>
        <row r="50">
          <cell r="A50" t="str">
            <v>1.5.1.</v>
          </cell>
          <cell r="C50" t="str">
            <v>1.5.1</v>
          </cell>
          <cell r="D50" t="str">
            <v>SUMINISTRO E INSTALACIÓN SARDINEL PREFABRICADO BLOQUE CEMENTO A-10 SENCILLO</v>
          </cell>
          <cell r="E50" t="str">
            <v>M</v>
          </cell>
          <cell r="F50">
            <v>483.33</v>
          </cell>
          <cell r="G50">
            <v>99797</v>
          </cell>
          <cell r="H50">
            <v>48234884</v>
          </cell>
        </row>
        <row r="51">
          <cell r="A51" t="str">
            <v>1.5.2.</v>
          </cell>
          <cell r="C51" t="str">
            <v>1.5.2</v>
          </cell>
          <cell r="D51" t="str">
            <v>EXCAVACION MECANICA PARA CAJAS VIAS. (INCLUYE CARGUE Y RETIRO DE MATERIAL 5 KM)</v>
          </cell>
          <cell r="E51" t="str">
            <v>M3</v>
          </cell>
          <cell r="F51">
            <v>212.5</v>
          </cell>
          <cell r="G51">
            <v>46591</v>
          </cell>
          <cell r="H51">
            <v>9900588</v>
          </cell>
        </row>
        <row r="52">
          <cell r="A52" t="str">
            <v>1.5.3.</v>
          </cell>
          <cell r="C52" t="str">
            <v>1.5.3</v>
          </cell>
          <cell r="D52" t="str">
            <v>BASE GRANULAR BG-1 INVIAS. SUMINISTRO, EXTENDIDO, NIVELACIÓN, HUMEDECIMIENTO Y COMPACTACIÓN CON VIBROCOMPACTADOR (INCLUYE TRANSPORTE 5KM)</v>
          </cell>
          <cell r="E52" t="str">
            <v>M3</v>
          </cell>
          <cell r="F52">
            <v>212.5</v>
          </cell>
          <cell r="G52">
            <v>163421</v>
          </cell>
          <cell r="H52">
            <v>34726963</v>
          </cell>
        </row>
        <row r="53">
          <cell r="A53" t="str">
            <v>1.5.4.</v>
          </cell>
          <cell r="C53" t="str">
            <v>1.5.4</v>
          </cell>
          <cell r="D53" t="str">
            <v>SOBREACARREO DE MATERIAL. FACTOR EXPANSIÓN 20%.</v>
          </cell>
          <cell r="E53" t="str">
            <v>M3/KM</v>
          </cell>
          <cell r="F53">
            <v>27588.959999999999</v>
          </cell>
          <cell r="G53">
            <v>2178</v>
          </cell>
          <cell r="H53">
            <v>60088755</v>
          </cell>
        </row>
      </sheetData>
      <sheetData sheetId="1">
        <row r="4">
          <cell r="A4" t="str">
            <v>DESCRIPCIÓN</v>
          </cell>
        </row>
        <row r="5">
          <cell r="A5" t="str">
            <v>1 KIT DE MANGUERAS EN CAUCHO LONA PARA ALIMENTACIÓN Y RETORNO DE COMBUSTIBLE DEL DIÁMETRO ADECUADO</v>
          </cell>
        </row>
        <row r="6">
          <cell r="A6" t="str">
            <v>ABONO 10-30-10</v>
          </cell>
        </row>
        <row r="7">
          <cell r="A7" t="str">
            <v>ABONO TIERRA NEGRA, GALLINAZA, CASCARILLA 40 KG</v>
          </cell>
        </row>
        <row r="8">
          <cell r="A8" t="str">
            <v>ABONO UREA</v>
          </cell>
        </row>
        <row r="9">
          <cell r="A9" t="str">
            <v>ACERO 1/2"  CORRUGADO/FIGURADO (411 MPA 4200 KG / CM2, G80</v>
          </cell>
        </row>
        <row r="10">
          <cell r="A10" t="str">
            <v>ACERO 3/8" CORRUGADO/FIGURADO 3/8" (411 MPA 4200 KG / CM2, G80)</v>
          </cell>
        </row>
        <row r="11">
          <cell r="A11" t="str">
            <v>ACERO DE REFUERZO FIGURADO 37,000 - 60,000 PSI</v>
          </cell>
        </row>
        <row r="12">
          <cell r="A12" t="str">
            <v>ACERO ESTRUCTURAL ASTM A-36</v>
          </cell>
        </row>
        <row r="13">
          <cell r="A13" t="str">
            <v>ACIDO MURIATICO</v>
          </cell>
        </row>
        <row r="14">
          <cell r="A14" t="str">
            <v>ACOPLE 1/2" X 1/2" 0.40 m ACERO-LAVAMANOS COFLEX</v>
          </cell>
        </row>
        <row r="15">
          <cell r="A15" t="str">
            <v>ACOPLE FLEXIBLE RANURADO 3"</v>
          </cell>
        </row>
        <row r="16">
          <cell r="A16" t="str">
            <v>ACRILICO PARA TABLERO BASQUET 10MM (1.2x1.8MTS)</v>
          </cell>
        </row>
        <row r="17">
          <cell r="A17" t="str">
            <v>ADAPTADOR MACHO PF+UAD 1/2``</v>
          </cell>
        </row>
        <row r="18">
          <cell r="A18" t="str">
            <v>ADAPTADOR BAJANTE</v>
          </cell>
        </row>
        <row r="19">
          <cell r="A19" t="str">
            <v>ADAPTADOR 1" MACHO PAVCO</v>
          </cell>
        </row>
        <row r="20">
          <cell r="A20" t="str">
            <v>ADAPTADOR 1-1/2" HEMBRA PAVCO</v>
          </cell>
        </row>
        <row r="21">
          <cell r="A21" t="str">
            <v>ADAPTADOR PRESIÓN MACHO 1" PAVCO</v>
          </cell>
        </row>
        <row r="22">
          <cell r="A22" t="str">
            <v>ADAPTADOR PRESIÓN MACHO 3/4" PAVCO</v>
          </cell>
        </row>
        <row r="23">
          <cell r="A23" t="str">
            <v>AGUA</v>
          </cell>
        </row>
        <row r="24">
          <cell r="A24" t="str">
            <v>ALAMBRE CU AISLADO No. 10 THHN-THWN 90 600V</v>
          </cell>
        </row>
        <row r="25">
          <cell r="A25" t="str">
            <v>ALAMBRE CU AISLADO No. 12 THHN-THWN 90 600V</v>
          </cell>
        </row>
        <row r="26">
          <cell r="A26" t="str">
            <v>ALAMBRE CU AISLADO No. 14 THHN-THWN 90 600V</v>
          </cell>
        </row>
        <row r="27">
          <cell r="A27" t="str">
            <v>ALAMBRE CU AISLADO No. 8 THHN-THWN 90 600V</v>
          </cell>
        </row>
        <row r="28">
          <cell r="A28" t="str">
            <v>ALAMBRE DE COBRE No. 10</v>
          </cell>
        </row>
        <row r="29">
          <cell r="A29" t="str">
            <v>ALAMBRE DE PUA CAL. 12.5 X 34 KG, 330 ML</v>
          </cell>
        </row>
        <row r="30">
          <cell r="A30" t="str">
            <v>ALAMBRE DE PUA CAL. 12.5 X 34 KG, 330 ML.</v>
          </cell>
        </row>
        <row r="31">
          <cell r="A31" t="str">
            <v>ALAMBRE GALVANIZADO CAL 14</v>
          </cell>
        </row>
        <row r="32">
          <cell r="A32" t="str">
            <v>ALAMBRE NEGRO PARA AMARRE</v>
          </cell>
        </row>
        <row r="33">
          <cell r="A33" t="str">
            <v>Alambrón de aluminio de 8 mm de diámetro usado como terminal de captación acorde con la NTC 4552-3 e IEC 62305. Ubicada acorde con calculo de corrientes esperadas por la bajante</v>
          </cell>
        </row>
        <row r="34">
          <cell r="A34" t="str">
            <v>ANGULO 1" X 1/8" (2.5MM X 25 MM)</v>
          </cell>
        </row>
        <row r="35">
          <cell r="A35" t="str">
            <v>ANGULO 1" X 3/16" (4.5MM X 25 MM)</v>
          </cell>
        </row>
        <row r="36">
          <cell r="A36" t="str">
            <v>ANGULO 1-1/2' X 3/16"</v>
          </cell>
        </row>
        <row r="37">
          <cell r="A37" t="str">
            <v>ANGULO 1-1/2' X 3/16".</v>
          </cell>
        </row>
        <row r="38">
          <cell r="A38" t="str">
            <v>ANGULO 2-1/2" X 3/16"</v>
          </cell>
        </row>
        <row r="39">
          <cell r="A39" t="str">
            <v>ANTICORROSIVO PREMIUM</v>
          </cell>
        </row>
        <row r="40">
          <cell r="A40" t="str">
            <v>ANTICORROSIVO PREMIUM.</v>
          </cell>
        </row>
        <row r="41">
          <cell r="A41" t="str">
            <v>Aparato Según Diseño (interruptor Sencillo, doble, triple)</v>
          </cell>
        </row>
        <row r="42">
          <cell r="A42" t="str">
            <v>ARBOL OCOBO H=1.8</v>
          </cell>
        </row>
        <row r="43">
          <cell r="A43" t="str">
            <v>ARBOL XELOPIA H=1.5-2.0</v>
          </cell>
        </row>
        <row r="44">
          <cell r="A44" t="str">
            <v>ARBOL YOPO H=1.5-2.0</v>
          </cell>
        </row>
        <row r="45">
          <cell r="A45" t="str">
            <v>ARENA DE PEÑA</v>
          </cell>
        </row>
        <row r="46">
          <cell r="A46" t="str">
            <v>ARENA DE PEÑA.</v>
          </cell>
        </row>
        <row r="47">
          <cell r="A47" t="str">
            <v xml:space="preserve">ARENA LAVADA DE RIO </v>
          </cell>
        </row>
        <row r="48">
          <cell r="A48" t="str">
            <v>Armario 24 Cuentas Lamina COLD ROLL CAL. 16 Dimensiones (Alto*Ancho*Fondo) 1.85*2.00*0.40) Cm, Tratamiento Pintura Electrostatica Gris Rall 7032 CERTIFICADO QCERT Nº 1390</v>
          </cell>
        </row>
        <row r="49">
          <cell r="A49" t="str">
            <v>AROFLEX 2901 BLANCO</v>
          </cell>
        </row>
        <row r="50">
          <cell r="A50" t="str">
            <v xml:space="preserve">Avisos de advertencia,  para   las bajantes de rayos en la azotea.  Con la información “PELIGRO en caso de tormenta sepárese 3 (tres) metros de este conductor de rayos”.  El tamaño sugerido es de 20x30 centímetros. </v>
          </cell>
        </row>
        <row r="51">
          <cell r="A51" t="str">
            <v xml:space="preserve">Avisos de advertencia,  para   las zonas de acceso a la azotea.  Con la información “PELIGRO en caso de tormenta eléctrica no ingrese a la azotea”.  El tamaño sugerido es de 20x30 centímetros. </v>
          </cell>
        </row>
        <row r="52">
          <cell r="A52" t="str">
            <v xml:space="preserve">BAJANTE ACERO GALVANIZADO 4" </v>
          </cell>
        </row>
        <row r="53">
          <cell r="A53" t="str">
            <v xml:space="preserve">BAJANTE ACERO GALVANIZADO 4" </v>
          </cell>
        </row>
        <row r="54">
          <cell r="A54" t="str">
            <v>BAJANTE BLANCA PAVCO AMAZONAS</v>
          </cell>
        </row>
        <row r="55">
          <cell r="A55" t="str">
            <v>BAJANTE REDONDA ALL 3" PVC</v>
          </cell>
        </row>
        <row r="56">
          <cell r="A56" t="str">
            <v>BAJANTE REDONDA ALL 4" PVC</v>
          </cell>
        </row>
        <row r="57">
          <cell r="A57" t="str">
            <v>BALASTRO DE RIO</v>
          </cell>
        </row>
        <row r="58">
          <cell r="A58" t="str">
            <v>BALDOSA GRANO MARMOL 30 * 30</v>
          </cell>
        </row>
        <row r="59">
          <cell r="A59" t="str">
            <v>BANCA CON ESPALDAR M-30</v>
          </cell>
        </row>
        <row r="60">
          <cell r="A60" t="str">
            <v>BARNIZ EXTERIOR BRILLANTE TRANSP.</v>
          </cell>
        </row>
        <row r="61">
          <cell r="A61" t="str">
            <v>BARRA AMARRE/ANCLAJE (ACERO CORRIGADO&lt;15MM)</v>
          </cell>
        </row>
        <row r="62">
          <cell r="A62" t="str">
            <v>BARRA TRANSFERENCIA-CARGA (PASAJUNTA-DOVELA) (A. LISO&gt;15MM)</v>
          </cell>
        </row>
        <row r="63">
          <cell r="A63" t="str">
            <v>Barraje 1000A</v>
          </cell>
        </row>
        <row r="64">
          <cell r="A64" t="str">
            <v>BARRAJE PARA BAJA TENSIÓN, HASTA 2000A, MÍNIMO 6.4MM X 102MM X 508MM,   CON AISLADORES Y SISTEMA DE FIJACIÓN EN PARED O PISO. CON CERTIFICADO DE PRODUCTO</v>
          </cell>
        </row>
        <row r="65">
          <cell r="A65" t="str">
            <v>BASE GRANULAR BG-1 INVIAS</v>
          </cell>
        </row>
        <row r="66">
          <cell r="A66" t="str">
            <v>BATERÍA SP 200</v>
          </cell>
        </row>
        <row r="67">
          <cell r="A67" t="str">
            <v>BENTONITA X 50 KG</v>
          </cell>
        </row>
        <row r="68">
          <cell r="A68" t="str">
            <v>BINDA BOQUILLA SIKA O ADHEBAL BOQUILLA BASE</v>
          </cell>
        </row>
        <row r="69">
          <cell r="A69" t="str">
            <v>BISAGRA 240 HIERRO 3</v>
          </cell>
        </row>
        <row r="70">
          <cell r="A70" t="str">
            <v>BISAGRA 5/8" T. CAPSULA CORTA</v>
          </cell>
        </row>
        <row r="71">
          <cell r="A71" t="str">
            <v>BLOQUE # 4 TRADICIONAL 0.10X0.20X0.30M EN OBRA</v>
          </cell>
        </row>
        <row r="72">
          <cell r="A72" t="str">
            <v>BOLARDO ABUZARDADO M-60</v>
          </cell>
        </row>
        <row r="73">
          <cell r="A73" t="str">
            <v>BOMBA CENTRIFUGA BARNES GE-2C-250 TIPO GS ELECTRICA POTENCIA 25 HP 3600 RPM O SIMILAR</v>
          </cell>
        </row>
        <row r="74">
          <cell r="A74" t="str">
            <v>BOMBEO DE CONCRETO CON BOMBA ESTACIONARIA</v>
          </cell>
        </row>
        <row r="75">
          <cell r="A75" t="str">
            <v>BOQUILLA CHORRO Y NIEBLA 1-1/2" NH</v>
          </cell>
        </row>
        <row r="76">
          <cell r="A76" t="str">
            <v>BOQUILLA TERMINAL CIRCUITO DE MEDIA TENSIÓN</v>
          </cell>
        </row>
        <row r="77">
          <cell r="A77" t="str">
            <v>BOQUILLAS METAL 1/2" + TUERCA</v>
          </cell>
        </row>
        <row r="78">
          <cell r="A78" t="str">
            <v>Brazo para Luminaria  de 1-1/4, según diseño, RETILAP</v>
          </cell>
        </row>
        <row r="79">
          <cell r="A79" t="str">
            <v>Breaker de Riel Bipolar ABB 2 x 32A - 10KA</v>
          </cell>
        </row>
        <row r="80">
          <cell r="A80" t="str">
            <v>Breaker de Riel Monopolar  1 x 20A - 10KA</v>
          </cell>
        </row>
        <row r="81">
          <cell r="A81" t="str">
            <v>Breaker de Riel Tripolar ABB 3 x 20A - 10KA</v>
          </cell>
        </row>
        <row r="82">
          <cell r="A82" t="str">
            <v>Breaker de Riel Tripolar ABB 3 x 40A - 10KA</v>
          </cell>
        </row>
        <row r="83">
          <cell r="A83" t="str">
            <v>Breaker Industrial Graduable  70 - 100A - 25 KA - XT1B TMAX XT</v>
          </cell>
        </row>
        <row r="84">
          <cell r="A84" t="str">
            <v>Breaker Industrial Graduable 280 - 400A - 70 KA - T5N TMAX</v>
          </cell>
        </row>
        <row r="85">
          <cell r="A85" t="str">
            <v>Cabina insonora 75db</v>
          </cell>
        </row>
        <row r="86">
          <cell r="A86" t="str">
            <v>CABLE CU DESNUDO No 4 AWG</v>
          </cell>
        </row>
        <row r="87">
          <cell r="A87" t="str">
            <v>Cable de Cobre 10 AWG - THHN</v>
          </cell>
        </row>
        <row r="88">
          <cell r="A88" t="str">
            <v>Cable de Cobre 12 AWG - THHN</v>
          </cell>
        </row>
        <row r="89">
          <cell r="A89" t="str">
            <v>Cable de Cobre 14 AWG - THHN</v>
          </cell>
        </row>
        <row r="90">
          <cell r="A90" t="str">
            <v>CABLE DE COBRE 3 X NO. 2 AWG, XLPE , 15 KV</v>
          </cell>
        </row>
        <row r="91">
          <cell r="A91" t="str">
            <v>Cable de Cobre 8 AWG - THHN</v>
          </cell>
        </row>
        <row r="92">
          <cell r="A92" t="str">
            <v>Cable de cobre aislado THHN 10 AWG</v>
          </cell>
        </row>
        <row r="93">
          <cell r="A93" t="str">
            <v>Cable de cobre aislado THHN 2 AWG</v>
          </cell>
        </row>
        <row r="94">
          <cell r="A94" t="str">
            <v>Cable de cobre aislado THHN 4 AWG</v>
          </cell>
        </row>
        <row r="95">
          <cell r="A95" t="str">
            <v>Cable de cobre aislado THHN 500 KCMIL</v>
          </cell>
        </row>
        <row r="96">
          <cell r="A96" t="str">
            <v>Cable de cobre aislado THHN 6 AWG</v>
          </cell>
        </row>
        <row r="97">
          <cell r="A97" t="str">
            <v>CABLE DE COBRE DESNUDO SUAVE NO. 2/0 AWG</v>
          </cell>
        </row>
        <row r="98">
          <cell r="A98" t="str">
            <v>CAJA 2400 CUADRADA 4 X 4 CON SUPLEMENTO</v>
          </cell>
        </row>
        <row r="99">
          <cell r="A99" t="str">
            <v>CAJA 5800 GALV. RG100</v>
          </cell>
        </row>
        <row r="100">
          <cell r="A100" t="str">
            <v>Caja de 6 circuitos</v>
          </cell>
        </row>
        <row r="101">
          <cell r="A101" t="str">
            <v>CAJA DE INSPECCIÓN TIPO CS 274 - AP 274, INCLUYE TAPA EN MARCO METALICO</v>
          </cell>
        </row>
        <row r="102">
          <cell r="A102" t="str">
            <v>Caja Octagonal Galvanizada</v>
          </cell>
        </row>
        <row r="103">
          <cell r="A103" t="str">
            <v>CAJILLA CON TAPA POLIPROPILENO PARA MICROMEDIDOR</v>
          </cell>
        </row>
        <row r="104">
          <cell r="A104" t="str">
            <v>CAMISA PARA PILOTE 0=1,00 M</v>
          </cell>
        </row>
        <row r="105">
          <cell r="A105" t="str">
            <v>CANASTILLA PASAJUNTAS</v>
          </cell>
        </row>
        <row r="106">
          <cell r="A106" t="str">
            <v>CANECA M-120</v>
          </cell>
        </row>
        <row r="107">
          <cell r="A107" t="str">
            <v>Capacete 4"</v>
          </cell>
        </row>
        <row r="108">
          <cell r="A108" t="str">
            <v>CAPACETE CIRCUITO DE BAJA TENSIÓN</v>
          </cell>
        </row>
        <row r="109">
          <cell r="A109" t="str">
            <v>Cárcamos de media y baja tensión para la subestación de 0,4x0,4x0,3m</v>
          </cell>
        </row>
        <row r="110">
          <cell r="A110" t="str">
            <v>CEMENTO BLANCO 40 KG NARE</v>
          </cell>
        </row>
        <row r="111">
          <cell r="A111" t="str">
            <v>CEMENTO GRIS</v>
          </cell>
        </row>
        <row r="112">
          <cell r="A112" t="str">
            <v>CERA PISO</v>
          </cell>
        </row>
        <row r="113">
          <cell r="A113" t="str">
            <v xml:space="preserve">CERAMICA TIPO NEVADO BLANCO 55.2X55.2 </v>
          </cell>
        </row>
        <row r="114">
          <cell r="A114" t="str">
            <v xml:space="preserve">CERRADURA EMBUTIR L 370 CERRACOL </v>
          </cell>
        </row>
        <row r="115">
          <cell r="A115" t="str">
            <v>CERRADURA MANIJA ENTRADA BARI</v>
          </cell>
        </row>
        <row r="116">
          <cell r="A116" t="str">
            <v>CERRADURA PICO LORO DERECHO PAVONADA YALE</v>
          </cell>
        </row>
        <row r="117">
          <cell r="A117" t="str">
            <v>CHEQUE CORTINA HORIZONTAL 125 PSI 1-1/2 HELBERT</v>
          </cell>
        </row>
        <row r="118">
          <cell r="A118" t="str">
            <v>CINTA DE ACERO INOXIDABLE 1/2"</v>
          </cell>
        </row>
        <row r="119">
          <cell r="A119" t="str">
            <v>CINTA SEÑALIZACIÓN</v>
          </cell>
        </row>
        <row r="120">
          <cell r="A120" t="str">
            <v>CINTA SEÑALIZACIÓN.</v>
          </cell>
        </row>
        <row r="121">
          <cell r="A121" t="str">
            <v>CINTA TEFLON 1/2" X 10 M</v>
          </cell>
        </row>
        <row r="122">
          <cell r="A122" t="str">
            <v>CLIP FIJACION CUBIERTA SANDWICH DECK HUNTER DOUGLAS</v>
          </cell>
        </row>
        <row r="123">
          <cell r="A123" t="str">
            <v>CODO 90° PRESIÓN 1/2" PAVCO</v>
          </cell>
        </row>
        <row r="124">
          <cell r="A124" t="str">
            <v>CODO 90° PRESIÓN 3/4" PAVCO</v>
          </cell>
        </row>
        <row r="125">
          <cell r="A125" t="str">
            <v>CODO 90° SANITARIO 2" CXC PAVCO</v>
          </cell>
        </row>
        <row r="126">
          <cell r="A126" t="str">
            <v>CODO 90° SANITARIO 3" CXC PAVCO</v>
          </cell>
        </row>
        <row r="127">
          <cell r="A127" t="str">
            <v>CODO 90° SANITARIO 4" CXC PAVCO</v>
          </cell>
        </row>
        <row r="128">
          <cell r="A128" t="str">
            <v>CODO 45° DE 3" PVC SANITARIO</v>
          </cell>
        </row>
        <row r="129">
          <cell r="A129" t="str">
            <v>CODO 45° DE 4" PVC SANITARIO</v>
          </cell>
        </row>
        <row r="130">
          <cell r="A130" t="str">
            <v>CODO CxC 45° DE 6" PVC SANITARIO</v>
          </cell>
        </row>
        <row r="131">
          <cell r="A131" t="str">
            <v>CODO BAJANTE ALL 45°</v>
          </cell>
        </row>
        <row r="132">
          <cell r="A132" t="str">
            <v>CODO 90° RANURADO DE 3"</v>
          </cell>
        </row>
        <row r="133">
          <cell r="A133" t="str">
            <v>CODO 90° RANURADO HIERRO DUCTIL 3"</v>
          </cell>
        </row>
        <row r="134">
          <cell r="A134" t="str">
            <v xml:space="preserve">Codo EMT 1" </v>
          </cell>
        </row>
        <row r="135">
          <cell r="A135" t="str">
            <v xml:space="preserve">Codo EMT 3/4" </v>
          </cell>
        </row>
        <row r="136">
          <cell r="A136" t="str">
            <v>Codo Galvanizado de 4"</v>
          </cell>
        </row>
        <row r="137">
          <cell r="A137" t="str">
            <v>Cofre Autosoportado de 2000x1000x450 con bandeja extraible y frente muerto</v>
          </cell>
        </row>
        <row r="138">
          <cell r="A138" t="str">
            <v>Cofre en lámina cold rolled calibre 14 de 400x300x200 mm, hermético para uso exterior. Incluye cuatro tomacorrientes dobles 120 V, con tapa para intemperie.</v>
          </cell>
        </row>
        <row r="139">
          <cell r="A139" t="str">
            <v>COLLAR DERIVACION (U. PLATINO) RDE21 2.1/2x1/2``</v>
          </cell>
        </row>
        <row r="140">
          <cell r="A140" t="str">
            <v xml:space="preserve">COLLARÍN DOS SALIDAS DE 8" - 10".  </v>
          </cell>
        </row>
        <row r="141">
          <cell r="A141" t="str">
            <v>CONCRETO 2000 PSI - 13.8 MPa MEZCLA EN OBRA</v>
          </cell>
        </row>
        <row r="142">
          <cell r="A142" t="str">
            <v>CONCRETO 2500 PSI - 17.2 MPA MEZCLA EN OBRA</v>
          </cell>
        </row>
        <row r="143">
          <cell r="A143" t="str">
            <v>CONCRETO 3000 PSI - 20.7 MPA MEZCLA EN OBRA</v>
          </cell>
        </row>
        <row r="144">
          <cell r="A144" t="str">
            <v>CONCRETO 3000 PSI - 20.7 MPA MEZCLA EN OBRA.</v>
          </cell>
        </row>
        <row r="145">
          <cell r="A145" t="str">
            <v>CONCRETO 4000 PSI - 27.6 MPa MEZCLA EN OBRA</v>
          </cell>
        </row>
        <row r="146">
          <cell r="A146" t="str">
            <v>CONCRETO 4000 PSI - 27.6 MPa MEZCLA EN OBRA.</v>
          </cell>
        </row>
        <row r="147">
          <cell r="A147" t="str">
            <v>CONCRETO CICLOPEO 17.24 MPA (2500 PSI)</v>
          </cell>
        </row>
        <row r="148">
          <cell r="A148" t="str">
            <v>CONCRETO PAVIMENTO CONVENCIONAL MR-3.8 (38KG/CM2) GRAVA 1" 28 DIAS</v>
          </cell>
        </row>
        <row r="149">
          <cell r="A149" t="str">
            <v>CONCRETO PREMEZCLADO 20.7 MPa (3000 PSI) IMPERMEABILIZADO</v>
          </cell>
        </row>
        <row r="150">
          <cell r="A150" t="str">
            <v>CONCRETO PREMEZCLADO 27.6 MPA - 4000 PSI GRAVA MEDIA 3/4" ACELER. 3 DIAS</v>
          </cell>
        </row>
        <row r="151">
          <cell r="A151" t="str">
            <v xml:space="preserve">Conductor de cobre desnudo calibre 2/0 AWG.  Incluye excavación de 30x50 centímetros </v>
          </cell>
        </row>
        <row r="152">
          <cell r="A152" t="str">
            <v>Conector - Dilatación, Las conexiones deben cumplir con la norma NTC 4628 o la IEEE-837 y EN-50164 Lightning Protección Component part 1,2,3.  Deben evitar la corrosión galvánica. El conector debe garantizar la unión mecánica en casos de dilatación</v>
          </cell>
        </row>
        <row r="153">
          <cell r="A153" t="str">
            <v xml:space="preserve">Conector - Universal, conexiones cumplir con la NTC 4628 o la IEEE-837 y EN-50164 Lightning Protección Component part 1,2,3. Deben evitar la corrosión galvánica. Conector debe garantizar la unión mecánica de Alambrón - Alambrón de 8mm de diámetro.   </v>
          </cell>
        </row>
        <row r="154">
          <cell r="A154" t="str">
            <v xml:space="preserve">CONSTRUCCIÓN DE CORTASOL PANEL 84R EN ALUZINC CALIBRE0.5mm, LISO, PORTAPANEL SL4HunterDouglas® PREPINTADA EN POLIESTER HORNEABLE EN DOS CARAS COLOR A ESCOGER SEGÚN ESPECIFICACIONES DE OBRA. NO INCLUYE ESTRUCTURA METÁLICA. </v>
          </cell>
        </row>
        <row r="155">
          <cell r="A155" t="str">
            <v>CONSTRUCCIÓN DE ESTRUCTURA EN ACERO,INCLUYE PINTURA, ELEMENTOS DE FIJACIÓN Y TORNILLERIA REQUERIDA, TRANSPORTE DEL MATERIAL A LA OBRA, HERRAMIENTAS,  ANDAMIOS Y EQUIPOS.</v>
          </cell>
        </row>
        <row r="156">
          <cell r="A156" t="str">
            <v>CORDON ELASTOMERICO 3/8"</v>
          </cell>
        </row>
        <row r="157">
          <cell r="A157" t="str">
            <v xml:space="preserve">CORTACIRCUITOS MONOPOLARES DE 15 KV </v>
          </cell>
        </row>
        <row r="158">
          <cell r="A158" t="str">
            <v>CORTINA TIPO MALLA EN VARILLA LISA EN ACERO GALVANIZADO</v>
          </cell>
        </row>
        <row r="159">
          <cell r="A159" t="str">
            <v>CRUCETA METALICA DE 2M ANGULO DE 2 12"X2 1/2"X1/4"</v>
          </cell>
        </row>
        <row r="160">
          <cell r="A160" t="str">
            <v>CUBIERTA TIPO HUNTER DOUGLAS 333C ALUZINC CAL. 26 INCLUYE FIBRA VIDRIO O SIMILAR</v>
          </cell>
        </row>
        <row r="161">
          <cell r="A161" t="str">
            <v>CUBIERTA TIPO HUNTER DOUGLAS 333C ALUZINC CAL. 26 INCLUYE POLIURETANO O SIMILAR</v>
          </cell>
        </row>
        <row r="162">
          <cell r="A162" t="str">
            <v>CURADOR PARA CONCRETO Y MORTERO TIPO ANTISOL BLANCO</v>
          </cell>
        </row>
        <row r="163">
          <cell r="A163" t="str">
            <v>CURVA CONDUIT 90° PVC 1/2" C X E</v>
          </cell>
        </row>
        <row r="164">
          <cell r="A164" t="str">
            <v>DESAGUE AUTOMATICO PLASTICO LAVAMANOS</v>
          </cell>
        </row>
        <row r="165">
          <cell r="A165" t="str">
            <v>DESFORMALETEANTE DE CONCRETO</v>
          </cell>
        </row>
        <row r="166">
          <cell r="A166" t="str">
            <v>DIAGONAL RECTA METAL 11/2"X3/16" X68 CM</v>
          </cell>
        </row>
        <row r="167">
          <cell r="A167" t="str">
            <v>DIAGONAL RECTA METALICA DE 110CM</v>
          </cell>
        </row>
        <row r="168">
          <cell r="A168" t="str">
            <v xml:space="preserve">Diagrama Unifilar, en acrílico, con información detallada de circuitos </v>
          </cell>
        </row>
        <row r="169">
          <cell r="A169" t="str">
            <v>DILATACION BRONCE</v>
          </cell>
        </row>
        <row r="170">
          <cell r="A170" t="str">
            <v>DISCO DIAMANTADO CORTADORA ASFALTO-CONCRETO 350MM</v>
          </cell>
        </row>
        <row r="171">
          <cell r="A171" t="str">
            <v>DISCO PARA PULIR PISO 5/8 GRANO 80</v>
          </cell>
        </row>
        <row r="172">
          <cell r="A172" t="str">
            <v xml:space="preserve">DPS para  potencia, Clase II - IEC, tensión nominal F-N 230/440 V, corriente nominal para onda rápida 8/20 μs de 20kA y 40 kA máximo. El nivel de protección debe ser menor a &lt; 1kV y su tiempo de respuesta menor a 25 ns. 3F-N y N-T.  </v>
          </cell>
        </row>
        <row r="173">
          <cell r="A173" t="str">
            <v xml:space="preserve">DPS serie 15kV - 100A en bornes del transformador </v>
          </cell>
        </row>
        <row r="174">
          <cell r="A174" t="str">
            <v>Driver de Corriente Continua 12/24VDC</v>
          </cell>
        </row>
        <row r="175">
          <cell r="A175" t="str">
            <v>DUCHA PRYSMA 8" GRIVAL</v>
          </cell>
        </row>
        <row r="176">
          <cell r="A176" t="str">
            <v xml:space="preserve">DUCTO PVC DE 4" X 6 METROS </v>
          </cell>
        </row>
        <row r="177">
          <cell r="A177" t="str">
            <v>DURMIENTE ORDINARIO 0.04 X 0.04 X 3 M</v>
          </cell>
        </row>
        <row r="178">
          <cell r="A178" t="str">
            <v>ELEMENTOS DE ANCLAJE Y FIJACIÓN (TORNILLOS, CHAZOS, ABRAZADERAS, PERNOS)</v>
          </cell>
        </row>
        <row r="179">
          <cell r="A179" t="str">
            <v>EMPALME DE DERIVACIÓN EN GEL GHFC-1 RANGO APLICACIÓN PRINCIPAL DE CABLE 2 A 2/0 Y DERIVACIÓN DE 14 A 6</v>
          </cell>
        </row>
        <row r="180">
          <cell r="A180" t="str">
            <v>EQUIPO DE PRESION CPM 650 1.5HP + TANQUE 100LTS INC ARRANCADOR DIRECTO 7-10A 220-230V RELE TERM. NR2-25L BOBINA 220</v>
          </cell>
        </row>
        <row r="181">
          <cell r="A181" t="str">
            <v>EQUIPOTENCILIZACIÓN, en conductor de cobre aislado calibre 6 AWG x 8 metros, máximo, con 2 (dos) terminales  y 2 (dos) tornillos  que cumpla con la norma NTC 4628 o la IEEE-837, y  eviten la corrosión galvánica</v>
          </cell>
        </row>
        <row r="182">
          <cell r="A182" t="str">
            <v>ESMALTE DOMESTICO</v>
          </cell>
        </row>
        <row r="183">
          <cell r="A183" t="str">
            <v>ESMALTE SINTETICO</v>
          </cell>
        </row>
        <row r="184">
          <cell r="A184" t="str">
            <v>ESPEJO CRISTAL INCOLORO 4 MM</v>
          </cell>
        </row>
        <row r="185">
          <cell r="A185" t="str">
            <v>ESTOPA X 1 KILO</v>
          </cell>
        </row>
        <row r="186">
          <cell r="A186" t="str">
            <v>EXCAVACION EN TIERRA MANUAL INCLUYE RETIRO DE SOBRANTES</v>
          </cell>
        </row>
        <row r="187">
          <cell r="A187" t="str">
            <v>EXCAVACION EN TIERRA MANUAL INCLUYE RETIRO DE SOBRANTES.</v>
          </cell>
        </row>
        <row r="188">
          <cell r="A188" t="str">
            <v>EXTINTOR ABC DE 10 LB PQS</v>
          </cell>
        </row>
        <row r="189">
          <cell r="A189" t="str">
            <v>FLOTADOR 3/4" HELBERT COBRE</v>
          </cell>
        </row>
        <row r="190">
          <cell r="A190" t="str">
            <v>FOTOCELDA ELECTRONICA</v>
          </cell>
        </row>
        <row r="191">
          <cell r="A191" t="str">
            <v>FOTOCELDA PARA LUMINARIA GRIS</v>
          </cell>
        </row>
        <row r="192">
          <cell r="A192" t="str">
            <v>GASOLINA ROJA</v>
          </cell>
        </row>
        <row r="193">
          <cell r="A193" t="str">
            <v>GRAMA TRENZA</v>
          </cell>
        </row>
        <row r="194">
          <cell r="A194" t="str">
            <v>GRANITO NEGRO 40 KILO</v>
          </cell>
        </row>
        <row r="195">
          <cell r="A195" t="str">
            <v>GRAVA DE 1"</v>
          </cell>
        </row>
        <row r="196">
          <cell r="A196" t="str">
            <v>GRIFERIA LAVAMANOS MEZCLADOR 8" FENIX GRIVAL</v>
          </cell>
        </row>
        <row r="197">
          <cell r="A197" t="str">
            <v>GRIFERIA SANITARIO ANTIVANDALICA AC-0349 DOCOL</v>
          </cell>
        </row>
        <row r="198">
          <cell r="A198" t="str">
            <v>GUARDAESCOBA PORCELANATO 50 X 10 MM</v>
          </cell>
        </row>
        <row r="199">
          <cell r="A199" t="str">
            <v>Guía de seguridad en tormentas eléctricas, para ubicar en un punto de la instalación, transitado y de fácil visibilidad. El tamaño sugerido es de 60x80 centímetros.</v>
          </cell>
        </row>
        <row r="200">
          <cell r="A200" t="str">
            <v>HACHAPICO DE 1.6 KG 80 CM</v>
          </cell>
        </row>
        <row r="201">
          <cell r="A201" t="str">
            <v>HILO POLIPROPELINO - ROLLO X 50 MTS</v>
          </cell>
        </row>
        <row r="202">
          <cell r="A202" t="str">
            <v>HOJA DE SEGUETA</v>
          </cell>
        </row>
        <row r="203">
          <cell r="A203" t="str">
            <v xml:space="preserve">Identificación y marcación de circuitos </v>
          </cell>
        </row>
        <row r="204">
          <cell r="A204" t="str">
            <v>IMPERMEABILIZANTE INTEGRAL PARA MORTEROS Y CONCRETOS</v>
          </cell>
        </row>
        <row r="205">
          <cell r="A205" t="str">
            <v>INSTALACIÓN Y PUESTA EN OPERACIÓN DEL GRUPO ELECTRÓGENO</v>
          </cell>
        </row>
        <row r="206">
          <cell r="A206" t="str">
            <v>JUEGO CYGNUS, INCLUYE TRANSPORTE VILLAVICENCIO</v>
          </cell>
        </row>
        <row r="207">
          <cell r="A207" t="str">
            <v>JUEGO TERMINALES PREMOLDEADOS 15KV TIPO EXTERIOR</v>
          </cell>
        </row>
        <row r="208">
          <cell r="A208" t="str">
            <v xml:space="preserve">KIT PUESTA A TIERRA PARA TRANSFORMADOR SIN VARILLA </v>
          </cell>
        </row>
        <row r="209">
          <cell r="A209" t="str">
            <v>LADRILLO PRENSADO STA/ FE 24.5 X 12 X 5.5 FAB</v>
          </cell>
        </row>
        <row r="210">
          <cell r="A210" t="str">
            <v>LADRILLO TOLETE RECOCIDO</v>
          </cell>
        </row>
        <row r="211">
          <cell r="A211" t="str">
            <v>LADRILLO TOLETE RECOCIDO (6X10X20)</v>
          </cell>
        </row>
        <row r="212">
          <cell r="A212" t="str">
            <v>LADRILLO TOLETE RECOCIDO 0.20X0.10X0.06</v>
          </cell>
        </row>
        <row r="213">
          <cell r="A213" t="str">
            <v>LADRILLO TOLETE RECOCIDO 0.20X0.10X0.06.</v>
          </cell>
        </row>
        <row r="214">
          <cell r="A214" t="str">
            <v>LAMINA C.R. CAL. 16 X 2 M (1.52 MM) CORPACERO</v>
          </cell>
        </row>
        <row r="215">
          <cell r="A215" t="str">
            <v>LAMINA C.R. CAL. 20 1X2 M (0.91 MM) CORPACERO</v>
          </cell>
        </row>
        <row r="216">
          <cell r="A216" t="str">
            <v>LAMINA COLD ROLLED CAL. 14 (1.90 MM) 1 X 2 M</v>
          </cell>
        </row>
        <row r="217">
          <cell r="A217" t="str">
            <v>LAMINA COLD ROLLED CAL. 18 (1.20 MM) 1 X 2 M</v>
          </cell>
        </row>
        <row r="218">
          <cell r="A218" t="str">
            <v>LAMINA GALVANIZADA CAL. 16 1 X 2 M</v>
          </cell>
        </row>
        <row r="219">
          <cell r="A219" t="str">
            <v>LAMINA GALVANIZADA CAL. 18 1 X 2 M</v>
          </cell>
        </row>
        <row r="220">
          <cell r="A220" t="str">
            <v>LAMINA GALVANIZADA CAL. 20 1 X 2 M</v>
          </cell>
        </row>
        <row r="221">
          <cell r="A221" t="str">
            <v>LAMINA GALVANIZADA CAL. 22</v>
          </cell>
        </row>
        <row r="222">
          <cell r="A222" t="str">
            <v xml:space="preserve">LAMINA GALVANIZADA CAL. 22 PARA FLANCHE </v>
          </cell>
        </row>
        <row r="223">
          <cell r="A223" t="str">
            <v>LAMINA GALVANIZADA CAL. 28 1 X 2 M</v>
          </cell>
        </row>
        <row r="224">
          <cell r="A224" t="str">
            <v>LAMINA HR 1/4 1.0 X 2.0 6.35 MM</v>
          </cell>
        </row>
        <row r="225">
          <cell r="A225" t="str">
            <v>LAMINA HR 3/16 1.0 X 2.0 4.76 MM</v>
          </cell>
        </row>
        <row r="226">
          <cell r="A226" t="str">
            <v>LAMPARA T8 2*32</v>
          </cell>
        </row>
        <row r="227">
          <cell r="A227" t="str">
            <v>LAVAMANOS EMPOTRAR MARSELLA CORONA REF. 01301100</v>
          </cell>
        </row>
        <row r="228">
          <cell r="A228" t="str">
            <v>LAVAPLATOS 60X40 INC GRIFERIA SIFON Y CANASTILLA</v>
          </cell>
        </row>
        <row r="229">
          <cell r="A229" t="str">
            <v>LETRERO DE SALIDA LED, color verde, vida util 35000 horas, tension de operación 110V-130V, factor de potencia &gt;0,9, Cuadrada 18x290x4.5. Autonomia 90minutos. Debe terner certificado RETILAP</v>
          </cell>
        </row>
        <row r="230">
          <cell r="A230" t="str">
            <v>LIJA DE AGUA</v>
          </cell>
        </row>
        <row r="231">
          <cell r="A231" t="str">
            <v xml:space="preserve">LIMPIADOR 1/4 SOLDATUBOS </v>
          </cell>
        </row>
        <row r="232">
          <cell r="A232" t="str">
            <v>LIMPIADOR REMOMOVER 1/8 NOVAFORT PAVCO</v>
          </cell>
        </row>
        <row r="233">
          <cell r="A233" t="str">
            <v>LIMPIADOR REMOVEDOR 1/8 NOVAFORT PAVCO</v>
          </cell>
        </row>
        <row r="234">
          <cell r="A234" t="str">
            <v>LISTON 0.05 X 0.05 X 3.0 M ORDINARIO</v>
          </cell>
        </row>
        <row r="235">
          <cell r="A235" t="str">
            <v>LLAVE SPANNER HIERRO DOS SERVICIOS</v>
          </cell>
        </row>
        <row r="236">
          <cell r="A236" t="str">
            <v>LLAVE TERMINAL 1/2 TIPO T PESADA GRIVAL</v>
          </cell>
        </row>
        <row r="237">
          <cell r="A237" t="str">
            <v>LUMINARIA  LED  HIGH BAY &lt;200W,  18000 lumenes, eficiencia &lt;90 lm/W, temperatura del color 5700-6500K, vida util 35000 horas, tension de operación 190V-240V, factor de potencia &gt;0,9. IP65.Campana 52.5x36.5x52.5 cm, Debe terner certificado RETILAP</v>
          </cell>
        </row>
        <row r="238">
          <cell r="A238" t="str">
            <v>LUMINARIA  LED EMERGENCIA &lt;3.2W,   temperatura del color 6000-6500K, vida util 35000 horas, tension de operación 120V-277V, factor de potencia &gt;0,9. Autonomia 90 minutos. IP20. Rectangular 30x13x6 cm, Debe terner certificado RETILAP</v>
          </cell>
        </row>
        <row r="239">
          <cell r="A239" t="str">
            <v>LUMINARIA  LED HERMETICA &lt;40W,  3400 lumenes, eficiencia &lt;90 lm/W, temperatura del color 2700-6500K, vida util 35000 horas, tension de operación 85V-265V, factor de potencia &gt;0,9, IP65. Rectangular 120x11x7 cm, Debe terner certificado RETILAP</v>
          </cell>
        </row>
        <row r="240">
          <cell r="A240" t="str">
            <v>LUMINARIA  LED PANEL &lt;45W,  2880-4000 lumenes, eficiencia &lt;90 lm/W, temperatura del color 2700-6500K, vida util 35000 horas, tension de operación 85V-265V, factor de potencia &gt;0,9, IP20. Cuadrada 60x60 cm, Debe terner certificado RETILAP</v>
          </cell>
        </row>
        <row r="241">
          <cell r="A241" t="str">
            <v>LUMINARIA Panel LED &lt;25W, angulo de apertura 120º, 1799 lumenes, eficiencia 72 lm/W, temperatura del color 3000-6000K, vida util 35000 horas, tension de operación 100V-240V, factor de potencia &gt;0,9, IP20. Redonda diametro 30 cm. Debe terner certificado RE</v>
          </cell>
        </row>
        <row r="242">
          <cell r="A242" t="str">
            <v>MALLA ELECTROSOLDADA 5 MM 15 * 15 4 (M131/D - 205/Q3.1) 6 X 2.5 M</v>
          </cell>
        </row>
        <row r="243">
          <cell r="A243" t="str">
            <v>MALLA ELECTROSOLDADA 6 MM H=15 * 15 - 6 X 2.35 MTS - 14.10 M2 - 42.2 KG</v>
          </cell>
        </row>
        <row r="244">
          <cell r="A244" t="str">
            <v>MALLA ELECTROSOLDADA ESTÁNDAR (6 X 2.35 M) DE 4 MM A 8.5 MM</v>
          </cell>
        </row>
        <row r="245">
          <cell r="A245" t="str">
            <v>MALLA ELECTROSOLDADA ESTÁNDAR M106 4.5MM 6M X 2.35M</v>
          </cell>
        </row>
        <row r="246">
          <cell r="A246" t="str">
            <v>MALLA ELECTROSOLDADA ESTÁNDAR M131 5MM 6M X 2.35M</v>
          </cell>
        </row>
        <row r="247">
          <cell r="A247" t="str">
            <v>MALLA ELECTROSOLDADA fy= 500 MPa (PROMEDIO)</v>
          </cell>
        </row>
        <row r="248">
          <cell r="A248" t="str">
            <v>MALLA ESLABONADA 2" X 2" NR 10, 3, 4 MM</v>
          </cell>
        </row>
        <row r="249">
          <cell r="A249" t="str">
            <v>MALLA ESLABONADA 2" X 2" NR 10, 3, 4 MM.</v>
          </cell>
        </row>
        <row r="250">
          <cell r="A250" t="str">
            <v>Marcación de Circuitos</v>
          </cell>
        </row>
        <row r="251">
          <cell r="A251" t="str">
            <v>MARCO DE PUERTA CAL 20</v>
          </cell>
        </row>
        <row r="252">
          <cell r="A252" t="str">
            <v>MARCO EN ANGULO (2"x2"x3/16") Y TAPA (415x415mm) CAJA DE INSPECCIÓN AP280</v>
          </cell>
        </row>
        <row r="253">
          <cell r="A253" t="str">
            <v>MARCO Y TAPA CAMARA CS 276</v>
          </cell>
        </row>
        <row r="254">
          <cell r="A254" t="str">
            <v>MASILLA</v>
          </cell>
        </row>
        <row r="255">
          <cell r="A255" t="str">
            <v>MATERIAL SELECCIONADO DE RIO HASTA 2"</v>
          </cell>
        </row>
        <row r="256">
          <cell r="A256" t="str">
            <v>MATERIAL DE PRESTAMOS LATERALES</v>
          </cell>
        </row>
        <row r="257">
          <cell r="A257" t="str">
            <v>Medidor Bifasica Calibrado y Aprobado EMSA</v>
          </cell>
        </row>
        <row r="258">
          <cell r="A258" t="str">
            <v>Medidor Monofasico Calibrado y Aprobado EMSA</v>
          </cell>
        </row>
        <row r="259">
          <cell r="A259" t="str">
            <v>Medidor Trifasica Calibrado y Aprobado EMSA</v>
          </cell>
        </row>
        <row r="260">
          <cell r="A260" t="str">
            <v>METALDECK - 2 - CALIBRE 18 (0.94) ACESCO INCLUYE PERNOS CONECTORES A325</v>
          </cell>
        </row>
        <row r="261">
          <cell r="A261" t="str">
            <v>METALDECK - 2 - CALIBRE 20 (0.94) ACESCO INCLUYE PERNOS CONECTORES A325</v>
          </cell>
        </row>
        <row r="262">
          <cell r="A262" t="str">
            <v>METALDECK 2" CAL. 22</v>
          </cell>
        </row>
        <row r="263">
          <cell r="A263" t="str">
            <v>MOLDE TIPO TAPETE PARA CONCRETO ESTAMPADO</v>
          </cell>
        </row>
        <row r="264">
          <cell r="A264" t="str">
            <v>MORTERO 1:4 MEZCLA EN OBRA</v>
          </cell>
        </row>
        <row r="265">
          <cell r="A265" t="str">
            <v>MORTERO 1:4 MEZCLA EN OBRA.</v>
          </cell>
        </row>
        <row r="266">
          <cell r="A266" t="str">
            <v>MORTERO 2000 PSI (140 Kg/cm2)</v>
          </cell>
        </row>
        <row r="267">
          <cell r="A267" t="str">
            <v>MORTERO LISTO IMPERMEABLE PARA NIVELACIÓN DE PISOS SIKALISTO PISO</v>
          </cell>
        </row>
        <row r="268">
          <cell r="A268" t="str">
            <v xml:space="preserve">PARARRAYO POLIMÉRICO 12KV 10KA CON HERRAJE </v>
          </cell>
        </row>
        <row r="269">
          <cell r="A269" t="str">
            <v>PASAMANOS COMPLETO TUBULAR EN ACERO INOXIDABLE 1 1/2" + SOPORTE A PARED</v>
          </cell>
        </row>
        <row r="270">
          <cell r="A270" t="str">
            <v>PEGACOR GRIS CORONA O ADHEBAL BA BASF</v>
          </cell>
        </row>
        <row r="271">
          <cell r="A271" t="str">
            <v>PERFIL ASTM A - 500 GRADO C (PESOS PROMEDIO RECTANGULO</v>
          </cell>
        </row>
        <row r="272">
          <cell r="A272" t="str">
            <v>PERFIL ASTM A - 572 GRADO C (PESOS PROMEDIO RECTANGULO</v>
          </cell>
        </row>
        <row r="273">
          <cell r="A273" t="str">
            <v>PERFIL CUADRADO NEGRO 10 X 10 E= 4 MM ASTM A-500</v>
          </cell>
        </row>
        <row r="274">
          <cell r="A274" t="str">
            <v xml:space="preserve">PERFIL RECTANGULAR 100MMX40MM E= 2 MM </v>
          </cell>
        </row>
        <row r="275">
          <cell r="A275" t="str">
            <v xml:space="preserve">PERFIL RECTANGULAR 60X40 X2 MM </v>
          </cell>
        </row>
        <row r="276">
          <cell r="A276" t="str">
            <v>PERNOS DE ANCLAJE</v>
          </cell>
        </row>
        <row r="277">
          <cell r="A277" t="str">
            <v>PIEDRA MEDIA ZONGA</v>
          </cell>
        </row>
        <row r="278">
          <cell r="A278" t="str">
            <v>piedra rajon</v>
          </cell>
        </row>
        <row r="279">
          <cell r="A279" t="str">
            <v>PINTURA BASE DE AGUA TIPO KORAZA</v>
          </cell>
        </row>
        <row r="280">
          <cell r="A280" t="str">
            <v>PLANTA ELÉCTRICA PEL POWER,  DE 150 kW NOMINALES EN STAND BY MODELO PC300 MOTOR CUMMINS,  GENERADOR AGG Y BREAKER DE PROTECCIÓN</v>
          </cell>
        </row>
        <row r="281">
          <cell r="A281" t="str">
            <v>PLASTICO POLIETILENO CALIBRE 6</v>
          </cell>
        </row>
        <row r="282">
          <cell r="A282" t="str">
            <v>PLATINA 1" X 3/16" GENUINA</v>
          </cell>
        </row>
        <row r="283">
          <cell r="A283" t="str">
            <v>PLATINA 1" X 3/16" GENUINA.</v>
          </cell>
        </row>
        <row r="284">
          <cell r="A284" t="str">
            <v>PLATINA 1/4" X 2-1/2" GEN</v>
          </cell>
        </row>
        <row r="285">
          <cell r="A285" t="str">
            <v>PLATINA 1/8 X 1 X 6 M</v>
          </cell>
        </row>
        <row r="286">
          <cell r="A286" t="str">
            <v>PORCELANATO CEDAR BLANCO 0.30 X0.60 BRILLANTE</v>
          </cell>
        </row>
        <row r="287">
          <cell r="A287" t="str">
            <v>PROTECTOR DE ARBOL M-91 (2 TUBOS)</v>
          </cell>
        </row>
        <row r="288">
          <cell r="A288" t="str">
            <v>Puerta metálica en celosía de dos hojas de 2,0 metros de ancho. Incluye: señalización. Norma CTS548. Acceso a Equipos</v>
          </cell>
        </row>
        <row r="289">
          <cell r="A289" t="str">
            <v>PUNTILLA 2" A 3" CON CABEZA</v>
          </cell>
        </row>
        <row r="290">
          <cell r="A290" t="str">
            <v>PUNTILLA DE 2" CON CABEZA</v>
          </cell>
        </row>
        <row r="291">
          <cell r="A291" t="str">
            <v>Rack tipo INTEMPERIE. Incluye soporte y  una (1) protección DC de 16 A y una (1) protección AC 20A</v>
          </cell>
        </row>
        <row r="292">
          <cell r="A292" t="str">
            <v>RECEBO</v>
          </cell>
        </row>
        <row r="293">
          <cell r="A293" t="str">
            <v>Reduccion de 4x3 pvc sanitario</v>
          </cell>
        </row>
        <row r="294">
          <cell r="A294" t="str">
            <v>REGLA VIBRATORIA LIVIANA 4 MTS</v>
          </cell>
        </row>
        <row r="295">
          <cell r="A295" t="str">
            <v>REPISA 0.05 X 0.10 X 3.0 M ORDINARIO BLANCO</v>
          </cell>
        </row>
        <row r="296">
          <cell r="A296" t="str">
            <v>REPISA 0.05 X 0.10 X 3.0 M ORDINARIO BLANCO.</v>
          </cell>
        </row>
        <row r="297">
          <cell r="A297" t="str">
            <v>REPISA 3 X 08 X 04 ORDINARIO</v>
          </cell>
        </row>
        <row r="298">
          <cell r="A298" t="str">
            <v xml:space="preserve">Riel para fijacion de Tuberia </v>
          </cell>
        </row>
        <row r="299">
          <cell r="A299" t="str">
            <v>RODACHIN SISTEMA 744</v>
          </cell>
        </row>
        <row r="300">
          <cell r="A300" t="str">
            <v>SANITARIO ADRIATICA + FLUXOMETRO CORONA O SIMILAR</v>
          </cell>
        </row>
        <row r="301">
          <cell r="A301" t="str">
            <v>SANITARIO CARLTON MINUSVALIDOS AC-7790</v>
          </cell>
        </row>
        <row r="302">
          <cell r="A302" t="str">
            <v>SARDINEL PREFABRICADO BLOQUE CEMENTO A-10 INCL TRA</v>
          </cell>
        </row>
        <row r="303">
          <cell r="A303" t="str">
            <v>SEPAROL SIKA 15 KG NEUTRO</v>
          </cell>
        </row>
        <row r="304">
          <cell r="A304" t="str">
            <v>SIKAMENT NS SUPERPLASTIFIC TARRO DE 25 KLS</v>
          </cell>
        </row>
        <row r="305">
          <cell r="A305" t="str">
            <v>SILENCIADOR TIPO CRITICO DE 5" DE DIÁMETRO EN LAMINA C.R. CAL 16, INCLUYE SOPORTES</v>
          </cell>
        </row>
        <row r="306">
          <cell r="A306" t="str">
            <v>SILENCIADOR TIPO CRITICO DE 5" DE DIÁMETRO EN LAMINA C.R. CAL 16, INCLUYE SOPORTES.</v>
          </cell>
        </row>
        <row r="307">
          <cell r="A307" t="str">
            <v>SILICONA 250 MILILITROS</v>
          </cell>
        </row>
        <row r="308">
          <cell r="A308" t="str">
            <v>Sistema de fijacion mecanico hasta 2 metros</v>
          </cell>
        </row>
        <row r="309">
          <cell r="A309" t="str">
            <v>Sistema de fijacion mecanico hasta 4 metros</v>
          </cell>
        </row>
        <row r="310">
          <cell r="A310" t="str">
            <v xml:space="preserve">Sistema de Fijación para el panel solar </v>
          </cell>
        </row>
        <row r="311">
          <cell r="A311" t="str">
            <v>SOLDADURA ASW E 6011 X 1/8</v>
          </cell>
        </row>
        <row r="312">
          <cell r="A312" t="str">
            <v>SOLDADURA ASW E 6013 X 3/32</v>
          </cell>
        </row>
        <row r="313">
          <cell r="A313" t="str">
            <v>SOLDADURA ASW E 6013 X 3/32.</v>
          </cell>
        </row>
        <row r="314">
          <cell r="A314" t="str">
            <v>SOLDADURA DE ESTAÑO</v>
          </cell>
        </row>
        <row r="315">
          <cell r="A315" t="str">
            <v>SOLDADURA DE ESTAÑO.</v>
          </cell>
        </row>
        <row r="316">
          <cell r="A316" t="str">
            <v>SOLDADURA ELECTRICA 3/32 6013</v>
          </cell>
        </row>
        <row r="317">
          <cell r="A317" t="str">
            <v xml:space="preserve">SOLDADURA EXOTÉRMICA 115G </v>
          </cell>
        </row>
        <row r="318">
          <cell r="A318" t="str">
            <v>SOLDADURA EXOTÉRMICA 120 gr</v>
          </cell>
        </row>
        <row r="319">
          <cell r="A319" t="str">
            <v>SOLDADURA PVC LIQUIDA ¼ GL</v>
          </cell>
        </row>
        <row r="320">
          <cell r="A320" t="str">
            <v>SOLDADURA PVC LIQUIDA 1/4 GL</v>
          </cell>
        </row>
        <row r="321">
          <cell r="A321" t="str">
            <v xml:space="preserve">Soporte para conductor hasta calibre 1/0 AWG ubicado cada metro con una altura de 36mm, fijación a la estructura mediante chazo expansivo, o pegante para superficies polímeros -con metal. </v>
          </cell>
        </row>
        <row r="322">
          <cell r="A322" t="str">
            <v>SOPORTE TIPO CANASTILLA MANGUERA</v>
          </cell>
        </row>
        <row r="323">
          <cell r="A323" t="str">
            <v>SUBCONTRATACION ACERO INOXIDABLE</v>
          </cell>
        </row>
        <row r="324">
          <cell r="A324" t="str">
            <v>Suministro e instalación de mástil metálico de 8m ,  totalmente galvanizado en caliente, fabricado en 3", flange d e 30 x 30 con pernos de anclaje de 5/8"x1m".Debe tener certificado de producto RETILAP y/o RETIE.</v>
          </cell>
        </row>
        <row r="325">
          <cell r="A325" t="str">
            <v>Suministro e instalación de mástil metálico de 8m, galvanizado con apoyo para brazo montaje de luminarias (según diseño), totalmente galvanizado en caliente, fabricado en 3", flange de 30x30 con pernos de anclaje de 5/8"x1m". Debe tener certificado de pro</v>
          </cell>
        </row>
        <row r="326">
          <cell r="A326" t="str">
            <v>Suministro, transporte e instalación de tanques de almacenamiento de combustible, cada uno de 500 galones en fibra, para uso y montaje exterior. Incluye accesorios para conexión, inspección y venteo; bridas y tuberías. Bombas de suministro</v>
          </cell>
        </row>
        <row r="327">
          <cell r="A327" t="str">
            <v>Suministro, transporte e instalación de tanques de almacenamiento de combustible, cada uno de 500 galones en fibra, para uso y montaje exterior. Incluye accesorios para conexión, inspección y venteo; bridas y tuberías. Bombas de suministro.</v>
          </cell>
        </row>
        <row r="328">
          <cell r="A328" t="str">
            <v>TABLA BURRA 10 CMS X 2.90 MTS ORDINARIO</v>
          </cell>
        </row>
        <row r="329">
          <cell r="A329" t="str">
            <v>TABLA BURRA 15 CMS X 2.90 MTS ORDINARIO</v>
          </cell>
        </row>
        <row r="330">
          <cell r="A330" t="str">
            <v>TABLA BURRA 25 CMS X 2.90 MTS ORDINARIO</v>
          </cell>
        </row>
        <row r="331">
          <cell r="A331" t="str">
            <v>TABLA BURRA 30 CMS X 2.90 MTS ORDINARIO</v>
          </cell>
        </row>
        <row r="332">
          <cell r="A332" t="str">
            <v>Tablero Bifasico con Puerta y Espacio para Totalizador de 12 Circuitos</v>
          </cell>
        </row>
        <row r="333">
          <cell r="A333" t="str">
            <v>Tablero Trifasico con Puerta y Espacio para Totalizador de 12 Circuitos</v>
          </cell>
        </row>
        <row r="334">
          <cell r="A334" t="str">
            <v>TANQUE PLASTICO 500 LT AJOVER</v>
          </cell>
        </row>
        <row r="335">
          <cell r="A335" t="str">
            <v>TANQUE VERTICAL DE COMBUSTIBLE  DE 200 GALONES (AUTONOMÍA DE 8 HORAS A PLENA CARGA EN TRABAJO STAN BY)</v>
          </cell>
        </row>
        <row r="336">
          <cell r="A336" t="str">
            <v>TANQUE VERTICAL DE COMBUSTIBLE  DE 200 GALONES (AUTONOMÍA DE 8 HORAS A PLENA CARGA EN TRABAJO STAN BY).</v>
          </cell>
        </row>
        <row r="337">
          <cell r="A337" t="str">
            <v xml:space="preserve">Tapa en alfor o celosía </v>
          </cell>
        </row>
        <row r="338">
          <cell r="A338" t="str">
            <v>Tapa en alfor o celosía.</v>
          </cell>
        </row>
        <row r="339">
          <cell r="A339" t="str">
            <v>Tapon 2" pvc sanitario</v>
          </cell>
        </row>
        <row r="340">
          <cell r="A340" t="str">
            <v>Tapon 4" pvc sanitario</v>
          </cell>
        </row>
        <row r="341">
          <cell r="A341" t="str">
            <v>TECEO 1 24 LEDs 700ma NW 55 W 6900 lum 5102 372232. Incluye base para fotocelda, fusibles y DPS, garantía 5 años por defectos de fabricación, vida útil modulo led: 90% del flujo inicial después de 100.000 horas (22 años) de funcionamiento. Debe tener cert</v>
          </cell>
        </row>
        <row r="342">
          <cell r="A342" t="str">
            <v>TECEO 1 40 LEDs 700mA NW  90 W  11500 LUM 5102 372232   INCLUYE BASE PARA FOTOCELDA, FUSIBLES Y DPS, GARANTIA 5 AÑOS POR DEFECTOS DE FABRICACIÓN, VIDA UTIL MODULO LED: 90% DEL FLUJO INICIAL DESPUES DE 100.000 HORAS (22 AÑOS) DE FUNCIONAMIENTO</v>
          </cell>
        </row>
        <row r="343">
          <cell r="A343" t="str">
            <v>TEE PRESION 1/2" T. PAVCO</v>
          </cell>
        </row>
        <row r="344">
          <cell r="A344" t="str">
            <v>TEE PRESION 3/4" T. PAVCO</v>
          </cell>
        </row>
        <row r="345">
          <cell r="A345" t="str">
            <v>TEE RANURADA 3"</v>
          </cell>
        </row>
        <row r="346">
          <cell r="A346" t="str">
            <v xml:space="preserve">Terminal EMT 1/2" </v>
          </cell>
        </row>
        <row r="347">
          <cell r="A347" t="str">
            <v>TERMINAL PARA CABLE  4</v>
          </cell>
        </row>
        <row r="348">
          <cell r="A348" t="str">
            <v>TERMINALES</v>
          </cell>
        </row>
        <row r="349">
          <cell r="A349" t="str">
            <v>Termómetro digital con termocuplas PT 100</v>
          </cell>
        </row>
        <row r="350">
          <cell r="A350" t="str">
            <v>Termómetro digital con termocuplas PT 100.</v>
          </cell>
        </row>
        <row r="351">
          <cell r="A351" t="str">
            <v>THINER</v>
          </cell>
        </row>
        <row r="352">
          <cell r="A352" t="str">
            <v>THINER.</v>
          </cell>
        </row>
        <row r="353">
          <cell r="A353" t="str">
            <v>TIERRA NEGRA</v>
          </cell>
        </row>
        <row r="354">
          <cell r="A354" t="str">
            <v xml:space="preserve">TIERRA NEGRA </v>
          </cell>
        </row>
        <row r="355">
          <cell r="A355" t="str">
            <v>TIERRA NEGRA SELECIONADA Y ABONADA</v>
          </cell>
        </row>
        <row r="356">
          <cell r="A356" t="str">
            <v>TOMA 15A 125V 1F+N+T DOBLE POLO TIERRA AISLADO HOSPITALARIO NARANJA</v>
          </cell>
        </row>
        <row r="357">
          <cell r="A357" t="str">
            <v>TOMA 30A 250V 2F+T SEGURIDAD  NEMA L620R-IG</v>
          </cell>
        </row>
        <row r="358">
          <cell r="A358" t="str">
            <v>TOMA 30A 250V 3F+N+T SEGURIDAD PARA  NEMA L2130R</v>
          </cell>
        </row>
        <row r="359">
          <cell r="A359" t="str">
            <v>TOMA CORRIENTE BIFASICA (2x20 A/250 V) L.ABITARE</v>
          </cell>
        </row>
        <row r="360">
          <cell r="A360" t="str">
            <v>TOMA DOBLE AMERICANA 600 POLO TIERRA AVE</v>
          </cell>
        </row>
        <row r="361">
          <cell r="A361" t="str">
            <v>TOMA GFCI FALLA A TIERRA 15 AMP</v>
          </cell>
        </row>
        <row r="362">
          <cell r="A362" t="str">
            <v>TOMA TRIFASICA 50 AMP</v>
          </cell>
        </row>
        <row r="363">
          <cell r="A363" t="str">
            <v>TORNILLO 3/8X2" G5</v>
          </cell>
        </row>
        <row r="364">
          <cell r="A364" t="str">
            <v>TORNILLO AUTOPE 7/16" X 3/16"</v>
          </cell>
        </row>
        <row r="365">
          <cell r="A365" t="str">
            <v>TORNILLO AUTOPENETRANTE SELLO NEOPRENO 3/4"X3/16"</v>
          </cell>
        </row>
        <row r="366">
          <cell r="A366" t="str">
            <v>TRAGANTE CUPULA 5"X4" ALUMINIO</v>
          </cell>
        </row>
        <row r="367">
          <cell r="A367" t="str">
            <v>TRAGANTE CUPULA 5"X4" PLASTICA</v>
          </cell>
        </row>
        <row r="368">
          <cell r="A368" t="str">
            <v>TRAGANTE CUPULA 6"X4" ALUMINIO</v>
          </cell>
        </row>
        <row r="369">
          <cell r="A369" t="str">
            <v>TRAMO MANG. 1-1/2"X100-ACOPLES</v>
          </cell>
        </row>
        <row r="370">
          <cell r="A370" t="str">
            <v>Transferencia automática, con contactores trifásicos de 630A en AC3, a 208 V, con sistema de selección manual</v>
          </cell>
        </row>
        <row r="371">
          <cell r="A371" t="str">
            <v>Transferencia automática, sistema de incendios, con contactores trifásicos de 100A en AC3, a 208 V, con sistema de selección manual</v>
          </cell>
        </row>
        <row r="372">
          <cell r="A372" t="str">
            <v>TRANSFORMADOR 225 KVA, TIPO PEDESTAL, SERIE 15/1,1KV, DE 13200 A 220-127 V, Z4%, ICC  28,6KA. TRIFÁSICO, FRECUENCIA 60HZ, DY5, CAMBIADOR DE TAP (+1-3)X2.5%, CALENTAMIENTO DEVANADOS 125 ºC, BIL 60/10 KV.</v>
          </cell>
        </row>
        <row r="373">
          <cell r="A373" t="str">
            <v>TRITURADO DE RIO</v>
          </cell>
        </row>
        <row r="374">
          <cell r="A374" t="str">
            <v>TUBERIA A. N. 2 (0.128 X 3.25 MM)  PESADO</v>
          </cell>
        </row>
        <row r="375">
          <cell r="A375" t="str">
            <v>Tubería AC 1 1/4" - 1" para el sistema de combustible (entrada y retorno) Incluye racores; tubería para el sistema de escape, silenciador tipo critico, flexible y acoples)</v>
          </cell>
        </row>
        <row r="376">
          <cell r="A376" t="str">
            <v xml:space="preserve">Tubería AC 1 1/4" - 1" para el sistema de combustible (entrada y retorno) Incluye racores; tubería para el sistema de escape, silenciador tipo critico, flexible y acoples).  </v>
          </cell>
        </row>
        <row r="377">
          <cell r="A377" t="str">
            <v>TUBERÍA PARA SISTEMA DE ESCAPE DE 5" EN LAMINA C.R. CAL 16</v>
          </cell>
        </row>
        <row r="378">
          <cell r="A378" t="str">
            <v>TUBERÍA PARA SISTEMA DE ESCAPE DE 5" EN LAMINA C.R. CAL 16.</v>
          </cell>
        </row>
        <row r="379">
          <cell r="A379" t="str">
            <v>TUBERIA PF+UAD RDE9 1/2"</v>
          </cell>
        </row>
        <row r="380">
          <cell r="A380" t="str">
            <v>Tuberia PVC 1/2" - COBRE - ARIETE</v>
          </cell>
        </row>
        <row r="381">
          <cell r="A381" t="str">
            <v>TUBO AC C/C RANURADO ASTM A795 SCH10 DE 3" (6 M)</v>
          </cell>
        </row>
        <row r="382">
          <cell r="A382" t="str">
            <v>TUBO CONDUIT EMT 3/4"</v>
          </cell>
        </row>
        <row r="383">
          <cell r="A383" t="str">
            <v>TUBO CONDUIT METALICO 1 " e= 3.2 MM</v>
          </cell>
        </row>
        <row r="384">
          <cell r="A384" t="str">
            <v>TUBO CONDUIT METALICO 1/2"</v>
          </cell>
        </row>
        <row r="385">
          <cell r="A385" t="str">
            <v>TUBO CONDUIT METÁLICO 4" X 3 METROS TIPO IMC , INCLUYE UNIÓN</v>
          </cell>
        </row>
        <row r="386">
          <cell r="A386" t="str">
            <v>TUBO CONDUIT PVC 1"</v>
          </cell>
        </row>
        <row r="387">
          <cell r="A387" t="str">
            <v>TUBO CONDUIT PVC 1/2"</v>
          </cell>
        </row>
        <row r="388">
          <cell r="A388" t="str">
            <v>TUBO CONDUIT PVC 3/4"</v>
          </cell>
        </row>
        <row r="389">
          <cell r="A389" t="str">
            <v>TUBO GALVANIZADO 2" (LIVIANO) E= 0.075 (1.90MM)</v>
          </cell>
        </row>
        <row r="390">
          <cell r="A390" t="str">
            <v>TUBO GALVANIZADO 2" (LIVIANO) E= 0.075 (1.90MM).</v>
          </cell>
        </row>
        <row r="391">
          <cell r="A391" t="str">
            <v>TUBO PRESIÓN 1 1/4" (RDE 21-200 PSI) 6M</v>
          </cell>
        </row>
        <row r="392">
          <cell r="A392" t="str">
            <v>TUBO PRESIÓN 1" (21-200 PSI) PAVCO</v>
          </cell>
        </row>
        <row r="393">
          <cell r="A393" t="str">
            <v>TUBO PRESION 1/2" 13.5-315 PSI PAVCO</v>
          </cell>
        </row>
        <row r="394">
          <cell r="A394" t="str">
            <v>TUBO PRESION 1-1/2" 21-200 PSI PAVCO</v>
          </cell>
        </row>
        <row r="395">
          <cell r="A395" t="str">
            <v>TUBO PRESION 3/4" 21-200 PSI PAVCO</v>
          </cell>
        </row>
        <row r="396">
          <cell r="A396" t="str">
            <v>TUBO PVC 3"</v>
          </cell>
        </row>
        <row r="397">
          <cell r="A397" t="str">
            <v>TUBO SANITARIO 2" PVC PAVCO</v>
          </cell>
        </row>
        <row r="398">
          <cell r="A398" t="str">
            <v>TUBO SANITARIO 3" PVC PAVCO</v>
          </cell>
        </row>
        <row r="399">
          <cell r="A399" t="str">
            <v>TUBO SANITARIO 4" PVC PAVCO</v>
          </cell>
        </row>
        <row r="400">
          <cell r="A400" t="str">
            <v>TUBO SANITARIO 6" PVC PAVCO</v>
          </cell>
        </row>
        <row r="401">
          <cell r="A401" t="str">
            <v xml:space="preserve">Unión  EMT 1/2" </v>
          </cell>
        </row>
        <row r="402">
          <cell r="A402" t="str">
            <v xml:space="preserve">Unión EMT 3/4" </v>
          </cell>
        </row>
        <row r="403">
          <cell r="A403" t="str">
            <v xml:space="preserve">Unión EMT1" </v>
          </cell>
        </row>
        <row r="404">
          <cell r="A404" t="str">
            <v>UNION EXOTERMICA</v>
          </cell>
        </row>
        <row r="405">
          <cell r="A405" t="str">
            <v>UNION SANITARIA 2" PVC</v>
          </cell>
        </row>
        <row r="406">
          <cell r="A406" t="str">
            <v>UNION SANITARIA 3" PVC</v>
          </cell>
        </row>
        <row r="407">
          <cell r="A407" t="str">
            <v>UNION SANITARIA 4" PVC</v>
          </cell>
        </row>
        <row r="408">
          <cell r="A408" t="str">
            <v>UNION SANITARIA 6" PAVCO</v>
          </cell>
        </row>
        <row r="409">
          <cell r="A409" t="str">
            <v>UNION UNIVERSAL PRESIÓN 1" PAVCO</v>
          </cell>
        </row>
        <row r="410">
          <cell r="A410" t="str">
            <v>UNION UNIVERSAL PRESION 1/2" PAVCO</v>
          </cell>
        </row>
        <row r="411">
          <cell r="A411" t="str">
            <v>VALVULA ANTI-RETORNO 16"</v>
          </cell>
        </row>
        <row r="412">
          <cell r="A412" t="str">
            <v>VALVULA BOLA 600 PSI 1/2"</v>
          </cell>
        </row>
        <row r="413">
          <cell r="A413" t="str">
            <v>VALVULA BOLA 600 PSI 3/4"</v>
          </cell>
        </row>
        <row r="414">
          <cell r="A414" t="str">
            <v>VALVULA CORTINA 1" RED-WHITE (250 PSI)</v>
          </cell>
        </row>
        <row r="415">
          <cell r="A415" t="str">
            <v>VALVULA DE CORTINA 1/2" RED-WHITE (250 PSI)</v>
          </cell>
        </row>
        <row r="416">
          <cell r="A416" t="str">
            <v>VARA DE CLAVO X 6 METROS</v>
          </cell>
        </row>
        <row r="417">
          <cell r="A417" t="str">
            <v>VARILLA 1/2 SOSTEN FORMALETA L - 0,4 MTS (5 USO)</v>
          </cell>
        </row>
        <row r="418">
          <cell r="A418" t="str">
            <v>VARILLA 1/2" SOSTEN FORMALETA L = 0,4 MTS (5 USO)</v>
          </cell>
        </row>
        <row r="419">
          <cell r="A419" t="str">
            <v>VARILLA COPER WELLDE 5/8" X 2.40 COBRE MACIZO</v>
          </cell>
        </row>
        <row r="420">
          <cell r="A420" t="str">
            <v>VARILLA DE COBRE</v>
          </cell>
        </row>
        <row r="421">
          <cell r="A421" t="str">
            <v xml:space="preserve">VARILLA PUESTA A TIERRA ACERO INOX. 2.40MT X 10MM </v>
          </cell>
        </row>
        <row r="422">
          <cell r="A422" t="str">
            <v>Varilla roscada  3/8 x 1100m</v>
          </cell>
        </row>
        <row r="423">
          <cell r="A423" t="str">
            <v>Varilla Roscada de 3/8" x 3m Galvanizada</v>
          </cell>
        </row>
        <row r="424">
          <cell r="A424" t="str">
            <v>VIDRIO MARTILLADO DE 4 MM</v>
          </cell>
        </row>
        <row r="425">
          <cell r="A425" t="str">
            <v>WING MARMOLIZADO</v>
          </cell>
        </row>
        <row r="426">
          <cell r="A426" t="str">
            <v>Yee doble de 4" pvc sanitario</v>
          </cell>
        </row>
        <row r="427">
          <cell r="A427" t="str">
            <v>Yee Reducida de 4 x 2" pvc sanitario</v>
          </cell>
        </row>
        <row r="428">
          <cell r="A428" t="str">
            <v>Yee Reducida de 4 x 3" pvc sanitario</v>
          </cell>
        </row>
        <row r="429">
          <cell r="A429" t="str">
            <v>Yee simple de 2" pvc sanitario</v>
          </cell>
        </row>
        <row r="430">
          <cell r="A430" t="str">
            <v>Yee simple de 3" pvc sanitario</v>
          </cell>
        </row>
        <row r="431">
          <cell r="A431" t="str">
            <v>Yee simple de 4" pvc sanitario</v>
          </cell>
        </row>
        <row r="436">
          <cell r="A436" t="str">
            <v xml:space="preserve">EQUIPOS </v>
          </cell>
        </row>
        <row r="437">
          <cell r="A437" t="str">
            <v>DESCRIPCIÓN</v>
          </cell>
        </row>
        <row r="438">
          <cell r="A438" t="str">
            <v>ANDAMIO TUBULAR</v>
          </cell>
        </row>
        <row r="439">
          <cell r="A439" t="str">
            <v>BULLDOZER D8K CATERPILLAR</v>
          </cell>
        </row>
        <row r="440">
          <cell r="A440" t="str">
            <v>CAMILLA EN MADERA PLANCHON</v>
          </cell>
        </row>
        <row r="441">
          <cell r="A441" t="str">
            <v>CANASTA PARA TRABAJAR EN LINEA VIVA (INCLUYE DESPLAZAMIENTO Y COMBUSTIBLE)</v>
          </cell>
        </row>
        <row r="442">
          <cell r="A442" t="str">
            <v>CANASTA PARA TRABAJAR EN LINEA VIVA (INCLUYE DESPLAZAMIENTO Y COMBUSTIBLE)-</v>
          </cell>
        </row>
        <row r="443">
          <cell r="A443" t="str">
            <v>CARROTANQUE DE AGUA (1000 GALONES)</v>
          </cell>
        </row>
        <row r="444">
          <cell r="A444" t="str">
            <v>CARROTANQUE DE AGUA (1000 GALONES)-</v>
          </cell>
        </row>
        <row r="445">
          <cell r="A445" t="str">
            <v>COMPACTADOR MANUAL (SALTARIN)</v>
          </cell>
        </row>
        <row r="446">
          <cell r="A446" t="str">
            <v>COMPRESOR 2 MARTILLOS 185 PCM</v>
          </cell>
        </row>
        <row r="447">
          <cell r="A447" t="str">
            <v>COMPRESOR 2 MARTILLOS 185 PCM-</v>
          </cell>
        </row>
        <row r="448">
          <cell r="A448" t="str">
            <v>COMPRESOR CON PISTOLA PINTURA 1 HP 80 LBS</v>
          </cell>
        </row>
        <row r="449">
          <cell r="A449" t="str">
            <v>CORTADORA DE PAVIMENTO</v>
          </cell>
        </row>
        <row r="450">
          <cell r="A450" t="str">
            <v>EQUIPO DE TOPOGRAFÍA (ESTACION, NIVEL Y ELEMENTOS)</v>
          </cell>
        </row>
        <row r="451">
          <cell r="A451" t="str">
            <v>EQUIPO SOLDADURA ELECTRICA AC/DC 110/220</v>
          </cell>
        </row>
        <row r="452">
          <cell r="A452" t="str">
            <v>EQUIPO SOLDADURA ELECTRICA AC/DC 110/220.</v>
          </cell>
        </row>
        <row r="453">
          <cell r="A453" t="str">
            <v>FORMALETA METALICA PARA CONCRETO</v>
          </cell>
        </row>
        <row r="454">
          <cell r="A454" t="str">
            <v>FORMALETA METALICA SARDINEL (ML)</v>
          </cell>
        </row>
        <row r="455">
          <cell r="A455" t="str">
            <v>GRUA CON TORRE CAP. 1 TON EN LA PUNTA</v>
          </cell>
        </row>
        <row r="456">
          <cell r="A456" t="str">
            <v>GRUA CON TORRE CAP. 1 TON EN LA PUNTA-</v>
          </cell>
        </row>
        <row r="457">
          <cell r="A457" t="str">
            <v>GRUA EXTENSION MONTAJE ESTRUCTURA METALICA/ POSTES</v>
          </cell>
        </row>
        <row r="458">
          <cell r="A458" t="str">
            <v>HERRAMIENTA ESPECIAL LINEA VIVA</v>
          </cell>
        </row>
        <row r="459">
          <cell r="A459" t="str">
            <v>IMPRESIÓN DE PLANOS</v>
          </cell>
        </row>
        <row r="460">
          <cell r="A460" t="str">
            <v>MEZCLADORA DE CONCRETO</v>
          </cell>
        </row>
        <row r="461">
          <cell r="A461" t="str">
            <v>MOLDE TIPO TAPETE PARA CONCRETO ESTAMPADO</v>
          </cell>
        </row>
        <row r="462">
          <cell r="A462" t="str">
            <v>MOTOBOMBA DE CONCRETO</v>
          </cell>
        </row>
        <row r="463">
          <cell r="A463" t="str">
            <v>MOTOBOMBA DE CONCRETO-</v>
          </cell>
        </row>
        <row r="464">
          <cell r="A464" t="str">
            <v>MOTOBOMBA DIESEL 6"</v>
          </cell>
        </row>
        <row r="465">
          <cell r="A465" t="str">
            <v>MOTONIVELADORA 215 HP ANCHO CUCHILLA 4,27 M 18 TONELADAS</v>
          </cell>
        </row>
        <row r="466">
          <cell r="A466" t="str">
            <v>MOTONIVELADORA 215 HP ANCHO CUCHILLA 4,27 M 18 TONELADAS-</v>
          </cell>
        </row>
        <row r="467">
          <cell r="A467" t="str">
            <v>MOTOSIERRA STHILL 660 (10.000 RPM)</v>
          </cell>
        </row>
        <row r="468">
          <cell r="A468" t="str">
            <v>PALA AUXILIAR DE PILOTEADORA</v>
          </cell>
        </row>
        <row r="469">
          <cell r="A469" t="str">
            <v>PALA AUXILIAR DE PILOTEADORA-</v>
          </cell>
        </row>
        <row r="470">
          <cell r="A470" t="str">
            <v>PARAL TELECOPICO 2.2 A 3.50 MTS (UN)-</v>
          </cell>
        </row>
        <row r="471">
          <cell r="A471" t="str">
            <v>PARAL TELECOPICO 2.2 A 3.50 MTS (UN)</v>
          </cell>
        </row>
        <row r="472">
          <cell r="A472" t="str">
            <v>PILOTEADORA (INCLUYE MOVILIZACIÓN, MONTAJE Y DESMONTAJE)</v>
          </cell>
        </row>
        <row r="473">
          <cell r="A473" t="str">
            <v>PILOTEADORA (INCLUYE MOVILIZACIÓN, MONTAJE Y DESMONTAJE)-</v>
          </cell>
        </row>
        <row r="474">
          <cell r="A474" t="str">
            <v>PLANTA ELECTRICA MOD. 4 T 2600</v>
          </cell>
        </row>
        <row r="475">
          <cell r="A475" t="str">
            <v>PLANTA ELECTRICA TIPO 4T 5200</v>
          </cell>
        </row>
        <row r="476">
          <cell r="A476" t="str">
            <v>PULIDORA DESTRONCADORA AGUA</v>
          </cell>
        </row>
        <row r="477">
          <cell r="A477" t="str">
            <v>PULIDORA MANUAL CON DISCO (ALQUILER)</v>
          </cell>
        </row>
        <row r="478">
          <cell r="A478" t="str">
            <v>PULIDORA MANUAL SIN DISCO</v>
          </cell>
        </row>
        <row r="479">
          <cell r="A479" t="str">
            <v>RETROCARGADOR</v>
          </cell>
        </row>
        <row r="480">
          <cell r="A480" t="str">
            <v>RETROEXCAVADORA CARGADORA TIPO J.D-510</v>
          </cell>
        </row>
        <row r="481">
          <cell r="A481" t="str">
            <v>RETROEXCAVADORA CARGADORA TIPO J.D-510-</v>
          </cell>
        </row>
        <row r="482">
          <cell r="A482" t="str">
            <v>RETROEXCAVADORA TIPO A25C</v>
          </cell>
        </row>
        <row r="483">
          <cell r="A483" t="str">
            <v>RETROEXCAVADORA TIPO A25C-</v>
          </cell>
        </row>
        <row r="484">
          <cell r="A484" t="str">
            <v>SOLDADOR</v>
          </cell>
        </row>
        <row r="485">
          <cell r="A485" t="str">
            <v>SOLDADOR-</v>
          </cell>
        </row>
        <row r="486">
          <cell r="A486" t="str">
            <v>VIBRADOR DE CONCRETO DIESEL 5.5 HP</v>
          </cell>
        </row>
        <row r="487">
          <cell r="A487" t="str">
            <v>VIBRADOR DE CONCRETO MOTOR 3HP 18,000 RPM</v>
          </cell>
        </row>
        <row r="488">
          <cell r="A488" t="str">
            <v>VIBRADOR DE CONCRETO MOTOR 3HP 18,000 RPM-</v>
          </cell>
        </row>
        <row r="489">
          <cell r="A489" t="str">
            <v>VIBROCOMPACTADOR RODILLO 10 TONELADAS TIPO SD100</v>
          </cell>
        </row>
        <row r="493">
          <cell r="A493" t="str">
            <v xml:space="preserve"> MANO DE OBRA</v>
          </cell>
          <cell r="B493">
            <v>0</v>
          </cell>
          <cell r="C493">
            <v>0</v>
          </cell>
          <cell r="D493">
            <v>0</v>
          </cell>
          <cell r="E493">
            <v>0</v>
          </cell>
          <cell r="F493">
            <v>0</v>
          </cell>
        </row>
        <row r="494">
          <cell r="A494" t="str">
            <v>DESCRIPCIÓN</v>
          </cell>
          <cell r="B494" t="str">
            <v>UND</v>
          </cell>
          <cell r="C494" t="str">
            <v xml:space="preserve">VALOR UNITARIO </v>
          </cell>
          <cell r="D494" t="str">
            <v>CANTIDAD</v>
          </cell>
          <cell r="E494" t="str">
            <v>VALORES TOTALES</v>
          </cell>
          <cell r="F494" t="str">
            <v>VALOR UNITARIO (Incluye factor de transporte)</v>
          </cell>
        </row>
        <row r="495">
          <cell r="A495" t="str">
            <v>AYUDANTE CONSTRUCCION (I)</v>
          </cell>
          <cell r="B495" t="str">
            <v>HR</v>
          </cell>
          <cell r="C495">
            <v>9411.84</v>
          </cell>
          <cell r="D495">
            <v>334.79145770448758</v>
          </cell>
          <cell r="E495">
            <v>14562873.0472</v>
          </cell>
          <cell r="F495">
            <v>13647.168</v>
          </cell>
        </row>
        <row r="496">
          <cell r="A496" t="str">
            <v>AYUDANTE CONSTRUCCION (I)-</v>
          </cell>
          <cell r="B496" t="str">
            <v>JR</v>
          </cell>
          <cell r="C496">
            <v>43737.86</v>
          </cell>
          <cell r="D496">
            <v>334.79145770448758</v>
          </cell>
          <cell r="E496">
            <v>14562873.0472</v>
          </cell>
          <cell r="F496">
            <v>63419.896999999997</v>
          </cell>
        </row>
        <row r="497">
          <cell r="A497" t="str">
            <v>CUADRILLA M.O. (2 AYUDANTES)</v>
          </cell>
          <cell r="B497" t="str">
            <v>HC</v>
          </cell>
          <cell r="C497">
            <v>18823.68</v>
          </cell>
          <cell r="D497">
            <v>185.51095548521948</v>
          </cell>
          <cell r="E497">
            <v>14887161.249799998</v>
          </cell>
          <cell r="F497">
            <v>27294.335999999999</v>
          </cell>
        </row>
        <row r="498">
          <cell r="A498" t="str">
            <v>CUADRILLA M.O. (2 AYUDANTES)-</v>
          </cell>
          <cell r="B498" t="str">
            <v>JR</v>
          </cell>
          <cell r="C498">
            <v>87475.71</v>
          </cell>
          <cell r="D498">
            <v>185.51095548521948</v>
          </cell>
          <cell r="E498">
            <v>14887161.249799998</v>
          </cell>
          <cell r="F498">
            <v>126839.7795</v>
          </cell>
        </row>
        <row r="499">
          <cell r="A499" t="str">
            <v>CUADRILLA M.O. (3 AYUDANTES)</v>
          </cell>
          <cell r="B499" t="str">
            <v>HC</v>
          </cell>
          <cell r="C499">
            <v>28233.7</v>
          </cell>
          <cell r="D499">
            <v>1590.3738441496753</v>
          </cell>
          <cell r="E499">
            <v>209943766.8664</v>
          </cell>
          <cell r="F499">
            <v>40938.864999999998</v>
          </cell>
        </row>
        <row r="500">
          <cell r="A500" t="str">
            <v>CUADRILLA M.O. (3 AYUDANTES)-</v>
          </cell>
          <cell r="B500" t="str">
            <v>JR</v>
          </cell>
          <cell r="C500">
            <v>131205.10999999999</v>
          </cell>
          <cell r="D500">
            <v>1590.3738441496753</v>
          </cell>
          <cell r="E500">
            <v>209943766.8664</v>
          </cell>
          <cell r="F500">
            <v>190247.40949999998</v>
          </cell>
        </row>
        <row r="501">
          <cell r="A501" t="str">
            <v>CUADRILLA M.O. SOLDADURA (1 SOLDADOR + 1 AYUDANTE)</v>
          </cell>
          <cell r="B501" t="str">
            <v>HC</v>
          </cell>
          <cell r="C501">
            <v>61114.94</v>
          </cell>
          <cell r="D501">
            <v>291.81598043613729</v>
          </cell>
          <cell r="E501">
            <v>78521566.13320002</v>
          </cell>
          <cell r="F501">
            <v>88616.663</v>
          </cell>
        </row>
        <row r="502">
          <cell r="A502" t="str">
            <v>CUADRILLA M.O. SOLDADURA (1 SOLDADOR + 1 AYUDANTE).</v>
          </cell>
          <cell r="B502" t="str">
            <v>HC</v>
          </cell>
          <cell r="C502">
            <v>61114.94</v>
          </cell>
          <cell r="D502">
            <v>291.81598043613729</v>
          </cell>
          <cell r="E502">
            <v>78521566.13320002</v>
          </cell>
          <cell r="F502">
            <v>78227.123200000002</v>
          </cell>
        </row>
        <row r="503">
          <cell r="A503" t="str">
            <v>CUADRILLA M.O. SOLDADURA (1 SOLDADOR + 1 AYUDANTE)-</v>
          </cell>
          <cell r="B503" t="str">
            <v>JR</v>
          </cell>
          <cell r="C503">
            <v>284007.84999999998</v>
          </cell>
          <cell r="D503">
            <v>291.81598043613729</v>
          </cell>
          <cell r="E503">
            <v>78521566.13320002</v>
          </cell>
          <cell r="F503">
            <v>411811.38249999995</v>
          </cell>
        </row>
        <row r="504">
          <cell r="A504" t="str">
            <v>CUADRILLA TOPOGRAFIA (1 TOPOG. + 2 CADENEROS)</v>
          </cell>
          <cell r="B504" t="str">
            <v>DIA</v>
          </cell>
          <cell r="C504">
            <v>586693.25</v>
          </cell>
          <cell r="D504">
            <v>49.774878906284897</v>
          </cell>
          <cell r="E504">
            <v>20437980.997400001</v>
          </cell>
          <cell r="F504">
            <v>850705.21250000002</v>
          </cell>
        </row>
        <row r="505">
          <cell r="A505" t="str">
            <v>INGENIERO ELECTRICO</v>
          </cell>
          <cell r="B505" t="str">
            <v>HR</v>
          </cell>
          <cell r="C505">
            <v>38304</v>
          </cell>
          <cell r="D505">
            <v>0</v>
          </cell>
          <cell r="E505">
            <v>0</v>
          </cell>
          <cell r="F505">
            <v>49029.120000000003</v>
          </cell>
        </row>
        <row r="506">
          <cell r="A506" t="str">
            <v>M.O. CUADRILLA CONSTRUCCIÓN TIPO 1 (1 OFICIAL + 1 AYUDANTE)</v>
          </cell>
          <cell r="B506" t="str">
            <v>HC</v>
          </cell>
          <cell r="C506">
            <v>27502.27</v>
          </cell>
          <cell r="D506">
            <v>2887.5811190009936</v>
          </cell>
          <cell r="E506">
            <v>368103010.21659988</v>
          </cell>
          <cell r="F506">
            <v>39878.291499999999</v>
          </cell>
        </row>
        <row r="507">
          <cell r="A507" t="str">
            <v>M.O. CUADRILLA CONSTRUCCIÓN TIPO 1 (1 OFICIAL + 1 AYUDANTE)-</v>
          </cell>
          <cell r="B507" t="str">
            <v>JR</v>
          </cell>
          <cell r="C507">
            <v>127806.08</v>
          </cell>
          <cell r="D507">
            <v>2887.5811190009936</v>
          </cell>
          <cell r="E507">
            <v>368103010.21659988</v>
          </cell>
          <cell r="F507">
            <v>185318.81599999999</v>
          </cell>
        </row>
        <row r="508">
          <cell r="A508" t="str">
            <v>M.O. CUADRILLA CONSTRUCCIÓN TIPO 2 (1 OFICIAL + 2 AYUDANTES)</v>
          </cell>
          <cell r="B508" t="str">
            <v>HC</v>
          </cell>
          <cell r="C508">
            <v>38960.639999999999</v>
          </cell>
          <cell r="D508">
            <v>1833.4652370292729</v>
          </cell>
          <cell r="E508">
            <v>347625922.41110003</v>
          </cell>
          <cell r="F508">
            <v>56492.928</v>
          </cell>
        </row>
        <row r="509">
          <cell r="A509" t="str">
            <v>M.O. CUADRILLA CONSTRUCCIÓN TIPO 2 (1 OFICIAL + 2 AYUDANTES)-</v>
          </cell>
          <cell r="B509" t="str">
            <v>JR</v>
          </cell>
          <cell r="C509">
            <v>181054.38</v>
          </cell>
          <cell r="D509">
            <v>1833.4652370292729</v>
          </cell>
          <cell r="E509">
            <v>347625922.41110003</v>
          </cell>
          <cell r="F509">
            <v>262528.85100000002</v>
          </cell>
        </row>
        <row r="510">
          <cell r="A510" t="str">
            <v>M.O. CUADRILLA CONSTRUCCIÓN TIPO 3 (1 OFICIAL + 3 AYUDANTES)</v>
          </cell>
          <cell r="B510" t="str">
            <v>HC</v>
          </cell>
          <cell r="C510">
            <v>50420.83</v>
          </cell>
          <cell r="D510">
            <v>125.77082767673036</v>
          </cell>
          <cell r="E510">
            <v>29485770.4454</v>
          </cell>
          <cell r="F510">
            <v>73110.203500000003</v>
          </cell>
        </row>
        <row r="511">
          <cell r="A511" t="str">
            <v>M.O. CUADRILLA CONSTRUCCIÓN TIPO 3 (1 OFICIAL + 3 AYUDANTES)-</v>
          </cell>
          <cell r="B511" t="str">
            <v>JR</v>
          </cell>
          <cell r="C511">
            <v>234311.15</v>
          </cell>
          <cell r="D511">
            <v>125.77082767673036</v>
          </cell>
          <cell r="E511">
            <v>29485770.4454</v>
          </cell>
          <cell r="F511">
            <v>339751.16749999998</v>
          </cell>
        </row>
        <row r="512">
          <cell r="A512" t="str">
            <v>M.O. CUADRILLA CONSTRUCCIÓN TIPO 4 (1 OFICIAL + 4 AYUDANTES)</v>
          </cell>
          <cell r="B512" t="str">
            <v>HC</v>
          </cell>
          <cell r="C512">
            <v>61877.38</v>
          </cell>
          <cell r="D512">
            <v>195.98535417196149</v>
          </cell>
          <cell r="E512">
            <v>54901650.201499999</v>
          </cell>
          <cell r="F512">
            <v>89722.200999999986</v>
          </cell>
        </row>
        <row r="513">
          <cell r="A513" t="str">
            <v>M.O. CUADRILLA CONSTRUCCIÓN TIPO 4 (1 OFICIAL + 4 AYUDANTES)-</v>
          </cell>
          <cell r="B513" t="str">
            <v>JR</v>
          </cell>
          <cell r="C513">
            <v>287551</v>
          </cell>
          <cell r="D513">
            <v>195.98535417196149</v>
          </cell>
          <cell r="E513">
            <v>54901650.201499999</v>
          </cell>
          <cell r="F513">
            <v>416948.95</v>
          </cell>
        </row>
        <row r="514">
          <cell r="A514" t="str">
            <v>M.O. CUADRILLA CONSTRUCCIÓN TIPO 6 (1 OFICIAL + 6 AYUDANTES)</v>
          </cell>
          <cell r="B514" t="str">
            <v>HC</v>
          </cell>
          <cell r="C514">
            <v>80383.679999999993</v>
          </cell>
          <cell r="D514">
            <v>918.19437543003869</v>
          </cell>
          <cell r="E514">
            <v>419542957.08879995</v>
          </cell>
          <cell r="F514">
            <v>116556.33599999998</v>
          </cell>
        </row>
        <row r="515">
          <cell r="A515" t="str">
            <v>M.O. CUADRILLA CONSTRUCCIÓN TIPO 6 (1 OFICIAL + 6 AYUDANTES)-</v>
          </cell>
          <cell r="B515" t="str">
            <v>JR</v>
          </cell>
          <cell r="C515">
            <v>373552.74</v>
          </cell>
          <cell r="D515">
            <v>918.19437543003869</v>
          </cell>
          <cell r="E515">
            <v>419542957.08879995</v>
          </cell>
          <cell r="F515">
            <v>541651.473</v>
          </cell>
        </row>
        <row r="516">
          <cell r="A516" t="str">
            <v>M.O. CUADRILLA DE DEMOLICION (2 MACHINEROS)</v>
          </cell>
          <cell r="B516" t="str">
            <v>HC</v>
          </cell>
          <cell r="C516">
            <v>36666.050000000003</v>
          </cell>
          <cell r="D516">
            <v>13.150740013395827</v>
          </cell>
          <cell r="E516">
            <v>3033515.0597999999</v>
          </cell>
          <cell r="F516">
            <v>53165.772499999999</v>
          </cell>
        </row>
        <row r="517">
          <cell r="A517" t="str">
            <v>M.O. CUADRILLA DE DEMOLICION (2 MACHINEROS)-</v>
          </cell>
          <cell r="B517" t="str">
            <v>JR</v>
          </cell>
          <cell r="C517">
            <v>170391.17</v>
          </cell>
          <cell r="D517">
            <v>13.150740013395827</v>
          </cell>
          <cell r="E517">
            <v>3033515.0597999999</v>
          </cell>
          <cell r="F517">
            <v>247067.19650000002</v>
          </cell>
        </row>
        <row r="518">
          <cell r="A518" t="str">
            <v>SOLDADOR</v>
          </cell>
          <cell r="B518" t="str">
            <v>HR</v>
          </cell>
          <cell r="C518">
            <v>52372.51</v>
          </cell>
          <cell r="D518">
            <v>0</v>
          </cell>
          <cell r="E518">
            <v>0</v>
          </cell>
          <cell r="F518">
            <v>75940.139500000005</v>
          </cell>
        </row>
        <row r="519">
          <cell r="A519" t="str">
            <v>M.O. CUADRILLA ELECTRICA TIPO 1 (1 OFICIAL TEC. + 1 AYU. TEC.)</v>
          </cell>
          <cell r="B519" t="str">
            <v>HC</v>
          </cell>
          <cell r="C519">
            <v>39216</v>
          </cell>
          <cell r="D519">
            <v>78.161222400817593</v>
          </cell>
          <cell r="E519">
            <v>14244184.65</v>
          </cell>
          <cell r="F519">
            <v>50196.480000000003</v>
          </cell>
        </row>
        <row r="520">
          <cell r="A520" t="str">
            <v>M.O. CUADRILLA ELECTRICA TIPO 1 (1 OFICIAL TEC. + 1 AYU. TEC.)-</v>
          </cell>
          <cell r="B520" t="str">
            <v>JR</v>
          </cell>
          <cell r="C520">
            <v>230556.14289863501</v>
          </cell>
          <cell r="D520">
            <v>78.161222400817593</v>
          </cell>
          <cell r="E520">
            <v>14244184.65</v>
          </cell>
          <cell r="F520">
            <v>295111.86291025282</v>
          </cell>
        </row>
        <row r="521">
          <cell r="A521" t="str">
            <v>M.O. CUADRILLA ELECTRICA TIPO 3 (1 OFICIAL TEC. + 3 AYU. TEC.)</v>
          </cell>
          <cell r="B521" t="str">
            <v>HC</v>
          </cell>
          <cell r="C521">
            <v>59280</v>
          </cell>
          <cell r="D521">
            <v>78.161222400817593</v>
          </cell>
          <cell r="E521">
            <v>14244184.65</v>
          </cell>
          <cell r="F521">
            <v>75878.400000000009</v>
          </cell>
        </row>
        <row r="522">
          <cell r="A522" t="str">
            <v>M.O. CUADRILLA ELECTRICA TIPO 2 (1 OFICIAL TEC. + 2 AYU. TEC.)</v>
          </cell>
          <cell r="B522" t="str">
            <v>HC</v>
          </cell>
          <cell r="C522">
            <v>49612.800000000003</v>
          </cell>
          <cell r="D522">
            <v>78.161222400817593</v>
          </cell>
          <cell r="E522">
            <v>14244184.65</v>
          </cell>
          <cell r="F522">
            <v>63504.384000000005</v>
          </cell>
        </row>
        <row r="528">
          <cell r="A528" t="str">
            <v xml:space="preserve">TRANSPORTE </v>
          </cell>
          <cell r="B528">
            <v>0</v>
          </cell>
          <cell r="C528">
            <v>0</v>
          </cell>
          <cell r="D528">
            <v>0</v>
          </cell>
          <cell r="E528">
            <v>0</v>
          </cell>
          <cell r="F528">
            <v>0</v>
          </cell>
        </row>
        <row r="529">
          <cell r="A529" t="str">
            <v>DESCRIPCIÓN</v>
          </cell>
          <cell r="B529" t="str">
            <v>UND</v>
          </cell>
          <cell r="C529" t="str">
            <v>VALOR
UNITARIO</v>
          </cell>
          <cell r="D529" t="str">
            <v>CANTIDAD</v>
          </cell>
          <cell r="E529" t="str">
            <v>VALORES TOTALES</v>
          </cell>
          <cell r="F529" t="str">
            <v>VALOR UNITARIO (Incluye factor de transporte)</v>
          </cell>
        </row>
        <row r="530">
          <cell r="A530" t="str">
            <v>VOLQUETA (VIAJE 5 M3 MAXIMO 10 KM)</v>
          </cell>
          <cell r="B530" t="str">
            <v>VJ</v>
          </cell>
          <cell r="C530">
            <v>61803.199999999997</v>
          </cell>
          <cell r="D530">
            <v>2458.16</v>
          </cell>
          <cell r="E530">
            <v>151921871.13</v>
          </cell>
          <cell r="F530">
            <v>89614.64</v>
          </cell>
        </row>
        <row r="531">
          <cell r="A531" t="str">
            <v>TRANSPORTE BTA-V/CIO (120KM)</v>
          </cell>
          <cell r="B531" t="str">
            <v>TON</v>
          </cell>
          <cell r="C531">
            <v>612000</v>
          </cell>
          <cell r="D531">
            <v>0</v>
          </cell>
          <cell r="E531">
            <v>0</v>
          </cell>
          <cell r="F531">
            <v>783360</v>
          </cell>
        </row>
        <row r="532">
          <cell r="A532" t="str">
            <v>TRANSPORTE DE MATERIAL (VOLQUETA ACARREO)</v>
          </cell>
          <cell r="B532" t="str">
            <v>M3-Km</v>
          </cell>
          <cell r="C532">
            <v>1501.76</v>
          </cell>
          <cell r="D532">
            <v>56641.63</v>
          </cell>
          <cell r="E532">
            <v>85062134.07249999</v>
          </cell>
          <cell r="F532">
            <v>2177.5520000000001</v>
          </cell>
        </row>
        <row r="533">
          <cell r="A533" t="str">
            <v>TRANSPORTE DE MATERIAL (VOLQUETA ACARREO M. SIN FACTOR EXPANSIÓN)</v>
          </cell>
          <cell r="B533" t="str">
            <v>M3-Km</v>
          </cell>
          <cell r="C533">
            <v>1259.17</v>
          </cell>
          <cell r="D533">
            <v>67554.13</v>
          </cell>
          <cell r="E533">
            <v>85062134.07249999</v>
          </cell>
          <cell r="F533">
            <v>1825.7965000000002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N JOSE SIN DESCOLE"/>
      <sheetName val="CANAL DESCOLE SAN JOSE"/>
      <sheetName val="MONTERRALO SIN PASO ELEVADO"/>
      <sheetName val="P. ELEVADO MONTERRALO"/>
      <sheetName val="CUPIAGUA"/>
      <sheetName val="A_Prelim"/>
      <sheetName val="A_Tub"/>
      <sheetName val="A_Conc"/>
      <sheetName val="A_Met"/>
      <sheetName val="A_Otros"/>
      <sheetName val="Equipo"/>
      <sheetName val="Cuadrillas"/>
      <sheetName val="PVC"/>
      <sheetName val="HG"/>
      <sheetName val="Agreg"/>
      <sheetName val="Depos"/>
      <sheetName val="ELECT"/>
      <sheetName val="MADE"/>
      <sheetName val="Paso elevado"/>
      <sheetName val="ADEC_PT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9">
          <cell r="E19">
            <v>1.82</v>
          </cell>
        </row>
      </sheetData>
      <sheetData sheetId="13">
        <row r="405">
          <cell r="E405">
            <v>0</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at"/>
      <sheetName val="Ins_EH"/>
      <sheetName val="Ins_TR"/>
      <sheetName val="Ins_MO"/>
      <sheetName val="Clasif_Mat"/>
      <sheetName val="Print"/>
      <sheetName val="2.1.1"/>
      <sheetName val="2.1.2"/>
      <sheetName val="2.1.2.3"/>
      <sheetName val="2.1.2.4"/>
      <sheetName val="2.1.2.5"/>
      <sheetName val="2.1.2.6"/>
      <sheetName val="2.1.2.7"/>
      <sheetName val="2.1.2.8"/>
      <sheetName val="2.1.2.9"/>
      <sheetName val="2.1.2.10"/>
      <sheetName val="2.1.2.11"/>
      <sheetName val="2.1.2.12"/>
      <sheetName val="2.1.2.13"/>
      <sheetName val="2.1.2.14"/>
      <sheetName val="2.1.2.15"/>
      <sheetName val="2.1.2.16"/>
      <sheetName val="2.1.2.17"/>
      <sheetName val="2.1.2.18"/>
      <sheetName val="2.1.2.20"/>
      <sheetName val="2.1.2.19"/>
      <sheetName val="2.1.2.21"/>
      <sheetName val="2.1.2.22"/>
      <sheetName val="2.1.2.23"/>
      <sheetName val="2.1.2.24"/>
      <sheetName val="2.1.2.25"/>
      <sheetName val="2.1.2.26"/>
      <sheetName val="2.1.2.27"/>
      <sheetName val="2.1.2.28"/>
      <sheetName val="2.1.2.29"/>
      <sheetName val="2.1.2.30"/>
      <sheetName val="2.1.2.31"/>
      <sheetName val="2.1.2.32"/>
      <sheetName val="2.1.2.33"/>
      <sheetName val="2.1.2.34"/>
      <sheetName val="2.1.2.35"/>
      <sheetName val="2.1.2.36"/>
      <sheetName val="2.1.2.37"/>
      <sheetName val="2.1.2.38"/>
      <sheetName val="2.1.2.39"/>
      <sheetName val="2.1.2.40"/>
      <sheetName val="2.1.2.41"/>
      <sheetName val="2.1.2.42"/>
      <sheetName val="2.1.2.43"/>
      <sheetName val="2.1.2.44"/>
      <sheetName val="2.1.2.45"/>
      <sheetName val="2.1.2.46"/>
      <sheetName val="2.1.2.47"/>
      <sheetName val="2.1.2.48"/>
      <sheetName val="2.1.2.49"/>
      <sheetName val="2.1.2.50"/>
      <sheetName val="2.1.2.51"/>
      <sheetName val="2.1.2.52"/>
      <sheetName val="2.2.1"/>
      <sheetName val="2.2.2"/>
      <sheetName val="2.2.3"/>
      <sheetName val="2.2.4"/>
      <sheetName val="2.2.5"/>
      <sheetName val="2.2.6"/>
      <sheetName val="2.2.7"/>
      <sheetName val="2.2.8"/>
      <sheetName val="2.2.9"/>
      <sheetName val="2.2.10"/>
      <sheetName val="2.3.1"/>
      <sheetName val="2.3.2"/>
      <sheetName val="2.3.3"/>
      <sheetName val="2.3.4"/>
      <sheetName val="2.3.5"/>
      <sheetName val="2.3.6"/>
      <sheetName val="2.4.1"/>
      <sheetName val="2.4.2"/>
      <sheetName val="2.4.3"/>
      <sheetName val="2.4.4"/>
      <sheetName val="2.4.5"/>
      <sheetName val="2.4.6"/>
      <sheetName val="2.4.7"/>
      <sheetName val="2.4.8"/>
      <sheetName val="2.4.9"/>
      <sheetName val="2.4.10"/>
      <sheetName val="2.4.11"/>
      <sheetName val="2.4.12"/>
      <sheetName val="2.4.13"/>
      <sheetName val="2.4.14"/>
      <sheetName val="2.4.15"/>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s>
    <sheetDataSet>
      <sheetData sheetId="0" refreshError="1"/>
      <sheetData sheetId="1">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2">
        <row r="2">
          <cell r="B2" t="str">
            <v xml:space="preserve">  HIDROSELLO(PARA 10")</v>
          </cell>
        </row>
        <row r="3">
          <cell r="B3" t="str">
            <v xml:space="preserve"> HIDROSELLO (PARA 8")</v>
          </cell>
        </row>
        <row r="4">
          <cell r="B4" t="str">
            <v>ADAPTADOR HEMBRA  D = 1 1/2"</v>
          </cell>
        </row>
        <row r="5">
          <cell r="B5" t="str">
            <v>ADAPTADOR HEMBRA  D = 1 1/4"</v>
          </cell>
        </row>
        <row r="6">
          <cell r="B6" t="str">
            <v>ADAPTADOR HEMBRA  D = 1"</v>
          </cell>
        </row>
        <row r="7">
          <cell r="B7" t="str">
            <v>ADAPTADOR HEMBRA  D = 1/2"</v>
          </cell>
        </row>
        <row r="8">
          <cell r="B8" t="str">
            <v>ADAPTADOR HEMBRA  D = 3/4"</v>
          </cell>
        </row>
        <row r="9">
          <cell r="B9" t="str">
            <v>ADAPTADOR HEMBRA UNION PLATINO PF + UAD D =  1/2"</v>
          </cell>
        </row>
        <row r="10">
          <cell r="B10" t="str">
            <v>ADAPTADOR MACHO  D = 1 1/2"</v>
          </cell>
        </row>
        <row r="11">
          <cell r="B11" t="str">
            <v>ADAPTADOR MACHO  D = 1 1/4"</v>
          </cell>
        </row>
        <row r="12">
          <cell r="B12" t="str">
            <v>ADAPTADOR MACHO  D = 1"</v>
          </cell>
        </row>
        <row r="13">
          <cell r="B13" t="str">
            <v>ADAPTADOR MACHO  D = 1/2"</v>
          </cell>
        </row>
        <row r="14">
          <cell r="B14" t="str">
            <v>ADAPTADOR MACHO  D = 3/4"</v>
          </cell>
        </row>
        <row r="15">
          <cell r="B15" t="str">
            <v>ADAPTADOR MACHO UNION PLATINO PF + UAD   D = 1/2"</v>
          </cell>
        </row>
        <row r="16">
          <cell r="B16" t="str">
            <v>ARENA DE PEÑA</v>
          </cell>
        </row>
        <row r="17">
          <cell r="B17" t="str">
            <v>ARENA LAVADA DE RIO</v>
          </cell>
        </row>
        <row r="18">
          <cell r="B18" t="str">
            <v>BUJE PVC ROSCADO 1 1/2"  * 1 1/4"</v>
          </cell>
        </row>
        <row r="19">
          <cell r="B19" t="str">
            <v>BUJE PVC ROSCADO 1 1/2"  * 1"</v>
          </cell>
        </row>
        <row r="20">
          <cell r="B20" t="str">
            <v>BUJE PVC ROSCADO 1 1/2"  * 1/2"</v>
          </cell>
        </row>
        <row r="21">
          <cell r="B21" t="str">
            <v>BUJE PVC ROSCADO 1 1/2"  * 3/4"</v>
          </cell>
        </row>
        <row r="22">
          <cell r="B22" t="str">
            <v>BUJE PVC ROSCADO 1 1/4"  * 1"</v>
          </cell>
        </row>
        <row r="23">
          <cell r="B23" t="str">
            <v>BUJE PVC ROSCADO 1 1/4"  * 1/2"</v>
          </cell>
        </row>
        <row r="24">
          <cell r="B24" t="str">
            <v>BUJE PVC ROSCADO 1 1/4"  * 3/4"</v>
          </cell>
        </row>
        <row r="25">
          <cell r="B25" t="str">
            <v>BUJE PVC ROSCADO 1"  * 1/2"</v>
          </cell>
        </row>
        <row r="26">
          <cell r="B26" t="str">
            <v>BUJE PVC ROSCADO 1"  * 3/4"</v>
          </cell>
        </row>
        <row r="27">
          <cell r="B27" t="str">
            <v>BUJE PVC ROSCADO 1/2"  * 3/8"</v>
          </cell>
        </row>
        <row r="28">
          <cell r="B28" t="str">
            <v>BUJE PVC ROSCADO 2"  * 1 1/2"</v>
          </cell>
        </row>
        <row r="29">
          <cell r="B29" t="str">
            <v>BUJE PVC ROSCADO 2"  * 1 1/4"</v>
          </cell>
        </row>
        <row r="30">
          <cell r="B30" t="str">
            <v>BUJE PVC ROSCADO 2"  * 1"</v>
          </cell>
        </row>
        <row r="31">
          <cell r="B31" t="str">
            <v>BUJE PVC ROSCADO 2"  * 1/2"</v>
          </cell>
        </row>
        <row r="32">
          <cell r="B32" t="str">
            <v>BUJE PVC ROSCADO 2"  * 1/2"</v>
          </cell>
        </row>
        <row r="33">
          <cell r="B33" t="str">
            <v>BUJE PVC ROSCADO 2"  * 3/4"</v>
          </cell>
        </row>
        <row r="34">
          <cell r="B34" t="str">
            <v>BUJE PVC ROSCADO 3"  * 2"</v>
          </cell>
        </row>
        <row r="35">
          <cell r="B35" t="str">
            <v>BUJE PVC ROSCADO 3/4"  * 1/2"</v>
          </cell>
        </row>
        <row r="36">
          <cell r="B36" t="str">
            <v>BUJE PVC SOLDADO 1 1/2"  * 1 1/4"</v>
          </cell>
        </row>
        <row r="37">
          <cell r="B37" t="str">
            <v>BUJE PVC SOLDADO 1 1/2"  * 1"</v>
          </cell>
        </row>
        <row r="38">
          <cell r="B38" t="str">
            <v>BUJE PVC SOLDADO 1"  * 1/2"</v>
          </cell>
        </row>
        <row r="39">
          <cell r="B39" t="str">
            <v>BUJE PVC SOLDADO 1"  * 3/4"</v>
          </cell>
        </row>
        <row r="40">
          <cell r="B40" t="str">
            <v>BUJE PVC SOLDADO 2 1/2"  * 1 1/2"</v>
          </cell>
        </row>
        <row r="41">
          <cell r="B41" t="str">
            <v>BUJE PVC SOLDADO 2 1/2"  * 2"</v>
          </cell>
        </row>
        <row r="42">
          <cell r="B42" t="str">
            <v>BUJE PVC SOLDADO 2"  * 1 1/2"</v>
          </cell>
        </row>
        <row r="43">
          <cell r="B43" t="str">
            <v>BUJE PVC SOLDADO 2"  * 1 1/4"</v>
          </cell>
        </row>
        <row r="44">
          <cell r="B44" t="str">
            <v>BUJE PVC SOLDADO 2"  * 1"</v>
          </cell>
        </row>
        <row r="45">
          <cell r="B45" t="str">
            <v>BUJE PVC SOLDADO 2"  * 3/4"</v>
          </cell>
        </row>
        <row r="46">
          <cell r="B46" t="str">
            <v>BUJE PVC SOLDADO 3"  * 2  1/2"</v>
          </cell>
        </row>
        <row r="47">
          <cell r="B47" t="str">
            <v>BUJE PVC SOLDADO 3"  * 2"</v>
          </cell>
        </row>
        <row r="48">
          <cell r="B48" t="str">
            <v>BUJE PVC SOLDADO 3/4"  * 1/2"</v>
          </cell>
        </row>
        <row r="49">
          <cell r="B49" t="str">
            <v>BUJE PVC SOLDADO 4"  * 2 1/2"</v>
          </cell>
        </row>
        <row r="50">
          <cell r="B50" t="str">
            <v>BUJE PVC SOLDADO 4"  * 2"</v>
          </cell>
        </row>
        <row r="51">
          <cell r="B51" t="str">
            <v>BUJE PVC SOLDADO 4"  * 3"</v>
          </cell>
        </row>
        <row r="52">
          <cell r="B52" t="str">
            <v>CINTA TEFLON 10 m 1/2``</v>
          </cell>
        </row>
        <row r="53">
          <cell r="B53" t="str">
            <v>CODO 45° PRESION 1 1/2"</v>
          </cell>
        </row>
        <row r="54">
          <cell r="B54" t="str">
            <v>CODO 45° PRESION 1 1/4"</v>
          </cell>
        </row>
        <row r="55">
          <cell r="B55" t="str">
            <v>CODO 45° PRESION 1"</v>
          </cell>
        </row>
        <row r="56">
          <cell r="B56" t="str">
            <v>CODO 45° PRESION 1/2"</v>
          </cell>
        </row>
        <row r="57">
          <cell r="B57" t="str">
            <v>CODO 45° PRESION 3/4"</v>
          </cell>
        </row>
        <row r="58">
          <cell r="B58" t="str">
            <v>CODO 90° PRESION 1 1/2"</v>
          </cell>
        </row>
        <row r="59">
          <cell r="B59" t="str">
            <v>CODO 90° PRESION 1 1/4"</v>
          </cell>
        </row>
        <row r="60">
          <cell r="B60" t="str">
            <v>CODO 90° PRESION 1"</v>
          </cell>
        </row>
        <row r="61">
          <cell r="B61" t="str">
            <v>CODO 90° PRESION 1/2"</v>
          </cell>
        </row>
        <row r="62">
          <cell r="B62" t="str">
            <v>CODO 90° PRESION 3/4"</v>
          </cell>
        </row>
        <row r="63">
          <cell r="B63" t="str">
            <v>CODO PVC GRAN RADIO 11 1/4" RDE 21   D =   6 "</v>
          </cell>
        </row>
        <row r="64">
          <cell r="B64" t="str">
            <v>CODO PVC GRAN RADIO 11 1/4° RDE 21   D =   10 "</v>
          </cell>
        </row>
        <row r="65">
          <cell r="B65" t="str">
            <v>CODO PVC GRAN RADIO 11 1/4° RDE 21   D =   12 "</v>
          </cell>
        </row>
        <row r="66">
          <cell r="B66" t="str">
            <v>CODO PVC GRAN RADIO 11 1/4° RDE 21   D =   2 1/2 "</v>
          </cell>
        </row>
        <row r="67">
          <cell r="B67" t="str">
            <v>CODO PVC GRAN RADIO 11 1/4° RDE 21   D =   2"</v>
          </cell>
        </row>
        <row r="68">
          <cell r="B68" t="str">
            <v>CODO PVC GRAN RADIO 11 1/4° RDE 21   D =   3 "</v>
          </cell>
        </row>
        <row r="69">
          <cell r="B69" t="str">
            <v>CODO PVC GRAN RADIO 11 1/4° RDE 21   D =   4 "</v>
          </cell>
        </row>
        <row r="70">
          <cell r="B70" t="str">
            <v>CODO PVC GRAN RADIO 11 1/4° RDE 21   D =   8 "</v>
          </cell>
        </row>
        <row r="71">
          <cell r="B71" t="str">
            <v>CODO PVC GRAN RADIO 22 1/2" RDE 21   D =   6 "</v>
          </cell>
        </row>
        <row r="72">
          <cell r="B72" t="str">
            <v>CODO PVC GRAN RADIO 22 1/2° RDE 21   D =   10 "</v>
          </cell>
        </row>
        <row r="73">
          <cell r="B73" t="str">
            <v>CODO PVC GRAN RADIO 22 1/2° RDE 21   D =   12 "</v>
          </cell>
        </row>
        <row r="74">
          <cell r="B74" t="str">
            <v>CODO PVC GRAN RADIO 22 1/2° RDE 21   D =   2 1/2 "</v>
          </cell>
        </row>
        <row r="75">
          <cell r="B75" t="str">
            <v>CODO PVC GRAN RADIO 22 1/2° RDE 21   D =   2"</v>
          </cell>
        </row>
        <row r="76">
          <cell r="B76" t="str">
            <v>CODO PVC GRAN RADIO 22 1/2° RDE 21   D =   3 "</v>
          </cell>
        </row>
        <row r="77">
          <cell r="B77" t="str">
            <v>CODO PVC GRAN RADIO 22 1/2° RDE 21   D =   4 "</v>
          </cell>
        </row>
        <row r="78">
          <cell r="B78" t="str">
            <v>CODO PVC GRAN RADIO 22 1/2° RDE 21   D =   8 "</v>
          </cell>
        </row>
        <row r="79">
          <cell r="B79" t="str">
            <v>CODO PVC GRAN RADIO 45° RDE 21   D =   10 "</v>
          </cell>
        </row>
        <row r="80">
          <cell r="B80" t="str">
            <v>CODO PVC GRAN RADIO 45° RDE 21   D =   12 "</v>
          </cell>
        </row>
        <row r="81">
          <cell r="B81" t="str">
            <v>CODO PVC GRAN RADIO 45° RDE 21   D =   2 1/2 "</v>
          </cell>
        </row>
        <row r="82">
          <cell r="B82" t="str">
            <v>CODO PVC GRAN RADIO 45° RDE 21   D =   2"</v>
          </cell>
        </row>
        <row r="83">
          <cell r="B83" t="str">
            <v>CODO PVC GRAN RADIO 45° RDE 21   D =   3 "</v>
          </cell>
        </row>
        <row r="84">
          <cell r="B84" t="str">
            <v>CODO PVC GRAN RADIO 45° RDE 21   D =   4 "</v>
          </cell>
        </row>
        <row r="85">
          <cell r="B85" t="str">
            <v>CODO PVC GRAN RADIO 45° RDE 21   D =   6 "</v>
          </cell>
        </row>
        <row r="86">
          <cell r="B86" t="str">
            <v>CODO PVC GRAN RADIO 45° RDE 21   D =   8 "</v>
          </cell>
        </row>
        <row r="87">
          <cell r="B87" t="str">
            <v>CODO PVC GRAN RADIO 6°  D =   10 "</v>
          </cell>
        </row>
        <row r="88">
          <cell r="B88" t="str">
            <v>CODO PVC GRAN RADIO 6°  D =   12 "</v>
          </cell>
        </row>
        <row r="89">
          <cell r="B89" t="str">
            <v>CODO PVC GRAN RADIO 6°  D =   8 "</v>
          </cell>
        </row>
        <row r="90">
          <cell r="B90" t="str">
            <v>CODO PVC GRAN RADIO 90° RDE 21   D =   10 "</v>
          </cell>
        </row>
        <row r="91">
          <cell r="B91" t="str">
            <v>CODO PVC GRAN RADIO 90° RDE 21   D =   12 "</v>
          </cell>
        </row>
        <row r="92">
          <cell r="B92" t="str">
            <v>CODO PVC GRAN RADIO 90° RDE 21   D =   2 1/2 "</v>
          </cell>
        </row>
        <row r="93">
          <cell r="B93" t="str">
            <v>CODO PVC GRAN RADIO 90° RDE 21   D =   2"</v>
          </cell>
        </row>
        <row r="94">
          <cell r="B94" t="str">
            <v>CODO PVC GRAN RADIO 90° RDE 21   D =   3 "</v>
          </cell>
        </row>
        <row r="95">
          <cell r="B95" t="str">
            <v>CODO PVC GRAN RADIO 90° RDE 21   D =   4 "</v>
          </cell>
        </row>
        <row r="96">
          <cell r="B96" t="str">
            <v>CODO PVC GRAN RADIO 90° RDE 21   D =   6 "</v>
          </cell>
        </row>
        <row r="97">
          <cell r="B97" t="str">
            <v>CODO PVC GRAN RADIO 90° RDE 21   D =   8 "</v>
          </cell>
        </row>
        <row r="98">
          <cell r="B98" t="str">
            <v>CODO PVC RADIO CORTO 45° D = 2 1/2"</v>
          </cell>
        </row>
        <row r="99">
          <cell r="B99" t="str">
            <v>CODO PVC RADIO CORTO 45° D = 2"</v>
          </cell>
        </row>
        <row r="100">
          <cell r="B100" t="str">
            <v>CODO PVC RADIO CORTO 45° D = 3"</v>
          </cell>
        </row>
        <row r="101">
          <cell r="B101" t="str">
            <v>CODO PVC RADIO CORTO 45° D = 4"</v>
          </cell>
        </row>
        <row r="102">
          <cell r="B102" t="str">
            <v>CODO PVC RADIO CORTO 45° D = 6"</v>
          </cell>
        </row>
        <row r="103">
          <cell r="B103" t="str">
            <v>CODO PVC RADIO CORTO 45° D = 8"</v>
          </cell>
        </row>
        <row r="104">
          <cell r="B104" t="str">
            <v>CODO PVC RADIO CORTO 90° D = 1 1/2"</v>
          </cell>
        </row>
        <row r="105">
          <cell r="B105" t="str">
            <v>CODO PVC RADIO CORTO 90° D = 2 1/2"</v>
          </cell>
        </row>
        <row r="106">
          <cell r="B106" t="str">
            <v>CODO PVC RADIO CORTO 90° D = 2"</v>
          </cell>
        </row>
        <row r="107">
          <cell r="B107" t="str">
            <v>CODO PVC RADIO CORTO 90° D = 4"</v>
          </cell>
        </row>
        <row r="108">
          <cell r="B108" t="str">
            <v>CODO PVC RADIO CORTO 90° D = 6"</v>
          </cell>
        </row>
        <row r="109">
          <cell r="B109" t="str">
            <v>CODO PVC RADIO CORTO 90° D = 8"</v>
          </cell>
        </row>
        <row r="110">
          <cell r="B110" t="str">
            <v>COLLAR DE DERIVACION DE   2  1/2* 1/2"</v>
          </cell>
        </row>
        <row r="111">
          <cell r="B111" t="str">
            <v>COLLAR DE DERIVACION DE   2  1/2* 3/4"</v>
          </cell>
        </row>
        <row r="112">
          <cell r="B112" t="str">
            <v>COLLAR DE DERIVACION DE   2  1/2"</v>
          </cell>
        </row>
        <row r="113">
          <cell r="B113" t="str">
            <v>COLLAR DE DERIVACION DE   2  3/4"</v>
          </cell>
        </row>
        <row r="114">
          <cell r="B114" t="str">
            <v>COLLAR DE DERIVACION DE   3  1/2"</v>
          </cell>
        </row>
        <row r="115">
          <cell r="B115" t="str">
            <v>COLLAR DE DERIVACION DE   3  3/4"</v>
          </cell>
        </row>
        <row r="116">
          <cell r="B116" t="str">
            <v>COLLAR DE DERIVACION DE   4  1/2"</v>
          </cell>
        </row>
        <row r="117">
          <cell r="B117" t="str">
            <v>COLLAR DE DERIVACION DE   4  3/4"</v>
          </cell>
        </row>
        <row r="118">
          <cell r="B118" t="str">
            <v>COLLAR DE DERIVACION DE   6 1/2"</v>
          </cell>
        </row>
        <row r="119">
          <cell r="B119" t="str">
            <v>COLLAR DE DERIVACION DE   6  3/4"</v>
          </cell>
        </row>
        <row r="120">
          <cell r="B120" t="str">
            <v>COLLAR DE DERIVACION DE   8  1"</v>
          </cell>
        </row>
        <row r="121">
          <cell r="B121" t="str">
            <v>GRAVILLA DE TRITURADORA</v>
          </cell>
        </row>
        <row r="122">
          <cell r="B122" t="str">
            <v>HIDROSELLO</v>
          </cell>
        </row>
        <row r="123">
          <cell r="B123" t="str">
            <v>LIMPIADOR   1/4 PVC</v>
          </cell>
        </row>
        <row r="124">
          <cell r="B124" t="str">
            <v>LIMPIADOR Y SOLDADURA</v>
          </cell>
        </row>
        <row r="125">
          <cell r="B125" t="str">
            <v>LUBRICANTE TUB PVC/500GR</v>
          </cell>
        </row>
        <row r="126">
          <cell r="B126" t="str">
            <v>MADERA ROLLIZA D=0.15 M</v>
          </cell>
        </row>
        <row r="127">
          <cell r="B127" t="str">
            <v>MATERIAL DE SUB-BASE GRANULAR No.4 SBG-4</v>
          </cell>
        </row>
        <row r="128">
          <cell r="B128" t="str">
            <v>PLANCHÓN ABARCO 0.2 X 0.04 X 3 M</v>
          </cell>
        </row>
        <row r="129">
          <cell r="B129" t="str">
            <v>PUNTILLA CON CABEZA 2"</v>
          </cell>
        </row>
        <row r="130">
          <cell r="B130" t="str">
            <v>RECEBO B-600 ( BASE GRANULAR)</v>
          </cell>
        </row>
        <row r="131">
          <cell r="B131" t="str">
            <v>SOLDADURA LIQUIDA PVC 1/4``</v>
          </cell>
        </row>
        <row r="132">
          <cell r="B132" t="str">
            <v>SUMINISTRO  TUBERÍA PVC   ½`` RDE 9  E.L.</v>
          </cell>
        </row>
        <row r="133">
          <cell r="B133" t="str">
            <v>SUMINISTRO  TUBERÍA PVC   1`` RDE 21  E.L.</v>
          </cell>
        </row>
        <row r="134">
          <cell r="B134" t="str">
            <v>SUMINISTRO  TUBERÍA PVC   2½`` RDE 21  U.M</v>
          </cell>
        </row>
        <row r="135">
          <cell r="B135" t="str">
            <v>SUMINISTRO  TUBERÍA PVC   3`` RDE 21  U.M</v>
          </cell>
        </row>
        <row r="136">
          <cell r="B136" t="str">
            <v>SUMINISTRO TUBERÍA PVC   ½`` RDE 13.5  E.L.</v>
          </cell>
        </row>
        <row r="137">
          <cell r="B137" t="str">
            <v>SUMINISTRO TUBERÍA PVC   1 1/4`` RDE 21  E.L.</v>
          </cell>
        </row>
        <row r="138">
          <cell r="B138" t="str">
            <v>SUMINISTRO TUBERÍA PVC   1`` RDE 13.5  E.L.</v>
          </cell>
        </row>
        <row r="139">
          <cell r="B139" t="str">
            <v>SUMINISTRO TUBERÍA PVC   10`` RDE 21  U.M</v>
          </cell>
        </row>
        <row r="140">
          <cell r="B140" t="str">
            <v>SUMINISTRO TUBERÍA PVC   10`` RDE 26  U.M</v>
          </cell>
        </row>
        <row r="141">
          <cell r="B141" t="str">
            <v>SUMINISTRO TUBERÍA PVC   1½`` RDE 21  E.L.</v>
          </cell>
        </row>
        <row r="142">
          <cell r="B142" t="str">
            <v>SUMINISTRO TUBERÍA PVC   2`` RDE 21  E.L.</v>
          </cell>
        </row>
        <row r="143">
          <cell r="B143" t="str">
            <v>SUMINISTRO TUBERÍA PVC   2`` RDE 26  U.M</v>
          </cell>
        </row>
        <row r="144">
          <cell r="B144" t="str">
            <v>SUMINISTRO TUBERÍA PVC   3/4`` RDE 11  E.L.</v>
          </cell>
        </row>
        <row r="145">
          <cell r="B145" t="str">
            <v>SUMINISTRO TUBERÍA PVC   3/4`` RDE 21  E.L.</v>
          </cell>
        </row>
        <row r="146">
          <cell r="B146" t="str">
            <v>SUMINISTRO TUBERÍA PVC   3`` RDE 26  U.M</v>
          </cell>
        </row>
        <row r="147">
          <cell r="B147" t="str">
            <v>SUMINISTRO TUBERÍA PVC   3`` RDE 32.5  U.M</v>
          </cell>
        </row>
        <row r="148">
          <cell r="B148" t="str">
            <v>SUMINISTRO TUBERÍA PVC   4`` RDE 21  U.M</v>
          </cell>
        </row>
        <row r="149">
          <cell r="B149" t="str">
            <v>SUMINISTRO TUBERÍA PVC   4`` RDE 26  U.M</v>
          </cell>
        </row>
        <row r="150">
          <cell r="B150" t="str">
            <v>SUMINISTRO TUBERÍA PVC   4`` RDE 32.5  U.M</v>
          </cell>
        </row>
        <row r="151">
          <cell r="B151" t="str">
            <v>SUMINISTRO TUBERÍA PVC   6`` RDE 21  U.M</v>
          </cell>
        </row>
        <row r="152">
          <cell r="B152" t="str">
            <v>SUMINISTRO TUBERÍA PVC   6`` RDE 26  U.M</v>
          </cell>
        </row>
        <row r="153">
          <cell r="B153" t="str">
            <v>SUMINISTRO TUBERÍA PVC   6`` RDE 32.5  U.M</v>
          </cell>
        </row>
        <row r="154">
          <cell r="B154" t="str">
            <v>SUMINISTRO TUBERÍA PVC   8`` RDE 21  U.M</v>
          </cell>
        </row>
        <row r="155">
          <cell r="B155" t="str">
            <v>SUMINISTRO TUBERÍA PVC   8`` RDE 26  U.M</v>
          </cell>
        </row>
        <row r="156">
          <cell r="B156" t="str">
            <v>SUMINISTRO TUBERÍA PVC   8`` RDE 32.5  U.M</v>
          </cell>
        </row>
        <row r="157">
          <cell r="B157" t="str">
            <v>SUMINISTRO TUBERÍA PVC  2½`` RDE 26  U.M</v>
          </cell>
        </row>
        <row r="158">
          <cell r="B158" t="str">
            <v>TUBERÍA H.G.   1½``</v>
          </cell>
        </row>
        <row r="159">
          <cell r="B159" t="str">
            <v>TUBERÍA H.G.   2``</v>
          </cell>
        </row>
        <row r="160">
          <cell r="B160" t="str">
            <v>TUBERÍA H.G.   2½``</v>
          </cell>
        </row>
        <row r="161">
          <cell r="B161" t="str">
            <v>TUBERÍA H.G.   3``</v>
          </cell>
        </row>
        <row r="162">
          <cell r="B162" t="str">
            <v>TUBERÍA H.G.   4``</v>
          </cell>
        </row>
        <row r="163">
          <cell r="B163" t="str">
            <v>TUBERÍA H.G.   6``</v>
          </cell>
        </row>
        <row r="164">
          <cell r="B164" t="str">
            <v>TUBO POLIETILENO  PE 100  PN 10  RDE 17 DIAMETRO 110 mm   (4")</v>
          </cell>
        </row>
        <row r="165">
          <cell r="B165" t="str">
            <v>TUBO POLIETILENO  PE 100  PN 10  RDE 17 DIAMETRO 160 mm   (6")</v>
          </cell>
        </row>
        <row r="166">
          <cell r="B166" t="str">
            <v>TUBO POLIETILENO  PE 100  PN 10  RDE 17 DIAMETRO 200 mm   (8")</v>
          </cell>
        </row>
        <row r="167">
          <cell r="B167" t="str">
            <v>TUBO POLIETILENO  PE 100  PN 10  RDE 17 DIAMETRO 63 mm   (2 1/2")</v>
          </cell>
        </row>
        <row r="168">
          <cell r="B168" t="str">
            <v>TUBO POLIETILENO  PE 100  PN 10  RDE 17 DIAMETRO 90 mm   (3")</v>
          </cell>
        </row>
        <row r="169">
          <cell r="B169" t="str">
            <v>TUBO POLIETILENO  PE 100  PN 16  RDE 11 DIAMETRO 110 mm   (4")</v>
          </cell>
        </row>
        <row r="170">
          <cell r="B170" t="str">
            <v>TUBO POLIETILENO  PE 100  PN 16  RDE 11 DIAMETRO 160 mm   (6")</v>
          </cell>
        </row>
        <row r="171">
          <cell r="B171" t="str">
            <v>TUBO POLIETILENO  PE 100  PN 16  RDE 11 DIAMETRO 200 mm   (8")</v>
          </cell>
        </row>
        <row r="172">
          <cell r="B172" t="str">
            <v>TUBO POLIETILENO  PE 100  PN 16  RDE 11 DIAMETRO 63 mm   (2 1/2")</v>
          </cell>
        </row>
        <row r="173">
          <cell r="B173" t="str">
            <v>TUBO POLIETILENO  PE 100  PN 16  RDE 11 DIAMETRO 90 mm   (3")</v>
          </cell>
        </row>
        <row r="174">
          <cell r="B174" t="str">
            <v>TUBO PRESION 12"  RDE- 21  UNION PLATINO</v>
          </cell>
        </row>
        <row r="175">
          <cell r="B175" t="str">
            <v>TUBO PRESION 16"  RDE- 21  UNION PLATINO</v>
          </cell>
        </row>
        <row r="176">
          <cell r="B176" t="str">
            <v>TUBO PRESION 2"  RDE- 21  UNION PLATINO</v>
          </cell>
        </row>
        <row r="177">
          <cell r="B177" t="str">
            <v>TUBO PRESION 3"  RDE- 11  UNION PLATINO</v>
          </cell>
        </row>
        <row r="178">
          <cell r="B178" t="str">
            <v>TUBO PRESION 3"  RDE- 13.5  UNION PLATINO</v>
          </cell>
        </row>
        <row r="179">
          <cell r="B179" t="str">
            <v>TUBO PRESION 3"  RDE- 9  UNION PLATINO</v>
          </cell>
        </row>
        <row r="180">
          <cell r="B180" t="str">
            <v>TUBO PRESION 4"  RDE- 11  UNION PLATINO</v>
          </cell>
        </row>
        <row r="181">
          <cell r="B181" t="str">
            <v>TUBO PRESION 4"  RDE- 13.5  UNION PLATINO</v>
          </cell>
        </row>
        <row r="182">
          <cell r="B182" t="str">
            <v>TUBO PRESION 4"  RDE- 9  UNION PLATINO</v>
          </cell>
        </row>
        <row r="183">
          <cell r="B183" t="str">
            <v>TUBO PRESION 6"  RDE- 11  UNION PLATINO</v>
          </cell>
        </row>
        <row r="184">
          <cell r="B184" t="str">
            <v>TUBO PRESION 6"  RDE- 13.5  UNION PLATINO</v>
          </cell>
        </row>
        <row r="185">
          <cell r="B185" t="str">
            <v>TUBO PRESION 6"  RDE- 9  UNION PLATINO</v>
          </cell>
        </row>
        <row r="186">
          <cell r="B186" t="str">
            <v>TUBO PRESION 8"  RDE- 11  UNION PLATINO</v>
          </cell>
        </row>
        <row r="187">
          <cell r="B187" t="str">
            <v>TUBO PRESION 8"  RDE- 13.5  UNION PLATINO</v>
          </cell>
        </row>
        <row r="188">
          <cell r="B188" t="str">
            <v>TUBO PVC PRESION BIAXIAL 3"  RDE- 46  PR 160 PSI  UNION PLATINO</v>
          </cell>
        </row>
        <row r="189">
          <cell r="B189" t="str">
            <v>TUBO PVC PRESION BIAXIAL 4"  RDE- 46  PR 160 PSI  UNION PLATINO</v>
          </cell>
        </row>
        <row r="190">
          <cell r="B190" t="str">
            <v>TUBO PVC PRESION BIAXIAL 6"  RDE- 46  PR 160 PSI  UNION PLATINO</v>
          </cell>
        </row>
        <row r="191">
          <cell r="B191" t="str">
            <v>UNION  DE 1/2``</v>
          </cell>
        </row>
        <row r="192">
          <cell r="B192" t="str">
            <v>UNIÓN  H.G.   1½``</v>
          </cell>
        </row>
        <row r="193">
          <cell r="B193" t="str">
            <v>UNIÓN  H.G.   2``</v>
          </cell>
        </row>
        <row r="194">
          <cell r="B194" t="str">
            <v>UNIÓN  H.G.   2½``</v>
          </cell>
        </row>
        <row r="195">
          <cell r="B195" t="str">
            <v>UNIÓN  H.G.   3``</v>
          </cell>
        </row>
        <row r="196">
          <cell r="B196" t="str">
            <v>UNIÓN  H.G.   4``</v>
          </cell>
        </row>
        <row r="197">
          <cell r="B197" t="str">
            <v>UNIÓN  H.G.   6``</v>
          </cell>
        </row>
        <row r="198">
          <cell r="B198" t="str">
            <v>UNION PLATINO  PF + UAD  D = 1/2"</v>
          </cell>
        </row>
        <row r="199">
          <cell r="B199" t="str">
            <v>UNION PLATINO D = 10"</v>
          </cell>
        </row>
        <row r="200">
          <cell r="B200" t="str">
            <v>UNION PLATINO D = 12"</v>
          </cell>
        </row>
        <row r="201">
          <cell r="B201" t="str">
            <v>UNION PLATINO D = 2 "</v>
          </cell>
        </row>
        <row r="202">
          <cell r="B202" t="str">
            <v>UNION PLATINO D = 2 1/2"</v>
          </cell>
        </row>
        <row r="203">
          <cell r="B203" t="str">
            <v>UNION PLATINO D = 3"</v>
          </cell>
        </row>
        <row r="204">
          <cell r="B204" t="str">
            <v>UNION PLATINO D = 4"</v>
          </cell>
        </row>
        <row r="205">
          <cell r="B205" t="str">
            <v>UNION PLATINO D = 6"</v>
          </cell>
        </row>
        <row r="206">
          <cell r="B206" t="str">
            <v>UNION PLATINO D = 8"</v>
          </cell>
        </row>
        <row r="207">
          <cell r="B207" t="str">
            <v>UNION PLATINO DE REPARACION  D = 10"</v>
          </cell>
        </row>
        <row r="208">
          <cell r="B208" t="str">
            <v>UNION PLATINO DE REPARACION  D = 12"</v>
          </cell>
        </row>
        <row r="209">
          <cell r="B209" t="str">
            <v>UNION PLATINO DE REPARACION  D = 2 1/2"</v>
          </cell>
        </row>
        <row r="210">
          <cell r="B210" t="str">
            <v>UNION PLATINO DE REPARACION  D = 2"</v>
          </cell>
        </row>
        <row r="211">
          <cell r="B211" t="str">
            <v>UNION PLATINO DE REPARACION  D = 3"</v>
          </cell>
        </row>
        <row r="212">
          <cell r="B212" t="str">
            <v>UNION PLATINO DE REPARACION  D = 4"</v>
          </cell>
        </row>
        <row r="213">
          <cell r="B213" t="str">
            <v>UNION PLATINO DE REPARACION  D = 6"</v>
          </cell>
        </row>
        <row r="214">
          <cell r="B214" t="str">
            <v>UNION PLATINO DE REPARACION  D = 8"</v>
          </cell>
        </row>
        <row r="215">
          <cell r="B215" t="str">
            <v>UNION PLATINO DE REPARACION RADIO CORTO  D = 1 1/2"</v>
          </cell>
        </row>
        <row r="216">
          <cell r="B216" t="str">
            <v>UNION PLATINO RAPIDA D =  10"</v>
          </cell>
        </row>
        <row r="217">
          <cell r="B217" t="str">
            <v>UNION PLATINO RAPIDA D =  12"</v>
          </cell>
        </row>
        <row r="218">
          <cell r="B218" t="str">
            <v>UNION PLATINO RAPIDA D =  2 1/2"</v>
          </cell>
        </row>
        <row r="219">
          <cell r="B219" t="str">
            <v>UNION PLATINO RAPIDA D =  2"</v>
          </cell>
        </row>
        <row r="220">
          <cell r="B220" t="str">
            <v>UNION PLATINO RAPIDA D =  3"</v>
          </cell>
        </row>
        <row r="221">
          <cell r="B221" t="str">
            <v>UNION PLATINO RAPIDA D =  4"</v>
          </cell>
        </row>
        <row r="222">
          <cell r="B222" t="str">
            <v>UNION PLATINO RAPIDA D =  6"</v>
          </cell>
        </row>
        <row r="223">
          <cell r="B223" t="str">
            <v>UNION PLATINO RAPIDA D =  8"</v>
          </cell>
        </row>
        <row r="224">
          <cell r="B224" t="str">
            <v>UNION PVC  1 1/4"</v>
          </cell>
        </row>
        <row r="225">
          <cell r="B225" t="str">
            <v>UNION PVC 1 1/2"</v>
          </cell>
        </row>
        <row r="226">
          <cell r="B226" t="str">
            <v>UNION PVC 1"</v>
          </cell>
        </row>
        <row r="227">
          <cell r="B227" t="str">
            <v>UNION PVC 2"</v>
          </cell>
        </row>
        <row r="228">
          <cell r="B228" t="str">
            <v>UNION PVC 3/4"</v>
          </cell>
        </row>
        <row r="229">
          <cell r="B229" t="str">
            <v>UNION PVC PRESION SOLDAR   D = 1 1/2"</v>
          </cell>
        </row>
        <row r="230">
          <cell r="B230" t="str">
            <v>UNION PVC PRESION SOLDAR   D = 1 1/4"</v>
          </cell>
        </row>
        <row r="231">
          <cell r="B231" t="str">
            <v>UNION PVC PRESION SOLDAR   D = 1"</v>
          </cell>
        </row>
        <row r="232">
          <cell r="B232" t="str">
            <v>UNION PVC PRESION SOLDAR   D = 1/2"</v>
          </cell>
        </row>
        <row r="233">
          <cell r="B233" t="str">
            <v>UNION PVC PRESION SOLDAR   D = 3/4"</v>
          </cell>
        </row>
        <row r="234">
          <cell r="B234" t="str">
            <v>UNIVERSAL PVC PRESION SOLDAR D =  2"</v>
          </cell>
        </row>
        <row r="235">
          <cell r="B235" t="str">
            <v>UNIVERSAL PVC PRESION SOLDAR D = 1 1/2"</v>
          </cell>
        </row>
        <row r="236">
          <cell r="B236" t="str">
            <v>UNIVERSAL PVC PRESION SOLDAR D = 1 1/4"</v>
          </cell>
        </row>
        <row r="237">
          <cell r="B237" t="str">
            <v>UNIVERSAL PVC PRESION SOLDAR D = 1"</v>
          </cell>
        </row>
        <row r="238">
          <cell r="B238" t="str">
            <v>UNIVERSAL PVC PRESION SOLDAR D = 1/2"</v>
          </cell>
        </row>
        <row r="239">
          <cell r="B239" t="str">
            <v>UNIVERSAL PVC PRESION SOLDAR D = 3/4"</v>
          </cell>
        </row>
        <row r="240">
          <cell r="B240" t="str">
            <v>VÁLVULA DE CHEQUE H.F.  2``, EXTREMO LISO</v>
          </cell>
        </row>
        <row r="241">
          <cell r="B241" t="str">
            <v>VÁLVULA DE CHEQUE H.F.  3``, EXTREMO LISO</v>
          </cell>
        </row>
        <row r="242">
          <cell r="B242" t="str">
            <v>VÁLVULA DE CHEQUE H.F.  4``, EXTREMO LISO</v>
          </cell>
        </row>
        <row r="243">
          <cell r="B243" t="str">
            <v>VÁLVULA DE CHEQUE H.F.  6``, EXTREMO LISO</v>
          </cell>
        </row>
        <row r="244">
          <cell r="B244" t="str">
            <v>VALVULA DE MARIPOSA TIPO WAFER    D =  2 1/2"</v>
          </cell>
        </row>
        <row r="245">
          <cell r="B245" t="str">
            <v>VALVULA DE MARIPOSA TIPO WAFER    D =  3"</v>
          </cell>
        </row>
        <row r="246">
          <cell r="B246" t="str">
            <v>VALVULA DE MARIPOSA TIPO WAFER    D =  4"</v>
          </cell>
        </row>
        <row r="247">
          <cell r="B247" t="str">
            <v>VALVULA DE MARIPOSA TIPO WAFER    D =  6"</v>
          </cell>
        </row>
        <row r="248">
          <cell r="B248" t="str">
            <v>VÁLVULA DE PIE CANASTA EN BRONCE D = 4"</v>
          </cell>
        </row>
        <row r="249">
          <cell r="B249" t="str">
            <v>VÁLVULA DE PURGA DE AIRE 1"</v>
          </cell>
        </row>
        <row r="250">
          <cell r="B250" t="str">
            <v>VÁLVULA DE PURGA DE AIRE 1/2"</v>
          </cell>
        </row>
        <row r="251">
          <cell r="B251" t="str">
            <v>VÁLVULA DE PURGA DE AIRE 2"</v>
          </cell>
        </row>
        <row r="252">
          <cell r="B252" t="str">
            <v>VÁLVULA FLOTADOR HIERRO CONTROL PILOTO HKZP 3"</v>
          </cell>
        </row>
        <row r="253">
          <cell r="B253" t="str">
            <v>VÁLVULA FLOTADOR HIERRO CONTROL PILOTO HKZP 4"</v>
          </cell>
        </row>
        <row r="254">
          <cell r="B254" t="str">
            <v>VÁLVULA FLOTADOR HIERRO CONTROL PILOTO HKZP 6"</v>
          </cell>
        </row>
        <row r="255">
          <cell r="B255" t="str">
            <v>VÁLVULA FLOTADORA HKPF COMPLETA (BOLA PLASTICA) 2"</v>
          </cell>
        </row>
        <row r="256">
          <cell r="B256" t="str">
            <v>VENTOSA DE DOBLE ACCIÓN 1``  250 PSI.</v>
          </cell>
        </row>
        <row r="257">
          <cell r="B257" t="str">
            <v>VIGA ORDINARIO 0.2 X 0.1 X 0.4</v>
          </cell>
        </row>
      </sheetData>
      <sheetData sheetId="3">
        <row r="2">
          <cell r="B2" t="str">
            <v>HERRAMIENTA MENOR (5% MO)</v>
          </cell>
          <cell r="C2" t="str">
            <v>GL</v>
          </cell>
          <cell r="D2">
            <v>0.05</v>
          </cell>
        </row>
        <row r="3">
          <cell r="B3" t="str">
            <v>CARROTANQUE</v>
          </cell>
          <cell r="C3" t="str">
            <v>hr</v>
          </cell>
          <cell r="D3">
            <v>37500</v>
          </cell>
        </row>
        <row r="4">
          <cell r="B4" t="str">
            <v>MOTOBOMBA 3"</v>
          </cell>
          <cell r="C4" t="str">
            <v>hr</v>
          </cell>
          <cell r="D4">
            <v>4375</v>
          </cell>
        </row>
        <row r="5">
          <cell r="B5" t="str">
            <v>MOTONIVELADORA CAT-12-F</v>
          </cell>
          <cell r="C5" t="str">
            <v>hr</v>
          </cell>
          <cell r="D5">
            <v>100000</v>
          </cell>
        </row>
        <row r="6">
          <cell r="B6" t="str">
            <v>TERMOFUCIONADOR TUBERIA POLIVINILICA</v>
          </cell>
          <cell r="C6" t="str">
            <v>dd</v>
          </cell>
          <cell r="D6">
            <v>194500</v>
          </cell>
        </row>
        <row r="7">
          <cell r="B7" t="str">
            <v>VIBROCOMPACTADOR RANA</v>
          </cell>
          <cell r="C7" t="str">
            <v>hr</v>
          </cell>
          <cell r="D7">
            <v>6250</v>
          </cell>
        </row>
        <row r="8">
          <cell r="B8" t="str">
            <v>VIBROCOMPACTADOR RANA(dd)</v>
          </cell>
          <cell r="C8" t="str">
            <v>dd</v>
          </cell>
          <cell r="D8">
            <v>50000</v>
          </cell>
        </row>
      </sheetData>
      <sheetData sheetId="4">
        <row r="2">
          <cell r="B2" t="str">
            <v>TRANSPORTE DE MAQUINARIA Y EQUIPO</v>
          </cell>
        </row>
        <row r="3">
          <cell r="B3" t="str">
            <v>TRANSPORTE DE MATERIALES</v>
          </cell>
        </row>
        <row r="4">
          <cell r="B4" t="str">
            <v>VOLQUETA 6M³</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30%</v>
          </cell>
        </row>
        <row r="10">
          <cell r="B10" t="str">
            <v>TRANSPORTE FACTOR 2%</v>
          </cell>
        </row>
        <row r="11">
          <cell r="B11" t="str">
            <v>TRANSPORTE FACTOR 8%</v>
          </cell>
        </row>
        <row r="12">
          <cell r="B12" t="str">
            <v>TRANSPORTE FACTOR 2% MO</v>
          </cell>
        </row>
        <row r="13">
          <cell r="B13" t="str">
            <v>TRANSPORTE FACTOR 40%</v>
          </cell>
        </row>
        <row r="14">
          <cell r="B14" t="str">
            <v>TRANSPORTE FACTOR SOTAQUIRÁ</v>
          </cell>
        </row>
        <row r="15">
          <cell r="B15" t="str">
            <v>TRANSPORTE FACTOR CUBARÁ</v>
          </cell>
        </row>
        <row r="16">
          <cell r="B16" t="str">
            <v>TRANSPORTE FACTOR LABRANZAGRANDE</v>
          </cell>
        </row>
        <row r="17">
          <cell r="B17" t="str">
            <v>TRANSPORTE FACTOR TOPAGA</v>
          </cell>
        </row>
        <row r="18">
          <cell r="B18" t="str">
            <v>TRANSPORTE FACTOR COVARACHIA</v>
          </cell>
        </row>
        <row r="19">
          <cell r="B19" t="str">
            <v>TRANSPORTE FACTOR SAN MATEO</v>
          </cell>
        </row>
        <row r="20">
          <cell r="B20" t="str">
            <v>TRANSPORTE FACTOR PAIPA</v>
          </cell>
        </row>
        <row r="21">
          <cell r="B21" t="str">
            <v>TRANSPORTE FACTOR PAYA</v>
          </cell>
        </row>
      </sheetData>
      <sheetData sheetId="5">
        <row r="2">
          <cell r="B2" t="str">
            <v>AYUDANTE 1  ALBAÑILERIA (A)</v>
          </cell>
          <cell r="C2" t="str">
            <v>jr</v>
          </cell>
          <cell r="D2">
            <v>32368.666666666668</v>
          </cell>
        </row>
        <row r="3">
          <cell r="B3" t="str">
            <v>AYUDANTE 2  ALBAÑILERIA (A)</v>
          </cell>
          <cell r="C3" t="str">
            <v>jr</v>
          </cell>
          <cell r="D3">
            <v>32368.666666666668</v>
          </cell>
        </row>
        <row r="4">
          <cell r="B4" t="str">
            <v>AYUDANTE 3  ALBAÑILERIA (A)</v>
          </cell>
          <cell r="C4" t="str">
            <v>jr</v>
          </cell>
          <cell r="D4">
            <v>32368.666666666668</v>
          </cell>
        </row>
        <row r="5">
          <cell r="B5" t="str">
            <v>AYUDANTE ALBAÑILERIA 1 (A)</v>
          </cell>
          <cell r="C5" t="str">
            <v>hh</v>
          </cell>
          <cell r="D5">
            <v>6069</v>
          </cell>
        </row>
        <row r="6">
          <cell r="B6" t="str">
            <v>AYUDANTE ALBAÑILERIA 2 (A)</v>
          </cell>
          <cell r="C6" t="str">
            <v>hh</v>
          </cell>
          <cell r="D6">
            <v>6069</v>
          </cell>
        </row>
        <row r="7">
          <cell r="B7" t="str">
            <v>AYUDANTE INSTALACIONES 1 (B)</v>
          </cell>
          <cell r="C7" t="str">
            <v>hh</v>
          </cell>
          <cell r="D7">
            <v>6676</v>
          </cell>
        </row>
        <row r="8">
          <cell r="B8" t="str">
            <v>AYUDANTE INSTALACIONES 2 (B)</v>
          </cell>
          <cell r="C8" t="str">
            <v>hh</v>
          </cell>
          <cell r="D8">
            <v>6676</v>
          </cell>
        </row>
        <row r="9">
          <cell r="B9" t="str">
            <v>OFICIAL ALBAÑILERIA 1 (A)</v>
          </cell>
          <cell r="C9" t="str">
            <v>jr</v>
          </cell>
          <cell r="D9">
            <v>55576</v>
          </cell>
        </row>
        <row r="10">
          <cell r="B10" t="str">
            <v>OFICIAL INSTALACIONES (B)</v>
          </cell>
          <cell r="C10" t="str">
            <v>hh</v>
          </cell>
          <cell r="D10">
            <v>11463</v>
          </cell>
        </row>
        <row r="11">
          <cell r="B11" t="str">
            <v>OFICIAL ALBAÑILERIA 1 (A)HH</v>
          </cell>
          <cell r="C11" t="str">
            <v>hh</v>
          </cell>
          <cell r="D11">
            <v>10421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 REDUCTORES LA VEGA."/>
      <sheetName val="inpermeabOTRO"/>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pacidad M3"/>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NTRSECO (2)"/>
      <sheetName val="MANTDINDAL (2)"/>
      <sheetName val="EXPLICACION"/>
      <sheetName val="PORCENTAJES"/>
      <sheetName val="RESGRAL"/>
      <sheetName val="MANTDINDAL"/>
      <sheetName val="MANTRSECO"/>
      <sheetName val="SIDETRACK"/>
      <sheetName val="PF1"/>
      <sheetName val="LIBROSA"/>
      <sheetName val="VIVERO"/>
      <sheetName val="VIAGG"/>
      <sheetName val="STARTUP"/>
      <sheetName val="precios"/>
      <sheetName val="obra"/>
      <sheetName val="EQUIPO"/>
      <sheetName val="PERSONAL"/>
      <sheetName val="RESUMEN"/>
      <sheetName val="CORTE DE OBRA No 08"/>
      <sheetName val="TARIFAS"/>
      <sheetName val="Hoja3"/>
      <sheetName val="MANO DE OBRA"/>
      <sheetName val="1.1"/>
      <sheetName val="TUBERIA"/>
      <sheetName val="Hoja2"/>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UI"/>
      <sheetName val="MAT"/>
      <sheetName val="PRES"/>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V-M.O"/>
      <sheetName val="II-Materials"/>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RESUMEN"/>
      <sheetName val="ConstantesGenerales"/>
      <sheetName val="PrestacionesSociales"/>
      <sheetName val="CONS"/>
      <sheetName val="31"/>
      <sheetName val="TARIFAS"/>
      <sheetName val="INSUMOS"/>
      <sheetName val="Equipos"/>
      <sheetName val="SALARIOS"/>
      <sheetName val="CONSTANTES DE LICITACION"/>
      <sheetName val="PESOS"/>
      <sheetName val="Form5 _Pág_ 1"/>
      <sheetName val="Form5 _Pág_ 2"/>
      <sheetName val="DWTables"/>
      <sheetName val="unit"/>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CORREGIDO NUEVOS"/>
      <sheetName val="Presupuesto obra"/>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CH POZO H41"/>
      <sheetName val="C2 LINEA CHIT E"/>
      <sheetName val="C2 RIO CHIT"/>
      <sheetName val="FECH L FLOR N"/>
      <sheetName val="S RIO CHIT"/>
      <sheetName val="FECH R CHIT"/>
      <sheetName val="FECH A BLANCA"/>
      <sheetName val="C2 Q ABLANCA"/>
      <sheetName val="S Q ABLANCA"/>
      <sheetName val="C2 YR7"/>
      <sheetName val="S YR7"/>
      <sheetName val="C2 K-6"/>
      <sheetName val="S K-6"/>
      <sheetName val="FECH POZO K-6"/>
      <sheetName val="FECH YR7"/>
      <sheetName val="C2 JPXL"/>
      <sheetName val="FECH JPXL"/>
      <sheetName val="C2 CH E1"/>
      <sheetName val="FECH CH E1"/>
      <sheetName val="C2 LINEA FLOR N"/>
      <sheetName val="C2 FOG CUS"/>
      <sheetName val="FECH FOG CUS"/>
      <sheetName val="P3 FOG CUS"/>
      <sheetName val="p3FOGCUP"/>
      <sheetName val="C2 FOG CUP"/>
      <sheetName val="FECH FOG CUP"/>
      <sheetName val="S LINEA CHIT E"/>
      <sheetName val="S CH E1"/>
      <sheetName val="S LINEA FLOR N"/>
      <sheetName val="S FOG CUS"/>
      <sheetName val="S FOG CUP"/>
      <sheetName val="S JPXL"/>
      <sheetName val="DATA"/>
      <sheetName val="FECH L CHIT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
          <cell r="D2">
            <v>37393</v>
          </cell>
        </row>
      </sheetData>
      <sheetData sheetId="3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MAMPO 1"/>
      <sheetName val="Constantes Generales"/>
      <sheetName val="Prestaciones Sociales"/>
      <sheetName val="RESUMEN"/>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 val="PRECIOS BÁSICOS"/>
      <sheetName val="BASE"/>
      <sheetName val="PRECI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O"/>
      <sheetName val="LIQUIDACION"/>
      <sheetName val="INICIO CPS105"/>
      <sheetName val="letraCOP (2)"/>
      <sheetName val="letraCOP"/>
      <sheetName val="letraCOP2"/>
    </sheetNames>
    <sheetDataSet>
      <sheetData sheetId="0" refreshError="1"/>
      <sheetData sheetId="1"/>
      <sheetData sheetId="2" refreshError="1"/>
      <sheetData sheetId="3"/>
      <sheetData sheetId="4">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NALISIS UNIT."/>
      <sheetName val="ANALISIS UNIT CRR16A"/>
      <sheetName val="PRESUPUESTO CR 16 A"/>
      <sheetName val="ACTA MODIF REAL"/>
      <sheetName val="ACTA MODIF 1"/>
      <sheetName val="ACTA  PARCIAL N1"/>
      <sheetName val="EXP. DE LA FIRMA"/>
      <sheetName val="ORGANIGRAMA"/>
      <sheetName val="INVERSION ANTICIPO"/>
      <sheetName val="ANALISIS DE A.I.U"/>
      <sheetName val="EQUIPO"/>
      <sheetName val="PRESTACIONES SOCI"/>
      <sheetName val="MATERIALES"/>
      <sheetName val="Presupuesto Total"/>
      <sheetName val="Listad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PRESUPUESTO"/>
      <sheetName val="1.1"/>
      <sheetName val="1.2"/>
      <sheetName val="1.3"/>
      <sheetName val="1.4"/>
      <sheetName val="1.5"/>
      <sheetName val="1.6"/>
      <sheetName val="1.7"/>
      <sheetName val="1.8"/>
      <sheetName val="2.1"/>
      <sheetName val="2.2"/>
      <sheetName val="2.3"/>
      <sheetName val="2.4"/>
      <sheetName val="2.5"/>
      <sheetName val="2.6"/>
      <sheetName val="2.7"/>
      <sheetName val="3.1"/>
      <sheetName val="3.2"/>
      <sheetName val="3.3"/>
      <sheetName val="3.4"/>
      <sheetName val="3.5"/>
      <sheetName val="3.6"/>
      <sheetName val="3.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5.1"/>
      <sheetName val="5.2"/>
      <sheetName val="5.3"/>
      <sheetName val="5.4"/>
      <sheetName val="5.5"/>
      <sheetName val="5.6"/>
      <sheetName val="5.7"/>
      <sheetName val="6.1"/>
      <sheetName val="6.2"/>
      <sheetName val="6.3"/>
      <sheetName val="6.4"/>
      <sheetName val="6.5"/>
      <sheetName val="6.6"/>
      <sheetName val="6.7"/>
      <sheetName val="6.8"/>
      <sheetName val="6.9"/>
      <sheetName val="6.10"/>
      <sheetName val="6.11"/>
      <sheetName val="6.12"/>
      <sheetName val="6.13"/>
      <sheetName val="6.14"/>
      <sheetName val="6.15"/>
      <sheetName val="6.16"/>
      <sheetName val="7.1"/>
      <sheetName val="7.2"/>
      <sheetName val="7.3"/>
      <sheetName val="7.4"/>
      <sheetName val="8.1"/>
      <sheetName val="8.2"/>
      <sheetName val="8.3"/>
      <sheetName val="8.4"/>
      <sheetName val="8.5"/>
      <sheetName val="Matelec"/>
      <sheetName val="Matecivil"/>
      <sheetName val="Equipos"/>
      <sheetName val="M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B2" t="str">
            <v>Abrazadera metalica para tubo EMT de 1" 2 orejas</v>
          </cell>
        </row>
        <row r="3">
          <cell r="B3" t="str">
            <v>Abrazadera metalica para tubo EMT de 3/4" 1 oreja</v>
          </cell>
        </row>
        <row r="4">
          <cell r="B4" t="str">
            <v>Abrazadera para brazo de luminaria de 3/4"</v>
          </cell>
        </row>
        <row r="5">
          <cell r="B5" t="str">
            <v>Abrazadera para tubo EMT de 2" 1 oreja</v>
          </cell>
        </row>
        <row r="6">
          <cell r="B6" t="str">
            <v>Abrazadera plastica para tubo EMT de 1/2" 2 orejas</v>
          </cell>
        </row>
        <row r="7">
          <cell r="B7" t="str">
            <v>Abrazadera plastica para tubo EMT de 3/4" 2 orejas</v>
          </cell>
        </row>
        <row r="8">
          <cell r="B8" t="str">
            <v>Accesorios de montaje</v>
          </cell>
        </row>
        <row r="9">
          <cell r="B9" t="str">
            <v>Aceite dielectrico</v>
          </cell>
        </row>
        <row r="10">
          <cell r="B10" t="str">
            <v>Adaptador Terminal Campana PVC de 2"</v>
          </cell>
        </row>
        <row r="11">
          <cell r="B11" t="str">
            <v>Adaptador Terminal Campana PVC de 3"</v>
          </cell>
        </row>
        <row r="12">
          <cell r="B12" t="str">
            <v>Adaptador Terminal Campana PVC de 4"</v>
          </cell>
        </row>
        <row r="13">
          <cell r="B13" t="str">
            <v>Adaptador Terminal Campana PVC de 6"</v>
          </cell>
        </row>
        <row r="14">
          <cell r="B14" t="str">
            <v>Adaptador Terminal Conduit PVC de 1"</v>
          </cell>
        </row>
        <row r="15">
          <cell r="B15" t="str">
            <v>Adaptador Terminal Conduit PVC de 1/2"</v>
          </cell>
        </row>
        <row r="16">
          <cell r="B16" t="str">
            <v>Adaptador Terminal Conduit PVC de 1-1/2"</v>
          </cell>
        </row>
        <row r="17">
          <cell r="B17" t="str">
            <v>Adaptador Terminal Conduit PVC de 1-1/4"</v>
          </cell>
        </row>
        <row r="18">
          <cell r="B18" t="str">
            <v>Adaptador Terminal Conduit PVC de 2"</v>
          </cell>
        </row>
        <row r="19">
          <cell r="B19" t="str">
            <v>Adaptador Terminal Conduit PVC de 3"</v>
          </cell>
        </row>
        <row r="20">
          <cell r="B20" t="str">
            <v>Adaptador Terminal Conduit PVC de 3/4"</v>
          </cell>
        </row>
        <row r="21">
          <cell r="B21" t="str">
            <v>Adaptador Terminal conector EMT de 1"</v>
          </cell>
        </row>
        <row r="22">
          <cell r="B22" t="str">
            <v>Adaptador Terminal conector EMT de 1/2"</v>
          </cell>
        </row>
        <row r="23">
          <cell r="B23" t="str">
            <v>Adaptador Terminal conector EMT de 1-1/2"</v>
          </cell>
        </row>
        <row r="24">
          <cell r="B24" t="str">
            <v>Adaptador Terminal conector EMT de 2"</v>
          </cell>
        </row>
        <row r="25">
          <cell r="B25" t="str">
            <v>Adaptador Terminal conector EMT de 3"</v>
          </cell>
        </row>
        <row r="26">
          <cell r="B26" t="str">
            <v>Adaptador Terminal conector EMT de 3/4"</v>
          </cell>
        </row>
        <row r="27">
          <cell r="B27" t="str">
            <v>Aire Acondicionado Tipo Mini Split pared de 12.000 Btu/hr.</v>
          </cell>
        </row>
        <row r="28">
          <cell r="B28" t="str">
            <v>Aire Acondicionado Tipo Mini Split pared de 24.000 Btu/hr.</v>
          </cell>
        </row>
        <row r="29">
          <cell r="B29" t="str">
            <v>Aire Acondicionado Tipo Mini Split pared de 48.000 Btu/hr.</v>
          </cell>
        </row>
        <row r="30">
          <cell r="B30" t="str">
            <v>Aire Acondicionado Tipo Mini Split pared de 60.000 Btu/hr.</v>
          </cell>
        </row>
        <row r="31">
          <cell r="B31" t="str">
            <v>Aire Acondicionado Tipo Mini Split pared de 9.000 Btu/hr.</v>
          </cell>
        </row>
        <row r="32">
          <cell r="B32" t="str">
            <v>Aislador carrete de 3 1/2" ANSI 53-3</v>
          </cell>
        </row>
        <row r="33">
          <cell r="B33" t="str">
            <v>Aislador de carrete de 3 1/2"  53-3</v>
          </cell>
        </row>
        <row r="34">
          <cell r="B34" t="str">
            <v>Aislador de suspensión 10" 52-3</v>
          </cell>
        </row>
        <row r="35">
          <cell r="B35" t="str">
            <v>Aislador de suspensión 34.5 KV 57-3</v>
          </cell>
        </row>
        <row r="36">
          <cell r="B36" t="str">
            <v>Aislador de suspensión 6" 52-1</v>
          </cell>
        </row>
        <row r="37">
          <cell r="B37" t="str">
            <v>Aislador de suspensión de 6 1/2" ANSI 52-1</v>
          </cell>
        </row>
        <row r="38">
          <cell r="B38" t="str">
            <v>Aislador de suspensión polimerico 15KV</v>
          </cell>
        </row>
        <row r="39">
          <cell r="B39" t="str">
            <v>Aislador de suspensión polimerico 34.5KV</v>
          </cell>
        </row>
        <row r="40">
          <cell r="B40" t="str">
            <v>Aislador para barraje 200 Amp de 3/16" - 25mm</v>
          </cell>
        </row>
        <row r="41">
          <cell r="B41" t="str">
            <v>Aislador para barraje 300 Amp de 1/4" - 30mm</v>
          </cell>
        </row>
        <row r="42">
          <cell r="B42" t="str">
            <v>Aislador para barraje 350 Amp de 5/16" - 35mm</v>
          </cell>
        </row>
        <row r="43">
          <cell r="B43" t="str">
            <v>Aislador pasatapas para BT</v>
          </cell>
        </row>
        <row r="44">
          <cell r="B44" t="str">
            <v>Aislador pasatapas para MT</v>
          </cell>
        </row>
        <row r="45">
          <cell r="B45" t="str">
            <v>Aislador tipo escalera para barraje 12 cm x 8 cm</v>
          </cell>
        </row>
        <row r="46">
          <cell r="B46" t="str">
            <v>Aislador tipo escalera para barraje 13 cm x 10.5 cm</v>
          </cell>
        </row>
        <row r="47">
          <cell r="B47" t="str">
            <v>Aislador tipo line post de 24KV 57-1</v>
          </cell>
        </row>
        <row r="48">
          <cell r="B48" t="str">
            <v>Aislador tipo Pin de 13.2KV 55-5</v>
          </cell>
        </row>
        <row r="49">
          <cell r="B49" t="str">
            <v>Aislador tipo Pin de 34.5KV 56-3</v>
          </cell>
        </row>
        <row r="50">
          <cell r="B50" t="str">
            <v>Aislador tipo tensor 4 1/4" 54-2</v>
          </cell>
        </row>
        <row r="51">
          <cell r="B51" t="str">
            <v>Aislador tipo tensor 6 3/4" 54-4</v>
          </cell>
        </row>
        <row r="52">
          <cell r="B52" t="str">
            <v>Alambre de cobre aislado No. 10 THHN color amarillo</v>
          </cell>
        </row>
        <row r="53">
          <cell r="B53" t="str">
            <v>Alambre de cobre aislado No. 10 THHN color azul</v>
          </cell>
        </row>
        <row r="54">
          <cell r="B54" t="str">
            <v>Alambre de cobre aislado No. 10 THHN color blanco</v>
          </cell>
        </row>
        <row r="55">
          <cell r="B55" t="str">
            <v>Alambre de cobre aislado No. 10 THHN color rojo</v>
          </cell>
        </row>
        <row r="56">
          <cell r="B56" t="str">
            <v>Alambre de cobre aislado No. 10 THHN color verde</v>
          </cell>
        </row>
        <row r="57">
          <cell r="B57" t="str">
            <v>Alambre de cobre aislado No. 12 THHN color amarillo</v>
          </cell>
        </row>
        <row r="58">
          <cell r="B58" t="str">
            <v>Alambre de cobre aislado No. 12 THHN color azul</v>
          </cell>
        </row>
        <row r="59">
          <cell r="B59" t="str">
            <v>Alambre de cobre aislado No. 12 THHN color blanco</v>
          </cell>
        </row>
        <row r="60">
          <cell r="B60" t="str">
            <v>Alambre de cobre aislado No. 12 THHN color rojo</v>
          </cell>
        </row>
        <row r="61">
          <cell r="B61" t="str">
            <v>Alambre de cobre aislado No. 14 THHN color verde</v>
          </cell>
        </row>
        <row r="62">
          <cell r="B62" t="str">
            <v>Alambre galvanizado No. 12</v>
          </cell>
        </row>
        <row r="63">
          <cell r="B63" t="str">
            <v>Alambre magneto No. 24 recubierto</v>
          </cell>
        </row>
        <row r="64">
          <cell r="B64" t="str">
            <v>Alambre magneto No. 8 recubierto</v>
          </cell>
        </row>
        <row r="65">
          <cell r="B65" t="str">
            <v>Alambre timbre trenzado 2x22 DWT</v>
          </cell>
        </row>
        <row r="66">
          <cell r="B66" t="str">
            <v>Alambron 8mm en aluminio</v>
          </cell>
        </row>
        <row r="67">
          <cell r="B67" t="str">
            <v>Alicates aislados</v>
          </cell>
        </row>
        <row r="68">
          <cell r="B68" t="str">
            <v>Amortiguador para cable ACSR No. 2</v>
          </cell>
        </row>
        <row r="69">
          <cell r="B69" t="str">
            <v>Anillos elastomeros de amarrar para espaciador</v>
          </cell>
        </row>
        <row r="70">
          <cell r="B70" t="str">
            <v>Arandela cuadrada de 2" x 2" x 5/8"</v>
          </cell>
        </row>
        <row r="71">
          <cell r="B71" t="str">
            <v>Arandela cuadrada de 4" x 4" x 1/4"</v>
          </cell>
        </row>
        <row r="72">
          <cell r="B72" t="str">
            <v xml:space="preserve">Arandela de Presion  de 1/2" </v>
          </cell>
        </row>
        <row r="73">
          <cell r="B73" t="str">
            <v>Arandela de presion de 5/8"</v>
          </cell>
        </row>
        <row r="74">
          <cell r="B74" t="str">
            <v xml:space="preserve">Arandela Redonda de 1/2" </v>
          </cell>
        </row>
        <row r="75">
          <cell r="B75" t="str">
            <v>Arandela Redonda de 5/8"</v>
          </cell>
        </row>
        <row r="76">
          <cell r="B76" t="str">
            <v>Armario bajo techo IP43 de 2.00 x 0.80 x 0.45 mt, perfileria en lamina Cal 16, pintura RAL7032 electrostatica.</v>
          </cell>
        </row>
        <row r="77">
          <cell r="B77" t="str">
            <v>Armario grupo de medida de 0.6x1.85x0.3 norma AE319</v>
          </cell>
        </row>
        <row r="78">
          <cell r="B78" t="str">
            <v>Armario grupo de medida de 0.6x1.85x0.3 norma AE319, Incluye medidor electronico patronado por ENERCA, transformadores de corriente relacion 150/5 tipo barra pasante debidamente patronados, Bornera de pruebas de 13 elementos, y totalizador de 160 Amp.</v>
          </cell>
        </row>
        <row r="79">
          <cell r="B79" t="str">
            <v>Armario grupo de medida de 0.6x1.85x0.3 norma AE319, Incluye medidor electronico patronado por ENERCA, transformadores de corriente relacion 200/5 tipo barra pasante debidamente patronados, Bornera de pruebas de 13 elementos, y totalizador de 200 Amp.</v>
          </cell>
        </row>
        <row r="80">
          <cell r="B80" t="str">
            <v>Armario grupo de medida de 2.00x1.10x1.20 norma AE324,en perfileria cal 14,  pintura electrostatica RAL 7032.</v>
          </cell>
        </row>
        <row r="81">
          <cell r="B81" t="str">
            <v>Armario para control de iluminación de 0.60 x 0.50 x 0.25 en cal 18 pintura Ral 7032 de 3 circuitos independientes. Incluye 3 contactores de 18Amp en AC3, 3 minibreakers de 2x16A, y un totalizador de 63 Amperios regulables, selectores y pilotos de señaliz</v>
          </cell>
        </row>
        <row r="82">
          <cell r="B82" t="str">
            <v>Armario para control de iluminación de 0.60 x 0.50 x 0.25 en cal 18 pintura Ral 7032, de 3 circuitos independientes. Incluye 3 contactores de 18Amp en AC3, 3 minibreakers de 2x16A, y un totalizador de 40 Amperios regulable con barraje de 100A (3F+N+T), ma</v>
          </cell>
        </row>
        <row r="83">
          <cell r="B83" t="str">
            <v>Armario para medida semi directa, en lamina CR 16, pintura electrostatica, de 2.00 x 1.20 x 0.40 m.</v>
          </cell>
        </row>
        <row r="84">
          <cell r="B84" t="str">
            <v>Armario para medidores de Energia, 21 cuentas de 1.80x1.70x0.40 Fabricado en lámina Cold Rolled Cal 16. RAL7032. Fabricado bajo Norma AE-308 CIDET.</v>
          </cell>
        </row>
        <row r="85">
          <cell r="B85" t="str">
            <v xml:space="preserve">Armario tipo intemperie de 1.00 x 0.80 x 0.30 en perfileria cal 18,  pintura electrostatica RAL 7032, </v>
          </cell>
        </row>
        <row r="86">
          <cell r="B86" t="str">
            <v xml:space="preserve">Armario tipo intemperie de 2.10 x 0.80 x 0.30 en perfileria cal 16,  pintura electrostatica RAL 7032, </v>
          </cell>
        </row>
        <row r="87">
          <cell r="B87" t="str">
            <v>Arnes de 6 argollas , eslinga con 6 puntos de anclaje</v>
          </cell>
        </row>
        <row r="88">
          <cell r="B88" t="str">
            <v>Arrancador directo para electrobomba de 1hp, incluye caja, contactor AC3 y rele termico de disparo. Pilotos de señalización.</v>
          </cell>
        </row>
        <row r="89">
          <cell r="B89" t="str">
            <v>Arrancador para luminaria de 1000W 208V</v>
          </cell>
        </row>
        <row r="90">
          <cell r="B90" t="str">
            <v>Arrancador para luminaria de 150W 208V</v>
          </cell>
        </row>
        <row r="91">
          <cell r="B91" t="str">
            <v>Arrancador para luminaria de 400W 208V</v>
          </cell>
        </row>
        <row r="92">
          <cell r="B92" t="str">
            <v>Arrancador para luminaria de 70W 208V</v>
          </cell>
        </row>
        <row r="93">
          <cell r="B93" t="str">
            <v>Arrancador suave Sirius para electrobomba de 15hp.</v>
          </cell>
        </row>
        <row r="94">
          <cell r="B94" t="str">
            <v>Bala de incrustar tipo LED</v>
          </cell>
        </row>
        <row r="95">
          <cell r="B95" t="str">
            <v>Balasto electronico 2x32W T8 120-208V</v>
          </cell>
        </row>
        <row r="96">
          <cell r="B96" t="str">
            <v>Balasto electronico 2x75W T12 120-208V</v>
          </cell>
        </row>
        <row r="97">
          <cell r="B97" t="str">
            <v>Balasto electronico 4x32W T8 120-208V</v>
          </cell>
        </row>
        <row r="98">
          <cell r="B98" t="str">
            <v>Balasto para luminaria de 1000W 208V</v>
          </cell>
        </row>
        <row r="99">
          <cell r="B99" t="str">
            <v>Balasto para luminaria de 250W 208V</v>
          </cell>
        </row>
        <row r="100">
          <cell r="B100" t="str">
            <v>Balasto para luminaria de 400W 208V</v>
          </cell>
        </row>
        <row r="101">
          <cell r="B101" t="str">
            <v>Balasto para luminaria de 70W 208V</v>
          </cell>
        </row>
        <row r="102">
          <cell r="B102" t="str">
            <v>Baliza de señalización</v>
          </cell>
        </row>
        <row r="103">
          <cell r="B103" t="str">
            <v>Banco de condensadores de 132KVAR - 4Pasos Moviles</v>
          </cell>
        </row>
        <row r="104">
          <cell r="B104" t="str">
            <v>Banco de condensadores de 30KVA - 411UF</v>
          </cell>
        </row>
        <row r="105">
          <cell r="B105" t="str">
            <v xml:space="preserve">Banco de condensadores en baja tensión a 220V de 30kVAr, con 1 etapa fija y 2 moviles, 2 contactores de 32Amp, un barraje trifásico electroplateado para 200Amp, 3 breakers tripolares de protección de 30Amp uso industrial, un totalizador de 100Amp a 220V, </v>
          </cell>
        </row>
        <row r="106">
          <cell r="B106" t="str">
            <v>Banco de condensadores en baja tensión a 440V de 20kVAr, con 4 etapas móviles, 4 contactores de 32Amp, un barraje trifásico electroplateado para 250Amp, 4 breakers tripolares de protección de 30Amp uso industrial, un totalizador de 100Amp a 440V, 1 rele c</v>
          </cell>
        </row>
        <row r="107">
          <cell r="B107" t="str">
            <v>Bandeja cablofil CF54 de 300 (ancho) x 3000 (largo)</v>
          </cell>
        </row>
        <row r="108">
          <cell r="B108" t="str">
            <v xml:space="preserve">Bandeja portacables tipo mecano de 2.4 x 0.1 mt </v>
          </cell>
        </row>
        <row r="109">
          <cell r="B109" t="str">
            <v>Bandeja Semipl Galv 10 cm x 2.4 M</v>
          </cell>
        </row>
        <row r="110">
          <cell r="B110" t="str">
            <v>Barraje 1" x 1/4" x 1 mt  200 Amp - fases, neutro y tierra.</v>
          </cell>
        </row>
        <row r="111">
          <cell r="B111" t="str">
            <v>Barraje 1" x 3/16" x 1 mt 250 Amp - fases, neutro y tierra.</v>
          </cell>
        </row>
        <row r="112">
          <cell r="B112" t="str">
            <v>Barraje 1/2" x 1/8" x 1 mt 100 Amp - Interconexion.</v>
          </cell>
        </row>
        <row r="113">
          <cell r="B113" t="str">
            <v>Barraje 1/2" x 3/16" x 1 mt  100 Amp - Interconexion.</v>
          </cell>
        </row>
        <row r="114">
          <cell r="B114" t="str">
            <v>Barraje 1-1/4" x 1/4" x 1 mt 250 Amp - fases, neutro</v>
          </cell>
        </row>
        <row r="115">
          <cell r="B115" t="str">
            <v>Barraje 3" x 3/8" x 1mt  1200Amp - fases, neutro</v>
          </cell>
        </row>
        <row r="116">
          <cell r="B116" t="str">
            <v>Barraje de alimentación para control tipo peine</v>
          </cell>
        </row>
        <row r="117">
          <cell r="B117" t="str">
            <v>Barraje de cobre puro, electroplateado y pintado para 1000A (3F+N+T), Con aisladores</v>
          </cell>
        </row>
        <row r="118">
          <cell r="B118" t="str">
            <v>Barraje de cobre puro, electroplateado y pintado para 100A (2F+T), Con aisladores</v>
          </cell>
        </row>
        <row r="119">
          <cell r="B119" t="str">
            <v>Barraje de cobre puro, electroplateado y pintado para 100A (3F+N+T), Con aisladores</v>
          </cell>
        </row>
        <row r="120">
          <cell r="B120" t="str">
            <v>Barraje de cobre puro, electroplateado y pintado para 150A (3F+N+T), Con aisladores</v>
          </cell>
        </row>
        <row r="121">
          <cell r="B121" t="str">
            <v>Barraje de cobre puro, electroplateado y pintado para 300A (3F+N+T), Con aisladores</v>
          </cell>
        </row>
        <row r="122">
          <cell r="B122" t="str">
            <v>Barraje de cobre puro, electroplateado y pintado para 400A (3F+N+T), Con aisladores</v>
          </cell>
        </row>
        <row r="123">
          <cell r="B123" t="str">
            <v>Barraje de cobre puro, electroplateado y pintado para 500A (3F+N+T), Con aisladores</v>
          </cell>
        </row>
        <row r="124">
          <cell r="B124" t="str">
            <v>Barraje de interconexión de 190 Amp x 30 cm</v>
          </cell>
        </row>
        <row r="125">
          <cell r="B125" t="str">
            <v>Barraje preformado autosoportado baja tension 5 acometidas 175A</v>
          </cell>
        </row>
        <row r="126">
          <cell r="B126" t="str">
            <v>Barraje preformado autosoportado baja tension 5 acometidas 250A</v>
          </cell>
        </row>
        <row r="127">
          <cell r="B127" t="str">
            <v>Barraje preformado autosoportado baja tension 6 acometidas 500A</v>
          </cell>
        </row>
        <row r="128">
          <cell r="B128" t="str">
            <v>Barraje Premoldeado Baja Tension Sumergible 500A-4 puertos</v>
          </cell>
        </row>
        <row r="129">
          <cell r="B129" t="str">
            <v>Barraje tipo peine, trifasico 12P para Breaker Riel</v>
          </cell>
        </row>
        <row r="130">
          <cell r="B130" t="str">
            <v>Base cuadrada sencilla para riel chanel ranurado</v>
          </cell>
        </row>
        <row r="131">
          <cell r="B131" t="str">
            <v>Base para fotocelda 208V</v>
          </cell>
        </row>
        <row r="132">
          <cell r="B132" t="str">
            <v>Base para punta captadora</v>
          </cell>
        </row>
        <row r="133">
          <cell r="B133" t="str">
            <v>Bateria Seca de 7amp 12VDC</v>
          </cell>
        </row>
        <row r="134">
          <cell r="B134" t="str">
            <v>Bateria Solar de 150 Amperios a 12VDC</v>
          </cell>
        </row>
        <row r="135">
          <cell r="B135" t="str">
            <v>Bayoneta de retención doble 2 1/2" x 1/4" x 1.5m</v>
          </cell>
        </row>
        <row r="136">
          <cell r="B136" t="str">
            <v>Bayoneta de retención doble 2 1/2" x 1/4" x 2m</v>
          </cell>
        </row>
        <row r="137">
          <cell r="B137" t="str">
            <v>Bayoneta sencilla 2 1/2" x 1/4" x 1.5m</v>
          </cell>
        </row>
        <row r="138">
          <cell r="B138" t="str">
            <v>Bayoneta sencilla 2 1/2" x 1/4" x 2m</v>
          </cell>
        </row>
        <row r="139">
          <cell r="B139" t="str">
            <v>Benjamin 2 tomas</v>
          </cell>
        </row>
        <row r="140">
          <cell r="B140" t="str">
            <v>Bisturi</v>
          </cell>
        </row>
        <row r="141">
          <cell r="B141" t="str">
            <v>Blindaje para 266.8 MCM</v>
          </cell>
        </row>
        <row r="142">
          <cell r="B142" t="str">
            <v>Bloque M22-K10 Contactos Frontales 1NA</v>
          </cell>
        </row>
        <row r="143">
          <cell r="B143" t="str">
            <v>Bloque M22-K10 Contactos Frontales 1NC</v>
          </cell>
        </row>
        <row r="144">
          <cell r="B144" t="str">
            <v>Bombillo 15W espiral AC100 - 130V</v>
          </cell>
        </row>
        <row r="145">
          <cell r="B145" t="str">
            <v>Bombillo 20W espiral AC100 - 130V</v>
          </cell>
        </row>
        <row r="146">
          <cell r="B146" t="str">
            <v>Bombillo 25W espiral AC100 - 130V</v>
          </cell>
        </row>
        <row r="147">
          <cell r="B147" t="str">
            <v>Bombillo ahorrador de 15W Espiral</v>
          </cell>
        </row>
        <row r="148">
          <cell r="B148" t="str">
            <v>Bombillo ahorrador de 20W Espiral</v>
          </cell>
        </row>
        <row r="149">
          <cell r="B149" t="str">
            <v>Bombillo ahorrador de 23W Espiral</v>
          </cell>
        </row>
        <row r="150">
          <cell r="B150" t="str">
            <v>Bombillo ahorrador de 25W Espiral a 220V</v>
          </cell>
        </row>
        <row r="151">
          <cell r="B151" t="str">
            <v>Bombillo ahorrador de 80W espiral 120V</v>
          </cell>
        </row>
        <row r="152">
          <cell r="B152" t="str">
            <v>Bombillo de 250W Metal halide Ovoide</v>
          </cell>
        </row>
        <row r="153">
          <cell r="B153" t="str">
            <v>Bombillo de sodio 1000W OVOIDE</v>
          </cell>
        </row>
        <row r="154">
          <cell r="B154" t="str">
            <v>Bombillo de sodio 150W tubular clara</v>
          </cell>
        </row>
        <row r="155">
          <cell r="B155" t="str">
            <v>Bombillo de sodio 250W tubular clara</v>
          </cell>
        </row>
        <row r="156">
          <cell r="B156" t="str">
            <v>Bombillo de sodio 400W tubular</v>
          </cell>
        </row>
        <row r="157">
          <cell r="B157" t="str">
            <v>Bombillo de sodio 70W tubular clara</v>
          </cell>
        </row>
        <row r="158">
          <cell r="B158" t="str">
            <v>Bombillo incandescente sencillo</v>
          </cell>
        </row>
        <row r="159">
          <cell r="B159" t="str">
            <v>Bombillo led 12W BULBO AC 100-240V</v>
          </cell>
        </row>
        <row r="160">
          <cell r="B160" t="str">
            <v>Bombillo led 40W BULBO AC 100-240V</v>
          </cell>
        </row>
        <row r="161">
          <cell r="B161" t="str">
            <v>Bombillo led 7W BULBO AC 100-240V</v>
          </cell>
        </row>
        <row r="162">
          <cell r="B162" t="str">
            <v>Bombillo led 9W BULBO AC 100-240V</v>
          </cell>
        </row>
        <row r="163">
          <cell r="B163" t="str">
            <v>Bombillo Metal Halide de 1000W 220V</v>
          </cell>
        </row>
        <row r="164">
          <cell r="B164" t="str">
            <v>Bombillo Metal Halide de 250W 220V</v>
          </cell>
        </row>
        <row r="165">
          <cell r="B165" t="str">
            <v>Bombillo Metal Halide de 400W 220V</v>
          </cell>
        </row>
        <row r="166">
          <cell r="B166" t="str">
            <v>Bombillo Tubular de Sodio 250W 220V</v>
          </cell>
        </row>
        <row r="167">
          <cell r="B167" t="str">
            <v>Boquilla Bush Cond 1" CP SOLD</v>
          </cell>
        </row>
        <row r="168">
          <cell r="B168" t="str">
            <v>Boquilla roscada con polo a tierra de 1"</v>
          </cell>
        </row>
        <row r="169">
          <cell r="B169" t="str">
            <v>Boquilla roscada con polo a tierra de 3"</v>
          </cell>
        </row>
        <row r="170">
          <cell r="B170" t="str">
            <v>Boquilla roscada con polo a tierra de 3/4"</v>
          </cell>
        </row>
        <row r="171">
          <cell r="B171" t="str">
            <v>Borna terminal No. 1/0 tipo ojo</v>
          </cell>
        </row>
        <row r="172">
          <cell r="B172" t="str">
            <v>Borna Terminal No. 2 un ojo</v>
          </cell>
        </row>
        <row r="173">
          <cell r="B173" t="str">
            <v>Borna terminal No. 2/0 tipo ojo</v>
          </cell>
        </row>
        <row r="174">
          <cell r="B174" t="str">
            <v>Borna terminal No. 250 MCM tipo ojo</v>
          </cell>
        </row>
        <row r="175">
          <cell r="B175" t="str">
            <v>Borna terminal No. 3/0 tipo ojo</v>
          </cell>
        </row>
        <row r="176">
          <cell r="B176" t="str">
            <v>Borna terminal No. 350 MCM tipo ojo</v>
          </cell>
        </row>
        <row r="177">
          <cell r="B177" t="str">
            <v>Borna Terminal No. 4 un ojo</v>
          </cell>
        </row>
        <row r="178">
          <cell r="B178" t="str">
            <v>Borna terminal No. 4/0 tipo ojo</v>
          </cell>
        </row>
        <row r="179">
          <cell r="B179" t="str">
            <v>Borna Terminal No. 6 un ojo</v>
          </cell>
        </row>
        <row r="180">
          <cell r="B180" t="str">
            <v>Borna Terminal No. 8 un ojo</v>
          </cell>
        </row>
        <row r="181">
          <cell r="B181" t="str">
            <v>Bornera de conexión para montaje en riel Omega 10 mm</v>
          </cell>
        </row>
        <row r="182">
          <cell r="B182" t="str">
            <v>Bornera de conexión y prueba de 13 puntos</v>
          </cell>
        </row>
        <row r="183">
          <cell r="B183" t="str">
            <v>Bornera de prueba 13 elementos</v>
          </cell>
        </row>
        <row r="184">
          <cell r="B184" t="str">
            <v>Boton de panico Emergency</v>
          </cell>
        </row>
        <row r="185">
          <cell r="B185" t="str">
            <v>Brazo antibalanceo 15kV red compacta</v>
          </cell>
        </row>
        <row r="186">
          <cell r="B186" t="str">
            <v>Brazo horizontal de 3/4" EMT x 1.1 mt</v>
          </cell>
        </row>
        <row r="187">
          <cell r="B187" t="str">
            <v>Brazo horizontal de 3/4" galvanizado x 1.2 mt</v>
          </cell>
        </row>
        <row r="188">
          <cell r="B188" t="str">
            <v>Brazo horizontal de 3/4" galvanizado x 1.5 mt</v>
          </cell>
        </row>
        <row r="189">
          <cell r="B189" t="str">
            <v>Brazo para Soporte Luminaria Horizontal 1 1/4 x 2,00 mts 2 Doblez</v>
          </cell>
        </row>
        <row r="190">
          <cell r="B190" t="str">
            <v>Breaker enchufable LUMINEX de 1x15 Amp</v>
          </cell>
        </row>
        <row r="191">
          <cell r="B191" t="str">
            <v>Breaker enchufable LUMINEX de 1x20 Amp</v>
          </cell>
        </row>
        <row r="192">
          <cell r="B192" t="str">
            <v>Breaker enchufable LUMINEX de 1x30 Amp</v>
          </cell>
        </row>
        <row r="193">
          <cell r="B193" t="str">
            <v>Breaker enchufable LUMINEX de 1x50 Amp</v>
          </cell>
        </row>
        <row r="194">
          <cell r="B194" t="str">
            <v>Breaker enchufable LUMINEX de 2x20 Amp</v>
          </cell>
        </row>
        <row r="195">
          <cell r="B195" t="str">
            <v>Breaker enchufable LUMINEX de 2x30 Amp</v>
          </cell>
        </row>
        <row r="196">
          <cell r="B196" t="str">
            <v>Breaker enchufable LUMINEX de 2x40 Amp</v>
          </cell>
        </row>
        <row r="197">
          <cell r="B197" t="str">
            <v>Breaker enchufable LUMINEX de 2x50 Amp</v>
          </cell>
        </row>
        <row r="198">
          <cell r="B198" t="str">
            <v>Breaker enchufable LUMINEX de 2x60 Amp</v>
          </cell>
        </row>
        <row r="199">
          <cell r="B199" t="str">
            <v>Breaker enchufable LUMINEX de 3x40 Amp</v>
          </cell>
        </row>
        <row r="200">
          <cell r="B200" t="str">
            <v>Breaker enchufable LUMINEX de 3x50 Amp</v>
          </cell>
        </row>
        <row r="201">
          <cell r="B201" t="str">
            <v>Breaker enchufable LUMINEX de 3x60 Amp</v>
          </cell>
        </row>
        <row r="202">
          <cell r="B202" t="str">
            <v>Breaker tipo industrial ABB de 100 amp fijo</v>
          </cell>
        </row>
        <row r="203">
          <cell r="B203" t="str">
            <v>Breaker tipo industrial ABB de 100 amp regulable</v>
          </cell>
        </row>
        <row r="204">
          <cell r="B204" t="str">
            <v>Breaker tipo industrial ABB de 160 amp regulable</v>
          </cell>
        </row>
        <row r="205">
          <cell r="B205" t="str">
            <v>Breaker tipo industrial ABB de 32 amp regulable</v>
          </cell>
        </row>
        <row r="206">
          <cell r="B206" t="str">
            <v>Breaker tipo industrial ABB de 350-500 amp regulable</v>
          </cell>
        </row>
        <row r="207">
          <cell r="B207" t="str">
            <v>Breaker tipo industrial ABB de 40 amp regulable</v>
          </cell>
        </row>
        <row r="208">
          <cell r="B208" t="str">
            <v>Breaker tipo industrial ABB de 50 amp Fijo</v>
          </cell>
        </row>
        <row r="209">
          <cell r="B209" t="str">
            <v>Breaker tipo industrial ABB de 60 amp Fijo</v>
          </cell>
        </row>
        <row r="210">
          <cell r="B210" t="str">
            <v>Breaker tipo industrial ABB de 63 amp regulable</v>
          </cell>
        </row>
        <row r="211">
          <cell r="B211" t="str">
            <v>Breaker tipo industrial EATON  100-125 amp regulable</v>
          </cell>
        </row>
        <row r="212">
          <cell r="B212" t="str">
            <v>Breaker tipo industrial EATON  320-400 amp regulable</v>
          </cell>
        </row>
        <row r="213">
          <cell r="B213" t="str">
            <v>Breaker tipo industrial EATON  63-80 amp regulable</v>
          </cell>
        </row>
        <row r="214">
          <cell r="B214" t="str">
            <v>Breaker tipo industrial EATON 160 amp fijo</v>
          </cell>
        </row>
        <row r="215">
          <cell r="B215" t="str">
            <v>Breaker tipo industrial EATON 20-25 amp regulable</v>
          </cell>
        </row>
        <row r="216">
          <cell r="B216" t="str">
            <v>Breaker tipo industrial LG de 150 amp fijo</v>
          </cell>
        </row>
        <row r="217">
          <cell r="B217" t="str">
            <v>Breaker tipo industrial LG de 225 amp fijo</v>
          </cell>
        </row>
        <row r="218">
          <cell r="B218" t="str">
            <v>Breaker tipo industrial LG de 300 amp fijo</v>
          </cell>
        </row>
        <row r="219">
          <cell r="B219" t="str">
            <v>Breaker tipo industrial MERLIN GERIN  200-250 amp regulable</v>
          </cell>
        </row>
        <row r="220">
          <cell r="B220" t="str">
            <v>Breaker tipo industrial MOELLER 32 amp fijo</v>
          </cell>
        </row>
        <row r="221">
          <cell r="B221" t="str">
            <v>Breaker tipo industrial MOELLER 40 amp fijo</v>
          </cell>
        </row>
        <row r="222">
          <cell r="B222" t="str">
            <v>Breaker tipo industrial MOELLER 80 amp fijo</v>
          </cell>
        </row>
        <row r="223">
          <cell r="B223" t="str">
            <v>Breaker tipo industrial MOELLER 80-100 amp regulable</v>
          </cell>
        </row>
        <row r="224">
          <cell r="B224" t="str">
            <v>Breaker tipo industrial SCHNEIDER 200 amp fijo</v>
          </cell>
        </row>
        <row r="225">
          <cell r="B225" t="str">
            <v>Breaker tipo industrial SCHNEIDER 70 - 100 amp regulable</v>
          </cell>
        </row>
        <row r="226">
          <cell r="B226" t="str">
            <v>Breaker tipo industrial STECK 200 amp fijo</v>
          </cell>
        </row>
        <row r="227">
          <cell r="B227" t="str">
            <v>Breaker tipo industrial STECK 250 amp fijo</v>
          </cell>
        </row>
        <row r="228">
          <cell r="B228" t="str">
            <v>Breaker tipo riel CEA de 1x16 Amp 6KA</v>
          </cell>
        </row>
        <row r="229">
          <cell r="B229" t="str">
            <v>Breaker tipo riel CEA de 1x20 Amp 6KA</v>
          </cell>
        </row>
        <row r="230">
          <cell r="B230" t="str">
            <v>Breaker tipo riel CEA de 2x20 Amp 6KA</v>
          </cell>
        </row>
        <row r="231">
          <cell r="B231" t="str">
            <v>Breaker tipo riel CEA de 2x40 Amp 6KA</v>
          </cell>
        </row>
        <row r="232">
          <cell r="B232" t="str">
            <v>Breaker tipo riel de 1x16 Amp 6KA 400V</v>
          </cell>
        </row>
        <row r="233">
          <cell r="B233" t="str">
            <v>Breaker tipo riel de 1x20 Amp 6KA 400V</v>
          </cell>
        </row>
        <row r="234">
          <cell r="B234" t="str">
            <v>Breaker tipo riel de 1x32 Amp 6KA 400V</v>
          </cell>
        </row>
        <row r="235">
          <cell r="B235" t="str">
            <v>Breaker tipo riel de 1x6 Amp 6KA 400V</v>
          </cell>
        </row>
        <row r="236">
          <cell r="B236" t="str">
            <v>Breaker tipo riel de 1x63 Amp 6KA 400V</v>
          </cell>
        </row>
        <row r="237">
          <cell r="B237" t="str">
            <v>Breaker tipo riel de 2x16 Amp 6KA 400V</v>
          </cell>
        </row>
        <row r="238">
          <cell r="B238" t="str">
            <v>Breaker tipo riel de 2x20 Amp 6KA 400V</v>
          </cell>
        </row>
        <row r="239">
          <cell r="B239" t="str">
            <v>Breaker tipo riel de 2x32 Amp 6KA 400V</v>
          </cell>
        </row>
        <row r="240">
          <cell r="B240" t="str">
            <v>Breaker tipo riel de 2x40 Amp 6KA 400V</v>
          </cell>
        </row>
        <row r="241">
          <cell r="B241" t="str">
            <v>Breaker tipo riel de 2x6 Amp 6KA 400V</v>
          </cell>
        </row>
        <row r="242">
          <cell r="B242" t="str">
            <v>Breaker tipo riel de 3x32 Amp 6KA 400V</v>
          </cell>
        </row>
        <row r="243">
          <cell r="B243" t="str">
            <v>Breaker tipo riel de 3x40 Amp 6KA 400V</v>
          </cell>
        </row>
        <row r="244">
          <cell r="B244" t="str">
            <v>Breaker tipo riel de 3x63 Amp 6KA 400V</v>
          </cell>
        </row>
        <row r="245">
          <cell r="B245" t="str">
            <v>Bulto de hidrogel 12kg</v>
          </cell>
        </row>
        <row r="246">
          <cell r="B246" t="str">
            <v>Bulto de hidrosolta de 15kg</v>
          </cell>
        </row>
        <row r="247">
          <cell r="B247" t="str">
            <v>Bultos de cemento</v>
          </cell>
        </row>
        <row r="248">
          <cell r="B248" t="str">
            <v>Cable acometida trebol 3x2 + 4 AWG</v>
          </cell>
        </row>
        <row r="249">
          <cell r="B249" t="str">
            <v>Cable acometida trebol 3x4 + 6 AWG</v>
          </cell>
        </row>
        <row r="250">
          <cell r="B250" t="str">
            <v>Cable acometida trebol 3x6 + 8 AWG</v>
          </cell>
        </row>
        <row r="251">
          <cell r="B251" t="str">
            <v>Cable acometida trebol 3x8 + 10 AWG</v>
          </cell>
        </row>
        <row r="252">
          <cell r="B252" t="str">
            <v>Cable acometida trebol 3x8 + 8 AWG</v>
          </cell>
        </row>
        <row r="253">
          <cell r="B253" t="str">
            <v>Cable coaxial RG-59/U 75OHM</v>
          </cell>
        </row>
        <row r="254">
          <cell r="B254" t="str">
            <v>Cable con neutro concentrico antifraude 1x8 + 8 AWG</v>
          </cell>
        </row>
        <row r="255">
          <cell r="B255" t="str">
            <v>Cable con neutro concentrico antifraude 2x8 + 8 AWG</v>
          </cell>
        </row>
        <row r="256">
          <cell r="B256" t="str">
            <v>Cable con neutro concentrico antifraude 3x8 + 8 AWG</v>
          </cell>
        </row>
        <row r="257">
          <cell r="B257" t="str">
            <v>Cable de acero extrarreforzado de 1/4"</v>
          </cell>
        </row>
        <row r="258">
          <cell r="B258" t="str">
            <v>Cable de acero extrarreforzado de 3/8"</v>
          </cell>
        </row>
        <row r="259">
          <cell r="B259" t="str">
            <v>Cable de acero extrarreforzado de 5/16"</v>
          </cell>
        </row>
        <row r="260">
          <cell r="B260" t="str">
            <v>Cable de aluminio aislado No. 1/0 THW 8000 75°C</v>
          </cell>
        </row>
        <row r="261">
          <cell r="B261" t="str">
            <v>Cable de aluminio aislado No. 2 THW 8000 75°C</v>
          </cell>
        </row>
        <row r="262">
          <cell r="B262" t="str">
            <v>Cable de aluminio aislado No. 2/0 THW 8000 75°C</v>
          </cell>
        </row>
        <row r="263">
          <cell r="B263" t="str">
            <v>Cable de aluminio aislado No. 2x2 + 2AWG THW</v>
          </cell>
        </row>
        <row r="264">
          <cell r="B264" t="str">
            <v>Cable de aluminio aislado No. 3/0 THW 8000 75°C</v>
          </cell>
        </row>
        <row r="265">
          <cell r="B265" t="str">
            <v xml:space="preserve">Cable de aluminio aislado No. 300 kcmil THW 8000 </v>
          </cell>
        </row>
        <row r="266">
          <cell r="B266" t="str">
            <v>Cable de aluminio aislado No. 350 kcmil THW 8000</v>
          </cell>
        </row>
        <row r="267">
          <cell r="B267" t="str">
            <v>Cable de aluminio aislado No. 4 THW 8000 75°C</v>
          </cell>
        </row>
        <row r="268">
          <cell r="B268" t="str">
            <v>Cable de aluminio aislado No. 4/0 THW 8000 75°C</v>
          </cell>
        </row>
        <row r="269">
          <cell r="B269" t="str">
            <v>Cable de aluminio aislado No. 6 THW 8000 75°C</v>
          </cell>
        </row>
        <row r="270">
          <cell r="B270" t="str">
            <v>Cable de aluminio aislado No. 8 THW 8000 75°C</v>
          </cell>
        </row>
        <row r="271">
          <cell r="B271" t="str">
            <v>Cable de aluminio cuadruplex 3x35 mm + 50 neutro</v>
          </cell>
        </row>
        <row r="272">
          <cell r="B272" t="str">
            <v>Cable de aluminio cuadruplex 3x50 mm + 50 neutro</v>
          </cell>
        </row>
        <row r="273">
          <cell r="B273" t="str">
            <v>Cable de aluminio cuadruplex 3x70 mm + 50 neutro</v>
          </cell>
        </row>
        <row r="274">
          <cell r="B274" t="str">
            <v>Cable de aluminio cuadruplex 3x90 mm + 50 neutro</v>
          </cell>
        </row>
        <row r="275">
          <cell r="B275" t="str">
            <v>Cable de cobre aislado No. 1/0 THWN</v>
          </cell>
        </row>
        <row r="276">
          <cell r="B276" t="str">
            <v>Cable de cobre aislado No. 10 THHN</v>
          </cell>
        </row>
        <row r="277">
          <cell r="B277" t="str">
            <v>Cable de cobre aislado No. 12 THHN</v>
          </cell>
        </row>
        <row r="278">
          <cell r="B278" t="str">
            <v>Cable de cobre aislado No. 14 THHN</v>
          </cell>
        </row>
        <row r="279">
          <cell r="B279" t="str">
            <v>Cable de cobre aislado No. 18 THHN control</v>
          </cell>
        </row>
        <row r="280">
          <cell r="B280" t="str">
            <v>Cable de cobre aislado No. 2 THHN</v>
          </cell>
        </row>
        <row r="281">
          <cell r="B281" t="str">
            <v>Cable de cobre aislado No. 2/0 THWN</v>
          </cell>
        </row>
        <row r="282">
          <cell r="B282" t="str">
            <v>Cable de cobre aislado No. 250 MCM THHN</v>
          </cell>
        </row>
        <row r="283">
          <cell r="B283" t="str">
            <v>Cable de cobre aislado No. 3/0 THWN</v>
          </cell>
        </row>
        <row r="284">
          <cell r="B284" t="str">
            <v>Cable de cobre aislado No. 300 MCM THHN</v>
          </cell>
        </row>
        <row r="285">
          <cell r="B285" t="str">
            <v>Cable de cobre aislado No. 4 THHN</v>
          </cell>
        </row>
        <row r="286">
          <cell r="B286" t="str">
            <v>Cable de cobre aislado No. 4/0 THWN</v>
          </cell>
        </row>
        <row r="287">
          <cell r="B287" t="str">
            <v>Cable de cobre aislado No. 6 THHN</v>
          </cell>
        </row>
        <row r="288">
          <cell r="B288" t="str">
            <v>Cable de cobre aislado No. 8 THHN Color Amarillo</v>
          </cell>
        </row>
        <row r="289">
          <cell r="B289" t="str">
            <v>Cable de cobre aislado No. 8 THHN Color Azul</v>
          </cell>
        </row>
        <row r="290">
          <cell r="B290" t="str">
            <v>Cable de cobre aislado No. 8 THHN Color Blanco</v>
          </cell>
        </row>
        <row r="291">
          <cell r="B291" t="str">
            <v>Cable de cobre aislado No. 8 THHN Color Negro</v>
          </cell>
        </row>
        <row r="292">
          <cell r="B292" t="str">
            <v>Cable de cobre aislado No. 8 THHN Color Rojo</v>
          </cell>
        </row>
        <row r="293">
          <cell r="B293" t="str">
            <v>Cable de cobre aislado No. 8 THHN Color Verde</v>
          </cell>
        </row>
        <row r="294">
          <cell r="B294" t="str">
            <v>Cable de cobre No. 1/0 Desnudo</v>
          </cell>
        </row>
        <row r="295">
          <cell r="B295" t="str">
            <v>Cable de cobre No. 10 Desnudo</v>
          </cell>
        </row>
        <row r="296">
          <cell r="B296" t="str">
            <v>Cable de cobre No. 12 Desnudo</v>
          </cell>
        </row>
        <row r="297">
          <cell r="B297" t="str">
            <v>Cable de cobre No. 2 Desnudo</v>
          </cell>
        </row>
        <row r="298">
          <cell r="B298" t="str">
            <v>Cable de cobre No. 2/0 Desnudo</v>
          </cell>
        </row>
        <row r="299">
          <cell r="B299" t="str">
            <v>Cable de cobre No. 4 Desnudo</v>
          </cell>
        </row>
        <row r="300">
          <cell r="B300" t="str">
            <v>Cable de cobre No. 4/0 Desnudo</v>
          </cell>
        </row>
        <row r="301">
          <cell r="B301" t="str">
            <v>Cable de cobre No. 6 Desnudo</v>
          </cell>
        </row>
        <row r="302">
          <cell r="B302" t="str">
            <v>Cable de cobre No. 8 Desnudo</v>
          </cell>
        </row>
        <row r="303">
          <cell r="B303" t="str">
            <v>Cable duplex blanco No.10 AWG 300V 60°</v>
          </cell>
        </row>
        <row r="304">
          <cell r="B304" t="str">
            <v>Cable duplex blanco No.12 AWG 300V 60°</v>
          </cell>
        </row>
        <row r="305">
          <cell r="B305" t="str">
            <v>Cable duplex blanco No.14 AWG 300V 60°</v>
          </cell>
        </row>
        <row r="306">
          <cell r="B306" t="str">
            <v>Cable duplex blanco No.18 AWG 300V 60°</v>
          </cell>
        </row>
        <row r="307">
          <cell r="B307" t="str">
            <v>Cable encauchetado 2x14 cu PE/PVC  600V</v>
          </cell>
        </row>
        <row r="308">
          <cell r="B308" t="str">
            <v>Cable encauchetado 3x10 cu PE/PVC  600V</v>
          </cell>
        </row>
        <row r="309">
          <cell r="B309" t="str">
            <v>Cable encauchetado 3x12 cu PE/PVC  600V</v>
          </cell>
        </row>
        <row r="310">
          <cell r="B310" t="str">
            <v>Cable encauchetado 3x14 cu PE/PVC  600V</v>
          </cell>
        </row>
        <row r="311">
          <cell r="B311" t="str">
            <v>Cable encauchetado 3x8 cu PE/PVC  600V</v>
          </cell>
        </row>
        <row r="312">
          <cell r="B312" t="str">
            <v>Cable encauchetado 4x10 cu PE/PVC  600V</v>
          </cell>
        </row>
        <row r="313">
          <cell r="B313" t="str">
            <v>Cable encauchetado 4x12 cu PE/PVC  600V</v>
          </cell>
        </row>
        <row r="314">
          <cell r="B314" t="str">
            <v>Cable encauchetado 4x4 cu PE/PVC  600V</v>
          </cell>
        </row>
        <row r="315">
          <cell r="B315" t="str">
            <v>Cable encauchetado 7x12 cu colores multiconductor</v>
          </cell>
        </row>
        <row r="316">
          <cell r="B316" t="str">
            <v>Cable HDMI de 10 Metros</v>
          </cell>
        </row>
        <row r="317">
          <cell r="B317" t="str">
            <v>Cable No. 1/0 ACSR</v>
          </cell>
        </row>
        <row r="318">
          <cell r="B318" t="str">
            <v>Cable No. 1/0 ACSR ECOLOGICO protegido NTC 5909</v>
          </cell>
        </row>
        <row r="319">
          <cell r="B319" t="str">
            <v>Cable No. 2 ACSR</v>
          </cell>
        </row>
        <row r="320">
          <cell r="B320" t="str">
            <v>Cable No. 2 ACSR ECOLOGICO protegido NTC 5909</v>
          </cell>
        </row>
        <row r="321">
          <cell r="B321" t="str">
            <v>Cable No. 2/0 ACSR</v>
          </cell>
        </row>
        <row r="322">
          <cell r="B322" t="str">
            <v>Cable No. 266.8 KCMIL ACSR  Partridge</v>
          </cell>
        </row>
        <row r="323">
          <cell r="B323" t="str">
            <v>Cable No. 4 ACSR</v>
          </cell>
        </row>
        <row r="324">
          <cell r="B324" t="str">
            <v>Cable No. 4/0 ACSR</v>
          </cell>
        </row>
        <row r="325">
          <cell r="B325" t="str">
            <v>Cable UTP Cat. 5E - 4 pares. Centelsagris caja x 305mts</v>
          </cell>
        </row>
        <row r="326">
          <cell r="B326" t="str">
            <v>Cable UTP Cat. 6E - 4 pares. Teldor</v>
          </cell>
        </row>
        <row r="327">
          <cell r="B327" t="str">
            <v>Cable XLPE 15 KV No. 1/0 AWG, 133% cinta Monopolar</v>
          </cell>
        </row>
        <row r="328">
          <cell r="B328" t="str">
            <v>Cable XLPE 15 KV No. 2 AWG, 133% cinta Monopolar</v>
          </cell>
        </row>
        <row r="329">
          <cell r="B329" t="str">
            <v>Cable XLPE 15 KV No. 2/0 AWG, 133% cinta Monopolar</v>
          </cell>
        </row>
        <row r="330">
          <cell r="B330" t="str">
            <v>Cable XLPE 35 KV No. 2/0 AWG, 133% cinta Monopolar</v>
          </cell>
        </row>
        <row r="331">
          <cell r="B331" t="str">
            <v>Caja 2400 cuadrada honda 10 x 10 plastica PVC</v>
          </cell>
        </row>
        <row r="332">
          <cell r="B332" t="str">
            <v>Caja 2400 cuadrada plastica PVC</v>
          </cell>
        </row>
        <row r="333">
          <cell r="B333" t="str">
            <v>Caja 2400 Metalica galvanizada</v>
          </cell>
        </row>
        <row r="334">
          <cell r="B334" t="str">
            <v>Caja 2400 Metalica tipo RAWELT 4 salidas 3/4"</v>
          </cell>
        </row>
        <row r="335">
          <cell r="B335" t="str">
            <v>Caja 2400 Metalica tipo RAWELT 4 salidas 3/4" 10x10x10</v>
          </cell>
        </row>
        <row r="336">
          <cell r="B336" t="str">
            <v>Caja 5800 con botonera interruptor 1 salida 3/4" nema 4X.</v>
          </cell>
        </row>
        <row r="337">
          <cell r="B337" t="str">
            <v>Caja 5800 con interruptor sencillo salida 3/4", tapa resortada</v>
          </cell>
        </row>
        <row r="338">
          <cell r="B338" t="str">
            <v>Caja 5800 Metalica galvanizada</v>
          </cell>
        </row>
        <row r="339">
          <cell r="B339" t="str">
            <v>Caja 5800 Metalica tipo RAWELT 3 salidas 1/2"</v>
          </cell>
        </row>
        <row r="340">
          <cell r="B340" t="str">
            <v>Caja 5800 Metalica tipo RAWELT 3 salidas 3/4"</v>
          </cell>
        </row>
        <row r="341">
          <cell r="B341" t="str">
            <v>Caja 5800 Metalica tipo RAWELT 4 salidas 3/4"</v>
          </cell>
        </row>
        <row r="342">
          <cell r="B342" t="str">
            <v>Caja 5800 rectangular plastica PVC</v>
          </cell>
        </row>
        <row r="343">
          <cell r="B343" t="str">
            <v>Caja de derivación 8 acometidas trifasica lonchera intemperie</v>
          </cell>
        </row>
        <row r="344">
          <cell r="B344" t="str">
            <v>Caja de halado de 35x35x20 AL Nema 4X - IP 65</v>
          </cell>
        </row>
        <row r="345">
          <cell r="B345" t="str">
            <v>Caja de maniobras para 200 Amp, 15kV, incluye bujes, codos y seccionadores</v>
          </cell>
        </row>
        <row r="346">
          <cell r="B346" t="str">
            <v>Caja de paso de 10 x 10 para video sin ventana, con tapa</v>
          </cell>
        </row>
        <row r="347">
          <cell r="B347" t="str">
            <v>Caja de paso de 15 x 15 x 10 Chapa</v>
          </cell>
        </row>
        <row r="348">
          <cell r="B348" t="str">
            <v>Caja de paso de 20 x 20 x 10 Chapa</v>
          </cell>
        </row>
        <row r="349">
          <cell r="B349" t="str">
            <v>Caja de paso de 25 x 25 x 10 Chapa</v>
          </cell>
        </row>
        <row r="350">
          <cell r="B350" t="str">
            <v>Caja de paso de 30 x 30 x 15 Chapa</v>
          </cell>
        </row>
        <row r="351">
          <cell r="B351" t="str">
            <v>Caja de paso de 50 x 50 x 20</v>
          </cell>
        </row>
        <row r="352">
          <cell r="B352" t="str">
            <v>Caja de sobreponer Nema 4X de 40x40x20</v>
          </cell>
        </row>
        <row r="353">
          <cell r="B353" t="str">
            <v>Caja dexson de 60 x 40 para canaleta</v>
          </cell>
        </row>
        <row r="354">
          <cell r="B354" t="str">
            <v>Caja octogonal Metalica Galvanizada</v>
          </cell>
        </row>
        <row r="355">
          <cell r="B355" t="str">
            <v>Caja octogonal plastica PVC</v>
          </cell>
        </row>
        <row r="356">
          <cell r="B356" t="str">
            <v>Caja para 1 medidor monofasico tipo Lonchera 20x32 cm</v>
          </cell>
        </row>
        <row r="357">
          <cell r="B357" t="str">
            <v>Caja para 2 medidores monofasicos 15-60Amp 40x35x16</v>
          </cell>
        </row>
        <row r="358">
          <cell r="B358" t="str">
            <v>Caja para 2 medidores trifasicos 20 - 80Amp 57x60x18</v>
          </cell>
        </row>
        <row r="359">
          <cell r="B359" t="str">
            <v>Caja para 2 medidores trifasicos industrial 80x90x18</v>
          </cell>
        </row>
        <row r="360">
          <cell r="B360" t="str">
            <v>Caja para 3 medidores trifasicos vertical 155x30x18</v>
          </cell>
        </row>
        <row r="361">
          <cell r="B361" t="str">
            <v>Caja para 4 medidores trifasicos 20 - 80Amp 75x81x18.</v>
          </cell>
        </row>
        <row r="362">
          <cell r="B362" t="str">
            <v>Caja para medidor trifasico 50 - 150Amp 60x60x20</v>
          </cell>
        </row>
        <row r="363">
          <cell r="B363" t="str">
            <v>Caja para medidor trifasico 57x27x18 Cert.</v>
          </cell>
        </row>
        <row r="364">
          <cell r="B364" t="str">
            <v>Caja redonda GUA - L 1/2"</v>
          </cell>
        </row>
        <row r="365">
          <cell r="B365" t="str">
            <v>Caja redonda GUA - L salida en 2"</v>
          </cell>
        </row>
        <row r="366">
          <cell r="B366" t="str">
            <v>Caja redonda GUA - T salida en 1-1/2"</v>
          </cell>
        </row>
        <row r="367">
          <cell r="B367" t="str">
            <v>Caja redonda GUA - T salidas en 1"</v>
          </cell>
        </row>
        <row r="368">
          <cell r="B368" t="str">
            <v>Camara metalica tipo Bala de 18 Led y 1.8 MPX HD</v>
          </cell>
        </row>
        <row r="369">
          <cell r="B369" t="str">
            <v>Canaleta metalica de 10 x 4 cms pintada cal 20</v>
          </cell>
        </row>
        <row r="370">
          <cell r="B370" t="str">
            <v>Canaleta plastica de 10 x 7 mm Tramo de 2 mts</v>
          </cell>
        </row>
        <row r="371">
          <cell r="B371" t="str">
            <v>Canaleta plastica de 20 x 12 mm Tramo de 2 mts</v>
          </cell>
        </row>
        <row r="372">
          <cell r="B372" t="str">
            <v>Canaleta plastica de 32 x 12 mm Tramo de 2 mts</v>
          </cell>
        </row>
        <row r="373">
          <cell r="B373" t="str">
            <v>Canaleta plastica de 40 x 25 mm Tramo de 2 mts</v>
          </cell>
        </row>
        <row r="374">
          <cell r="B374" t="str">
            <v>Canaleta plastica de 60 x 40 mm Tramo de 2 mts</v>
          </cell>
        </row>
        <row r="375">
          <cell r="B375" t="str">
            <v>Canaleta plastica ranurada de control de 45 x 45 mm</v>
          </cell>
        </row>
        <row r="376">
          <cell r="B376" t="str">
            <v>Capacete de 1"</v>
          </cell>
        </row>
        <row r="377">
          <cell r="B377" t="str">
            <v>Capacete de 1-1/2"</v>
          </cell>
        </row>
        <row r="378">
          <cell r="B378" t="str">
            <v>Capacete de 2"</v>
          </cell>
        </row>
        <row r="379">
          <cell r="B379" t="str">
            <v>Capacete de 3"</v>
          </cell>
        </row>
        <row r="380">
          <cell r="B380" t="str">
            <v>Capacete de 3/4"</v>
          </cell>
        </row>
        <row r="381">
          <cell r="B381" t="str">
            <v>Capacete de 4"</v>
          </cell>
        </row>
        <row r="382">
          <cell r="B382" t="str">
            <v>Celda autosoportada de 1.85 x 80 x 40 cm RAL 7032. fab. En lamina Cold Rolled cal 16. laterales y espaldar de una sola pieza, placa de montaje corrediza adelante - atrás por medio de rieles, puerta con llave de seguridad.</v>
          </cell>
        </row>
        <row r="383">
          <cell r="B383" t="str">
            <v>Celda autosoportada de 210 x 80 x 45 cm RAL 7032.</v>
          </cell>
        </row>
        <row r="384">
          <cell r="B384" t="str">
            <v>Celda metalica de protección del transformador de 2.00 x 1.10 x 1.20 m en perfileria en lamina Cal 16</v>
          </cell>
        </row>
        <row r="385">
          <cell r="B385" t="str">
            <v>Chazos metalicos 1/2"</v>
          </cell>
        </row>
        <row r="386">
          <cell r="B386" t="str">
            <v>Chazos metalicos 1/4"</v>
          </cell>
        </row>
        <row r="387">
          <cell r="B387" t="str">
            <v>Chazos metalicos 3/8"</v>
          </cell>
        </row>
        <row r="388">
          <cell r="B388" t="str">
            <v>Chip LED de 100W Color blanco hielo 9000 lm</v>
          </cell>
        </row>
        <row r="389">
          <cell r="B389" t="str">
            <v>Cinta aislante Blanca 3M - 18 mt</v>
          </cell>
        </row>
        <row r="390">
          <cell r="B390" t="str">
            <v>Cinta aislante de color Negra VESTA - 18 mt</v>
          </cell>
        </row>
        <row r="391">
          <cell r="B391" t="str">
            <v>Cinta aislante de colores Amarilla VESTA - 18 mt</v>
          </cell>
        </row>
        <row r="392">
          <cell r="B392" t="str">
            <v>Cinta aislante de colores Azul VESTA - 18 mt</v>
          </cell>
        </row>
        <row r="393">
          <cell r="B393" t="str">
            <v>Cinta aislante de colores Blanca VESTA - 18 mt</v>
          </cell>
        </row>
        <row r="394">
          <cell r="B394" t="str">
            <v>Cinta aislante de colores Naranja  VESTA - 18 mt</v>
          </cell>
        </row>
        <row r="395">
          <cell r="B395" t="str">
            <v>Cinta aislante de colores Roja VESTA - 18 mt</v>
          </cell>
        </row>
        <row r="396">
          <cell r="B396" t="str">
            <v>Cinta aislante de colores Verde VESTA - 18 mt</v>
          </cell>
        </row>
        <row r="397">
          <cell r="B397" t="str">
            <v>Cinta aislante doblez fas</v>
          </cell>
        </row>
        <row r="398">
          <cell r="B398" t="str">
            <v>Cinta aislante Naranja 3M - 18 mt</v>
          </cell>
        </row>
        <row r="399">
          <cell r="B399" t="str">
            <v>Cinta aislante negra 3M - 18 mt</v>
          </cell>
        </row>
        <row r="400">
          <cell r="B400" t="str">
            <v>Cinta aislante Plymouth premium 37 - Azul # 12</v>
          </cell>
        </row>
        <row r="401">
          <cell r="B401" t="str">
            <v>Cinta aislante Plymouth premium 37 - Blanco # 12</v>
          </cell>
        </row>
        <row r="402">
          <cell r="B402" t="str">
            <v>Cinta aislante Plymouth premium 37 - Rojo # 12</v>
          </cell>
        </row>
        <row r="403">
          <cell r="B403" t="str">
            <v>Cinta aislante Plymouth premium 37 - Verde # 15</v>
          </cell>
        </row>
        <row r="404">
          <cell r="B404" t="str">
            <v>Cinta aislante Rojo 3M - 18 mt</v>
          </cell>
        </row>
        <row r="405">
          <cell r="B405" t="str">
            <v>Cinta aislante Verde 3M - 18 mt</v>
          </cell>
        </row>
        <row r="406">
          <cell r="B406" t="str">
            <v>Cinta autofundente 3M Scotch 23</v>
          </cell>
        </row>
        <row r="407">
          <cell r="B407" t="str">
            <v>Cinta autofundente 3M Scotch 33</v>
          </cell>
        </row>
        <row r="408">
          <cell r="B408" t="str">
            <v>Cinta Bandit de 3/4"</v>
          </cell>
        </row>
        <row r="409">
          <cell r="B409" t="str">
            <v>Cinta Bandit de 3/8"</v>
          </cell>
        </row>
        <row r="410">
          <cell r="B410" t="str">
            <v>Cinta Bandit de 5/8"</v>
          </cell>
        </row>
        <row r="411">
          <cell r="B411" t="str">
            <v>Cinta Bandit de 7/8"</v>
          </cell>
        </row>
        <row r="412">
          <cell r="B412" t="str">
            <v>Cinta de señalización (seguridad) - amarilla</v>
          </cell>
        </row>
        <row r="413">
          <cell r="B413" t="str">
            <v>Clavija adaptador de 1 a 3 salidas</v>
          </cell>
        </row>
        <row r="414">
          <cell r="B414" t="str">
            <v>Clavija de pata trabada 220V 20A</v>
          </cell>
        </row>
        <row r="415">
          <cell r="B415" t="str">
            <v>Clavija de pata trabada 220V 50A CAJON 37 Planta</v>
          </cell>
        </row>
        <row r="416">
          <cell r="B416" t="str">
            <v>Clavija de seguridad container 3P + 1N</v>
          </cell>
        </row>
        <row r="417">
          <cell r="B417" t="str">
            <v>Clavija en caucho con P/T 15 Amperios</v>
          </cell>
        </row>
        <row r="418">
          <cell r="B418" t="str">
            <v>Clavija en caucho sin P/T 15 Amperios</v>
          </cell>
        </row>
        <row r="419">
          <cell r="B419" t="str">
            <v>Clavija industrial trifasica 220V - 50 Amperios caucho</v>
          </cell>
        </row>
        <row r="420">
          <cell r="B420" t="str">
            <v>Cofre de 100 x 80 x 30 cm RAL 7032 con bandeja.</v>
          </cell>
        </row>
        <row r="421">
          <cell r="B421" t="str">
            <v>Cofre de 120 x 80 x 30 cm RAL 7032 con bandeja.</v>
          </cell>
        </row>
        <row r="422">
          <cell r="B422" t="str">
            <v>Cofre de 180 x 80 x 45 cm RAL 7032 con bandeja.</v>
          </cell>
        </row>
        <row r="423">
          <cell r="B423" t="str">
            <v>Cofre de 185 x 60 x 30 cm RAL 7032 con bandeja.</v>
          </cell>
        </row>
        <row r="424">
          <cell r="B424" t="str">
            <v>Cofre de 28 x 18 x 16 cm RAL 7032 con bandeja.</v>
          </cell>
        </row>
        <row r="425">
          <cell r="B425" t="str">
            <v>Cofre de 30 x 25 x 20 cm RAL 7032 con bandeja.</v>
          </cell>
        </row>
        <row r="426">
          <cell r="B426" t="str">
            <v>Cofre de 40 x 30 x 20 cm RAL 7032 con bandeja.</v>
          </cell>
        </row>
        <row r="427">
          <cell r="B427" t="str">
            <v>Cofre de 50 x 40 x 25 cm RAL 7032 con bandeja.</v>
          </cell>
        </row>
        <row r="428">
          <cell r="B428" t="str">
            <v>Cofre de 50 x 40 x 40 cm RAL 7032 con bandeja.</v>
          </cell>
        </row>
        <row r="429">
          <cell r="B429" t="str">
            <v>Cofre de 60 x 50 x 25 cm RAL 7032 con bandeja.</v>
          </cell>
        </row>
        <row r="430">
          <cell r="B430" t="str">
            <v>Cofre de 70 x 60 x 25 cm RAL 7032 con bandeja.</v>
          </cell>
        </row>
        <row r="431">
          <cell r="B431" t="str">
            <v>Cofre de 80 x 60 x 25 cm RAL 7032 con bandeja.</v>
          </cell>
        </row>
        <row r="432">
          <cell r="B432" t="str">
            <v>Cofre de 90 x 70 x 30 cm RAL 7032 con bandeja.</v>
          </cell>
        </row>
        <row r="433">
          <cell r="B433" t="str">
            <v>Collarin de 3" - 4"  dos salidas (120mm)</v>
          </cell>
        </row>
        <row r="434">
          <cell r="B434" t="str">
            <v>Collarin de 3" - 4" una salida (120mm)</v>
          </cell>
        </row>
        <row r="435">
          <cell r="B435" t="str">
            <v>Collarin de 4" - 5"  dos salidas (140mm)</v>
          </cell>
        </row>
        <row r="436">
          <cell r="B436" t="str">
            <v>Collarin de 4" - 5" una salida (140mm)</v>
          </cell>
        </row>
        <row r="437">
          <cell r="B437" t="str">
            <v>Collarin de 5" - 6"  dos salidas (160mm)</v>
          </cell>
        </row>
        <row r="438">
          <cell r="B438" t="str">
            <v>Collarin de 5" - 6" una salida (160mm)</v>
          </cell>
        </row>
        <row r="439">
          <cell r="B439" t="str">
            <v>Collarin de 6" - 7"  dos salidas (180mm)</v>
          </cell>
        </row>
        <row r="440">
          <cell r="B440" t="str">
            <v>Collarin de 6" - 7" una salida (180mm)</v>
          </cell>
        </row>
        <row r="441">
          <cell r="B441" t="str">
            <v>Collarin de 7" - 8"  dos salidas (200mm)</v>
          </cell>
        </row>
        <row r="442">
          <cell r="B442" t="str">
            <v>Collarin de 7" - 8" una salida (200mm)</v>
          </cell>
        </row>
        <row r="443">
          <cell r="B443" t="str">
            <v>Collarin de 8" - 9"  dos salidas (220mm)</v>
          </cell>
        </row>
        <row r="444">
          <cell r="B444" t="str">
            <v>Collarin de 8" - 9" una salida (220mm)</v>
          </cell>
        </row>
        <row r="445">
          <cell r="B445" t="str">
            <v>Collarin de 9" - 10"  dos salidas (250mm)</v>
          </cell>
        </row>
        <row r="446">
          <cell r="B446" t="str">
            <v>Collarin de 9" - 10" una salida (250mm)</v>
          </cell>
        </row>
        <row r="447">
          <cell r="B447" t="str">
            <v>Collarin para trafo tipo 2  180 mm 1 salida</v>
          </cell>
        </row>
        <row r="448">
          <cell r="B448" t="str">
            <v>Collarin para trafo tipo 2  200 mm 1 salida</v>
          </cell>
        </row>
        <row r="449">
          <cell r="B449" t="str">
            <v>Collarin para trafo tipo 2  220 mm 1 salida</v>
          </cell>
        </row>
        <row r="450">
          <cell r="B450" t="str">
            <v>Collarin para trafo tipo 2  250 mm 1 salida</v>
          </cell>
        </row>
        <row r="451">
          <cell r="B451" t="str">
            <v>Condensador Aerovox 24Uf 480V</v>
          </cell>
        </row>
        <row r="452">
          <cell r="B452" t="str">
            <v>Condensador cilindrico 10 KVAr, 220V</v>
          </cell>
        </row>
        <row r="453">
          <cell r="B453" t="str">
            <v>Condensador para luminaria de 1000W 208V, 24uf</v>
          </cell>
        </row>
        <row r="454">
          <cell r="B454" t="str">
            <v>Condensador para luminaria de 400W 208V, 30uf</v>
          </cell>
        </row>
        <row r="455">
          <cell r="B455" t="str">
            <v>Condensador para luminaria de 70W 208V</v>
          </cell>
        </row>
        <row r="456">
          <cell r="B456" t="str">
            <v>Conduleta RAWELT LB de 3/4"</v>
          </cell>
        </row>
        <row r="457">
          <cell r="B457" t="str">
            <v>Conduleta RAWELT LL de 1/2"</v>
          </cell>
        </row>
        <row r="458">
          <cell r="B458" t="str">
            <v>Conduleta RAWELT LR de 1/2"</v>
          </cell>
        </row>
        <row r="459">
          <cell r="B459" t="str">
            <v>Conduleta RAWELT LT de 1/2"</v>
          </cell>
        </row>
        <row r="460">
          <cell r="B460" t="str">
            <v>Conector Autodesforre 3M</v>
          </cell>
        </row>
        <row r="461">
          <cell r="B461" t="str">
            <v>Conector concentrico cabeza 12-6 AWG</v>
          </cell>
        </row>
        <row r="462">
          <cell r="B462" t="str">
            <v>Conector concentrico cabeza 2-12 AWG</v>
          </cell>
        </row>
        <row r="463">
          <cell r="B463" t="str">
            <v>Conector concentrico cabeza 4-4/0 AWG</v>
          </cell>
        </row>
        <row r="464">
          <cell r="B464" t="str">
            <v>Conector concentrico cabeza 8-4 AWG</v>
          </cell>
        </row>
        <row r="465">
          <cell r="B465" t="str">
            <v>Conector DHEN varilla de Acero Inoxidable de 5/8"</v>
          </cell>
        </row>
        <row r="466">
          <cell r="B466" t="str">
            <v>Conector Hembra a bornera para 12VDC</v>
          </cell>
        </row>
        <row r="467">
          <cell r="B467" t="str">
            <v>Conector KS Killer cabeza 4-1/0</v>
          </cell>
        </row>
        <row r="468">
          <cell r="B468" t="str">
            <v>Conector macho a bornera para 12VDC</v>
          </cell>
        </row>
        <row r="469">
          <cell r="B469" t="str">
            <v>Conector para coraza flexible de 1" Recto</v>
          </cell>
        </row>
        <row r="470">
          <cell r="B470" t="str">
            <v>Conector para coraza flexible de 1/2" Recto</v>
          </cell>
        </row>
        <row r="471">
          <cell r="B471" t="str">
            <v>Conector para coraza flexible de 1-1/2" Recto</v>
          </cell>
        </row>
        <row r="472">
          <cell r="B472" t="str">
            <v>Conector para coraza flexible de 1-1/4" Recto</v>
          </cell>
        </row>
        <row r="473">
          <cell r="B473" t="str">
            <v>Conector para coraza flexible de 2" Recto</v>
          </cell>
        </row>
        <row r="474">
          <cell r="B474" t="str">
            <v>Conector para coraza flexible de 3/4" Recto</v>
          </cell>
        </row>
        <row r="475">
          <cell r="B475" t="str">
            <v>Conector para puesta a tierra GD para tubo de 1"</v>
          </cell>
        </row>
        <row r="476">
          <cell r="B476" t="str">
            <v>Conector para varilla Acero Inoxidable 10mm SPT</v>
          </cell>
        </row>
        <row r="477">
          <cell r="B477" t="str">
            <v>Conector para varilla Acero Inoxidable 16mm SPT</v>
          </cell>
        </row>
        <row r="478">
          <cell r="B478" t="str">
            <v>Conector para varilla de cobre SPT</v>
          </cell>
        </row>
        <row r="479">
          <cell r="B479" t="str">
            <v>Conector ranuras paralelas cable de guarda 2 pernos</v>
          </cell>
        </row>
        <row r="480">
          <cell r="B480" t="str">
            <v>Conector tipo resorte 10 AWG Rojo</v>
          </cell>
        </row>
        <row r="481">
          <cell r="B481" t="str">
            <v>Conector tipo resorte 14-12 AWG Verde</v>
          </cell>
        </row>
        <row r="482">
          <cell r="B482" t="str">
            <v>Conector tipo resorte 18-12 AWG Amarillo</v>
          </cell>
        </row>
        <row r="483">
          <cell r="B483" t="str">
            <v>Conectores bimetalicos B3 doble perno</v>
          </cell>
        </row>
        <row r="484">
          <cell r="B484" t="str">
            <v>Conectores bimetalicos B3 perno sencillo</v>
          </cell>
        </row>
        <row r="485">
          <cell r="B485" t="str">
            <v>Conectores DBH 4</v>
          </cell>
        </row>
        <row r="486">
          <cell r="B486" t="str">
            <v>Conectores ranuras paralelas de 3 pernos Grande</v>
          </cell>
        </row>
        <row r="487">
          <cell r="B487" t="str">
            <v>Contacto DILM 150-XHIA11 Aux FRONTAL 1NA+1NC</v>
          </cell>
        </row>
        <row r="488">
          <cell r="B488" t="str">
            <v>Contactor AC 3 de 112 Amp 220V</v>
          </cell>
        </row>
        <row r="489">
          <cell r="B489" t="str">
            <v>Contactor AC 3 de 15 Amp 220V MOELLER</v>
          </cell>
        </row>
        <row r="490">
          <cell r="B490" t="str">
            <v>Contactor AC 3 de 150 Amp 220V</v>
          </cell>
        </row>
        <row r="491">
          <cell r="B491" t="str">
            <v>Contactor AC 3 de 150 Amp 220V MOELLER</v>
          </cell>
        </row>
        <row r="492">
          <cell r="B492" t="str">
            <v>Contactor AC 3 de 18 Amp 220V LOVATO</v>
          </cell>
        </row>
        <row r="493">
          <cell r="B493" t="str">
            <v>Contactor AC 3 de 180 Amp 220V</v>
          </cell>
        </row>
        <row r="494">
          <cell r="B494" t="str">
            <v>Contactor AC 3 de 25 Amp 220V STECK</v>
          </cell>
        </row>
        <row r="495">
          <cell r="B495" t="str">
            <v>Contactor AC 3 de 250 Amp 220V</v>
          </cell>
        </row>
        <row r="496">
          <cell r="B496" t="str">
            <v>Contactor AC 3 de 32 Amp 220V CHINT</v>
          </cell>
        </row>
        <row r="497">
          <cell r="B497" t="str">
            <v>Contactor AC 3 de 32 Amp 220V STECK</v>
          </cell>
        </row>
        <row r="498">
          <cell r="B498" t="str">
            <v>Contactor AC 3 de 40 Amp 220V CHINT</v>
          </cell>
        </row>
        <row r="499">
          <cell r="B499" t="str">
            <v>Contactor AC 3 de 50 Amp 220V CHINT</v>
          </cell>
        </row>
        <row r="500">
          <cell r="B500" t="str">
            <v>Contactor AC 3 de 65 Amp 220V MOELLER</v>
          </cell>
        </row>
        <row r="501">
          <cell r="B501" t="str">
            <v>Contactor AC 3 de 80 Amp 220V MOELLER</v>
          </cell>
        </row>
        <row r="502">
          <cell r="B502" t="str">
            <v>Contactor AC 3 de 9 Amp 110V CHINT</v>
          </cell>
        </row>
        <row r="503">
          <cell r="B503" t="str">
            <v>Contactor AC 3 de 9 Amp 220V CHINT</v>
          </cell>
        </row>
        <row r="504">
          <cell r="B504" t="str">
            <v>Contactor AC 3 de 9 Amp 220V EATON</v>
          </cell>
        </row>
        <row r="505">
          <cell r="B505" t="str">
            <v>Contactor AC 3 de 95 Amp 220V EATON</v>
          </cell>
        </row>
        <row r="506">
          <cell r="B506" t="str">
            <v>Contactor AC3 26A - AC1 45A    6.5KW ABB</v>
          </cell>
        </row>
        <row r="507">
          <cell r="B507" t="str">
            <v>Contactor AUXILIAR SIRIUS 2NC + 2NO SIEMENS</v>
          </cell>
        </row>
        <row r="508">
          <cell r="B508" t="str">
            <v>Control ATL - 10 - 24 VDC Grupos Electrogenos</v>
          </cell>
        </row>
        <row r="509">
          <cell r="B509" t="str">
            <v>Coraza flexible de 1" liquid tight</v>
          </cell>
        </row>
        <row r="510">
          <cell r="B510" t="str">
            <v>Coraza flexible de 1/2" liquid tight</v>
          </cell>
        </row>
        <row r="511">
          <cell r="B511" t="str">
            <v>Coraza flexible de 1-1/2" liquid tight</v>
          </cell>
        </row>
        <row r="512">
          <cell r="B512" t="str">
            <v>Coraza flexible de 2" liquid tight</v>
          </cell>
        </row>
        <row r="513">
          <cell r="B513" t="str">
            <v>Coraza flexible de 3/4" liquid tight</v>
          </cell>
        </row>
        <row r="514">
          <cell r="B514" t="str">
            <v>Correas plasticas de amarre 150 mm</v>
          </cell>
        </row>
        <row r="515">
          <cell r="B515" t="str">
            <v>Correas plasticas de amarre 250 mm</v>
          </cell>
        </row>
        <row r="516">
          <cell r="B516" t="str">
            <v>Correas plasticas de amarre 300 mm</v>
          </cell>
        </row>
        <row r="517">
          <cell r="B517" t="str">
            <v>Correas plasticas de amarre 400 mm</v>
          </cell>
        </row>
        <row r="518">
          <cell r="B518" t="str">
            <v>Correas plasticas de amarre 550 mm</v>
          </cell>
        </row>
        <row r="519">
          <cell r="B519" t="str">
            <v>Cortacircuitos de 15 KV, 10 KA</v>
          </cell>
        </row>
        <row r="520">
          <cell r="B520" t="str">
            <v>Cortacircuitos de 38 KV, 10 KA</v>
          </cell>
        </row>
        <row r="521">
          <cell r="B521" t="str">
            <v>Crucetas en C de paso para red compacta 13.2KV</v>
          </cell>
        </row>
        <row r="522">
          <cell r="B522" t="str">
            <v>Crucetas en C de retención para red compacta 13.2KV</v>
          </cell>
        </row>
        <row r="523">
          <cell r="B523" t="str">
            <v>Crucetas metalicas de 2 1/2" x 1/4" x 2mts</v>
          </cell>
        </row>
        <row r="524">
          <cell r="B524" t="str">
            <v>Crucetas metalicas de 2 1/2" x 3/16" x 1.5mts</v>
          </cell>
        </row>
        <row r="525">
          <cell r="B525" t="str">
            <v>Crucetas metalicas de 2 1/2" x 3/16" x 1mts</v>
          </cell>
        </row>
        <row r="526">
          <cell r="B526" t="str">
            <v>Crucetas metalicas de 2 1/2" x 3/16" x 2mts</v>
          </cell>
        </row>
        <row r="527">
          <cell r="B527" t="str">
            <v>Crucetas metalicas de 3" x 1/4" x 3mts</v>
          </cell>
        </row>
        <row r="528">
          <cell r="B528" t="str">
            <v>Crucetas metalicas de 3" x 1/4" x 4mts</v>
          </cell>
        </row>
        <row r="529">
          <cell r="B529" t="str">
            <v>Crucetas metalicas de 3" x 1/4" x 6mts</v>
          </cell>
        </row>
        <row r="530">
          <cell r="B530" t="str">
            <v>Crucetas metalicas de 3" x 3" x 1/4" x 2.4 mts</v>
          </cell>
        </row>
        <row r="531">
          <cell r="B531" t="str">
            <v>Crucetas metalicas de 3" x 3" x 1/4" x 2.5 mts</v>
          </cell>
        </row>
        <row r="532">
          <cell r="B532" t="str">
            <v>Curva EMT de 1 1/2"</v>
          </cell>
        </row>
        <row r="533">
          <cell r="B533" t="str">
            <v>Curva EMT de 1"</v>
          </cell>
        </row>
        <row r="534">
          <cell r="B534" t="str">
            <v>Curva EMT de 1/2"</v>
          </cell>
        </row>
        <row r="535">
          <cell r="B535" t="str">
            <v>Curva EMT de 2"</v>
          </cell>
        </row>
        <row r="536">
          <cell r="B536" t="str">
            <v>Curva EMT de 3"</v>
          </cell>
        </row>
        <row r="537">
          <cell r="B537" t="str">
            <v>Curva EMT de 3/4"</v>
          </cell>
        </row>
        <row r="538">
          <cell r="B538" t="str">
            <v>Curva metalica IMC de 1"</v>
          </cell>
        </row>
        <row r="539">
          <cell r="B539" t="str">
            <v>Curva PVC de 1"</v>
          </cell>
        </row>
        <row r="540">
          <cell r="B540" t="str">
            <v>Curva PVC de 1/2"</v>
          </cell>
        </row>
        <row r="541">
          <cell r="B541" t="str">
            <v>Curva PVC de 1-1/2"</v>
          </cell>
        </row>
        <row r="542">
          <cell r="B542" t="str">
            <v>Curva PVC de 2"</v>
          </cell>
        </row>
        <row r="543">
          <cell r="B543" t="str">
            <v>Curva PVC de 3"</v>
          </cell>
        </row>
        <row r="544">
          <cell r="B544" t="str">
            <v>Curva PVC de 3/4"</v>
          </cell>
        </row>
        <row r="545">
          <cell r="B545" t="str">
            <v>Curva PVC de 4"</v>
          </cell>
        </row>
        <row r="546">
          <cell r="B546" t="str">
            <v>Detector de tensión LED de 50-1000V</v>
          </cell>
        </row>
        <row r="547">
          <cell r="B547" t="str">
            <v>Diagonal en ángulo recto de 0.68 Mts</v>
          </cell>
        </row>
        <row r="548">
          <cell r="B548" t="str">
            <v>Diagonal en ángulo recto de 1.50 Mts</v>
          </cell>
        </row>
        <row r="549">
          <cell r="B549" t="str">
            <v xml:space="preserve">Diagonal en angulo tipo recta 1 1/2" x 3/16" de 1.1 mts. </v>
          </cell>
        </row>
        <row r="550">
          <cell r="B550" t="str">
            <v>Diagonal metalica en V de 0.50 mt</v>
          </cell>
        </row>
        <row r="551">
          <cell r="B551" t="str">
            <v>Diagonal metalica en V de 1.10 mt</v>
          </cell>
        </row>
        <row r="552">
          <cell r="B552" t="str">
            <v>Diagonal metalica en V de 1.20 mt</v>
          </cell>
        </row>
        <row r="553">
          <cell r="B553" t="str">
            <v>Diagonal metalica en V de 1.50 mt</v>
          </cell>
        </row>
        <row r="554">
          <cell r="B554" t="str">
            <v>Disco duro de 1 tera para video</v>
          </cell>
        </row>
        <row r="555">
          <cell r="B555" t="str">
            <v>Driver para reflector LED de 100W - 36VDC</v>
          </cell>
        </row>
        <row r="556">
          <cell r="B556" t="str">
            <v>Dvr High Definition de 8 canales 1080P</v>
          </cell>
        </row>
        <row r="557">
          <cell r="B557" t="str">
            <v>Electrobomba tipo caracol de 2 HP</v>
          </cell>
        </row>
        <row r="558">
          <cell r="B558" t="str">
            <v>Electrobomba tipo caracol de 3 HP</v>
          </cell>
        </row>
        <row r="559">
          <cell r="B559" t="str">
            <v>Electrobomba tipo caracol de 9 HP</v>
          </cell>
        </row>
        <row r="560">
          <cell r="B560" t="str">
            <v>Electrosonda de nivel MAC3 220V</v>
          </cell>
        </row>
        <row r="561">
          <cell r="B561" t="str">
            <v>Elementos de fijación</v>
          </cell>
        </row>
        <row r="562">
          <cell r="B562" t="str">
            <v>Empalme recto de resina scock ref: 82A</v>
          </cell>
        </row>
        <row r="563">
          <cell r="B563" t="str">
            <v>Empalme tubular No. 1/0 AWG</v>
          </cell>
        </row>
        <row r="564">
          <cell r="B564" t="str">
            <v>Empalme tubular No. 2 AWG</v>
          </cell>
        </row>
        <row r="565">
          <cell r="B565" t="str">
            <v>Empalme tubular No. 2/0 AWG</v>
          </cell>
        </row>
        <row r="566">
          <cell r="B566" t="str">
            <v>Empalme tubular No. 250 MCM</v>
          </cell>
        </row>
        <row r="567">
          <cell r="B567" t="str">
            <v>Empalme tubular No. 3/0 AWG</v>
          </cell>
        </row>
        <row r="568">
          <cell r="B568" t="str">
            <v>Empalme tubular No. 350 MCM</v>
          </cell>
        </row>
        <row r="569">
          <cell r="B569" t="str">
            <v>Empalme tubular No. 4 AWG</v>
          </cell>
        </row>
        <row r="570">
          <cell r="B570" t="str">
            <v>Empalme tubular No. 4/0 AWG</v>
          </cell>
        </row>
        <row r="571">
          <cell r="B571" t="str">
            <v>Empalme tubular No. 6 AWG</v>
          </cell>
        </row>
        <row r="572">
          <cell r="B572" t="str">
            <v>Empalme tubular No. 8 AWG</v>
          </cell>
        </row>
        <row r="573">
          <cell r="B573" t="str">
            <v>Empaquetadura</v>
          </cell>
        </row>
        <row r="574">
          <cell r="B574" t="str">
            <v>Enchufe polo a tierra</v>
          </cell>
        </row>
        <row r="575">
          <cell r="B575" t="str">
            <v>Enchufe sencillo</v>
          </cell>
        </row>
        <row r="576">
          <cell r="B576" t="str">
            <v>Enclavamiento DILM12-XMV DILM7-15Amp.</v>
          </cell>
        </row>
        <row r="577">
          <cell r="B577" t="str">
            <v>Enclavamiento DILM150-XMV DILM80-150Amp.</v>
          </cell>
        </row>
        <row r="578">
          <cell r="B578" t="str">
            <v>Eslabon cuenca lengüeta con adaptador bola</v>
          </cell>
        </row>
        <row r="579">
          <cell r="B579" t="str">
            <v>Eslabon en U de 1/2" tipo clevis</v>
          </cell>
        </row>
        <row r="580">
          <cell r="B580" t="str">
            <v>Eslabon en U de 5/8" tipo clevis</v>
          </cell>
        </row>
        <row r="581">
          <cell r="B581" t="str">
            <v>Espaciador angular para 15kV red compacta</v>
          </cell>
        </row>
        <row r="582">
          <cell r="B582" t="str">
            <v>Espaciador angular para 15kV tipo recto red compacta</v>
          </cell>
        </row>
        <row r="583">
          <cell r="B583" t="str">
            <v>Esparrago de 5/8" X 10"  con 4T.</v>
          </cell>
        </row>
        <row r="584">
          <cell r="B584" t="str">
            <v>Esparrago de 5/8" X 12"  con 4T.</v>
          </cell>
        </row>
        <row r="585">
          <cell r="B585" t="str">
            <v>Esparrago de 5/8" X 14"  con 4T.</v>
          </cell>
        </row>
        <row r="586">
          <cell r="B586" t="str">
            <v>Esparrago de 5/8" X 16"  con 4T.</v>
          </cell>
        </row>
        <row r="587">
          <cell r="B587" t="str">
            <v>Esparrago de 5/8" X 22"  con 4T.</v>
          </cell>
        </row>
        <row r="588">
          <cell r="B588" t="str">
            <v>Esparrago de 5/8" X 6"  con 4T.</v>
          </cell>
        </row>
        <row r="589">
          <cell r="B589" t="str">
            <v>Esparrago de 5/8" X 8"  con 4T.</v>
          </cell>
        </row>
        <row r="590">
          <cell r="B590" t="str">
            <v>Espigo extremo poste para 13.2 Kv</v>
          </cell>
        </row>
        <row r="591">
          <cell r="B591" t="str">
            <v>Espigo Pin para cruceta metalica 13,2 KV</v>
          </cell>
        </row>
        <row r="592">
          <cell r="B592" t="str">
            <v>Espigo Pin para cruceta metalica 34. KV 3/4"</v>
          </cell>
        </row>
        <row r="593">
          <cell r="B593" t="str">
            <v>Espiral plastico para control  12mm</v>
          </cell>
        </row>
        <row r="594">
          <cell r="B594" t="str">
            <v>Espiral plastico para control 9mm</v>
          </cell>
        </row>
        <row r="595">
          <cell r="B595" t="str">
            <v>Espuma de poliuretano 500ml. Cod. 0892 - 142</v>
          </cell>
        </row>
        <row r="596">
          <cell r="B596" t="str">
            <v>Estabilizador de voltaje de 1000VA</v>
          </cell>
        </row>
        <row r="597">
          <cell r="B597" t="str">
            <v>Estabilizador de voltaje de 2000VA</v>
          </cell>
        </row>
        <row r="598">
          <cell r="B598" t="str">
            <v>Estructura  de soporte para dos modulos, con poste en madera</v>
          </cell>
        </row>
        <row r="599">
          <cell r="B599" t="str">
            <v>Extensión electrica de 3 salidas</v>
          </cell>
        </row>
        <row r="600">
          <cell r="B600" t="str">
            <v>Farol decorativo tipo LED de 48W 120V uso exterior IP60</v>
          </cell>
        </row>
        <row r="601">
          <cell r="B601" t="str">
            <v>Filtro de Aceite PERKINS Ref: 2654403</v>
          </cell>
        </row>
        <row r="602">
          <cell r="B602" t="str">
            <v>Filtro de aire principal 150KVA Ref: P777638</v>
          </cell>
        </row>
        <row r="603">
          <cell r="B603" t="str">
            <v>Filtro de aire secundario 150KVA Ref: P777639</v>
          </cell>
        </row>
        <row r="604">
          <cell r="B604" t="str">
            <v>Filtro de combustible PERKINS Ref: 26560145</v>
          </cell>
        </row>
        <row r="605">
          <cell r="B605" t="str">
            <v>Filtro PERKINS Ref: 26560143</v>
          </cell>
        </row>
        <row r="606">
          <cell r="B606" t="str">
            <v>Flotador electrico para tanque 250V AC - 10A</v>
          </cell>
        </row>
        <row r="607">
          <cell r="B607" t="str">
            <v>Fotocelda NC Azul</v>
          </cell>
        </row>
        <row r="608">
          <cell r="B608" t="str">
            <v>Freno para riel Omega</v>
          </cell>
        </row>
        <row r="609">
          <cell r="B609" t="str">
            <v>Fuente de alimentación 100-240 VAC a 12VDC, 1Amp</v>
          </cell>
        </row>
        <row r="610">
          <cell r="B610" t="str">
            <v>Fuente de alimentación 100-240 VAC a 24VDC, 0.42 Amp</v>
          </cell>
        </row>
        <row r="611">
          <cell r="B611" t="str">
            <v>Fusible NH00 125A, con portafusilera LA336</v>
          </cell>
        </row>
        <row r="612">
          <cell r="B612" t="str">
            <v>Fusibles  10 x 38 de 2Amp</v>
          </cell>
        </row>
        <row r="613">
          <cell r="B613" t="str">
            <v>Fusibles 0,6 Amp Tipo H, 15 KV</v>
          </cell>
        </row>
        <row r="614">
          <cell r="B614" t="str">
            <v>Fusibles 0.6 Amp Tipo H, 38 KV Marca DF</v>
          </cell>
        </row>
        <row r="615">
          <cell r="B615" t="str">
            <v>Fusibles 1 Amp Tipo H, 15 KV</v>
          </cell>
        </row>
        <row r="616">
          <cell r="B616" t="str">
            <v>Fusibles 10 Amp Tipo H, 15 KV</v>
          </cell>
        </row>
        <row r="617">
          <cell r="B617" t="str">
            <v>Fusibles 10 Amp Tipo H, 38 KV Marca DF</v>
          </cell>
        </row>
        <row r="618">
          <cell r="B618" t="str">
            <v>Fusibles 100 Amp Tipo H, 38 KV Marca DF</v>
          </cell>
        </row>
        <row r="619">
          <cell r="B619" t="str">
            <v>Fusibles 15 Amp Tipo H, 15 KV</v>
          </cell>
        </row>
        <row r="620">
          <cell r="B620" t="str">
            <v>Fusibles 15 Amp Tipo H, 38 KV Marca DF</v>
          </cell>
        </row>
        <row r="621">
          <cell r="B621" t="str">
            <v>Fusibles 2 Amp Tipo H, 15 KV</v>
          </cell>
        </row>
        <row r="622">
          <cell r="B622" t="str">
            <v>Fusibles 20 Amp Tipo H, 15 KV</v>
          </cell>
        </row>
        <row r="623">
          <cell r="B623" t="str">
            <v>Fusibles 20 Amp Tipo H, 38 KV Marca DF</v>
          </cell>
        </row>
        <row r="624">
          <cell r="B624" t="str">
            <v>Fusibles 25 Amp Tipo H, 15 KV</v>
          </cell>
        </row>
        <row r="625">
          <cell r="B625" t="str">
            <v>Fusibles 25 Amp Tipo H, 38 KV Marca DF</v>
          </cell>
        </row>
        <row r="626">
          <cell r="B626" t="str">
            <v>Fusibles 3 Amp Tipo H, 15 KV</v>
          </cell>
        </row>
        <row r="627">
          <cell r="B627" t="str">
            <v xml:space="preserve">Fusibles 30 Amp Tipo H, 38 KV Marca DF </v>
          </cell>
        </row>
        <row r="628">
          <cell r="B628" t="str">
            <v>Fusibles 4 Amp Tipo H, 15 KV</v>
          </cell>
        </row>
        <row r="629">
          <cell r="B629" t="str">
            <v xml:space="preserve">Fusibles 40 Amp Tipo H, 38 KV Marca DF </v>
          </cell>
        </row>
        <row r="630">
          <cell r="B630" t="str">
            <v>Fusibles 5 Amp Tipo H, 15 KV</v>
          </cell>
        </row>
        <row r="631">
          <cell r="B631" t="str">
            <v>Fusibles 5 Amp Tipo H, 38 KV Marca DF</v>
          </cell>
        </row>
        <row r="632">
          <cell r="B632" t="str">
            <v>Fusibles 50 Amp Tipo H, 38 KV Marca DF</v>
          </cell>
        </row>
        <row r="633">
          <cell r="B633" t="str">
            <v>Fusibles 6 Amp Tipo H, 15 KV</v>
          </cell>
        </row>
        <row r="634">
          <cell r="B634" t="str">
            <v>Fusibles 60 Amp Tipo H, 38 KV Marca DF</v>
          </cell>
        </row>
        <row r="635">
          <cell r="B635" t="str">
            <v>Fusibles 7 Amp Tipo H, 15 KV</v>
          </cell>
        </row>
        <row r="636">
          <cell r="B636" t="str">
            <v>Fusibles 8 Amp Tipo H, 38 KV Marca DF</v>
          </cell>
        </row>
        <row r="637">
          <cell r="B637" t="str">
            <v>Fusibles 80 Amp Tipo H, 38 KV Marca DF</v>
          </cell>
        </row>
        <row r="638">
          <cell r="B638" t="str">
            <v>Fusibles HH 10 Amp 10/24KV</v>
          </cell>
        </row>
        <row r="639">
          <cell r="B639" t="str">
            <v>Fusibles HH 10 Amp 20/24KV</v>
          </cell>
        </row>
        <row r="640">
          <cell r="B640" t="str">
            <v>Fusibles limitadores de corriente de 40 Amp</v>
          </cell>
        </row>
        <row r="641">
          <cell r="B641" t="str">
            <v>Grapa Bronce 1p 2c ate platina</v>
          </cell>
        </row>
        <row r="642">
          <cell r="B642" t="str">
            <v>Grapa de Retención acero pistola para cable guarda</v>
          </cell>
        </row>
        <row r="643">
          <cell r="B643" t="str">
            <v>Grapa de retención para cable trenzado de B.T.</v>
          </cell>
        </row>
        <row r="644">
          <cell r="B644" t="str">
            <v>Grapa de Retención pistola AL 6-2/0</v>
          </cell>
        </row>
        <row r="645">
          <cell r="B645" t="str">
            <v>Grapa de retención tipo recta 16 - 22mm 3Ues red compacta</v>
          </cell>
        </row>
        <row r="646">
          <cell r="B646" t="str">
            <v>Grapa de retención tipo recta 26 - 32 mm 3Ues red Compacta</v>
          </cell>
        </row>
        <row r="647">
          <cell r="B647" t="str">
            <v>Grapa de suspensión ACSR 336-556 mm Ecologico</v>
          </cell>
        </row>
        <row r="648">
          <cell r="B648" t="str">
            <v xml:space="preserve">Grapa de suspensión ACSR No. 6-2/0 </v>
          </cell>
        </row>
        <row r="649">
          <cell r="B649" t="str">
            <v>Grapa de suspensión en acero para cable guarda</v>
          </cell>
        </row>
        <row r="650">
          <cell r="B650" t="str">
            <v>Grapa de suspensión para cable trenzado de B.T.</v>
          </cell>
        </row>
        <row r="651">
          <cell r="B651" t="str">
            <v>Grapa DEHN BIMETALICA UNION ALAMBRON Cu 810mm St/St a Guaya</v>
          </cell>
        </row>
        <row r="652">
          <cell r="B652" t="str">
            <v>Grapa DEHN RD 810/16mm St/Zn ACERO GALV.</v>
          </cell>
        </row>
        <row r="653">
          <cell r="B653" t="str">
            <v>Grapa DEHN UNION ALAMBRON Cu 810mm St/St a Guaya</v>
          </cell>
        </row>
        <row r="654">
          <cell r="B654" t="str">
            <v>Grapa DEHN UNIVERSAL CRUZ / PARALELA RD810mm Al</v>
          </cell>
        </row>
        <row r="655">
          <cell r="B655" t="str">
            <v>Grapa para operar en caliente</v>
          </cell>
        </row>
        <row r="656">
          <cell r="B656" t="str">
            <v>Grapa prensora RL-11 6" x 1 1/2" x 3/8"  2 pernos</v>
          </cell>
        </row>
        <row r="657">
          <cell r="B657" t="str">
            <v>Grapa prensora RL-11 6" x 1 1/2" x 3/8"  3 pernos</v>
          </cell>
        </row>
        <row r="658">
          <cell r="B658" t="str">
            <v>Grapa Sujeción BPC T 1/4</v>
          </cell>
        </row>
        <row r="659">
          <cell r="B659" t="str">
            <v>Grapa tipo GAR de 1" para aterrizar tuberia. 4 a 2/0</v>
          </cell>
        </row>
        <row r="660">
          <cell r="B660" t="str">
            <v>Guardacabo de 1/2"</v>
          </cell>
        </row>
        <row r="661">
          <cell r="B661" t="str">
            <v>Guardamotor con protección termomagnetica</v>
          </cell>
        </row>
        <row r="662">
          <cell r="B662" t="str">
            <v xml:space="preserve">Guaya para apantallamiento de SPT 10mm </v>
          </cell>
        </row>
        <row r="663">
          <cell r="B663" t="str">
            <v>Hebillas de acero inoxidable de 3/4"</v>
          </cell>
        </row>
        <row r="664">
          <cell r="B664" t="str">
            <v>Hebillas de acero inoxidable de 3/8"</v>
          </cell>
        </row>
        <row r="665">
          <cell r="B665" t="str">
            <v>Hebillas de acero inoxidable de 5/8"</v>
          </cell>
        </row>
        <row r="666">
          <cell r="B666" t="str">
            <v>Hub Hembra - Macho de Ø1"</v>
          </cell>
        </row>
        <row r="667">
          <cell r="B667" t="str">
            <v>Hub Hembra - Macho de Ø2"</v>
          </cell>
        </row>
        <row r="668">
          <cell r="B668" t="str">
            <v>Hub Hembra - Macho de Ø3"</v>
          </cell>
        </row>
        <row r="669">
          <cell r="B669" t="str">
            <v>Hub Hembra - Macho de Ø3/4"</v>
          </cell>
        </row>
        <row r="670">
          <cell r="B670" t="str">
            <v>Interruptor automatico tripolar de 1000A 440V-85KA</v>
          </cell>
        </row>
        <row r="671">
          <cell r="B671" t="str">
            <v>Interruptor automatico tripolar de 100-160A 220V-25KA regulable</v>
          </cell>
        </row>
        <row r="672">
          <cell r="B672" t="str">
            <v>Interruptor automatico tripolar de 160-250A 220V-35KA regulable</v>
          </cell>
        </row>
        <row r="673">
          <cell r="B673" t="str">
            <v>Interruptor automatico tripolar de 20-40A 220V-25KA regulable</v>
          </cell>
        </row>
        <row r="674">
          <cell r="B674" t="str">
            <v>Interruptor automatico tripolar de 250-320A 220V-35KA regulable</v>
          </cell>
        </row>
        <row r="675">
          <cell r="B675" t="str">
            <v>Interruptor automatico tripolar de 320-400A 220V-35KA regulable</v>
          </cell>
        </row>
        <row r="676">
          <cell r="B676" t="str">
            <v>Interruptor automatico tripolar de 400-500A 220V-35KA regulable</v>
          </cell>
        </row>
        <row r="677">
          <cell r="B677" t="str">
            <v>Interruptor automatico tripolar de 40-60A 220V-25KA regulable</v>
          </cell>
        </row>
        <row r="678">
          <cell r="B678" t="str">
            <v>Interruptor automatico tripolar de 500-630A 220V-35KA regulable</v>
          </cell>
        </row>
        <row r="679">
          <cell r="B679" t="str">
            <v>Interruptor automatico tripolar de 60-80A 220V-25KA regulable</v>
          </cell>
        </row>
        <row r="680">
          <cell r="B680" t="str">
            <v>Interruptor automatico tripolar de 80-100A 220V-25KA regulable</v>
          </cell>
        </row>
        <row r="681">
          <cell r="B681" t="str">
            <v>Interruptor conmutable</v>
          </cell>
        </row>
        <row r="682">
          <cell r="B682" t="str">
            <v>Interruptor conmutable dobles</v>
          </cell>
        </row>
        <row r="683">
          <cell r="B683" t="str">
            <v>Interruptor conmutable triples</v>
          </cell>
        </row>
        <row r="684">
          <cell r="B684" t="str">
            <v>Interruptor doble Ciles</v>
          </cell>
        </row>
        <row r="685">
          <cell r="B685" t="str">
            <v>Interruptor doble Galica 2</v>
          </cell>
        </row>
        <row r="686">
          <cell r="B686" t="str">
            <v>Interruptor sencillo + toma</v>
          </cell>
        </row>
        <row r="687">
          <cell r="B687" t="str">
            <v>Interruptor sencillo Ciles</v>
          </cell>
        </row>
        <row r="688">
          <cell r="B688" t="str">
            <v>Interruptor sencillo Galica 2</v>
          </cell>
        </row>
        <row r="689">
          <cell r="B689" t="str">
            <v>Interruptor triple</v>
          </cell>
        </row>
        <row r="690">
          <cell r="B690" t="str">
            <v>Inversor 600W 12V DC-120 V AC, 60 Hz</v>
          </cell>
        </row>
        <row r="691">
          <cell r="B691" t="str">
            <v>Jabalina de puesta a tierra en acero galvanizado en caliente</v>
          </cell>
        </row>
        <row r="692">
          <cell r="B692" t="str">
            <v>Juego de DPS tipo codo 15kV, uso exterior. Incluye bujes tipo Insert.</v>
          </cell>
        </row>
        <row r="693">
          <cell r="B693" t="str">
            <v>Kit de puesta a tierra para pararrayos y transformador en cable de acero 11mts con 1 varilla en acero de 2.40 mt.</v>
          </cell>
        </row>
        <row r="694">
          <cell r="B694" t="str">
            <v>Kit de puesta a tierra para pararrayos y transformador en cable de acero 14mts con 1 varilla en acero de 2.40 mt.</v>
          </cell>
        </row>
        <row r="695">
          <cell r="B695" t="str">
            <v>Kit de puesta a tierra para pararrayos y transformador en cable de acero 9mts con 4 varillas en acero de 2.40 mt.</v>
          </cell>
        </row>
        <row r="696">
          <cell r="B696" t="str">
            <v>Kit puesta tierra en cable de acero para aterrizaje de guarda, en cable de acero 16mts con 1 conector de ranuras paralelas y con 1 varilla en acero de 2.40mt.</v>
          </cell>
        </row>
        <row r="697">
          <cell r="B697" t="str">
            <v>Kit puesta tierra en cable de acero para final de circuito 1 varilla en acero de 2.40 mt.</v>
          </cell>
        </row>
        <row r="698">
          <cell r="B698" t="str">
            <v>Ladrillo Tolete</v>
          </cell>
        </row>
        <row r="699">
          <cell r="B699" t="str">
            <v>Lamina alfajor 1x3 mt 3/16</v>
          </cell>
        </row>
        <row r="700">
          <cell r="B700" t="str">
            <v>Lamina de acrilico de 10x10 cm simbolo de peligro</v>
          </cell>
        </row>
        <row r="701">
          <cell r="B701" t="str">
            <v>Lamina de acrilico de 20x20 cm simbolo de peligro</v>
          </cell>
        </row>
        <row r="702">
          <cell r="B702" t="str">
            <v>Lamina de acrilico de 30x10 cm simbolo riesgo electrico</v>
          </cell>
        </row>
        <row r="703">
          <cell r="B703" t="str">
            <v>Lamina de acrilico transparente 3mm 1.20 x 1.80</v>
          </cell>
        </row>
        <row r="704">
          <cell r="B704" t="str">
            <v>Lampara fluorescente 2x54W T5 110V 1 Phillips</v>
          </cell>
        </row>
        <row r="705">
          <cell r="B705" t="str">
            <v>Lampara fluorescente 4x17W T8 110V 60 x 60 - 16 rejillas</v>
          </cell>
        </row>
        <row r="706">
          <cell r="B706" t="str">
            <v>Lampara Fluorescente de 11W, 12V de alta eficiencia</v>
          </cell>
        </row>
        <row r="707">
          <cell r="B707" t="str">
            <v>Lampara LED 2x18W T8 110V 1.2m Hermetica</v>
          </cell>
        </row>
        <row r="708">
          <cell r="B708" t="str">
            <v>Lampara T5 LED TUBE 16W 1.20 Mtrs Luz Blanca</v>
          </cell>
        </row>
        <row r="709">
          <cell r="B709" t="str">
            <v>Lampara Tortuga Led 9w Aplique Luz Blanca Exterior</v>
          </cell>
        </row>
        <row r="710">
          <cell r="B710" t="str">
            <v>Limpiador PVC x 1/8</v>
          </cell>
        </row>
        <row r="711">
          <cell r="B711" t="str">
            <v>Llave triangular para abrir armarios</v>
          </cell>
        </row>
        <row r="712">
          <cell r="B712" t="str">
            <v>Luminaria cuadrada reflector Metal Halide 1000W-208V</v>
          </cell>
        </row>
        <row r="713">
          <cell r="B713" t="str">
            <v>Luminaria de Emergencia Sylvania 110V 2.4W 360lm</v>
          </cell>
        </row>
        <row r="714">
          <cell r="B714" t="str">
            <v>Luminaria de Obstruccion aerea</v>
          </cell>
        </row>
        <row r="715">
          <cell r="B715" t="str">
            <v>Luminaria de sodio de 150W - 208V</v>
          </cell>
        </row>
        <row r="716">
          <cell r="B716" t="str">
            <v>Luminaria de sodio de 250W - 208V CALIMA II</v>
          </cell>
        </row>
        <row r="717">
          <cell r="B717" t="str">
            <v>Luminaria de sodio de 70W - 208V</v>
          </cell>
        </row>
        <row r="718">
          <cell r="B718" t="str">
            <v>Luminaria de sodio de 70W - 208V CALIMA I</v>
          </cell>
        </row>
        <row r="719">
          <cell r="B719" t="str">
            <v>Luminaria decorativa Quimbaya II, tipo aplique sodio de 150W, 208V.</v>
          </cell>
        </row>
        <row r="720">
          <cell r="B720" t="str">
            <v xml:space="preserve">Luminaria decorativa Venecia para brazo 150W </v>
          </cell>
        </row>
        <row r="721">
          <cell r="B721" t="str">
            <v>Luminaria decorativa Venecia para brazo 70W 2T</v>
          </cell>
        </row>
        <row r="722">
          <cell r="B722" t="str">
            <v>Luminaria Mini luma de 30 Led. (equivalente a
la de 70 W)</v>
          </cell>
        </row>
        <row r="723">
          <cell r="B723" t="str">
            <v>Luminaria Subacuatica de 150W, sodio de 208V</v>
          </cell>
        </row>
        <row r="724">
          <cell r="B724" t="str">
            <v>Luminaria Tipo Andes LED, de 32 Led´s 69W</v>
          </cell>
        </row>
        <row r="725">
          <cell r="B725" t="str">
            <v>Luminaria Tipo Caribe LED I, de 32 Led´s 69W</v>
          </cell>
        </row>
        <row r="726">
          <cell r="B726" t="str">
            <v>Luminaria Tipo Caribe LED I, de 64 Led´s 133W</v>
          </cell>
        </row>
        <row r="727">
          <cell r="B727" t="str">
            <v>Luminaria tipo CEA LED, de 80 Led´s 70W - 208V.</v>
          </cell>
        </row>
        <row r="728">
          <cell r="B728" t="str">
            <v>Luminaria tipo DJK Cono Sodio de 70W - 208V.</v>
          </cell>
        </row>
        <row r="729">
          <cell r="B729" t="str">
            <v>Luminaria Tipo Raled I LED, de 16 Led´s 36W</v>
          </cell>
        </row>
        <row r="730">
          <cell r="B730" t="str">
            <v>Luminaria tipo RALED II - 48 led's. Tecnologia ultima generación FAST FLEX. Potencia 80W. 10515 lumenes.</v>
          </cell>
        </row>
        <row r="731">
          <cell r="B731" t="str">
            <v>Luminaria Tipo Raled II LED, de 32 Led´s 53W 7010lm</v>
          </cell>
        </row>
        <row r="732">
          <cell r="B732" t="str">
            <v>Luminaria Tipo Raled II LED, de 32 Led´s 72W 8900lm</v>
          </cell>
        </row>
        <row r="733">
          <cell r="B733" t="str">
            <v>Luminaria Tipo Raled III LED, de 64 Led´s 143W 17800lm</v>
          </cell>
        </row>
        <row r="734">
          <cell r="B734" t="str">
            <v>Luminaria tipo Wall pack 70W - 208V. Sodio.</v>
          </cell>
        </row>
        <row r="735">
          <cell r="B735" t="str">
            <v>Luz estroboscopica con sirena Fire</v>
          </cell>
        </row>
        <row r="736">
          <cell r="B736" t="str">
            <v>Manguera corrugada conduflex de 1/2"</v>
          </cell>
        </row>
        <row r="737">
          <cell r="B737" t="str">
            <v>Manometro de 0 - 150 Psi 1/4" NPT</v>
          </cell>
        </row>
        <row r="738">
          <cell r="B738" t="str">
            <v>Marcadores tipo anillo para cable de control</v>
          </cell>
        </row>
        <row r="739">
          <cell r="B739" t="str">
            <v>Marco y tapa caja AP 280</v>
          </cell>
        </row>
        <row r="740">
          <cell r="B740" t="str">
            <v>Marco y tapa caja Norma CS 274 Dim: 80x80 Cal. 3/16</v>
          </cell>
        </row>
        <row r="741">
          <cell r="B741" t="str">
            <v>Marco y tapa caja Norma CS 275 Dim: 1.50x1.00 Cal. 3/16</v>
          </cell>
        </row>
        <row r="742">
          <cell r="B742" t="str">
            <v>Marquillado de tableros incluye, simbolos de peligro.</v>
          </cell>
        </row>
        <row r="743">
          <cell r="B743" t="str">
            <v>Mastil de 18m, de altura libre canastilla rectangular de 8 a 12 Proyectores. - Poligonal Tronco Conico - Galvanizado en caliente,  Seccionado en cuatro(4) cuerpos. Incluye 8 pernos de anclaje de Ø1"x100 cm, linea de vida.</v>
          </cell>
        </row>
        <row r="744">
          <cell r="B744" t="str">
            <v>Medidor Bifasico electromecanico</v>
          </cell>
        </row>
        <row r="745">
          <cell r="B745" t="str">
            <v>Medidor Bifasico electronico</v>
          </cell>
        </row>
        <row r="746">
          <cell r="B746" t="str">
            <v>Medidor electronico programable activa reactiva multifuncional 3Ø, 3H, 3x277/480V - 5(10)A - 3 elementos, clase 0,5. Calibrado y parametrizado por OR.</v>
          </cell>
        </row>
        <row r="747">
          <cell r="B747" t="str">
            <v>Medidor Electronico trifasico ELSTER A1052 5(120)A 2X277/480V</v>
          </cell>
        </row>
        <row r="748">
          <cell r="B748" t="str">
            <v>Medidor Monofasico 5-100A electronico</v>
          </cell>
        </row>
        <row r="749">
          <cell r="B749" t="str">
            <v>Medidor Monofasico electromecanico</v>
          </cell>
        </row>
        <row r="750">
          <cell r="B750" t="str">
            <v>Medidor Trifasico 15-100Amp electronico  3x208V</v>
          </cell>
        </row>
        <row r="751">
          <cell r="B751" t="str">
            <v>Medidor Trifasico 20-80Amp electromecanico</v>
          </cell>
        </row>
        <row r="752">
          <cell r="B752" t="str">
            <v>Medidor Trifasico 50-150 Amp electromecanico</v>
          </cell>
        </row>
        <row r="753">
          <cell r="B753" t="str">
            <v>Mensula para red compacta</v>
          </cell>
        </row>
        <row r="754">
          <cell r="B754" t="str">
            <v>Modulo de transferencia tipo Vorkom con monitor de voltaje</v>
          </cell>
        </row>
        <row r="755">
          <cell r="B755" t="str">
            <v>Molde  de soldadura de 1/0 a varilla de 5/8"</v>
          </cell>
        </row>
        <row r="756">
          <cell r="B756" t="str">
            <v>Molde  de soldadura en T de 1/0 a 1/0 awg</v>
          </cell>
        </row>
        <row r="757">
          <cell r="B757" t="str">
            <v>Monitor Amperimetro y voltimetro digital trifasico tipo panel DM6000 Schneider, ademas Fp y Hz.</v>
          </cell>
        </row>
        <row r="758">
          <cell r="B758" t="str">
            <v>Monitor de voltaje 190 - 480V AC marca ICM 60 Hz</v>
          </cell>
        </row>
        <row r="759">
          <cell r="B759" t="str">
            <v>Monitor de voltaje 208-240V AC LOVATO</v>
          </cell>
        </row>
        <row r="760">
          <cell r="B760" t="str">
            <v>Monitor voltimetro 0-300v AC digital 50x28 mm</v>
          </cell>
        </row>
        <row r="761">
          <cell r="B761" t="str">
            <v>Monopolo de 16 m briado por 4 secciones de 4000mm, bridas de e=1/2", pernos de 3/4", placa base de Ø 600mm con lamina de e=5/8 pernos de anclaje de 3/4". Para montaje sobre muerto de 3000psi. Peso total=503 Kg.</v>
          </cell>
        </row>
        <row r="762">
          <cell r="B762" t="str">
            <v>Monopolo de 16 mt conico por 3 secciones de 5714mm, placa base de Ø 735mm con lamina de e=1" pernos de anclaje de 1"x1000 mm. Para montaje sobre muerto de 3000psi. Peso total=613 Kg.</v>
          </cell>
        </row>
        <row r="763">
          <cell r="B763" t="str">
            <v>Motor Electrico 1.5 HP Marca Franklin 220 V, 60Hz, 3Ø</v>
          </cell>
        </row>
        <row r="764">
          <cell r="B764" t="str">
            <v>Multimetro digital 600V AC/DC</v>
          </cell>
        </row>
        <row r="765">
          <cell r="B765" t="str">
            <v>Multitoma Clavija adaptador de 1 a 3 salidas</v>
          </cell>
        </row>
        <row r="766">
          <cell r="B766" t="str">
            <v>Multitoma con tres salidas en caucho</v>
          </cell>
        </row>
        <row r="767">
          <cell r="B767" t="str">
            <v>Multitoma de pared con tres salidas con polo a tierra T</v>
          </cell>
        </row>
        <row r="768">
          <cell r="B768" t="str">
            <v>Multitoma para pared cuadrada 6 salidas</v>
          </cell>
        </row>
        <row r="769">
          <cell r="B769" t="str">
            <v>Multitoma piso alargada 3+3=6 salidas STARLUZ</v>
          </cell>
        </row>
        <row r="770">
          <cell r="B770" t="str">
            <v>Niples de 1" x 5cm</v>
          </cell>
        </row>
        <row r="771">
          <cell r="B771" t="str">
            <v>Panel comunicador 9 Zonas</v>
          </cell>
        </row>
        <row r="772">
          <cell r="B772" t="str">
            <v>Panel LED 12W redondo 6" Incrustar Luz blanca 120V</v>
          </cell>
        </row>
        <row r="773">
          <cell r="B773" t="str">
            <v>Panel LED 12W redondo 8" SOBREPONER Luz blanca 120V</v>
          </cell>
        </row>
        <row r="774">
          <cell r="B774" t="str">
            <v>Panel LED 18W redondo 8" Incrustar Luz blanca 120V</v>
          </cell>
        </row>
        <row r="775">
          <cell r="B775" t="str">
            <v>Panel LED 18W redondo 8" SOBREPONER Luz blanca 120V</v>
          </cell>
        </row>
        <row r="776">
          <cell r="B776" t="str">
            <v>Panel LED 3W redondo 2.5" Incrustar Luz blanca 120V</v>
          </cell>
        </row>
        <row r="777">
          <cell r="B777" t="str">
            <v>Panel LED 3W redondo 8" SOBREPONER Luz blanca 120V</v>
          </cell>
        </row>
        <row r="778">
          <cell r="B778" t="str">
            <v>Panel LED 4W redondo 3.5" Incrustar Luz blanca 120V</v>
          </cell>
        </row>
        <row r="779">
          <cell r="B779" t="str">
            <v>Panel LED 4W redondo 8" SOBREPONER Luz blanca 120V</v>
          </cell>
        </row>
        <row r="780">
          <cell r="B780" t="str">
            <v>Panel LED 6W redondo 4" Incrustar Luz blanca 120V</v>
          </cell>
        </row>
        <row r="781">
          <cell r="B781" t="str">
            <v>Panel LED 6W redondo 8" SOBREPONER Luz blanca 120V</v>
          </cell>
        </row>
        <row r="782">
          <cell r="B782" t="str">
            <v>Panel LED 9W redondo 5" Incrustar Luz blanca 120V</v>
          </cell>
        </row>
        <row r="783">
          <cell r="B783" t="str">
            <v>Panel LED 9W redondo 8" SOBREPONER Luz blanca 120V</v>
          </cell>
        </row>
        <row r="784">
          <cell r="B784" t="str">
            <v>Panel Led cuadrado de 30 x 30 cm driver 110V - 25W</v>
          </cell>
        </row>
        <row r="785">
          <cell r="B785" t="str">
            <v>Panel Led cuadrado de 60 x 60 cm driver 110V - 48W</v>
          </cell>
        </row>
        <row r="786">
          <cell r="B786" t="str">
            <v>Panel Led rectangular de 1.20 x 30 cm driver 110V - 48W</v>
          </cell>
        </row>
        <row r="787">
          <cell r="B787" t="str">
            <v>Panel Solar de 150W 24VDC</v>
          </cell>
        </row>
        <row r="788">
          <cell r="B788" t="str">
            <v>Papel Vinipel de 12 x 300</v>
          </cell>
        </row>
        <row r="789">
          <cell r="B789" t="str">
            <v>Pararrayos de ZnO 12 KV, 10 KA</v>
          </cell>
        </row>
        <row r="790">
          <cell r="B790" t="str">
            <v>Pararrayos de ZnO 12 KV, 10 KA tipo Subestación</v>
          </cell>
        </row>
        <row r="791">
          <cell r="B791" t="str">
            <v>Pararrayos de ZnO 30 KV, 10 KA</v>
          </cell>
        </row>
        <row r="792">
          <cell r="B792" t="str">
            <v>Pararrayos tipo Franklin</v>
          </cell>
        </row>
        <row r="793">
          <cell r="B793" t="str">
            <v>Pegante instantaneo Super Bonder</v>
          </cell>
        </row>
        <row r="794">
          <cell r="B794" t="str">
            <v>Percha metalica tipo pesado de 1 puesto</v>
          </cell>
        </row>
        <row r="795">
          <cell r="B795" t="str">
            <v>Percha metalica tipo pesado de 2 puestos</v>
          </cell>
        </row>
        <row r="796">
          <cell r="B796" t="str">
            <v>Percha metalica tipo pesado de 3 puestos</v>
          </cell>
        </row>
        <row r="797">
          <cell r="B797" t="str">
            <v>Percha metalica tipo pesado de 3 puestos soporte luminaria</v>
          </cell>
        </row>
        <row r="798">
          <cell r="B798" t="str">
            <v>Percha metalica tipo pesado de 4 puestos</v>
          </cell>
        </row>
        <row r="799">
          <cell r="B799" t="str">
            <v>Percha metalica tipo pesado de 5 puestos</v>
          </cell>
        </row>
        <row r="800">
          <cell r="B800" t="str">
            <v>Perno en U de 1/2"</v>
          </cell>
        </row>
        <row r="801">
          <cell r="B801" t="str">
            <v>Pernos de Carriaje de 1/2 x 1-1/2"</v>
          </cell>
        </row>
        <row r="802">
          <cell r="B802" t="str">
            <v>Pernos de Carriaje de 1/2 x 2"</v>
          </cell>
        </row>
        <row r="803">
          <cell r="B803" t="str">
            <v>Pernos de Carriaje de 5/8 x 1"</v>
          </cell>
        </row>
        <row r="804">
          <cell r="B804" t="str">
            <v>Pernos de Carriaje de 5/8 x 1-1/2"</v>
          </cell>
        </row>
        <row r="805">
          <cell r="B805" t="str">
            <v>Pernos de Carriaje de 5/8 x 1-1/4"</v>
          </cell>
        </row>
        <row r="806">
          <cell r="B806" t="str">
            <v>Pernos de Carriaje de 5/8 x 2"</v>
          </cell>
        </row>
        <row r="807">
          <cell r="B807" t="str">
            <v>Pernos de Carriaje de 5/8 x 2-1/2</v>
          </cell>
        </row>
        <row r="808">
          <cell r="B808" t="str">
            <v>Pernos de Carriaje de 5/8 x 3"</v>
          </cell>
        </row>
        <row r="809">
          <cell r="B809" t="str">
            <v>Pernos de Carriaje de 5/8 x 6"</v>
          </cell>
        </row>
        <row r="810">
          <cell r="B810" t="str">
            <v>Pernos de maquina de 1/2" x 1-1/2"</v>
          </cell>
        </row>
        <row r="811">
          <cell r="B811" t="str">
            <v>Pernos de maquina de 1/2" x 2"</v>
          </cell>
        </row>
        <row r="812">
          <cell r="B812" t="str">
            <v>Pernos de maquina de 5/8" x 10"</v>
          </cell>
        </row>
        <row r="813">
          <cell r="B813" t="str">
            <v>Pernos de maquina de 5/8" x 12"</v>
          </cell>
        </row>
        <row r="814">
          <cell r="B814" t="str">
            <v>Pernos de maquina de 5/8" x 14"</v>
          </cell>
        </row>
        <row r="815">
          <cell r="B815" t="str">
            <v>Pernos de maquina de 5/8" x 2"</v>
          </cell>
        </row>
        <row r="816">
          <cell r="B816" t="str">
            <v>Pernos de maquina de 5/8" x 6"</v>
          </cell>
        </row>
        <row r="817">
          <cell r="B817" t="str">
            <v>Pernos de maquina de 5/8" x 8"</v>
          </cell>
        </row>
        <row r="818">
          <cell r="B818" t="str">
            <v>Pernos de ojo abierto de 5/8" x 10"</v>
          </cell>
        </row>
        <row r="819">
          <cell r="B819" t="str">
            <v>Pernos de ojo abierto de 5/8" x 12"</v>
          </cell>
        </row>
        <row r="820">
          <cell r="B820" t="str">
            <v>Pernos de ojo abierto de 5/8" x 6"</v>
          </cell>
        </row>
        <row r="821">
          <cell r="B821" t="str">
            <v>Pernos de ojo abierto de 5/8" x 8"</v>
          </cell>
        </row>
        <row r="822">
          <cell r="B822" t="str">
            <v>Pernos de ojo cerrado de 5/8" x 10"</v>
          </cell>
        </row>
        <row r="823">
          <cell r="B823" t="str">
            <v>Pernos de ojo cerrado de 5/8" x 12"</v>
          </cell>
        </row>
        <row r="824">
          <cell r="B824" t="str">
            <v>Pernos de ojo cerrado de 5/8" x 6"</v>
          </cell>
        </row>
        <row r="825">
          <cell r="B825" t="str">
            <v>Pernos de ojo cerrado de 5/8" x 8"</v>
          </cell>
        </row>
        <row r="826">
          <cell r="B826" t="str">
            <v>Pernos de soporte para brazo de luminaria de 1/2" x 10"</v>
          </cell>
        </row>
        <row r="827">
          <cell r="B827" t="str">
            <v>Perro galvanizado  1/4"</v>
          </cell>
        </row>
        <row r="828">
          <cell r="B828" t="str">
            <v>Piloto de señalización con Leds 16mm - 220V ROJO</v>
          </cell>
        </row>
        <row r="829">
          <cell r="B829" t="str">
            <v>Piloto de señalización con Leds 16mm - 220V VERDE</v>
          </cell>
        </row>
        <row r="830">
          <cell r="B830" t="str">
            <v>Piloto de señalización con Leds 22mm - 220V AMARIL</v>
          </cell>
        </row>
        <row r="831">
          <cell r="B831" t="str">
            <v>Piloto de señalización con Leds 22mm - 220V ROJO</v>
          </cell>
        </row>
        <row r="832">
          <cell r="B832" t="str">
            <v>Piloto de señalización con Leds 22mm - 220V VERDE</v>
          </cell>
        </row>
        <row r="833">
          <cell r="B833" t="str">
            <v>Pintura</v>
          </cell>
        </row>
        <row r="834">
          <cell r="B834" t="str">
            <v>Pinzas</v>
          </cell>
        </row>
        <row r="835">
          <cell r="B835" t="str">
            <v>Pistola de clavos para concreto</v>
          </cell>
        </row>
        <row r="836">
          <cell r="B836" t="str">
            <v>Planta Diesel trifasica de 15kVA, 220V, 60 Hz, con autostarter, protección de aceite, de sobrecorriente y de temperatura, cabina insonora.</v>
          </cell>
        </row>
        <row r="837">
          <cell r="B837" t="str">
            <v>Planta Diesel trifasica de 28kVA, 220V, 60 Hz, con autostarter, protección de aceite, de sobrecorriente y de temperatura, cabina insonora.</v>
          </cell>
        </row>
        <row r="838">
          <cell r="B838" t="str">
            <v>Planta Diesel trifasica de 42kVA, 220V, 60 Hz, con autostarter, protección de aceite, de sobrecorriente y de temperatura, cabina insonora.</v>
          </cell>
        </row>
        <row r="839">
          <cell r="B839" t="str">
            <v>Planta Diesel trifasica de 76kVA, 220V, 60 Hz, con autostarter, protección de aceite, de sobrecorriente y de temperatura, cabina insonora.</v>
          </cell>
        </row>
        <row r="840">
          <cell r="B840" t="str">
            <v>Platina de cobre de 1" x 3/16" 300A x 1 mt</v>
          </cell>
        </row>
        <row r="841">
          <cell r="B841" t="str">
            <v>Platina de cobre de 1/2" x 3/16" 190A x 1 mt</v>
          </cell>
        </row>
        <row r="842">
          <cell r="B842" t="str">
            <v>Platina de cobre de 3" x 3/8" 1200A x 90mm</v>
          </cell>
        </row>
        <row r="843">
          <cell r="B843" t="str">
            <v>Platina de cobre de 3/4" x 1/8" 215A x 1 mt</v>
          </cell>
        </row>
        <row r="844">
          <cell r="B844" t="str">
            <v>Portalampara en caucho bombillo C-016</v>
          </cell>
        </row>
        <row r="845">
          <cell r="B845" t="str">
            <v>Poste de ferroconcreto 10 mts x 1050 kgf.</v>
          </cell>
        </row>
        <row r="846">
          <cell r="B846" t="str">
            <v>Poste de ferroconcreto 10 mts x 510 kgf. A. Publico</v>
          </cell>
        </row>
        <row r="847">
          <cell r="B847" t="str">
            <v>Poste de ferroconcreto 12 mts x 1050 kgf</v>
          </cell>
        </row>
        <row r="848">
          <cell r="B848" t="str">
            <v>Poste de ferroconcreto 12 mts x 510 kgf</v>
          </cell>
        </row>
        <row r="849">
          <cell r="B849" t="str">
            <v>Poste de ferroconcreto 14 mts x 1050 kgf</v>
          </cell>
        </row>
        <row r="850">
          <cell r="B850" t="str">
            <v>Poste de ferroconcreto 14 mts x 750 kgf</v>
          </cell>
        </row>
        <row r="851">
          <cell r="B851" t="str">
            <v>Poste de ferroconcreto 16 mts x 750 kgf</v>
          </cell>
        </row>
        <row r="852">
          <cell r="B852" t="str">
            <v>Poste de ferroconcreto 8 mts x 1050 kgf</v>
          </cell>
        </row>
        <row r="853">
          <cell r="B853" t="str">
            <v>Poste de ferroconcreto 8 mts x 510 kgf</v>
          </cell>
        </row>
        <row r="854">
          <cell r="B854" t="str">
            <v>Poste metalico de 12 mts, pintado con canastilla de cimentacion</v>
          </cell>
        </row>
        <row r="855">
          <cell r="B855" t="str">
            <v>Poste metalico de 14 mts, pintado con canastilla de cimentacion</v>
          </cell>
        </row>
        <row r="856">
          <cell r="B856" t="str">
            <v>Poste metalico octogonal conico de 12 mts x 510 kgf.</v>
          </cell>
        </row>
        <row r="857">
          <cell r="B857" t="str">
            <v>Poste metalico octogonal conico de 16 mts x 1050 kgf.</v>
          </cell>
        </row>
        <row r="858">
          <cell r="B858" t="str">
            <v>Poste metalico octogonal conico de 8 mts x 510 kgf.</v>
          </cell>
        </row>
        <row r="859">
          <cell r="B859" t="str">
            <v>Prensaestopa de 1"</v>
          </cell>
        </row>
        <row r="860">
          <cell r="B860" t="str">
            <v>Prensaestopa de 1/2"</v>
          </cell>
        </row>
        <row r="861">
          <cell r="B861" t="str">
            <v>Presostato 40 - 60 Psi</v>
          </cell>
        </row>
        <row r="862">
          <cell r="B862" t="str">
            <v>Programador Horario Digital</v>
          </cell>
        </row>
        <row r="863">
          <cell r="B863" t="str">
            <v>Proyector de 3500 Lumenes HDMI Wi-Fi</v>
          </cell>
        </row>
        <row r="864">
          <cell r="B864" t="str">
            <v>Pulsador doble iluminado Verde y Rojo</v>
          </cell>
        </row>
        <row r="865">
          <cell r="B865" t="str">
            <v>Pulsador para timbre galica 2</v>
          </cell>
        </row>
        <row r="866">
          <cell r="B866" t="str">
            <v>Punta captadora en Acero Inoxidable de 5/8" x 0.6 mt</v>
          </cell>
        </row>
        <row r="867">
          <cell r="B867" t="str">
            <v>Rack de comunicaciones de 19"</v>
          </cell>
        </row>
        <row r="868">
          <cell r="B868" t="str">
            <v>Rack de comunicaciones de 4" para pared</v>
          </cell>
        </row>
        <row r="869">
          <cell r="B869" t="str">
            <v>Reducción bushing galvanizada de  1-1/2" roscada</v>
          </cell>
        </row>
        <row r="870">
          <cell r="B870" t="str">
            <v>Reducción bushing galvanizada de 1" a 3/4" roscada</v>
          </cell>
        </row>
        <row r="871">
          <cell r="B871" t="str">
            <v>Reducción bushing galvanizada de 2" a 1" roscada</v>
          </cell>
        </row>
        <row r="872">
          <cell r="B872" t="str">
            <v>Reducción bushing galvanizada de 2" a 1-1/2" roscada</v>
          </cell>
        </row>
        <row r="873">
          <cell r="B873" t="str">
            <v>Reflector cuadrado de 250W 208V Phillips</v>
          </cell>
        </row>
        <row r="874">
          <cell r="B874" t="str">
            <v>Reflector cuadrado de 250W 220V Basico</v>
          </cell>
        </row>
        <row r="875">
          <cell r="B875" t="str">
            <v>Reflector cuadrado de 400W 220V Basico</v>
          </cell>
        </row>
        <row r="876">
          <cell r="B876" t="str">
            <v>Reflector cuadrado tipo RRA de 400W MH 208V</v>
          </cell>
        </row>
        <row r="877">
          <cell r="B877" t="str">
            <v>Reflector redondo de 250W Sodio 208V Basico</v>
          </cell>
        </row>
        <row r="878">
          <cell r="B878" t="str">
            <v>Reflector redondo tipo INDULUX BC Roy Alpha de 400W MH 208V</v>
          </cell>
        </row>
        <row r="879">
          <cell r="B879" t="str">
            <v>Reflector redondo tipo Roy Alpha de 400W MH 208V</v>
          </cell>
        </row>
        <row r="880">
          <cell r="B880" t="str">
            <v>Reflector Stil led CEA 100W luz 6500°k IP65 85-265v</v>
          </cell>
        </row>
        <row r="881">
          <cell r="B881" t="str">
            <v>Reflector Stil led CEA 200W luz 6500°k IP65 85-265v</v>
          </cell>
        </row>
        <row r="882">
          <cell r="B882" t="str">
            <v>Reflector Stil led exterior 200W luz 6500°k IP65 85-265v</v>
          </cell>
        </row>
        <row r="883">
          <cell r="B883" t="str">
            <v>Reflector Stil led exterior 50W luz 6500°k IP65 85-265v</v>
          </cell>
        </row>
        <row r="884">
          <cell r="B884" t="str">
            <v>Reflector Stil led exterior AREA LED II - 175W luz 4000°k IP66 120-277v</v>
          </cell>
        </row>
        <row r="885">
          <cell r="B885" t="str">
            <v>Reflector Stil led exterior AREA LED II - 290W luz 4000°k IP66 120-277v</v>
          </cell>
        </row>
        <row r="886">
          <cell r="B886" t="str">
            <v>Reflector Stil led exterior AREA LED II - 312W luz 4000°k IP66 120-277v</v>
          </cell>
        </row>
        <row r="887">
          <cell r="B887" t="str">
            <v>Reflector tipo Roy Alpha PC-AE de 1000W MH 208V</v>
          </cell>
        </row>
        <row r="888">
          <cell r="B888" t="str">
            <v>Regleta de 10 pares Telefonos</v>
          </cell>
        </row>
        <row r="889">
          <cell r="B889" t="str">
            <v>Regulador (Controlador)  de 12VDC  30 Amp</v>
          </cell>
        </row>
        <row r="890">
          <cell r="B890" t="str">
            <v>Rejilla en varilla 10mm empotrada en pared xa medidor</v>
          </cell>
        </row>
        <row r="891">
          <cell r="B891" t="str">
            <v>Rele controlador del factor de potencia de 5 pasos</v>
          </cell>
        </row>
        <row r="892">
          <cell r="B892" t="str">
            <v>Rele termico de 18-25 Amp ABB</v>
          </cell>
        </row>
        <row r="893">
          <cell r="B893" t="str">
            <v>Rele termico de 24-40 Amp MOELLER</v>
          </cell>
        </row>
        <row r="894">
          <cell r="B894" t="str">
            <v>Rele termico de 46-57 Amp EATON - MOELLER</v>
          </cell>
        </row>
        <row r="895">
          <cell r="B895" t="str">
            <v>Rele termico de 48-65 Amp CHINT P/NC1 40-50-65</v>
          </cell>
        </row>
        <row r="896">
          <cell r="B896" t="str">
            <v>Rele termico de 5.5-8 Amp CHINT</v>
          </cell>
        </row>
        <row r="897">
          <cell r="B897" t="str">
            <v>Rele termico marca CHINT</v>
          </cell>
        </row>
        <row r="898">
          <cell r="B898" t="str">
            <v>Reparación de electrobomba marca barnes de 10hp - 220v a 3600 rpm</v>
          </cell>
        </row>
        <row r="899">
          <cell r="B899" t="str">
            <v>Reparación de electrobomba marca Barnes de 25Hp - 3600 rpm</v>
          </cell>
        </row>
        <row r="900">
          <cell r="B900" t="str">
            <v>Reparación de motor Electrico de 15Hp - 1800 rpm</v>
          </cell>
        </row>
        <row r="901">
          <cell r="B901" t="str">
            <v>Reparación de motor Electrico de 20Hp - 1800 rpm</v>
          </cell>
        </row>
        <row r="902">
          <cell r="B902" t="str">
            <v>Reparación de motor Electrico de 2Hp - 1800 rpm</v>
          </cell>
        </row>
        <row r="903">
          <cell r="B903" t="str">
            <v>Reparación de motor Electrico de 30Hp - 1800 rpm</v>
          </cell>
        </row>
        <row r="904">
          <cell r="B904" t="str">
            <v>Reparación de motor Electrico de 35Hp - 1800 rpm</v>
          </cell>
        </row>
        <row r="905">
          <cell r="B905" t="str">
            <v>Reparación de motor Electrico de 40Hp - 1800 rpm</v>
          </cell>
        </row>
        <row r="906">
          <cell r="B906" t="str">
            <v>Reparación de motor Electrico de 50Hp - 1800 rpm</v>
          </cell>
        </row>
        <row r="907">
          <cell r="B907" t="str">
            <v>Reparación de motor Electrico de 5Hp - 1800 rpm</v>
          </cell>
        </row>
        <row r="908">
          <cell r="B908" t="str">
            <v>Reparación de motor Electrico de 60Hp - 1800 rpm</v>
          </cell>
        </row>
        <row r="909">
          <cell r="B909" t="str">
            <v>Reparación de motor Electrico de 80Hp - 1800 rpm</v>
          </cell>
        </row>
        <row r="910">
          <cell r="B910" t="str">
            <v>Riel Chanel 4x4 ranurado -  canal x 2.4 mt</v>
          </cell>
        </row>
        <row r="911">
          <cell r="B911" t="str">
            <v>Riel Chanel 4x4 ranurado -  canal x 3 mt</v>
          </cell>
        </row>
        <row r="912">
          <cell r="B912" t="str">
            <v>Riel Omega</v>
          </cell>
        </row>
        <row r="913">
          <cell r="B913" t="str">
            <v>Roseta para luminaria de 70W E27</v>
          </cell>
        </row>
        <row r="914">
          <cell r="B914" t="str">
            <v>Roseta para luminaria E40</v>
          </cell>
        </row>
        <row r="915">
          <cell r="B915" t="str">
            <v>Rosetas plastica</v>
          </cell>
        </row>
        <row r="916">
          <cell r="B916" t="str">
            <v>Seccionador monopolar 600A, 36KV</v>
          </cell>
        </row>
        <row r="917">
          <cell r="B917" t="str">
            <v>Seccionador portafusibles norma LA336, con fusible NH00 125A</v>
          </cell>
        </row>
        <row r="918">
          <cell r="B918" t="str">
            <v>Seccionador tripolar en aire, de operación bajo carga con base portafusible 17.5 KV, 400 A, con bobina de disparo</v>
          </cell>
        </row>
        <row r="919">
          <cell r="B919" t="str">
            <v>Selector de 2 posiciones STECK</v>
          </cell>
        </row>
        <row r="920">
          <cell r="B920" t="str">
            <v>Selector de 3 posiciones EATON</v>
          </cell>
        </row>
        <row r="921">
          <cell r="B921" t="str">
            <v>Sello cortafuegos de 1"</v>
          </cell>
        </row>
        <row r="922">
          <cell r="B922" t="str">
            <v>Sensor de humo 4 hilos fotoelectrico</v>
          </cell>
        </row>
        <row r="923">
          <cell r="B923" t="str">
            <v>Sensor de movimiento infrarrojo Interior 360°</v>
          </cell>
        </row>
        <row r="924">
          <cell r="B924" t="str">
            <v>Sirena 30W interna 12VDC</v>
          </cell>
        </row>
        <row r="925">
          <cell r="B925" t="str">
            <v>Soldadura exotermica de 115 gr</v>
          </cell>
        </row>
        <row r="926">
          <cell r="B926" t="str">
            <v>Soldadura exotermica de 90 gr</v>
          </cell>
        </row>
        <row r="927">
          <cell r="B927" t="str">
            <v>Soldadura PVC x 1/16"</v>
          </cell>
        </row>
        <row r="928">
          <cell r="B928" t="str">
            <v>Soldadura PVC x 1/32"</v>
          </cell>
        </row>
        <row r="929">
          <cell r="B929" t="str">
            <v>Soldadura PVC x 1/4"</v>
          </cell>
        </row>
        <row r="930">
          <cell r="B930" t="str">
            <v>Soldadura PVC x 1/8"</v>
          </cell>
        </row>
        <row r="931">
          <cell r="B931" t="str">
            <v>Soporte tangencial para red compacta 1-15kv</v>
          </cell>
        </row>
        <row r="932">
          <cell r="B932" t="str">
            <v>Suministro e instalación de un Armario para grupo de medida de 0.6x1.85x0.3 norma Codensa AE319, Incluye medidor electrónico multitarifa de activa y reactiva 3x277 / 480V rango 1 (10) Amp Clase 0.2S y 2 Marca ITRON patronado por ENERCA, tres (3) transform</v>
          </cell>
        </row>
        <row r="933">
          <cell r="B933" t="str">
            <v>Suplemento metalico para caja 2400</v>
          </cell>
        </row>
        <row r="934">
          <cell r="B934" t="str">
            <v>Suplemento metalico plastico para caja 2400</v>
          </cell>
        </row>
        <row r="935">
          <cell r="B935" t="str">
            <v>Supresor de picos de voltaje DPS tipo 1 -480V 50KA - 4 polos</v>
          </cell>
        </row>
        <row r="936">
          <cell r="B936" t="str">
            <v>Supresor de picos de voltaje DPS tipo 2 -240V 20KA - 3 polos</v>
          </cell>
        </row>
        <row r="937">
          <cell r="B937" t="str">
            <v>Tablero control de alumbrado 40 x 60 x 30 cm</v>
          </cell>
        </row>
        <row r="938">
          <cell r="B938" t="str">
            <v>Tablero general de distribución de 100A, incluye barraje en cobre para 150 amperios 3F+N+T.  3 breakers industriales de 3x15A, 1 breaker 3x25A, 1 breaker 3x30A y 1 breaker 3x40A según diagrama unifilar mas 1 minibreaker de 1x15A. Incluye voltimetro y ampe</v>
          </cell>
        </row>
        <row r="939">
          <cell r="B939" t="str">
            <v>Tablero para 2 circuitos</v>
          </cell>
        </row>
        <row r="940">
          <cell r="B940" t="str">
            <v>Tablero para 4 circuitos</v>
          </cell>
        </row>
        <row r="941">
          <cell r="B941" t="str">
            <v>Tablero para 6 circuitos</v>
          </cell>
        </row>
        <row r="942">
          <cell r="B942" t="str">
            <v>Tablero para 9 circuitos</v>
          </cell>
        </row>
        <row r="943">
          <cell r="B943" t="str">
            <v>Tablero para breaker tipo riel 12C 75A TRIFÁSICO</v>
          </cell>
        </row>
        <row r="944">
          <cell r="B944" t="str">
            <v>Tablero para breaker tipo riel 18C 75A TRIFÁSICO</v>
          </cell>
        </row>
        <row r="945">
          <cell r="B945" t="str">
            <v>Tablero para breaker tipo riel 4C 75A MONOFÁSICO</v>
          </cell>
        </row>
        <row r="946">
          <cell r="B946" t="str">
            <v>Tablero para breaker tipo riel 8C 75A BIFÁSICO</v>
          </cell>
        </row>
        <row r="947">
          <cell r="B947" t="str">
            <v>Tablero SCHNEIDER trifasico con Puerta 12 Circuitos</v>
          </cell>
        </row>
        <row r="948">
          <cell r="B948" t="str">
            <v>Tablero SCHNEIDER trifasico con Puerta 18 Circuitos</v>
          </cell>
        </row>
        <row r="949">
          <cell r="B949" t="str">
            <v>Tablero SCHNEIDER trifasico con Puerta 24 Circuitos</v>
          </cell>
        </row>
        <row r="950">
          <cell r="B950" t="str">
            <v>Tablero SCHNEIDER trifasico con Puerta 36 Circuitos</v>
          </cell>
        </row>
        <row r="951">
          <cell r="B951" t="str">
            <v>Tablero SCHNEIDER trifasico con Puerta 42 Circuitos</v>
          </cell>
        </row>
        <row r="952">
          <cell r="B952" t="str">
            <v>Tablero SCHNNEIDER trifasico con 6 Circuitos</v>
          </cell>
        </row>
        <row r="953">
          <cell r="B953" t="str">
            <v>Tablero SIEMENS trifasico con Puerta 18 Circuitos</v>
          </cell>
        </row>
        <row r="954">
          <cell r="B954" t="str">
            <v>Tapa intemperie para toma leviton</v>
          </cell>
        </row>
        <row r="955">
          <cell r="B955" t="str">
            <v>Tapa metalica ciega 2400  RAWELD con empaque</v>
          </cell>
        </row>
        <row r="956">
          <cell r="B956" t="str">
            <v>Tapa metalica ciega 5800  RAWELD con empaque</v>
          </cell>
        </row>
        <row r="957">
          <cell r="B957" t="str">
            <v>Tapa metalica ciega para 5800 sencilla</v>
          </cell>
        </row>
        <row r="958">
          <cell r="B958" t="str">
            <v>Tapa PVC ciega para 2400</v>
          </cell>
        </row>
        <row r="959">
          <cell r="B959" t="str">
            <v>Tapa PVC ciega para 5800</v>
          </cell>
        </row>
        <row r="960">
          <cell r="B960" t="str">
            <v>Tapon sellador cable trenzado</v>
          </cell>
        </row>
        <row r="961">
          <cell r="B961" t="str">
            <v>Teclado Led con Tapa, para incrustar en Pared</v>
          </cell>
        </row>
        <row r="962">
          <cell r="B962" t="str">
            <v>Tee Codelca para derivaciones</v>
          </cell>
        </row>
        <row r="963">
          <cell r="B963" t="str">
            <v>Temporizador  al trabajo montaje sobre contactor 30 Seg</v>
          </cell>
        </row>
        <row r="964">
          <cell r="B964" t="str">
            <v>Terminal Coaxial Tipo Telmex</v>
          </cell>
        </row>
        <row r="965">
          <cell r="B965" t="str">
            <v>Terminal derivación T, X Coaxial Tipo Telmex</v>
          </cell>
        </row>
        <row r="966">
          <cell r="B966" t="str">
            <v>Terminal Premoldeada uso Exterior 15KV Cal. 2 - 3/0</v>
          </cell>
        </row>
        <row r="967">
          <cell r="B967" t="str">
            <v>Terminal Premoldeada uso Exterior 35KV Cal. 2 - 3/0</v>
          </cell>
        </row>
        <row r="968">
          <cell r="B968" t="str">
            <v>Terminal Premoldeada uso Interior 15KV Cal. 2 - 3/0</v>
          </cell>
        </row>
        <row r="969">
          <cell r="B969" t="str">
            <v>Terminal Premoldeada uso Interior 35KV Cal. 2 - 3/0</v>
          </cell>
        </row>
        <row r="970">
          <cell r="B970" t="str">
            <v>Terminal tipo anillo 12 - 10 AWG Amarillo</v>
          </cell>
        </row>
        <row r="971">
          <cell r="B971" t="str">
            <v>Terminal tipo anillo 8 AWG rojo</v>
          </cell>
        </row>
        <row r="972">
          <cell r="B972" t="str">
            <v>Terminal tipo codo 15kV 200 Amp 2/0</v>
          </cell>
        </row>
        <row r="973">
          <cell r="B973" t="str">
            <v>Terminal tipo pin 10 - 12 AWG Amarillo</v>
          </cell>
        </row>
        <row r="974">
          <cell r="B974" t="str">
            <v>Terminal tipo pin 16 AWG Rojo</v>
          </cell>
        </row>
        <row r="975">
          <cell r="B975" t="str">
            <v>Terminal tipo U 18 AWG para control azul y/o roja</v>
          </cell>
        </row>
        <row r="976">
          <cell r="B976" t="str">
            <v>Termoencogible de 13 Ø de colores</v>
          </cell>
        </row>
        <row r="977">
          <cell r="B977" t="str">
            <v>Termoencogible de 20 Ø  de colores</v>
          </cell>
        </row>
        <row r="978">
          <cell r="B978" t="str">
            <v>Termoencogible de 7 Ø de colores</v>
          </cell>
        </row>
        <row r="979">
          <cell r="B979" t="str">
            <v>Termoencogible de 8 Ø de colores</v>
          </cell>
        </row>
        <row r="980">
          <cell r="B980" t="str">
            <v>Tierra negra abonada para SPT</v>
          </cell>
        </row>
        <row r="981">
          <cell r="B981" t="str">
            <v>Timbre 2" con placa cromada 110V / 60 Hz</v>
          </cell>
        </row>
        <row r="982">
          <cell r="B982" t="str">
            <v>Toma aerea en caucho 15 Amperios polo a tierra</v>
          </cell>
        </row>
        <row r="983">
          <cell r="B983" t="str">
            <v>Toma aerea en caucho 15 Amperios sin polo a tierra</v>
          </cell>
        </row>
        <row r="984">
          <cell r="B984" t="str">
            <v>Toma bifasica de 20 Amp C-013</v>
          </cell>
        </row>
        <row r="985">
          <cell r="B985" t="str">
            <v>Toma bifasica mirada china de 15 Amp C-030</v>
          </cell>
        </row>
        <row r="986">
          <cell r="B986" t="str">
            <v>Toma coaxial T.V.</v>
          </cell>
        </row>
        <row r="987">
          <cell r="B987" t="str">
            <v>Toma con proteccion de falla GFCI NEXXT</v>
          </cell>
        </row>
        <row r="988">
          <cell r="B988" t="str">
            <v>Toma convertidor de 3 a 2 patas.</v>
          </cell>
        </row>
        <row r="989">
          <cell r="B989" t="str">
            <v>Toma de Sobreponer de 32A 380V 415V 3P+E</v>
          </cell>
        </row>
        <row r="990">
          <cell r="B990" t="str">
            <v>Toma EFS con Clabija Antiexplosion Nema 7 Appleton</v>
          </cell>
        </row>
        <row r="991">
          <cell r="B991" t="str">
            <v>Toma Face plate RJ45 datos, Cat 6</v>
          </cell>
        </row>
        <row r="992">
          <cell r="B992" t="str">
            <v>Toma Galica 2 LEGRAND</v>
          </cell>
        </row>
        <row r="993">
          <cell r="B993" t="str">
            <v>Toma Galica Tradicional LEGRAND</v>
          </cell>
        </row>
        <row r="994">
          <cell r="B994" t="str">
            <v>Toma LEVITON doble 15Amp con tapa</v>
          </cell>
        </row>
        <row r="995">
          <cell r="B995" t="str">
            <v>Toma Salida sonido para audio parlante</v>
          </cell>
        </row>
        <row r="996">
          <cell r="B996" t="str">
            <v>Toma telefonica USA galica 2</v>
          </cell>
        </row>
        <row r="997">
          <cell r="B997" t="str">
            <v>Toma trifasica de incrustar de 50 Amp</v>
          </cell>
        </row>
        <row r="998">
          <cell r="B998" t="str">
            <v>Tornillo Drywall 6 x 1-1/2"</v>
          </cell>
        </row>
        <row r="999">
          <cell r="B999" t="str">
            <v>Tornillo Drywall 6 x 2"</v>
          </cell>
        </row>
        <row r="1000">
          <cell r="B1000" t="str">
            <v>Tornillo Drywall 6 x 2-1/2"</v>
          </cell>
        </row>
        <row r="1001">
          <cell r="B1001" t="str">
            <v>Tornillo Drywall 6 x 3"</v>
          </cell>
        </row>
        <row r="1002">
          <cell r="B1002" t="str">
            <v>Tornillo golozo de 1/4 x 1 -1/2"</v>
          </cell>
        </row>
        <row r="1003">
          <cell r="B1003" t="str">
            <v>Tornillo golozo de 1/4 x 1"</v>
          </cell>
        </row>
        <row r="1004">
          <cell r="B1004" t="str">
            <v>Tornillo rosca ordinaria 3/16 x 2-1/2"</v>
          </cell>
        </row>
        <row r="1005">
          <cell r="B1005" t="str">
            <v>Tornillo rosca ordinaria 5/16 x 1-1/2"</v>
          </cell>
        </row>
        <row r="1006">
          <cell r="B1006" t="str">
            <v>Tornillo rosca ordinaria 5/16 x 4"</v>
          </cell>
        </row>
        <row r="1007">
          <cell r="B1007" t="str">
            <v>Tornillo rosca ordinaria de 6 x 15 mm para barraje</v>
          </cell>
        </row>
        <row r="1008">
          <cell r="B1008" t="str">
            <v>Torre autosoportada con brias de h=18 mts. Anclada al piso.</v>
          </cell>
        </row>
        <row r="1009">
          <cell r="B1009" t="str">
            <v>Torrecilla metalica de 12 mts x 510 kgf.</v>
          </cell>
        </row>
        <row r="1010">
          <cell r="B1010" t="str">
            <v>Torrecilla metalica de 8 mts x 510 kgf.</v>
          </cell>
        </row>
        <row r="1011">
          <cell r="B1011" t="str">
            <v>Transferencia automatica de 3 x 150Amp</v>
          </cell>
        </row>
        <row r="1012">
          <cell r="B1012" t="str">
            <v>Transferencia automatica de 3 x 50 Amp LG</v>
          </cell>
        </row>
        <row r="1013">
          <cell r="B1013" t="str">
            <v>Transferencia Manual de 100Amp - mazorca</v>
          </cell>
        </row>
        <row r="1014">
          <cell r="B1014" t="str">
            <v>Transferencia Manual de 160Amp - EBC</v>
          </cell>
        </row>
        <row r="1015">
          <cell r="B1015" t="str">
            <v>Transferencia Manual de 32Amp - mazorca</v>
          </cell>
        </row>
        <row r="1016">
          <cell r="B1016" t="str">
            <v>Transferencia Manual de 40Amp - mazorca</v>
          </cell>
        </row>
        <row r="1017">
          <cell r="B1017" t="str">
            <v>Transferencia Manual de 63Amp - mazorca</v>
          </cell>
        </row>
        <row r="1018">
          <cell r="B1018" t="str">
            <v>Transformador 110V AC - 18.5 VDC</v>
          </cell>
        </row>
        <row r="1019">
          <cell r="B1019" t="str">
            <v>Transformador 1Ø de 10KVA, 13200 /214/120 V</v>
          </cell>
        </row>
        <row r="1020">
          <cell r="B1020" t="str">
            <v>Transformador 1Ø de 15KVA, 13200 /214/120 V</v>
          </cell>
        </row>
        <row r="1021">
          <cell r="B1021" t="str">
            <v>Transformador 1Ø de 25KVA, 13200 /214/120 V</v>
          </cell>
        </row>
        <row r="1022">
          <cell r="B1022" t="str">
            <v>Transformador 1Ø de 5KVA, 13200 /214/120 V</v>
          </cell>
        </row>
        <row r="1023">
          <cell r="B1023" t="str">
            <v>Transformador 220V AC - 440V AC 250VA control</v>
          </cell>
        </row>
        <row r="1024">
          <cell r="B1024" t="str">
            <v>Transformador 3Ø de 112.5KVA, 13200 /214/120 V</v>
          </cell>
        </row>
        <row r="1025">
          <cell r="B1025" t="str">
            <v>Transformador 3Ø de 112.5KVA, 13200 /214/120 V tipo pedestal</v>
          </cell>
        </row>
        <row r="1026">
          <cell r="B1026" t="str">
            <v>Transformador 3Ø de 150KVA, 13200 /440/254 V</v>
          </cell>
        </row>
        <row r="1027">
          <cell r="B1027" t="str">
            <v>Transformador 3Ø de 15KVA, 13200 /214/120 V</v>
          </cell>
        </row>
        <row r="1028">
          <cell r="B1028" t="str">
            <v>Transformador 3Ø de 30KVA, 13200 /214/120 V</v>
          </cell>
        </row>
        <row r="1029">
          <cell r="B1029" t="str">
            <v>Transformador 3Ø de 30KVA, 13200 /214/120 V tipo pedestal</v>
          </cell>
        </row>
        <row r="1030">
          <cell r="B1030" t="str">
            <v>Transformador 3Ø de 400KVA, 34500 /440/254 V</v>
          </cell>
        </row>
        <row r="1031">
          <cell r="B1031" t="str">
            <v>Transformador 3Ø de 45KVA, 13200 /214/120 V</v>
          </cell>
        </row>
        <row r="1032">
          <cell r="B1032" t="str">
            <v>Transformador 3Ø de 750KVA, 34500 /480/277 V</v>
          </cell>
        </row>
        <row r="1033">
          <cell r="B1033" t="str">
            <v>Transformador 3Ø de 75KVA, 13200 /214/120 V</v>
          </cell>
        </row>
        <row r="1034">
          <cell r="B1034" t="str">
            <v>Transformador 3Ø de 75KVA, 13200 /214/120 V tipo pedestal</v>
          </cell>
        </row>
        <row r="1035">
          <cell r="B1035" t="str">
            <v>Transformador 3Ø SECO de 1.5KVA, 440 / 220 / 127 V</v>
          </cell>
        </row>
        <row r="1036">
          <cell r="B1036" t="str">
            <v>Transformador 3Ø SECO de 400KVA, 13200 / 220 / 127 V, dy5</v>
          </cell>
        </row>
        <row r="1037">
          <cell r="B1037" t="str">
            <v>Transformador 3Ø SECO de 45KVA, 440 / 220 / 127 V</v>
          </cell>
        </row>
        <row r="1038">
          <cell r="B1038" t="str">
            <v>Transformador de corriente, Relacion 15 - 30/5 Amps, Clase 0.5s, 10 VA. Uso Exterior</v>
          </cell>
        </row>
        <row r="1039">
          <cell r="B1039" t="str">
            <v>Transformador de corriente, Relacion 15 - 30/5 Amps, Clase 0.5s, 10 VA. Uso Interior</v>
          </cell>
        </row>
        <row r="1040">
          <cell r="B1040" t="str">
            <v>Transformador de Potencial 13.200√3/120√3V, Clase 0.5, 25 VA, Uso Interior</v>
          </cell>
        </row>
        <row r="1041">
          <cell r="B1041" t="str">
            <v>Transformador de Potencial 34.500√3/120√3V, Clase 0.5, 25 VA, Uso Exterior</v>
          </cell>
        </row>
        <row r="1042">
          <cell r="B1042" t="str">
            <v>Transformadores de corriente 100/5 barra pasante 0.5</v>
          </cell>
        </row>
        <row r="1043">
          <cell r="B1043" t="str">
            <v>Transformadores de corriente 100/5 tipo ventana 0.5</v>
          </cell>
        </row>
        <row r="1044">
          <cell r="B1044" t="str">
            <v>Transformadores de corriente 150/5 barra pasante 0.5</v>
          </cell>
        </row>
        <row r="1045">
          <cell r="B1045" t="str">
            <v>Transformadores de corriente 200/5 barra pasante 0.5</v>
          </cell>
        </row>
        <row r="1046">
          <cell r="B1046" t="str">
            <v>Transformadores de corriente 200/5 tipo ventana 0.5</v>
          </cell>
        </row>
        <row r="1047">
          <cell r="B1047" t="str">
            <v>Transformadores de corriente 300/5 barra pasante 0.5</v>
          </cell>
        </row>
        <row r="1048">
          <cell r="B1048" t="str">
            <v>Transformadores de corriente 400/5 tipo ventana 0.5</v>
          </cell>
        </row>
        <row r="1049">
          <cell r="B1049" t="str">
            <v>Transformadores de corriente 600/5 barra pasante 0.5</v>
          </cell>
        </row>
        <row r="1050">
          <cell r="B1050" t="str">
            <v>Tubo de cobre tipo L de 1"</v>
          </cell>
        </row>
        <row r="1051">
          <cell r="B1051" t="str">
            <v>Tubo de Gres de 16"</v>
          </cell>
        </row>
        <row r="1052">
          <cell r="B1052" t="str">
            <v>Tubo EMT de 1" x 3 mt</v>
          </cell>
        </row>
        <row r="1053">
          <cell r="B1053" t="str">
            <v>Tubo EMT de 1/2" x 3 mt</v>
          </cell>
        </row>
        <row r="1054">
          <cell r="B1054" t="str">
            <v>Tubo EMT de 1-1/2" x 3 mt</v>
          </cell>
        </row>
        <row r="1055">
          <cell r="B1055" t="str">
            <v>Tubo EMT de 2" x 3 mt</v>
          </cell>
        </row>
        <row r="1056">
          <cell r="B1056" t="str">
            <v>Tubo EMT de 3" x 3 mt</v>
          </cell>
        </row>
        <row r="1057">
          <cell r="B1057" t="str">
            <v>Tubo EMT de 3/4" x 3 mt</v>
          </cell>
        </row>
        <row r="1058">
          <cell r="B1058" t="str">
            <v>Tubo fluorescente 17W-T8 Sylvania x 24"</v>
          </cell>
        </row>
        <row r="1059">
          <cell r="B1059" t="str">
            <v>Tubo fluorescente 32W-T8 Sylvania x 48"</v>
          </cell>
        </row>
        <row r="1060">
          <cell r="B1060" t="str">
            <v>Tubo fluorescente 32W-T8 Sylvania x 90cm</v>
          </cell>
        </row>
        <row r="1061">
          <cell r="B1061" t="str">
            <v>Tubo metalico IMC de 1" x 3 mt</v>
          </cell>
        </row>
        <row r="1062">
          <cell r="B1062" t="str">
            <v>Tubo metalico IMC de 1/2" x 3 mt</v>
          </cell>
        </row>
        <row r="1063">
          <cell r="B1063" t="str">
            <v>Tubo metalico IMC de 1-1/2" x 3 mt</v>
          </cell>
        </row>
        <row r="1064">
          <cell r="B1064" t="str">
            <v>Tubo metalico IMC de 2" x 3 mt</v>
          </cell>
        </row>
        <row r="1065">
          <cell r="B1065" t="str">
            <v>Tubo metalico IMC de 3" x 3 mt</v>
          </cell>
        </row>
        <row r="1066">
          <cell r="B1066" t="str">
            <v>Tubo metalico IMC de 3/4" x 3 mt</v>
          </cell>
        </row>
        <row r="1067">
          <cell r="B1067" t="str">
            <v>Tubo metalico IMC de 4" x 3 mt</v>
          </cell>
        </row>
        <row r="1068">
          <cell r="B1068" t="str">
            <v>Tubo PVC de 1" x 3 mt</v>
          </cell>
        </row>
        <row r="1069">
          <cell r="B1069" t="str">
            <v>Tubo PVC de 1/2" x 3 mt</v>
          </cell>
        </row>
        <row r="1070">
          <cell r="B1070" t="str">
            <v>Tubo PVC de 1-1/2" x 3 mt</v>
          </cell>
        </row>
        <row r="1071">
          <cell r="B1071" t="str">
            <v>Tubo PVC de 2" x 3 mt</v>
          </cell>
        </row>
        <row r="1072">
          <cell r="B1072" t="str">
            <v>Tubo PVC de 2" x 3 mt SCH 40</v>
          </cell>
        </row>
        <row r="1073">
          <cell r="B1073" t="str">
            <v>Tubo PVC de 2" x 6 mt Durman</v>
          </cell>
        </row>
        <row r="1074">
          <cell r="B1074" t="str">
            <v>Tubo PVC de 2-1/2" x 3 mt</v>
          </cell>
        </row>
        <row r="1075">
          <cell r="B1075" t="str">
            <v>Tubo PVC de 3" x 3 mt</v>
          </cell>
        </row>
        <row r="1076">
          <cell r="B1076" t="str">
            <v>Tubo PVC de 3" x 3 mt SCH 40</v>
          </cell>
        </row>
        <row r="1077">
          <cell r="B1077" t="str">
            <v>Tubo PVC de 3" x 6 mt Durman</v>
          </cell>
        </row>
        <row r="1078">
          <cell r="B1078" t="str">
            <v>Tubo PVC de 3/4" x 3 mt</v>
          </cell>
        </row>
        <row r="1079">
          <cell r="B1079" t="str">
            <v>Tubo PVC de 4" x 3 mt</v>
          </cell>
        </row>
        <row r="1080">
          <cell r="B1080" t="str">
            <v>Tubo PVC de 4" x 6 mt Durman</v>
          </cell>
        </row>
        <row r="1081">
          <cell r="B1081" t="str">
            <v>Tuerca de ojo de 5/8" alargada</v>
          </cell>
        </row>
        <row r="1082">
          <cell r="B1082" t="str">
            <v>Tuerca mordaza con resorte de 3/8" para riel Chanel</v>
          </cell>
        </row>
        <row r="1083">
          <cell r="B1083" t="str">
            <v>Union EMT de 1"</v>
          </cell>
        </row>
        <row r="1084">
          <cell r="B1084" t="str">
            <v>Union EMT de 1/2"</v>
          </cell>
        </row>
        <row r="1085">
          <cell r="B1085" t="str">
            <v>Union EMT de 1-1/2"</v>
          </cell>
        </row>
        <row r="1086">
          <cell r="B1086" t="str">
            <v>Union EMT de 2"</v>
          </cell>
        </row>
        <row r="1087">
          <cell r="B1087" t="str">
            <v>Union EMT de 3"</v>
          </cell>
        </row>
        <row r="1088">
          <cell r="B1088" t="str">
            <v>Union EMT de 3/4"</v>
          </cell>
        </row>
        <row r="1089">
          <cell r="B1089" t="str">
            <v>Union metalica galvanizada de 1" roscada</v>
          </cell>
        </row>
        <row r="1090">
          <cell r="B1090" t="str">
            <v>Union metalica galvanizada de 1/2" roscada</v>
          </cell>
        </row>
        <row r="1091">
          <cell r="B1091" t="str">
            <v>Union metalica galvanizada de 2" roscada</v>
          </cell>
        </row>
        <row r="1092">
          <cell r="B1092" t="str">
            <v>Union metalica galvanizada de 3" roscada</v>
          </cell>
        </row>
        <row r="1093">
          <cell r="B1093" t="str">
            <v>Union metalica galvanizada de 3/4" roscada</v>
          </cell>
        </row>
        <row r="1094">
          <cell r="B1094" t="str">
            <v>Union metalica galvanizada de 4" roscada</v>
          </cell>
        </row>
        <row r="1095">
          <cell r="B1095" t="str">
            <v>Union PVC de 1"</v>
          </cell>
        </row>
        <row r="1096">
          <cell r="B1096" t="str">
            <v>Union PVC de 1/2"</v>
          </cell>
        </row>
        <row r="1097">
          <cell r="B1097" t="str">
            <v>Union PVC de 2"</v>
          </cell>
        </row>
        <row r="1098">
          <cell r="B1098" t="str">
            <v>Union PVC de 3"</v>
          </cell>
        </row>
        <row r="1099">
          <cell r="B1099" t="str">
            <v>Union PVC de 3/4"</v>
          </cell>
        </row>
        <row r="1100">
          <cell r="B1100" t="str">
            <v>Union Unv Acero Sold 1" HM</v>
          </cell>
        </row>
        <row r="1101">
          <cell r="B1101" t="str">
            <v>UPS de 10 KVA, On Line, con regulador y supresor de picos incluye accesorios de montaje</v>
          </cell>
        </row>
        <row r="1102">
          <cell r="B1102" t="str">
            <v>Varilla roscada de 1/2" x 3mt</v>
          </cell>
        </row>
        <row r="1103">
          <cell r="B1103" t="str">
            <v>Varillas de Acero Inoxidable de 10mm x 2.4 mts</v>
          </cell>
        </row>
        <row r="1104">
          <cell r="B1104" t="str">
            <v>Varillas de Acero Inoxidable de 16mm x 2.4 mts</v>
          </cell>
        </row>
        <row r="1105">
          <cell r="B1105" t="str">
            <v>Varillas de anclaje de 5/8" x 1.5 Mts</v>
          </cell>
        </row>
        <row r="1106">
          <cell r="B1106" t="str">
            <v>Varillas de anclaje de 5/8" x 1.8 Mts</v>
          </cell>
        </row>
        <row r="1107">
          <cell r="B1107" t="str">
            <v>Varillas de cobre puro de 5/8" x 1.5 Mts</v>
          </cell>
        </row>
        <row r="1108">
          <cell r="B1108" t="str">
            <v>Varillas de cobre puro de 5/8" x 1.8 Mts</v>
          </cell>
        </row>
        <row r="1109">
          <cell r="B1109" t="str">
            <v>Varillas de cobre puro de 5/8" x 2.4 Mts</v>
          </cell>
        </row>
        <row r="1110">
          <cell r="B1110" t="str">
            <v>Video Balun supresor de picos</v>
          </cell>
        </row>
        <row r="1111">
          <cell r="B1111" t="str">
            <v>Viguetas de concreto cuadrada</v>
          </cell>
        </row>
        <row r="1112">
          <cell r="B1112" t="str">
            <v>Viguetas de concreto de 20x30x25 conica</v>
          </cell>
        </row>
      </sheetData>
      <sheetData sheetId="74">
        <row r="2">
          <cell r="B2" t="str">
            <v>Acero de refuerzo grado 60</v>
          </cell>
        </row>
        <row r="3">
          <cell r="B3" t="str">
            <v>Agua</v>
          </cell>
        </row>
        <row r="4">
          <cell r="B4" t="str">
            <v>Angulo metalico de 1-1/2" x 1-1/2" x 6 mt</v>
          </cell>
        </row>
        <row r="5">
          <cell r="B5" t="str">
            <v>Angulo metalico de 3/16" x 2 1/2" x 6 mt</v>
          </cell>
        </row>
        <row r="6">
          <cell r="B6" t="str">
            <v>Arena de rio</v>
          </cell>
        </row>
        <row r="7">
          <cell r="B7" t="str">
            <v>Asfalto</v>
          </cell>
        </row>
        <row r="8">
          <cell r="B8" t="str">
            <v>Base en recebo comun compactado</v>
          </cell>
        </row>
        <row r="9">
          <cell r="B9" t="str">
            <v>Bultos de cemento</v>
          </cell>
        </row>
        <row r="10">
          <cell r="B10" t="str">
            <v>Cemento</v>
          </cell>
        </row>
        <row r="11">
          <cell r="B11" t="str">
            <v>Concertina</v>
          </cell>
        </row>
        <row r="12">
          <cell r="B12" t="str">
            <v>Concreto</v>
          </cell>
        </row>
        <row r="13">
          <cell r="B13" t="str">
            <v>Concreto 1:2:3 o 3000 Psi (5%) desperdicio</v>
          </cell>
        </row>
        <row r="14">
          <cell r="B14" t="str">
            <v>Concreto 1:2:4 o 2500 Psi (5%) desperdicio</v>
          </cell>
        </row>
        <row r="15">
          <cell r="B15" t="str">
            <v>Concreto 1:3:4 o 2000 Psi (5%) desperdicio</v>
          </cell>
        </row>
        <row r="16">
          <cell r="B16" t="str">
            <v>Fibra de 0.5 mm</v>
          </cell>
        </row>
        <row r="17">
          <cell r="B17" t="str">
            <v>Filtro de Aceite PERKINS Ref: 2654403</v>
          </cell>
        </row>
        <row r="18">
          <cell r="B18" t="str">
            <v>Filtro de aire principal 150KVA Ref: P777638</v>
          </cell>
        </row>
        <row r="19">
          <cell r="B19" t="str">
            <v>Filtro de aire secundario 150KVA Ref: P777639</v>
          </cell>
        </row>
        <row r="20">
          <cell r="B20" t="str">
            <v>Filtro de combustible PERKINS Ref: 26560145</v>
          </cell>
        </row>
        <row r="21">
          <cell r="B21" t="str">
            <v>Filtro PERKINS Ref: 26560143</v>
          </cell>
        </row>
        <row r="22">
          <cell r="B22" t="str">
            <v>Hierro redondo 1/2" 60000 PSI</v>
          </cell>
        </row>
        <row r="23">
          <cell r="B23" t="str">
            <v>Ladrillo Tolete Comun</v>
          </cell>
        </row>
        <row r="24">
          <cell r="B24" t="str">
            <v>Limpiador PVC x 1/8</v>
          </cell>
        </row>
        <row r="25">
          <cell r="B25" t="str">
            <v>Malla eslanonada Cal 10.</v>
          </cell>
        </row>
        <row r="26">
          <cell r="B26" t="str">
            <v>Manometro de 0 - 150 Psi 1/4" NPT</v>
          </cell>
        </row>
        <row r="27">
          <cell r="B27" t="str">
            <v>Mineral Rojo</v>
          </cell>
        </row>
        <row r="28">
          <cell r="B28" t="str">
            <v>Mortero 1:4 (5% desperdicio )</v>
          </cell>
        </row>
        <row r="29">
          <cell r="B29" t="str">
            <v>Papel</v>
          </cell>
        </row>
        <row r="30">
          <cell r="B30" t="str">
            <v>Papel Vinipel de 12 x 300</v>
          </cell>
        </row>
        <row r="31">
          <cell r="B31" t="str">
            <v>Pegante</v>
          </cell>
        </row>
        <row r="32">
          <cell r="B32" t="str">
            <v>Pegante instantaneo Super Bonder</v>
          </cell>
        </row>
        <row r="33">
          <cell r="B33" t="str">
            <v>Piedra Comun o Lobo</v>
          </cell>
        </row>
        <row r="34">
          <cell r="B34" t="str">
            <v>Pintura</v>
          </cell>
        </row>
        <row r="35">
          <cell r="B35" t="str">
            <v>Pintura tipo 1 uso exterior</v>
          </cell>
        </row>
        <row r="36">
          <cell r="B36" t="str">
            <v>Platina metálica 3/16" x 2 1/2" x 6mt</v>
          </cell>
        </row>
        <row r="37">
          <cell r="B37" t="str">
            <v>Polisombra negra de 1 x 4 metros</v>
          </cell>
        </row>
        <row r="38">
          <cell r="B38" t="str">
            <v>Recebo</v>
          </cell>
        </row>
        <row r="39">
          <cell r="B39" t="str">
            <v>Rejilla en varilla 10mm empotrada en pared xa medidor</v>
          </cell>
        </row>
        <row r="40">
          <cell r="B40" t="str">
            <v>Soldadura Electrosoldada 6013 1/8"</v>
          </cell>
        </row>
        <row r="41">
          <cell r="B41" t="str">
            <v>Soldadura Electrosoldada 7018 1/8"</v>
          </cell>
        </row>
        <row r="42">
          <cell r="B42" t="str">
            <v>Soldadura PVC x 1/16"</v>
          </cell>
        </row>
        <row r="43">
          <cell r="B43" t="str">
            <v>Soldadura PVC x 1/32"</v>
          </cell>
        </row>
        <row r="44">
          <cell r="B44" t="str">
            <v>Soldadura PVC x 1/4"</v>
          </cell>
        </row>
        <row r="45">
          <cell r="B45" t="str">
            <v>Soldadura PVC x 1/8"</v>
          </cell>
        </row>
        <row r="46">
          <cell r="B46" t="str">
            <v>Triturado de 1/2"</v>
          </cell>
        </row>
        <row r="47">
          <cell r="B47" t="str">
            <v>Triturado de 3/4"</v>
          </cell>
        </row>
        <row r="48">
          <cell r="B48" t="str">
            <v>Codo 90° presion PVC de 1/2"</v>
          </cell>
        </row>
        <row r="49">
          <cell r="B49" t="str">
            <v>Registro paso directo 1/2" en Cu</v>
          </cell>
        </row>
        <row r="50">
          <cell r="B50" t="str">
            <v>Tubo presion RDE 9 PVC de 1/2"</v>
          </cell>
        </row>
        <row r="51">
          <cell r="B51" t="str">
            <v>Union presion PVC de 1/2"</v>
          </cell>
        </row>
        <row r="52">
          <cell r="B52" t="str">
            <v>Tanque plastico de 500 lts</v>
          </cell>
        </row>
        <row r="53">
          <cell r="B53" t="str">
            <v>Conexión y distribución tanque elevado PVC de 1/2" con accesorios</v>
          </cell>
        </row>
      </sheetData>
      <sheetData sheetId="75"/>
      <sheetData sheetId="7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LUJO DE GASTOS SEMANAL"/>
      <sheetName val="DATOS PROGRAMACION"/>
      <sheetName val="RESUMEN"/>
      <sheetName val="TODOS LOS ITEMS"/>
      <sheetName val="PRECIOS M.O"/>
      <sheetName val="CARP.METAL"/>
      <sheetName val="COT.CARP.METAL"/>
      <sheetName val="PTO. ESTR."/>
      <sheetName val="PTO. ARQ."/>
      <sheetName val="PTO. AIRE"/>
      <sheetName val="PTO. INSTALACIONES ELECTRICAS"/>
      <sheetName val="PTO. ELECTRICO PLAZOLETA"/>
      <sheetName val="PTO HS"/>
      <sheetName val="PTO. ARQ. Y ESTR."/>
      <sheetName val="A1"/>
      <sheetName val="A2"/>
      <sheetName val="A3"/>
      <sheetName val="A4"/>
      <sheetName val="A5"/>
      <sheetName val="A6"/>
      <sheetName val="A7"/>
      <sheetName val="A8"/>
      <sheetName val="A9"/>
      <sheetName val="A10"/>
      <sheetName val="A11"/>
      <sheetName val="A12"/>
      <sheetName val="A13"/>
      <sheetName val="A14"/>
      <sheetName val="A15"/>
      <sheetName val="E1"/>
      <sheetName val="E2"/>
      <sheetName val="E3"/>
      <sheetName val="E4"/>
      <sheetName val="E5"/>
      <sheetName val="E6"/>
      <sheetName val="E7"/>
      <sheetName val="E8"/>
      <sheetName val="E9"/>
      <sheetName val="E10"/>
      <sheetName val="E11"/>
      <sheetName val="E12"/>
      <sheetName val="E13"/>
      <sheetName val="E14"/>
      <sheetName val="E15"/>
      <sheetName val="E16"/>
      <sheetName val="E17"/>
      <sheetName val="E18"/>
      <sheetName val="E19"/>
      <sheetName val="E20"/>
      <sheetName val="E21"/>
      <sheetName val="E22"/>
      <sheetName val="E23"/>
      <sheetName val="E24"/>
      <sheetName val="E25"/>
      <sheetName val="EP1"/>
      <sheetName val="EP2"/>
      <sheetName val="EP3"/>
      <sheetName val="EP4"/>
      <sheetName val="EP5"/>
      <sheetName val="EP6"/>
      <sheetName val="EP7"/>
      <sheetName val="1021"/>
      <sheetName val="1020"/>
      <sheetName val="1019"/>
      <sheetName val="1018"/>
      <sheetName val="1017"/>
      <sheetName val="1016"/>
      <sheetName val="1015"/>
      <sheetName val="1014"/>
      <sheetName val="1013"/>
      <sheetName val="1012"/>
      <sheetName val="1011"/>
      <sheetName val="1010"/>
      <sheetName val="1009"/>
      <sheetName val="1008"/>
      <sheetName val="1007"/>
      <sheetName val="1006"/>
      <sheetName val="1005"/>
      <sheetName val="1004"/>
      <sheetName val="1003"/>
      <sheetName val="1002"/>
      <sheetName val="1001"/>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MODELO"/>
      <sheetName val="DATOS GENERALES"/>
      <sheetName val="UNITARIOS"/>
      <sheetName val="CUADRILLAS"/>
      <sheetName val="Precios E"/>
      <sheetName val="Precios"/>
      <sheetName val="EQUIPOS Y MATERIALES AIREAS"/>
      <sheetName val="INSUMOS"/>
      <sheetName val="MEM. CANTIDADES"/>
      <sheetName val="MEM. CANTIDADES HS"/>
      <sheetName val="ACT."/>
      <sheetName val="P Y 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letra"/>
      <sheetName val="PE_02"/>
      <sheetName val="Listado"/>
      <sheetName val="PE-02"/>
      <sheetName val="PESOS"/>
      <sheetName val="PRESUPUESTO"/>
      <sheetName val="5. MODIFICATORIA"/>
      <sheetName val="PRECIOS"/>
      <sheetName val="MANO DE OBRA"/>
      <sheetName val="EQUIPO"/>
      <sheetName val="MATERIALES"/>
      <sheetName val="5094-2003"/>
      <sheetName val="INSUMOS"/>
      <sheetName val="Hoja3"/>
      <sheetName val="1.1"/>
      <sheetName val="TUBERIA"/>
      <sheetName val="Hoja2"/>
      <sheetName val="FICHA EBI 1 de 6 "/>
      <sheetName val="CRA.MODI"/>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ank Form"/>
      <sheetName val="Maputo Fisic"/>
      <sheetName val="Gaza Fisic"/>
      <sheetName val="I´bane Fisic"/>
      <sheetName val="Sofala Fisic"/>
      <sheetName val="Manica Fisic"/>
      <sheetName val="Tete Fisic"/>
      <sheetName val="Zambezia Fisic"/>
      <sheetName val="Nampula Fisic"/>
      <sheetName val="Niassa Fisic"/>
      <sheetName val="CDelgado Fisic"/>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46-2001"/>
      <sheetName val="ESTADO RED"/>
      <sheetName val="CARRETERAS"/>
      <sheetName val="GENERALIDADES "/>
      <sheetName val="PR 1"/>
    </sheetNames>
    <sheetDataSet>
      <sheetData sheetId="0">
        <row r="4">
          <cell r="C4">
            <v>200.1</v>
          </cell>
        </row>
      </sheetData>
      <sheetData sheetId="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GENER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s>
    <sheetDataSet>
      <sheetData sheetId="0">
        <row r="24">
          <cell r="C24" t="str">
            <v>1</v>
          </cell>
          <cell r="D24" t="str">
            <v>MUELLE</v>
          </cell>
          <cell r="E24">
            <v>0</v>
          </cell>
          <cell r="F24" t="str">
            <v/>
          </cell>
          <cell r="G24" t="str">
            <v/>
          </cell>
          <cell r="H24">
            <v>0</v>
          </cell>
          <cell r="I24">
            <v>0</v>
          </cell>
          <cell r="J24" t="str">
            <v>MUELLE</v>
          </cell>
          <cell r="K24">
            <v>0</v>
          </cell>
        </row>
        <row r="25">
          <cell r="C25" t="str">
            <v>1.1</v>
          </cell>
          <cell r="D25" t="str">
            <v>PRELIMINARES</v>
          </cell>
          <cell r="E25">
            <v>0</v>
          </cell>
          <cell r="F25" t="str">
            <v/>
          </cell>
          <cell r="G25" t="str">
            <v/>
          </cell>
          <cell r="H25">
            <v>1152408168</v>
          </cell>
          <cell r="I25">
            <v>0</v>
          </cell>
          <cell r="J25" t="str">
            <v>PRELIMINARES</v>
          </cell>
          <cell r="K25" t="str">
            <v>PPTO</v>
          </cell>
        </row>
        <row r="26">
          <cell r="C26" t="str">
            <v>1.1.1</v>
          </cell>
          <cell r="D26" t="str">
            <v>LOCALIZACION, TRAZADO Y REPLANTEO M2 INCLUYE COMISIÓN TOPOGRAFICA, CARTERA Y PLANOS.</v>
          </cell>
          <cell r="E26" t="str">
            <v>M2</v>
          </cell>
          <cell r="F26">
            <v>1116.1199999999999</v>
          </cell>
          <cell r="G26">
            <v>4913</v>
          </cell>
          <cell r="H26">
            <v>5483498</v>
          </cell>
          <cell r="I26">
            <v>0</v>
          </cell>
          <cell r="J26" t="str">
            <v>PRELIMINARES</v>
          </cell>
          <cell r="K26">
            <v>7183348.3200000003</v>
          </cell>
        </row>
        <row r="27">
          <cell r="C27" t="str">
            <v>1.1.2</v>
          </cell>
          <cell r="D27" t="str">
            <v>CONFORMACION ATAGUIA SEGÚN DISEÑO</v>
          </cell>
          <cell r="E27" t="str">
            <v>M3</v>
          </cell>
          <cell r="F27">
            <v>10982.4</v>
          </cell>
          <cell r="G27">
            <v>74214</v>
          </cell>
          <cell r="H27">
            <v>815047834</v>
          </cell>
          <cell r="I27">
            <v>0</v>
          </cell>
          <cell r="J27" t="str">
            <v>PRELIMINARES</v>
          </cell>
          <cell r="K27">
            <v>560956032</v>
          </cell>
        </row>
        <row r="28">
          <cell r="C28" t="str">
            <v>1.1.3</v>
          </cell>
          <cell r="D28" t="str">
            <v>MANEJO AGUA CON MOTOBOMBA 6" INCLUYE INSTALACION Y MONTAJE PLANTA ELECTRICA</v>
          </cell>
          <cell r="E28" t="str">
            <v>DIA</v>
          </cell>
          <cell r="F28">
            <v>438</v>
          </cell>
          <cell r="G28">
            <v>730050</v>
          </cell>
          <cell r="H28">
            <v>319761900</v>
          </cell>
          <cell r="I28">
            <v>0</v>
          </cell>
          <cell r="J28" t="str">
            <v>PRELIMINARES</v>
          </cell>
          <cell r="K28">
            <v>950245257.60000002</v>
          </cell>
        </row>
        <row r="29">
          <cell r="C29" t="str">
            <v>1.1.4</v>
          </cell>
          <cell r="D29" t="str">
            <v>DEMOUCION ANDEN, PLACAS, SARDINEL.0.07 M (INCLUYE CARGUE MANUAL Y TRANSPORTE DE ESCOMBROS 5 KM)</v>
          </cell>
          <cell r="E29" t="str">
            <v>M3</v>
          </cell>
          <cell r="F29">
            <v>25.42</v>
          </cell>
          <cell r="G29">
            <v>379003</v>
          </cell>
          <cell r="H29">
            <v>9634256</v>
          </cell>
          <cell r="I29">
            <v>0</v>
          </cell>
          <cell r="J29" t="str">
            <v>PRELIMINARES</v>
          </cell>
          <cell r="K29">
            <v>950245257.60000002</v>
          </cell>
        </row>
        <row r="30">
          <cell r="C30" t="str">
            <v>1.1.5</v>
          </cell>
          <cell r="D30" t="str">
            <v>TALA DE ARBOLES CLASE I H&lt;5M. INCLUYE DESENRAÍCE Y TRANSPORTE DE SOBRANTES 5 KM</v>
          </cell>
          <cell r="E30" t="str">
            <v>UN</v>
          </cell>
          <cell r="F30">
            <v>4</v>
          </cell>
          <cell r="G30">
            <v>260995</v>
          </cell>
          <cell r="H30">
            <v>1043980</v>
          </cell>
          <cell r="I30">
            <v>0</v>
          </cell>
          <cell r="J30" t="str">
            <v>PRELIMINARES</v>
          </cell>
        </row>
        <row r="31">
          <cell r="C31" t="str">
            <v>1.1.6</v>
          </cell>
          <cell r="D31" t="str">
            <v>TALA DE ARBOLES CLASE II 5M&lt;H&lt;10M. INCLUYE DESENRAÍCE Y TRANSPORTE DE SOBRANTES 5 KM</v>
          </cell>
          <cell r="E31" t="str">
            <v>UN</v>
          </cell>
          <cell r="F31">
            <v>4</v>
          </cell>
          <cell r="G31">
            <v>359175</v>
          </cell>
          <cell r="H31">
            <v>1436700</v>
          </cell>
          <cell r="I31">
            <v>0</v>
          </cell>
          <cell r="J31" t="str">
            <v>PRELIMINARES</v>
          </cell>
          <cell r="K31">
            <v>12620852.060000001</v>
          </cell>
        </row>
        <row r="32">
          <cell r="C32" t="str">
            <v>1.2</v>
          </cell>
          <cell r="D32" t="str">
            <v>MOVIMIENTO DE TIERRAS</v>
          </cell>
          <cell r="E32">
            <v>0</v>
          </cell>
          <cell r="F32" t="str">
            <v/>
          </cell>
          <cell r="G32" t="str">
            <v/>
          </cell>
          <cell r="H32">
            <v>817137637</v>
          </cell>
          <cell r="I32">
            <v>0</v>
          </cell>
          <cell r="J32" t="str">
            <v>MOVIMIENTO DE TIERRAS</v>
          </cell>
        </row>
        <row r="33">
          <cell r="C33" t="str">
            <v>1.2.1</v>
          </cell>
          <cell r="D33" t="str">
            <v>EXCAVACION MANUAL EN CONGLOMERADO SECO (INCLUYE CARGUE MANUAL Y RETIRO DE ESCOMBROS 5 KM)</v>
          </cell>
          <cell r="E33" t="str">
            <v>M3</v>
          </cell>
          <cell r="F33">
            <v>1008.0852130707699</v>
          </cell>
          <cell r="G33">
            <v>78355</v>
          </cell>
          <cell r="H33">
            <v>78988517</v>
          </cell>
          <cell r="I33">
            <v>0</v>
          </cell>
          <cell r="J33" t="str">
            <v>MOVIMIENTO DE TIERRAS</v>
          </cell>
          <cell r="K33">
            <v>103520070.5</v>
          </cell>
        </row>
        <row r="34">
          <cell r="C34" t="str">
            <v>1.2.2</v>
          </cell>
          <cell r="D34" t="str">
            <v>RELLENO MAT.TAM MAX 2", INCLUYE COMPA
MANUAL (5 km)</v>
          </cell>
          <cell r="E34" t="str">
            <v>M3</v>
          </cell>
          <cell r="F34">
            <v>2312.4899999999998</v>
          </cell>
          <cell r="G34">
            <v>81841</v>
          </cell>
          <cell r="H34">
            <v>189256494</v>
          </cell>
          <cell r="I34">
            <v>0</v>
          </cell>
          <cell r="J34" t="str">
            <v>MOVIMIENTO DE TIERRAS</v>
          </cell>
          <cell r="K34">
            <v>287692255.92000002</v>
          </cell>
        </row>
        <row r="35">
          <cell r="C35" t="str">
            <v>1.2.3</v>
          </cell>
          <cell r="D35" t="str">
            <v>SOBREACARREO DE MATERIAL FACTOR EXPANSIÓN 20%.</v>
          </cell>
          <cell r="E35" t="str">
            <v>M3/KM</v>
          </cell>
          <cell r="F35">
            <v>265936.34999999998</v>
          </cell>
          <cell r="G35">
            <v>2064</v>
          </cell>
          <cell r="H35">
            <v>548892626</v>
          </cell>
          <cell r="I35">
            <v>0</v>
          </cell>
          <cell r="J35" t="str">
            <v>MOVIMIENTO DE TIERRAS</v>
          </cell>
          <cell r="K35">
            <v>382069597.79999995</v>
          </cell>
        </row>
        <row r="36">
          <cell r="C36" t="str">
            <v>1.3</v>
          </cell>
          <cell r="D36" t="str">
            <v>ESTRUCTURAS EN CONCRETO</v>
          </cell>
          <cell r="E36">
            <v>0</v>
          </cell>
          <cell r="F36" t="str">
            <v/>
          </cell>
          <cell r="G36" t="str">
            <v/>
          </cell>
          <cell r="H36">
            <v>271674794</v>
          </cell>
          <cell r="I36">
            <v>0</v>
          </cell>
          <cell r="J36" t="str">
            <v>ESTRUCTURAS EN CONCRETO</v>
          </cell>
        </row>
        <row r="37">
          <cell r="C37" t="str">
            <v>1.3.1</v>
          </cell>
          <cell r="D37" t="str">
            <v>PLACA CONTRAPISO E=0.10 M; 20.7 MPA (3000 PSI) ESTAMPADO</v>
          </cell>
          <cell r="E37" t="str">
            <v>M2</v>
          </cell>
          <cell r="F37">
            <v>589.63</v>
          </cell>
          <cell r="G37">
            <v>127475</v>
          </cell>
          <cell r="H37">
            <v>75163084</v>
          </cell>
          <cell r="I37">
            <v>0</v>
          </cell>
          <cell r="J37" t="str">
            <v>ESTRUCTURAS EN CONCRETO</v>
          </cell>
          <cell r="K37">
            <v>98463492.959999993</v>
          </cell>
        </row>
        <row r="38">
          <cell r="C38" t="str">
            <v>1.3.2</v>
          </cell>
          <cell r="D38" t="str">
            <v>BORDILLO CONCRETO 3000PSI H=0.35, B=0.20</v>
          </cell>
          <cell r="E38" t="str">
            <v>M</v>
          </cell>
          <cell r="F38">
            <v>291.66000000000003</v>
          </cell>
          <cell r="G38">
            <v>72023</v>
          </cell>
          <cell r="H38">
            <v>21006228</v>
          </cell>
          <cell r="I38">
            <v>0</v>
          </cell>
          <cell r="J38" t="str">
            <v>ESTRUCTURAS EN CONCRETO</v>
          </cell>
          <cell r="K38">
            <v>13593073.140000001</v>
          </cell>
        </row>
        <row r="39">
          <cell r="C39" t="str">
            <v>1.3.3</v>
          </cell>
          <cell r="D39" t="str">
            <v>GRADAS, PLACAS ESCALERA CONCRETO PREMEZCLADO 20.7 MPA (3000 PSI) IMPERMEABILIZADO. NO INCLUYE HIERRO</v>
          </cell>
          <cell r="E39" t="str">
            <v>M3</v>
          </cell>
          <cell r="F39">
            <v>125.04</v>
          </cell>
          <cell r="G39">
            <v>1061423</v>
          </cell>
          <cell r="H39">
            <v>132720332</v>
          </cell>
          <cell r="I39">
            <v>0</v>
          </cell>
          <cell r="J39" t="str">
            <v>ESTRUCTURAS EN CONCRETO</v>
          </cell>
          <cell r="K39">
            <v>192356789.75999999</v>
          </cell>
        </row>
        <row r="40">
          <cell r="C40" t="str">
            <v>1.3.4</v>
          </cell>
          <cell r="D40" t="str">
            <v>SUMINISTRO E INSTALACION BOLARDO CONCRETO ABUZARDA M-60</v>
          </cell>
          <cell r="E40" t="str">
            <v>UN</v>
          </cell>
          <cell r="F40">
            <v>90</v>
          </cell>
          <cell r="G40">
            <v>391538</v>
          </cell>
          <cell r="H40">
            <v>35238420</v>
          </cell>
          <cell r="I40">
            <v>0</v>
          </cell>
          <cell r="J40" t="str">
            <v>ESTRUCTURAS EN CONCRETO</v>
          </cell>
          <cell r="K40">
            <v>33852456</v>
          </cell>
        </row>
        <row r="41">
          <cell r="C41" t="str">
            <v>1.3.5</v>
          </cell>
          <cell r="D41" t="str">
            <v>SOBREACARREO DE MATERIAL PETREO PARA CONCRETOS.</v>
          </cell>
          <cell r="E41" t="str">
            <v>M3/KM</v>
          </cell>
          <cell r="F41">
            <v>4132.93</v>
          </cell>
          <cell r="G41">
            <v>1826</v>
          </cell>
          <cell r="H41">
            <v>7546730</v>
          </cell>
          <cell r="I41">
            <v>0</v>
          </cell>
          <cell r="J41" t="str">
            <v>ESTRUCTURAS EN CONCRETO</v>
          </cell>
          <cell r="K41">
            <v>27946201.778000001</v>
          </cell>
        </row>
        <row r="42">
          <cell r="C42" t="str">
            <v>1.4</v>
          </cell>
          <cell r="D42" t="str">
            <v>ESTRUCTURAS CIMENTACIÓN CONTENCIÓN</v>
          </cell>
          <cell r="E42">
            <v>0</v>
          </cell>
          <cell r="F42" t="str">
            <v/>
          </cell>
          <cell r="G42" t="str">
            <v/>
          </cell>
          <cell r="H42">
            <v>439409949</v>
          </cell>
          <cell r="I42">
            <v>0</v>
          </cell>
          <cell r="J42" t="str">
            <v>ESTRUCTURAS CIMENTACIÓN CONTENCIÓN</v>
          </cell>
        </row>
        <row r="43">
          <cell r="C43" t="str">
            <v>1.4.1</v>
          </cell>
          <cell r="D43" t="str">
            <v>ACERO REFUERZO FIGURADO 412 MPA (4200 KG/CM2, G60)</v>
          </cell>
          <cell r="E43" t="str">
            <v>KG</v>
          </cell>
          <cell r="F43">
            <v>20027.62</v>
          </cell>
          <cell r="G43">
            <v>6795</v>
          </cell>
          <cell r="H43">
            <v>136087678</v>
          </cell>
          <cell r="I43">
            <v>0</v>
          </cell>
          <cell r="J43" t="str">
            <v>ESTRUCTURAS CIMENTACIÓN CONTENCIÓN</v>
          </cell>
          <cell r="K43">
            <v>304571302.64999998</v>
          </cell>
        </row>
        <row r="44">
          <cell r="C44" t="str">
            <v>1.4.2</v>
          </cell>
          <cell r="D44" t="str">
            <v>DADO EN CONCRETO  21 MPA (3000 PSI) E=17870MPA PREMEZCLADO CON ACELERANTE. INC MADERA PARA FORMALETA</v>
          </cell>
          <cell r="E44" t="str">
            <v>M3</v>
          </cell>
          <cell r="F44">
            <v>99.05</v>
          </cell>
          <cell r="G44">
            <v>859798</v>
          </cell>
          <cell r="H44">
            <v>85162992</v>
          </cell>
          <cell r="I44">
            <v>0</v>
          </cell>
          <cell r="J44" t="str">
            <v>ESTRUCTURAS CIMENTACIÓN CONTENCIÓN</v>
          </cell>
          <cell r="K44">
            <v>69724445.280000001</v>
          </cell>
        </row>
        <row r="45">
          <cell r="C45" t="str">
            <v>1.4.3</v>
          </cell>
          <cell r="D45" t="str">
            <v>CONCRETO VIGA CIMENTACION 27.6 MPA (4000 PSI) PREMEZCLADO CON ACELERANTE. NO INCLUYE HIERRO.</v>
          </cell>
          <cell r="E45" t="str">
            <v>M3</v>
          </cell>
          <cell r="F45">
            <v>8.5500000000000007</v>
          </cell>
          <cell r="G45">
            <v>1104956</v>
          </cell>
          <cell r="H45">
            <v>9447374</v>
          </cell>
          <cell r="I45">
            <v>0</v>
          </cell>
          <cell r="J45" t="str">
            <v>ESTRUCTURAS CIMENTACIÓN CONTENCIÓN</v>
          </cell>
          <cell r="K45">
            <v>12374953.65</v>
          </cell>
        </row>
        <row r="46">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cell r="I46">
            <v>0</v>
          </cell>
          <cell r="J46" t="str">
            <v>ESTRUCTURAS CIMENTACIÓN CONTENCIÓN</v>
          </cell>
          <cell r="K46">
            <v>163891101.59999999</v>
          </cell>
        </row>
        <row r="47">
          <cell r="C47" t="str">
            <v>1.4.5</v>
          </cell>
          <cell r="D47" t="str">
            <v>CONCRETO 27.6 MPA (4000 PSI) BOX, ALETAS, MUROS ARMADOS</v>
          </cell>
          <cell r="E47" t="str">
            <v>M3</v>
          </cell>
          <cell r="F47">
            <v>85.78</v>
          </cell>
          <cell r="G47">
            <v>1104376</v>
          </cell>
          <cell r="H47">
            <v>94733373</v>
          </cell>
          <cell r="I47">
            <v>0</v>
          </cell>
          <cell r="J47" t="str">
            <v>ESTRUCTURAS CIMENTACIÓN CONTENCIÓN</v>
          </cell>
          <cell r="K47">
            <v>113920970.95999999</v>
          </cell>
        </row>
        <row r="48">
          <cell r="C48" t="str">
            <v>1.4.6</v>
          </cell>
          <cell r="D48" t="str">
            <v>SOBREACARREO DE MATERIAL PETREO PARA CONCRETOS.</v>
          </cell>
          <cell r="E48" t="str">
            <v>M3/KM</v>
          </cell>
          <cell r="F48">
            <v>10461.08</v>
          </cell>
          <cell r="G48">
            <v>1826</v>
          </cell>
          <cell r="H48">
            <v>19101932</v>
          </cell>
          <cell r="I48">
            <v>0</v>
          </cell>
          <cell r="J48" t="str">
            <v>ESTRUCTURAS CIMENTACIÓN CONTENCIÓN</v>
          </cell>
          <cell r="K48">
            <v>10995781.177999999</v>
          </cell>
        </row>
        <row r="49">
          <cell r="C49" t="str">
            <v>1.5</v>
          </cell>
          <cell r="D49" t="str">
            <v>VIAS DE ACCESO A MUELLE</v>
          </cell>
          <cell r="E49">
            <v>0</v>
          </cell>
          <cell r="F49" t="str">
            <v/>
          </cell>
          <cell r="G49" t="str">
            <v/>
          </cell>
          <cell r="H49">
            <v>152951190</v>
          </cell>
          <cell r="I49">
            <v>0</v>
          </cell>
          <cell r="J49" t="str">
            <v>VIAS DE ACCESO A MUELLE</v>
          </cell>
        </row>
        <row r="50">
          <cell r="C50" t="str">
            <v>1.5.1</v>
          </cell>
          <cell r="D50" t="str">
            <v>SUMINISTRO E INSTALACION SARDINEL PREFABRICADO BLOQUE CEMENTO A-10 SENCILLO</v>
          </cell>
          <cell r="E50" t="str">
            <v>M</v>
          </cell>
          <cell r="F50">
            <v>483.33</v>
          </cell>
          <cell r="G50">
            <v>99797</v>
          </cell>
          <cell r="H50">
            <v>48234884</v>
          </cell>
          <cell r="I50">
            <v>0</v>
          </cell>
          <cell r="J50" t="str">
            <v>VIAS DE ACCESO A MUELLE</v>
          </cell>
          <cell r="K50">
            <v>55799481.840000004</v>
          </cell>
        </row>
        <row r="51">
          <cell r="C51" t="str">
            <v>1.5.2</v>
          </cell>
          <cell r="D51" t="str">
            <v>EXCAVACION MECANICA PARA CAJAS VIAS. (INCLUYE CARGUE Y RETIRO DE MATERIAL 5 KM)</v>
          </cell>
          <cell r="E51" t="str">
            <v>M3</v>
          </cell>
          <cell r="F51">
            <v>212.5</v>
          </cell>
          <cell r="G51">
            <v>46591</v>
          </cell>
          <cell r="H51">
            <v>9900588</v>
          </cell>
          <cell r="I51">
            <v>0</v>
          </cell>
          <cell r="J51" t="str">
            <v>VIAS DE ACCESO A MUELLE</v>
          </cell>
          <cell r="K51">
            <v>12969725</v>
          </cell>
        </row>
        <row r="52">
          <cell r="C52" t="str">
            <v>1.5.3</v>
          </cell>
          <cell r="D52" t="str">
            <v>BASE GRANULAR BG-1 INVIAS. SUMINISTRO, EXTENDIDO, NIVELACIÓN, HUMEDECIMIENTO Y COMPACTACIÓN CON VIBROCOMPACTADOR (INCLUYE TRANSPORTE 5KM)</v>
          </cell>
          <cell r="E52" t="str">
            <v>M3</v>
          </cell>
          <cell r="F52">
            <v>212.5</v>
          </cell>
          <cell r="G52">
            <v>163421</v>
          </cell>
          <cell r="H52">
            <v>34726963</v>
          </cell>
          <cell r="I52">
            <v>0</v>
          </cell>
          <cell r="J52" t="str">
            <v>VIAS DE ACCESO A MUELLE</v>
          </cell>
          <cell r="K52">
            <v>45492425</v>
          </cell>
        </row>
        <row r="53">
          <cell r="C53" t="str">
            <v>1.5.4</v>
          </cell>
          <cell r="D53" t="str">
            <v>SOBREACARREO DE MATERIAL FACTOR EXPANSIÓN 20%.</v>
          </cell>
          <cell r="E53" t="str">
            <v>M3/KM</v>
          </cell>
          <cell r="F53">
            <v>27588.959999999999</v>
          </cell>
          <cell r="G53">
            <v>2178</v>
          </cell>
          <cell r="H53">
            <v>60088755</v>
          </cell>
          <cell r="I53">
            <v>0</v>
          </cell>
          <cell r="J53" t="str">
            <v>VIAS DE ACCESO A MUELLE</v>
          </cell>
          <cell r="K53">
            <v>39900596.956</v>
          </cell>
        </row>
        <row r="54">
          <cell r="C54" t="str">
            <v>VALOR TOTAL COSTOS DIRECTOS</v>
          </cell>
          <cell r="D54">
            <v>0</v>
          </cell>
          <cell r="E54">
            <v>0</v>
          </cell>
          <cell r="F54">
            <v>0</v>
          </cell>
          <cell r="G54">
            <v>0</v>
          </cell>
          <cell r="H54">
            <v>2833581738</v>
          </cell>
          <cell r="I54">
            <v>0</v>
          </cell>
          <cell r="J54">
            <v>0</v>
          </cell>
          <cell r="K54">
            <v>4450385469.552001</v>
          </cell>
        </row>
        <row r="55">
          <cell r="C55" t="str">
            <v>AIU 31%</v>
          </cell>
          <cell r="D55">
            <v>0</v>
          </cell>
          <cell r="E55">
            <v>0</v>
          </cell>
          <cell r="F55">
            <v>0</v>
          </cell>
          <cell r="G55">
            <v>0</v>
          </cell>
          <cell r="H55">
            <v>878410338.77999997</v>
          </cell>
          <cell r="I55">
            <v>0</v>
          </cell>
          <cell r="J55">
            <v>0</v>
          </cell>
          <cell r="K55">
            <v>0</v>
          </cell>
        </row>
        <row r="56">
          <cell r="C56" t="str">
            <v>VALOR TOTAL DEL PROYECTO AJUSTADO AL PESO</v>
          </cell>
          <cell r="D56">
            <v>0</v>
          </cell>
          <cell r="E56">
            <v>0</v>
          </cell>
          <cell r="F56">
            <v>0</v>
          </cell>
          <cell r="G56">
            <v>0</v>
          </cell>
          <cell r="H56">
            <v>3711992077</v>
          </cell>
          <cell r="I56">
            <v>0</v>
          </cell>
          <cell r="J56">
            <v>0</v>
          </cell>
          <cell r="K56">
            <v>0</v>
          </cell>
        </row>
        <row r="57">
          <cell r="C57">
            <v>0</v>
          </cell>
          <cell r="D57">
            <v>0</v>
          </cell>
          <cell r="E57">
            <v>0</v>
          </cell>
          <cell r="F57">
            <v>0</v>
          </cell>
          <cell r="G57">
            <v>0</v>
          </cell>
          <cell r="H57">
            <v>0</v>
          </cell>
          <cell r="I57">
            <v>0</v>
          </cell>
          <cell r="J57">
            <v>0</v>
          </cell>
          <cell r="K57">
            <v>0</v>
          </cell>
        </row>
        <row r="58">
          <cell r="C58">
            <v>0</v>
          </cell>
          <cell r="D58">
            <v>0</v>
          </cell>
          <cell r="E58">
            <v>0</v>
          </cell>
          <cell r="F58">
            <v>0</v>
          </cell>
          <cell r="G58">
            <v>0</v>
          </cell>
          <cell r="H58">
            <v>0</v>
          </cell>
          <cell r="I58">
            <v>0</v>
          </cell>
          <cell r="J58">
            <v>0</v>
          </cell>
          <cell r="K58">
            <v>0</v>
          </cell>
        </row>
        <row r="59">
          <cell r="C59">
            <v>0</v>
          </cell>
          <cell r="D59">
            <v>0</v>
          </cell>
          <cell r="E59">
            <v>0</v>
          </cell>
          <cell r="F59">
            <v>0</v>
          </cell>
          <cell r="G59">
            <v>0</v>
          </cell>
          <cell r="H59">
            <v>0</v>
          </cell>
          <cell r="I59">
            <v>0</v>
          </cell>
          <cell r="J59">
            <v>0</v>
          </cell>
          <cell r="K59">
            <v>0</v>
          </cell>
        </row>
        <row r="60">
          <cell r="C60">
            <v>0</v>
          </cell>
          <cell r="D60">
            <v>0</v>
          </cell>
          <cell r="E60">
            <v>0</v>
          </cell>
          <cell r="F60">
            <v>0</v>
          </cell>
          <cell r="G60">
            <v>0</v>
          </cell>
          <cell r="H60">
            <v>0</v>
          </cell>
          <cell r="I60">
            <v>0</v>
          </cell>
          <cell r="J60">
            <v>0</v>
          </cell>
          <cell r="K60">
            <v>0</v>
          </cell>
        </row>
        <row r="61">
          <cell r="C61">
            <v>0</v>
          </cell>
          <cell r="D61">
            <v>0</v>
          </cell>
          <cell r="E61">
            <v>0</v>
          </cell>
          <cell r="F61">
            <v>0</v>
          </cell>
          <cell r="G61">
            <v>0</v>
          </cell>
          <cell r="H61">
            <v>0</v>
          </cell>
          <cell r="I61">
            <v>0</v>
          </cell>
          <cell r="J61">
            <v>0</v>
          </cell>
          <cell r="K61">
            <v>0</v>
          </cell>
        </row>
        <row r="62">
          <cell r="C62">
            <v>0</v>
          </cell>
          <cell r="D62">
            <v>0</v>
          </cell>
          <cell r="E62">
            <v>0</v>
          </cell>
          <cell r="F62">
            <v>0</v>
          </cell>
          <cell r="G62">
            <v>0</v>
          </cell>
          <cell r="H62">
            <v>0</v>
          </cell>
          <cell r="I62">
            <v>0</v>
          </cell>
          <cell r="J62">
            <v>0</v>
          </cell>
          <cell r="K62">
            <v>0</v>
          </cell>
        </row>
        <row r="63">
          <cell r="C63">
            <v>0</v>
          </cell>
          <cell r="D63">
            <v>0</v>
          </cell>
          <cell r="E63">
            <v>0</v>
          </cell>
          <cell r="F63">
            <v>0</v>
          </cell>
          <cell r="G63">
            <v>0</v>
          </cell>
          <cell r="H63">
            <v>0</v>
          </cell>
          <cell r="I63">
            <v>0</v>
          </cell>
          <cell r="J63">
            <v>0</v>
          </cell>
          <cell r="K63">
            <v>0</v>
          </cell>
        </row>
        <row r="64">
          <cell r="C64" t="str">
            <v>__________________________________________________</v>
          </cell>
          <cell r="D64">
            <v>0</v>
          </cell>
          <cell r="E64">
            <v>0</v>
          </cell>
          <cell r="F64">
            <v>0</v>
          </cell>
          <cell r="G64">
            <v>0</v>
          </cell>
          <cell r="H64">
            <v>0</v>
          </cell>
          <cell r="I64">
            <v>0</v>
          </cell>
          <cell r="J64">
            <v>0</v>
          </cell>
          <cell r="K64">
            <v>0</v>
          </cell>
        </row>
        <row r="65">
          <cell r="C65" t="str">
            <v xml:space="preserve">ENGELS MARTÍNEZ MARTÍNEZ </v>
          </cell>
          <cell r="D65">
            <v>0</v>
          </cell>
          <cell r="E65">
            <v>0</v>
          </cell>
          <cell r="F65">
            <v>0</v>
          </cell>
          <cell r="G65">
            <v>0</v>
          </cell>
          <cell r="H65">
            <v>0</v>
          </cell>
          <cell r="I65">
            <v>0</v>
          </cell>
          <cell r="J65">
            <v>0</v>
          </cell>
          <cell r="K65">
            <v>0</v>
          </cell>
        </row>
        <row r="66">
          <cell r="C66" t="str">
            <v>Secretario de Planeación e Infraestructura</v>
          </cell>
          <cell r="D66">
            <v>0</v>
          </cell>
          <cell r="E66">
            <v>0</v>
          </cell>
          <cell r="F66">
            <v>0</v>
          </cell>
          <cell r="G66">
            <v>0</v>
          </cell>
          <cell r="H66">
            <v>0</v>
          </cell>
          <cell r="I66">
            <v>0</v>
          </cell>
          <cell r="J66">
            <v>0</v>
          </cell>
          <cell r="K66">
            <v>0</v>
          </cell>
        </row>
        <row r="67">
          <cell r="C67">
            <v>0</v>
          </cell>
          <cell r="D67">
            <v>0</v>
          </cell>
          <cell r="E67">
            <v>0</v>
          </cell>
          <cell r="F67">
            <v>0</v>
          </cell>
          <cell r="G67">
            <v>0</v>
          </cell>
          <cell r="H67">
            <v>0</v>
          </cell>
          <cell r="I67">
            <v>0</v>
          </cell>
          <cell r="J67">
            <v>0</v>
          </cell>
          <cell r="K6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Lists"/>
      <sheetName val="Sheet1"/>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row r="16">
          <cell r="B16" t="str">
            <v>N121</v>
          </cell>
          <cell r="C16" t="str">
            <v>Manica QQQ</v>
          </cell>
          <cell r="D16">
            <v>54</v>
          </cell>
        </row>
        <row r="17">
          <cell r="B17" t="str">
            <v>R1254</v>
          </cell>
          <cell r="C17" t="str">
            <v>Manica Dia</v>
          </cell>
          <cell r="D17">
            <v>24</v>
          </cell>
        </row>
        <row r="18">
          <cell r="B18" t="str">
            <v>R1290</v>
          </cell>
          <cell r="C18" t="str">
            <v>Texas-jui</v>
          </cell>
          <cell r="D18">
            <v>77</v>
          </cell>
        </row>
        <row r="19">
          <cell r="B19" t="str">
            <v>R45</v>
          </cell>
          <cell r="C19" t="str">
            <v>Mitir-Juiyt</v>
          </cell>
          <cell r="D19">
            <v>356</v>
          </cell>
        </row>
        <row r="35">
          <cell r="B35" t="str">
            <v>ZZZZ</v>
          </cell>
          <cell r="C35" t="str">
            <v>end record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Datos Generales"/>
      <sheetName val="CIM_0"/>
      <sheetName val="CON_1"/>
      <sheetName val="CON_0"/>
      <sheetName val="CIM_1"/>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MEMORIAS DE CALCULO"/>
      <sheetName val="ANALISIS DE PRECIOS UNITARIOS"/>
      <sheetName val="PESOS"/>
      <sheetName val="Resumen Total"/>
      <sheetName val="Hoja Resumen Cantidades"/>
      <sheetName val="Formatos.xls"/>
      <sheetName val="Run Slide Sheet"/>
      <sheetName val="unitarios"/>
      <sheetName val="Ingenieria"/>
      <sheetName val="PROYECTOS ESTIMADOS"/>
      <sheetName val="ITEMS"/>
      <sheetName val="APU"/>
      <sheetName val="AIU"/>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Hoja 1 "/>
      <sheetName val="COL 21169"/>
      <sheetName val="9.625 CSG LN-5"/>
      <sheetName val="Drill Sheet"/>
      <sheetName val="LN5-CHC.4-7-SS7"/>
      <sheetName val="Base_P10"/>
      <sheetName val="Base_P50"/>
      <sheetName val="Base_P90"/>
      <sheetName val="Prod_Inv_P10"/>
      <sheetName val="Prod_Inv_P50"/>
      <sheetName val="Prod_Inv_P90"/>
      <sheetName val="Todos"/>
      <sheetName val="ESTADO RED"/>
      <sheetName val="CARRETERAS"/>
      <sheetName val="GENERALIDADES "/>
      <sheetName val="1"/>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Prestaciones y AIU"/>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row r="2">
          <cell r="B2" t="str">
            <v>INFORME SEMANAL DE ACTIVIDADES</v>
          </cell>
        </row>
      </sheetData>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row r="2">
          <cell r="BZ2" t="str">
            <v xml:space="preserve">          ACERIA   M.C.C.</v>
          </cell>
        </row>
      </sheetData>
      <sheetData sheetId="163"/>
      <sheetData sheetId="164">
        <row r="2">
          <cell r="BZ2" t="str">
            <v xml:space="preserve">          ACERIA   M.C.C.</v>
          </cell>
        </row>
      </sheetData>
      <sheetData sheetId="165">
        <row r="2">
          <cell r="BZ2" t="str">
            <v xml:space="preserve">          ACERIA   M.C.C.</v>
          </cell>
        </row>
      </sheetData>
      <sheetData sheetId="166"/>
      <sheetData sheetId="167">
        <row r="2">
          <cell r="BZ2" t="str">
            <v xml:space="preserve">          ACERIA   M.C.C.</v>
          </cell>
        </row>
      </sheetData>
      <sheetData sheetId="168" refreshError="1"/>
      <sheetData sheetId="169" refreshError="1"/>
      <sheetData sheetId="170" refreshError="1"/>
      <sheetData sheetId="171" refreshError="1"/>
      <sheetData sheetId="172">
        <row r="2">
          <cell r="BZ2" t="str">
            <v xml:space="preserve">          ACERIA   M.C.C.</v>
          </cell>
        </row>
      </sheetData>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ow r="2">
          <cell r="BZ2" t="str">
            <v xml:space="preserve">          ACERIA   M.C.C.</v>
          </cell>
        </row>
      </sheetData>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row r="2">
          <cell r="B2" t="str">
            <v>INFORME SEMANAL DE ACTIVIDADES</v>
          </cell>
        </row>
      </sheetData>
      <sheetData sheetId="243">
        <row r="2">
          <cell r="B2" t="str">
            <v>INFORME SEMANAL DE ACTIVIDADES</v>
          </cell>
        </row>
      </sheetData>
      <sheetData sheetId="244"/>
      <sheetData sheetId="245">
        <row r="2">
          <cell r="B2" t="str">
            <v>INFORME SEMANAL DE ACTIVIDADES</v>
          </cell>
        </row>
      </sheetData>
      <sheetData sheetId="246">
        <row r="2">
          <cell r="B2" t="str">
            <v>INFORME SEMANAL DE ACTIVIDADES</v>
          </cell>
        </row>
      </sheetData>
      <sheetData sheetId="247">
        <row r="2">
          <cell r="B2" t="str">
            <v>INFORME SEMANAL DE ACTIVIDADES</v>
          </cell>
        </row>
      </sheetData>
      <sheetData sheetId="248">
        <row r="2">
          <cell r="B2" t="str">
            <v>INFORME SEMANAL DE ACTIVIDADES</v>
          </cell>
        </row>
      </sheetData>
      <sheetData sheetId="249">
        <row r="2">
          <cell r="B2" t="str">
            <v>INFORME SEMANAL DE ACTIVIDADES</v>
          </cell>
        </row>
      </sheetData>
      <sheetData sheetId="250">
        <row r="2">
          <cell r="B2" t="str">
            <v>INFORME SEMANAL DE ACTIVIDADES</v>
          </cell>
        </row>
      </sheetData>
      <sheetData sheetId="251">
        <row r="2">
          <cell r="B2" t="str">
            <v>INFORME SEMANAL DE ACTIVIDADES</v>
          </cell>
        </row>
      </sheetData>
      <sheetData sheetId="252">
        <row r="2">
          <cell r="B2" t="str">
            <v>INFORME SEMANAL DE ACTIVIDADES</v>
          </cell>
        </row>
      </sheetData>
      <sheetData sheetId="253">
        <row r="2">
          <cell r="BZ2" t="str">
            <v xml:space="preserve">          ACERIA   M.C.C.</v>
          </cell>
        </row>
      </sheetData>
      <sheetData sheetId="254"/>
      <sheetData sheetId="255"/>
      <sheetData sheetId="256"/>
      <sheetData sheetId="257"/>
      <sheetData sheetId="258"/>
      <sheetData sheetId="259"/>
      <sheetData sheetId="260"/>
      <sheetData sheetId="261"/>
      <sheetData sheetId="262">
        <row r="2">
          <cell r="B2" t="str">
            <v>INFORME SEMANAL DE ACTIVIDADES</v>
          </cell>
        </row>
      </sheetData>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BZ2" t="str">
            <v xml:space="preserve">          ACERIA   M.C.C.</v>
          </cell>
        </row>
      </sheetData>
      <sheetData sheetId="297"/>
      <sheetData sheetId="298">
        <row r="2">
          <cell r="BZ2" t="str">
            <v xml:space="preserve">          ACERIA   M.C.C.</v>
          </cell>
        </row>
      </sheetData>
      <sheetData sheetId="299">
        <row r="2">
          <cell r="BZ2" t="str">
            <v xml:space="preserve">          ACERIA   M.C.C.</v>
          </cell>
        </row>
      </sheetData>
      <sheetData sheetId="300">
        <row r="2">
          <cell r="B2" t="str">
            <v>INFORME SEMANAL DE ACTIVIDADES</v>
          </cell>
        </row>
      </sheetData>
      <sheetData sheetId="301">
        <row r="2">
          <cell r="BZ2" t="str">
            <v xml:space="preserve">          ACERIA   M.C.C.</v>
          </cell>
        </row>
      </sheetData>
      <sheetData sheetId="302">
        <row r="2">
          <cell r="BZ2" t="str">
            <v xml:space="preserve">          ACERIA   M.C.C.</v>
          </cell>
        </row>
      </sheetData>
      <sheetData sheetId="303">
        <row r="2">
          <cell r="BZ2" t="str">
            <v xml:space="preserve">          ACERIA   M.C.C.</v>
          </cell>
        </row>
      </sheetData>
      <sheetData sheetId="304">
        <row r="2">
          <cell r="BZ2" t="str">
            <v xml:space="preserve">          ACERIA   M.C.C.</v>
          </cell>
        </row>
      </sheetData>
      <sheetData sheetId="305">
        <row r="2">
          <cell r="BZ2" t="str">
            <v xml:space="preserve">          ACERIA   M.C.C.</v>
          </cell>
        </row>
      </sheetData>
      <sheetData sheetId="306">
        <row r="2">
          <cell r="BZ2" t="str">
            <v xml:space="preserve">          ACERIA   M.C.C.</v>
          </cell>
        </row>
      </sheetData>
      <sheetData sheetId="307">
        <row r="2">
          <cell r="BZ2" t="str">
            <v xml:space="preserve">          ACERIA   M.C.C.</v>
          </cell>
        </row>
      </sheetData>
      <sheetData sheetId="308">
        <row r="2">
          <cell r="BZ2" t="str">
            <v xml:space="preserve">          ACERIA   M.C.C.</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row r="2">
          <cell r="B2" t="str">
            <v>INFORME SEMANAL DE ACTIVIDADES</v>
          </cell>
        </row>
      </sheetData>
      <sheetData sheetId="324"/>
      <sheetData sheetId="325">
        <row r="2">
          <cell r="B2" t="str">
            <v>INFORME SEMANAL DE ACTIVIDADES</v>
          </cell>
        </row>
      </sheetData>
      <sheetData sheetId="326">
        <row r="2">
          <cell r="B2" t="str">
            <v>INFORME SEMANAL DE ACTIVIDADES</v>
          </cell>
        </row>
      </sheetData>
      <sheetData sheetId="327">
        <row r="2">
          <cell r="B2" t="str">
            <v>INFORME SEMANAL DE ACTIVIDADES</v>
          </cell>
        </row>
      </sheetData>
      <sheetData sheetId="328">
        <row r="2">
          <cell r="B2" t="str">
            <v>INFORME SEMANAL DE ACTIVIDADES</v>
          </cell>
        </row>
      </sheetData>
      <sheetData sheetId="329">
        <row r="2">
          <cell r="B2" t="str">
            <v>INFORME SEMANAL DE ACTIVIDADES</v>
          </cell>
        </row>
      </sheetData>
      <sheetData sheetId="330">
        <row r="2">
          <cell r="B2" t="str">
            <v>INFORME SEMANAL DE ACTIVIDADES</v>
          </cell>
        </row>
      </sheetData>
      <sheetData sheetId="331">
        <row r="2">
          <cell r="B2" t="str">
            <v>INFORME SEMANAL DE ACTIVIDADES</v>
          </cell>
        </row>
      </sheetData>
      <sheetData sheetId="332">
        <row r="2">
          <cell r="B2" t="str">
            <v>INFORME SEMANAL DE ACTIVIDADES</v>
          </cell>
        </row>
      </sheetData>
      <sheetData sheetId="333">
        <row r="2">
          <cell r="BZ2" t="str">
            <v xml:space="preserve">          ACERIA   M.C.C.</v>
          </cell>
        </row>
      </sheetData>
      <sheetData sheetId="334"/>
      <sheetData sheetId="335"/>
      <sheetData sheetId="336"/>
      <sheetData sheetId="337"/>
      <sheetData sheetId="338"/>
      <sheetData sheetId="339"/>
      <sheetData sheetId="340"/>
      <sheetData sheetId="341"/>
      <sheetData sheetId="342">
        <row r="2">
          <cell r="B2" t="str">
            <v>INFORME SEMANAL DE ACTIVIDADES</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ow r="2">
          <cell r="BZ2" t="str">
            <v xml:space="preserve">          ACERIA   M.C.C.</v>
          </cell>
        </row>
      </sheetData>
      <sheetData sheetId="377"/>
      <sheetData sheetId="378">
        <row r="2">
          <cell r="BZ2" t="str">
            <v xml:space="preserve">          ACERIA   M.C.C.</v>
          </cell>
        </row>
      </sheetData>
      <sheetData sheetId="379">
        <row r="2">
          <cell r="BZ2" t="str">
            <v xml:space="preserve">          ACERIA   M.C.C.</v>
          </cell>
        </row>
      </sheetData>
      <sheetData sheetId="380">
        <row r="2">
          <cell r="B2" t="str">
            <v>INFORME SEMANAL DE ACTIVIDADES</v>
          </cell>
        </row>
      </sheetData>
      <sheetData sheetId="381">
        <row r="2">
          <cell r="BZ2" t="str">
            <v xml:space="preserve">          ACERIA   M.C.C.</v>
          </cell>
        </row>
      </sheetData>
      <sheetData sheetId="382">
        <row r="2">
          <cell r="BZ2" t="str">
            <v xml:space="preserve">          ACERIA   M.C.C.</v>
          </cell>
        </row>
      </sheetData>
      <sheetData sheetId="383">
        <row r="2">
          <cell r="BZ2" t="str">
            <v xml:space="preserve">          ACERIA   M.C.C.</v>
          </cell>
        </row>
      </sheetData>
      <sheetData sheetId="384">
        <row r="2">
          <cell r="BZ2" t="str">
            <v xml:space="preserve">          ACERIA   M.C.C.</v>
          </cell>
        </row>
      </sheetData>
      <sheetData sheetId="385">
        <row r="2">
          <cell r="BZ2" t="str">
            <v xml:space="preserve">          ACERIA   M.C.C.</v>
          </cell>
        </row>
      </sheetData>
      <sheetData sheetId="386">
        <row r="2">
          <cell r="BZ2" t="str">
            <v xml:space="preserve">          ACERIA   M.C.C.</v>
          </cell>
        </row>
      </sheetData>
      <sheetData sheetId="387">
        <row r="2">
          <cell r="BZ2" t="str">
            <v xml:space="preserve">          ACERIA   M.C.C.</v>
          </cell>
        </row>
      </sheetData>
      <sheetData sheetId="388">
        <row r="2">
          <cell r="BZ2" t="str">
            <v xml:space="preserve">          ACERIA   M.C.C.</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row r="2">
          <cell r="B2" t="str">
            <v>INFORME SEMANAL DE ACTIVIDADES</v>
          </cell>
        </row>
      </sheetData>
      <sheetData sheetId="404"/>
      <sheetData sheetId="405">
        <row r="2">
          <cell r="B2" t="str">
            <v>INFORME SEMANAL DE ACTIVIDADES</v>
          </cell>
        </row>
      </sheetData>
      <sheetData sheetId="406">
        <row r="2">
          <cell r="B2" t="str">
            <v>INFORME SEMANAL DE ACTIVIDADES</v>
          </cell>
        </row>
      </sheetData>
      <sheetData sheetId="407">
        <row r="2">
          <cell r="B2" t="str">
            <v>INFORME SEMANAL DE ACTIVIDADES</v>
          </cell>
        </row>
      </sheetData>
      <sheetData sheetId="408">
        <row r="2">
          <cell r="B2" t="str">
            <v>INFORME SEMANAL DE ACTIVIDADES</v>
          </cell>
        </row>
      </sheetData>
      <sheetData sheetId="409">
        <row r="2">
          <cell r="B2" t="str">
            <v>INFORME SEMANAL DE ACTIVIDADES</v>
          </cell>
        </row>
      </sheetData>
      <sheetData sheetId="410">
        <row r="2">
          <cell r="B2" t="str">
            <v>INFORME SEMANAL DE ACTIVIDADES</v>
          </cell>
        </row>
      </sheetData>
      <sheetData sheetId="411">
        <row r="2">
          <cell r="B2" t="str">
            <v>INFORME SEMANAL DE ACTIVIDADES</v>
          </cell>
        </row>
      </sheetData>
      <sheetData sheetId="412">
        <row r="2">
          <cell r="B2" t="str">
            <v>INFORME SEMANAL DE ACTIVIDADES</v>
          </cell>
        </row>
      </sheetData>
      <sheetData sheetId="413">
        <row r="2">
          <cell r="BZ2" t="str">
            <v xml:space="preserve">          ACERIA   M.C.C.</v>
          </cell>
        </row>
      </sheetData>
      <sheetData sheetId="414"/>
      <sheetData sheetId="415"/>
      <sheetData sheetId="416"/>
      <sheetData sheetId="417"/>
      <sheetData sheetId="418"/>
      <sheetData sheetId="419"/>
      <sheetData sheetId="420"/>
      <sheetData sheetId="421"/>
      <sheetData sheetId="422">
        <row r="2">
          <cell r="B2" t="str">
            <v>INFORME SEMANAL DE ACTIVIDADES</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2">
          <cell r="BZ2" t="str">
            <v xml:space="preserve">          ACERIA   M.C.C.</v>
          </cell>
        </row>
      </sheetData>
      <sheetData sheetId="457"/>
      <sheetData sheetId="458">
        <row r="2">
          <cell r="BZ2" t="str">
            <v xml:space="preserve">          ACERIA   M.C.C.</v>
          </cell>
        </row>
      </sheetData>
      <sheetData sheetId="459">
        <row r="2">
          <cell r="BZ2" t="str">
            <v xml:space="preserve">          ACERIA   M.C.C.</v>
          </cell>
        </row>
      </sheetData>
      <sheetData sheetId="460">
        <row r="2">
          <cell r="B2" t="str">
            <v>INFORME SEMANAL DE ACTIVIDADES</v>
          </cell>
        </row>
      </sheetData>
      <sheetData sheetId="461">
        <row r="2">
          <cell r="BZ2" t="str">
            <v xml:space="preserve">          ACERIA   M.C.C.</v>
          </cell>
        </row>
      </sheetData>
      <sheetData sheetId="462">
        <row r="2">
          <cell r="BZ2" t="str">
            <v xml:space="preserve">          ACERIA   M.C.C.</v>
          </cell>
        </row>
      </sheetData>
      <sheetData sheetId="463">
        <row r="2">
          <cell r="BZ2" t="str">
            <v xml:space="preserve">          ACERIA   M.C.C.</v>
          </cell>
        </row>
      </sheetData>
      <sheetData sheetId="464">
        <row r="2">
          <cell r="BZ2" t="str">
            <v xml:space="preserve">          ACERIA   M.C.C.</v>
          </cell>
        </row>
      </sheetData>
      <sheetData sheetId="465">
        <row r="2">
          <cell r="BZ2" t="str">
            <v xml:space="preserve">          ACERIA   M.C.C.</v>
          </cell>
        </row>
      </sheetData>
      <sheetData sheetId="466">
        <row r="2">
          <cell r="BZ2" t="str">
            <v xml:space="preserve">          ACERIA   M.C.C.</v>
          </cell>
        </row>
      </sheetData>
      <sheetData sheetId="467">
        <row r="2">
          <cell r="BZ2" t="str">
            <v xml:space="preserve">          ACERIA   M.C.C.</v>
          </cell>
        </row>
      </sheetData>
      <sheetData sheetId="468">
        <row r="2">
          <cell r="BZ2" t="str">
            <v xml:space="preserve">          ACERIA   M.C.C.</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ow r="2">
          <cell r="B2" t="str">
            <v>INFORME SEMANAL DE ACTIVIDADES</v>
          </cell>
        </row>
      </sheetData>
      <sheetData sheetId="483">
        <row r="2">
          <cell r="B2" t="str">
            <v>INFORME SEMANAL DE ACTIVIDADES</v>
          </cell>
        </row>
      </sheetData>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2">
          <cell r="BZ2" t="str">
            <v xml:space="preserve">          ACERIA   M.C.C.</v>
          </cell>
        </row>
      </sheetData>
      <sheetData sheetId="537"/>
      <sheetData sheetId="538">
        <row r="2">
          <cell r="BZ2" t="str">
            <v xml:space="preserve">          ACERIA   M.C.C.</v>
          </cell>
        </row>
      </sheetData>
      <sheetData sheetId="539">
        <row r="2">
          <cell r="BZ2" t="str">
            <v xml:space="preserve">          ACERIA   M.C.C.</v>
          </cell>
        </row>
      </sheetData>
      <sheetData sheetId="540">
        <row r="2">
          <cell r="B2" t="str">
            <v>INFORME SEMANAL DE ACTIVIDADES</v>
          </cell>
        </row>
      </sheetData>
      <sheetData sheetId="541">
        <row r="2">
          <cell r="BZ2" t="str">
            <v xml:space="preserve">          ACERIA   M.C.C.</v>
          </cell>
        </row>
      </sheetData>
      <sheetData sheetId="542">
        <row r="2">
          <cell r="BZ2" t="str">
            <v xml:space="preserve">          ACERIA   M.C.C.</v>
          </cell>
        </row>
      </sheetData>
      <sheetData sheetId="543">
        <row r="2">
          <cell r="BZ2" t="str">
            <v xml:space="preserve">          ACERIA   M.C.C.</v>
          </cell>
        </row>
      </sheetData>
      <sheetData sheetId="544">
        <row r="2">
          <cell r="BZ2" t="str">
            <v xml:space="preserve">          ACERIA   M.C.C.</v>
          </cell>
        </row>
      </sheetData>
      <sheetData sheetId="545">
        <row r="2">
          <cell r="BZ2" t="str">
            <v xml:space="preserve">          ACERIA   M.C.C.</v>
          </cell>
        </row>
      </sheetData>
      <sheetData sheetId="546">
        <row r="2">
          <cell r="BZ2" t="str">
            <v xml:space="preserve">          ACERIA   M.C.C.</v>
          </cell>
        </row>
      </sheetData>
      <sheetData sheetId="547">
        <row r="2">
          <cell r="BZ2" t="str">
            <v xml:space="preserve">          ACERIA   M.C.C.</v>
          </cell>
        </row>
      </sheetData>
      <sheetData sheetId="548">
        <row r="2">
          <cell r="BZ2" t="str">
            <v xml:space="preserve">          ACERIA   M.C.C.</v>
          </cell>
        </row>
      </sheetData>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ow r="2">
          <cell r="B2" t="str">
            <v>INFORME SEMANAL DE ACTIVIDADES</v>
          </cell>
        </row>
      </sheetData>
      <sheetData sheetId="563">
        <row r="2">
          <cell r="B2" t="str">
            <v>INFORME SEMANAL DE ACTIVIDADES</v>
          </cell>
        </row>
      </sheetData>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2">
          <cell r="BZ2" t="str">
            <v xml:space="preserve">          ACERIA   M.C.C.</v>
          </cell>
        </row>
      </sheetData>
      <sheetData sheetId="617"/>
      <sheetData sheetId="618">
        <row r="2">
          <cell r="BZ2" t="str">
            <v xml:space="preserve">          ACERIA   M.C.C.</v>
          </cell>
        </row>
      </sheetData>
      <sheetData sheetId="619">
        <row r="2">
          <cell r="BZ2" t="str">
            <v xml:space="preserve">          ACERIA   M.C.C.</v>
          </cell>
        </row>
      </sheetData>
      <sheetData sheetId="620">
        <row r="2">
          <cell r="B2" t="str">
            <v>INFORME SEMANAL DE ACTIVIDADES</v>
          </cell>
        </row>
      </sheetData>
      <sheetData sheetId="621">
        <row r="2">
          <cell r="BZ2" t="str">
            <v xml:space="preserve">          ACERIA   M.C.C.</v>
          </cell>
        </row>
      </sheetData>
      <sheetData sheetId="622">
        <row r="2">
          <cell r="BZ2" t="str">
            <v xml:space="preserve">          ACERIA   M.C.C.</v>
          </cell>
        </row>
      </sheetData>
      <sheetData sheetId="623">
        <row r="2">
          <cell r="BZ2" t="str">
            <v xml:space="preserve">          ACERIA   M.C.C.</v>
          </cell>
        </row>
      </sheetData>
      <sheetData sheetId="624">
        <row r="2">
          <cell r="BZ2" t="str">
            <v xml:space="preserve">          ACERIA   M.C.C.</v>
          </cell>
        </row>
      </sheetData>
      <sheetData sheetId="625">
        <row r="2">
          <cell r="BZ2" t="str">
            <v xml:space="preserve">          ACERIA   M.C.C.</v>
          </cell>
        </row>
      </sheetData>
      <sheetData sheetId="626">
        <row r="2">
          <cell r="BZ2" t="str">
            <v xml:space="preserve">          ACERIA   M.C.C.</v>
          </cell>
        </row>
      </sheetData>
      <sheetData sheetId="627">
        <row r="2">
          <cell r="BZ2" t="str">
            <v xml:space="preserve">          ACERIA   M.C.C.</v>
          </cell>
        </row>
      </sheetData>
      <sheetData sheetId="628">
        <row r="2">
          <cell r="BZ2" t="str">
            <v xml:space="preserve">          ACERIA   M.C.C.</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ow r="2">
          <cell r="B2" t="str">
            <v>INFORME SEMANAL DE ACTIVIDADES</v>
          </cell>
        </row>
      </sheetData>
      <sheetData sheetId="643">
        <row r="2">
          <cell r="B2" t="str">
            <v>INFORME SEMANAL DE ACTIVIDADES</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ow r="2">
          <cell r="BZ2" t="str">
            <v xml:space="preserve">          ACERIA   M.C.C.</v>
          </cell>
        </row>
      </sheetData>
      <sheetData sheetId="697"/>
      <sheetData sheetId="698">
        <row r="2">
          <cell r="BZ2" t="str">
            <v xml:space="preserve">          ACERIA   M.C.C.</v>
          </cell>
        </row>
      </sheetData>
      <sheetData sheetId="699">
        <row r="2">
          <cell r="BZ2" t="str">
            <v xml:space="preserve">          ACERIA   M.C.C.</v>
          </cell>
        </row>
      </sheetData>
      <sheetData sheetId="700">
        <row r="2">
          <cell r="B2" t="str">
            <v>INFORME SEMANAL DE ACTIVIDADES</v>
          </cell>
        </row>
      </sheetData>
      <sheetData sheetId="701">
        <row r="2">
          <cell r="BZ2" t="str">
            <v xml:space="preserve">          ACERIA   M.C.C.</v>
          </cell>
        </row>
      </sheetData>
      <sheetData sheetId="702">
        <row r="2">
          <cell r="BZ2" t="str">
            <v xml:space="preserve">          ACERIA   M.C.C.</v>
          </cell>
        </row>
      </sheetData>
      <sheetData sheetId="703">
        <row r="2">
          <cell r="BZ2" t="str">
            <v xml:space="preserve">          ACERIA   M.C.C.</v>
          </cell>
        </row>
      </sheetData>
      <sheetData sheetId="704">
        <row r="2">
          <cell r="BZ2" t="str">
            <v xml:space="preserve">          ACERIA   M.C.C.</v>
          </cell>
        </row>
      </sheetData>
      <sheetData sheetId="705">
        <row r="2">
          <cell r="BZ2" t="str">
            <v xml:space="preserve">          ACERIA   M.C.C.</v>
          </cell>
        </row>
      </sheetData>
      <sheetData sheetId="706">
        <row r="2">
          <cell r="BZ2" t="str">
            <v xml:space="preserve">          ACERIA   M.C.C.</v>
          </cell>
        </row>
      </sheetData>
      <sheetData sheetId="707">
        <row r="2">
          <cell r="BZ2" t="str">
            <v xml:space="preserve">          ACERIA   M.C.C.</v>
          </cell>
        </row>
      </sheetData>
      <sheetData sheetId="708">
        <row r="2">
          <cell r="BZ2" t="str">
            <v xml:space="preserve">          ACERIA   M.C.C.</v>
          </cell>
        </row>
      </sheetData>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ow r="2">
          <cell r="B2" t="str">
            <v>INFORME SEMANAL DE ACTIVIDADES</v>
          </cell>
        </row>
      </sheetData>
      <sheetData sheetId="723">
        <row r="2">
          <cell r="B2" t="str">
            <v>INFORME SEMANAL DE ACTIVIDADES</v>
          </cell>
        </row>
      </sheetData>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row r="2">
          <cell r="BZ2" t="str">
            <v xml:space="preserve">          ACERIA   M.C.C.</v>
          </cell>
        </row>
      </sheetData>
      <sheetData sheetId="777"/>
      <sheetData sheetId="778">
        <row r="2">
          <cell r="BZ2" t="str">
            <v xml:space="preserve">          ACERIA   M.C.C.</v>
          </cell>
        </row>
      </sheetData>
      <sheetData sheetId="779">
        <row r="2">
          <cell r="BZ2" t="str">
            <v xml:space="preserve">          ACERIA   M.C.C.</v>
          </cell>
        </row>
      </sheetData>
      <sheetData sheetId="780">
        <row r="2">
          <cell r="B2" t="str">
            <v>INFORME SEMANAL DE ACTIVIDADES</v>
          </cell>
        </row>
      </sheetData>
      <sheetData sheetId="781">
        <row r="2">
          <cell r="BZ2" t="str">
            <v xml:space="preserve">          ACERIA   M.C.C.</v>
          </cell>
        </row>
      </sheetData>
      <sheetData sheetId="782">
        <row r="2">
          <cell r="BZ2" t="str">
            <v xml:space="preserve">          ACERIA   M.C.C.</v>
          </cell>
        </row>
      </sheetData>
      <sheetData sheetId="783">
        <row r="2">
          <cell r="BZ2" t="str">
            <v xml:space="preserve">          ACERIA   M.C.C.</v>
          </cell>
        </row>
      </sheetData>
      <sheetData sheetId="784">
        <row r="2">
          <cell r="BZ2" t="str">
            <v xml:space="preserve">          ACERIA   M.C.C.</v>
          </cell>
        </row>
      </sheetData>
      <sheetData sheetId="785">
        <row r="2">
          <cell r="BZ2" t="str">
            <v xml:space="preserve">          ACERIA   M.C.C.</v>
          </cell>
        </row>
      </sheetData>
      <sheetData sheetId="786">
        <row r="2">
          <cell r="BZ2" t="str">
            <v xml:space="preserve">          ACERIA   M.C.C.</v>
          </cell>
        </row>
      </sheetData>
      <sheetData sheetId="787">
        <row r="2">
          <cell r="BZ2" t="str">
            <v xml:space="preserve">          ACERIA   M.C.C.</v>
          </cell>
        </row>
      </sheetData>
      <sheetData sheetId="788">
        <row r="2">
          <cell r="BZ2" t="str">
            <v xml:space="preserve">          ACERIA   M.C.C.</v>
          </cell>
        </row>
      </sheetData>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GUIA LICI"/>
      <sheetName val="AIUsan"/>
    </sheetNames>
    <definedNames>
      <definedName name="ERR"/>
    </definedNames>
    <sheetDataSet>
      <sheetData sheetId="0"/>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al"/>
      <sheetName val="Base"/>
      <sheetName val="BaseR"/>
      <sheetName val="MAPUTO"/>
      <sheetName val="MAPUTOR"/>
      <sheetName val="GAZA"/>
      <sheetName val="GAZA-R"/>
      <sheetName val="INHAMBANE"/>
      <sheetName val="INHAMBANE-R"/>
      <sheetName val="SOFALA"/>
      <sheetName val="SOFALA-R"/>
      <sheetName val="MANICA"/>
      <sheetName val="MANICA-R"/>
      <sheetName val="TETE"/>
      <sheetName val="TETE-R"/>
      <sheetName val="ZAMBEZIA"/>
      <sheetName val="ZAMBEZIAR"/>
      <sheetName val="NAMPULA"/>
      <sheetName val="NAMPULAR"/>
      <sheetName val="CDELGADO"/>
      <sheetName val="CDDELGADOR"/>
      <sheetName val="NIASSA"/>
      <sheetName val="NIASSAR"/>
      <sheetName val="comparação"/>
      <sheetName val="SUMARIO"/>
      <sheetName val="PREÇOS"/>
      <sheetName val="PREÇOS-00"/>
      <sheetName val="PCA"/>
      <sheetName val="SALDESLPON"/>
      <sheetName val="Ajustado"/>
      <sheetName val="Plano 2002- prov -FUNDO"/>
      <sheetName val="Plano 2002- prov -Asdi"/>
      <sheetName val="Preços-200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ow r="3">
          <cell r="AD3">
            <v>303106.8</v>
          </cell>
        </row>
      </sheetData>
      <sheetData sheetId="31" refreshError="1"/>
      <sheetData sheetId="3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3.1.1."/>
      <sheetName val="3.1.2."/>
      <sheetName val="3.2.1."/>
      <sheetName val="3.2.2."/>
      <sheetName val="3.2.3."/>
      <sheetName val="3.3.1."/>
      <sheetName val="3.3.2."/>
      <sheetName val="3.3.3."/>
      <sheetName val="3.3.4."/>
      <sheetName val="3.3.5."/>
      <sheetName val="3.3.6."/>
      <sheetName val="3.3.7."/>
      <sheetName val="3.3.8."/>
      <sheetName val="3.3.9."/>
      <sheetName val="3.3.10."/>
      <sheetName val="3.4.1."/>
      <sheetName val="3.4.2."/>
      <sheetName val="3.4.3."/>
      <sheetName val="3.4.4."/>
      <sheetName val="3.4.5."/>
      <sheetName val="3.4.6."/>
      <sheetName val="3.4.7."/>
      <sheetName val="3.4.8."/>
      <sheetName val="3.4.9."/>
      <sheetName val="3.4.10."/>
      <sheetName val="3.4.11."/>
    </sheetNames>
    <sheetDataSet>
      <sheetData sheetId="0"/>
      <sheetData sheetId="1">
        <row r="493">
          <cell r="A493" t="str">
            <v xml:space="preserve"> MANO DE OBRA</v>
          </cell>
        </row>
        <row r="494">
          <cell r="A494" t="str">
            <v>DESCRIPCIÓN</v>
          </cell>
        </row>
        <row r="495">
          <cell r="A495" t="str">
            <v>AYUDANTE CONSTRUCCION (I)</v>
          </cell>
        </row>
        <row r="496">
          <cell r="A496" t="str">
            <v>AYUDANTE CONSTRUCCION (I)-</v>
          </cell>
        </row>
        <row r="497">
          <cell r="A497" t="str">
            <v>CUADRILLA M.O. (2 AYUDANTES)</v>
          </cell>
        </row>
        <row r="498">
          <cell r="A498" t="str">
            <v>CUADRILLA M.O. (2 AYUDANTES)-</v>
          </cell>
        </row>
        <row r="499">
          <cell r="A499" t="str">
            <v>CUADRILLA M.O. (3 AYUDANTES)</v>
          </cell>
        </row>
        <row r="500">
          <cell r="A500" t="str">
            <v>CUADRILLA M.O. (3 AYUDANTES)-</v>
          </cell>
        </row>
        <row r="501">
          <cell r="A501" t="str">
            <v>CUADRILLA M.O. SOLDADURA (1 SOLDADOR + 1 AYUDANTE)</v>
          </cell>
        </row>
        <row r="502">
          <cell r="A502" t="str">
            <v>CUADRILLA M.O. SOLDADURA (1 SOLDADOR + 1 AYUDANTE).</v>
          </cell>
        </row>
        <row r="503">
          <cell r="A503" t="str">
            <v>CUADRILLA M.O. SOLDADURA (1 SOLDADOR + 1 AYUDANTE)-</v>
          </cell>
        </row>
        <row r="504">
          <cell r="A504" t="str">
            <v>CUADRILLA TOPOGRAFIA (1 TOPOG. + 2 CADENEROS)</v>
          </cell>
        </row>
        <row r="505">
          <cell r="A505" t="str">
            <v>INGENIERO ELECTRICO</v>
          </cell>
        </row>
        <row r="506">
          <cell r="A506" t="str">
            <v>M.O. CUADRILLA CONSTRUCCIÓN TIPO 1 (1 OFICIAL + 1 AYUDANTE)</v>
          </cell>
        </row>
        <row r="507">
          <cell r="A507" t="str">
            <v>M.O. CUADRILLA CONSTRUCCIÓN TIPO 1 (1 OFICIAL + 1 AYUDANTE)-</v>
          </cell>
        </row>
        <row r="508">
          <cell r="A508" t="str">
            <v>M.O. CUADRILLA CONSTRUCCIÓN TIPO 2 (1 OFICIAL + 2 AYUDANTES)</v>
          </cell>
        </row>
        <row r="509">
          <cell r="A509" t="str">
            <v>M.O. CUADRILLA CONSTRUCCIÓN TIPO 2 (1 OFICIAL + 2 AYUDANTES)-</v>
          </cell>
        </row>
        <row r="510">
          <cell r="A510" t="str">
            <v>M.O. CUADRILLA CONSTRUCCIÓN TIPO 3 (1 OFICIAL + 3 AYUDANTES)</v>
          </cell>
        </row>
        <row r="511">
          <cell r="A511" t="str">
            <v>M.O. CUADRILLA CONSTRUCCIÓN TIPO 3 (1 OFICIAL + 3 AYUDANTES)-</v>
          </cell>
        </row>
        <row r="512">
          <cell r="A512" t="str">
            <v>M.O. CUADRILLA CONSTRUCCIÓN TIPO 4 (1 OFICIAL + 4 AYUDANTES)</v>
          </cell>
        </row>
        <row r="513">
          <cell r="A513" t="str">
            <v>M.O. CUADRILLA CONSTRUCCIÓN TIPO 4 (1 OFICIAL + 4 AYUDANTES)-</v>
          </cell>
        </row>
        <row r="514">
          <cell r="A514" t="str">
            <v>M.O. CUADRILLA CONSTRUCCIÓN TIPO 6 (1 OFICIAL + 6 AYUDANTES)</v>
          </cell>
        </row>
        <row r="515">
          <cell r="A515" t="str">
            <v>M.O. CUADRILLA CONSTRUCCIÓN TIPO 6 (1 OFICIAL + 6 AYUDANTES)-</v>
          </cell>
        </row>
        <row r="516">
          <cell r="A516" t="str">
            <v>M.O. CUADRILLA DE DEMOLICION (2 MACHINEROS)</v>
          </cell>
        </row>
        <row r="517">
          <cell r="A517" t="str">
            <v>M.O. CUADRILLA DE DEMOLICION (2 MACHINEROS)-</v>
          </cell>
        </row>
        <row r="518">
          <cell r="A518" t="str">
            <v>SOLDADOR</v>
          </cell>
        </row>
        <row r="519">
          <cell r="A519" t="str">
            <v>M.O. CUADRILLA ELECTRICA TIPO 1 (1 OFICIAL TEC. + 1 AYU. TEC.)</v>
          </cell>
        </row>
        <row r="520">
          <cell r="A520" t="str">
            <v>M.O. CUADRILLA ELECTRICA TIPO 1 (1 OFICIAL TEC. + 1 AYU. TEC.)-</v>
          </cell>
        </row>
        <row r="521">
          <cell r="A521" t="str">
            <v>M.O. CUADRILLA ELECTRICA TIPO 3 (1 OFICIAL TEC. + 3 AYU. TEC.)</v>
          </cell>
        </row>
        <row r="522">
          <cell r="A522" t="str">
            <v>M.O. CUADRILLA ELECTRICA TIPO 2 (1 OFICIAL TEC. + 2 AYU. TEC.)</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s>
    <sheetDataSet>
      <sheetData sheetId="0"/>
      <sheetData sheetId="1"/>
      <sheetData sheetId="2"/>
      <sheetData sheetId="3"/>
      <sheetData sheetId="4"/>
      <sheetData sheetId="5"/>
      <sheetData sheetId="6">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7"/>
      <sheetData sheetId="8"/>
      <sheetData sheetId="9"/>
      <sheetData sheetId="10"/>
      <sheetData sheetId="11"/>
      <sheetData sheetId="12"/>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Estruc_ Tarif"/>
      <sheetName val="PE-02"/>
      <sheetName val="BASE"/>
      <sheetName val="letra"/>
      <sheetName val="Listado"/>
      <sheetName val="PESOS"/>
      <sheetName val="PRECIOS"/>
      <sheetName val="MANO DE OBRA"/>
      <sheetName val="EQUIPO"/>
      <sheetName val="MATERIALES"/>
      <sheetName val="5094-2003"/>
      <sheetName val="INSUMOS"/>
      <sheetName val="Hoja3"/>
      <sheetName val="1.1"/>
      <sheetName val="TUBERIA"/>
      <sheetName val="Hoja2"/>
      <sheetName val="FICHA EBI 1 de 6 "/>
      <sheetName val="PRESUPUESTO"/>
      <sheetName val="5. MODIFICATORIA"/>
      <sheetName val="CRA.MODI"/>
      <sheetName val="UNITARIOS"/>
      <sheetName val="DATOS GRAFICOS"/>
      <sheetName val="Desmonte y Limpieza"/>
      <sheetName val="Form5 _Pág_ 1"/>
      <sheetName val="Form5 _Pág_ 2"/>
      <sheetName val="Datos Generales"/>
      <sheetName val="ITEMS"/>
      <sheetName val="APU"/>
      <sheetName val="AIU"/>
      <sheetName val="CONS"/>
      <sheetName val="31"/>
      <sheetName val="7.12"/>
      <sheetName val="Tablas"/>
      <sheetName val="BASE DATOS"/>
      <sheetName val="RECIBO FINAL"/>
      <sheetName val="Listas"/>
      <sheetName val="Jornales"/>
      <sheetName val="glvc"/>
      <sheetName val="PU"/>
      <sheetName val="UNITARIOS_GENERALES"/>
      <sheetName val="5__MODIFICATORIA"/>
      <sheetName val="UNITARIOS GENERALES.xls"/>
      <sheetName val="EBI-1"/>
      <sheetName val="UNITARIOS%20GENERALES.xls"/>
      <sheetName val="\Documents and Settings\Adminis"/>
      <sheetName val="Insum"/>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PRESUP"/>
      <sheetName val="PRESUP. RESUMEN"/>
      <sheetName val="Formato"/>
      <sheetName val="Parámetros"/>
      <sheetName val="Personalizar"/>
      <sheetName val="LSAL"/>
      <sheetName val="LIQUIDACION"/>
      <sheetName val="NOMINA"/>
      <sheetName val="STRSUMM0"/>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_GENERALES"/>
      <sheetName val="5__MODIFICATORIA"/>
      <sheetName val="Jornales"/>
      <sheetName val="glvc"/>
      <sheetName val="PU"/>
      <sheetName val="PRESUP"/>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Insum"/>
      <sheetName val="Datos"/>
      <sheetName val="UNITARIOS%20GENERALES.xls"/>
      <sheetName val="Anexo 1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Listado"/>
      <sheetName val="BASE"/>
      <sheetName val="PE-02"/>
      <sheetName val="UNITARIOS"/>
      <sheetName val="PRECIOS"/>
      <sheetName val="FICHA EBI 1 de 6 "/>
      <sheetName val="Form5 _Pág_ 1"/>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Personalizar"/>
      <sheetName val="LSAL"/>
      <sheetName val="LIQUIDACION"/>
      <sheetName val="NOMINA"/>
      <sheetName val="Formato"/>
      <sheetName val="Parámetros"/>
      <sheetName val="PRESUP. RESUMEN"/>
      <sheetName val="STRSUMM0"/>
      <sheetName val="BD"/>
      <sheetName val="Hoja1"/>
      <sheetName val="EBI-1"/>
      <sheetName val="SOURCES"/>
      <sheetName val="[UNITARIOS GENERALES.xls][UNITA"/>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Presupuesto Total"/>
      <sheetName val="[UNITARIOS GENERALES.xls]\Docum"/>
      <sheetName val="[UNITARIOS GENERALES.xls]\Cofin"/>
      <sheetName val="[UNITARIOS GENERALES.xls]\Users"/>
      <sheetName val="[UNITARIOS GENERALES.xls]\A\Cof"/>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MATERIAL ACOMETIDA</v>
          </cell>
        </row>
      </sheetData>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
      <sheetName val="TOTAL"/>
      <sheetName val="PRTO"/>
      <sheetName val="PRTO (1)"/>
      <sheetName val="PRTO (2)"/>
      <sheetName val="PRTO (3)"/>
      <sheetName val="P-A"/>
      <sheetName val="P-B"/>
      <sheetName val="P-C"/>
      <sheetName val="P-D"/>
      <sheetName val="P-E"/>
      <sheetName val="P-F"/>
      <sheetName val="P-G"/>
      <sheetName val="P-H"/>
      <sheetName val="TRANS"/>
      <sheetName val="APU BASICOS"/>
      <sheetName val="EQUIP"/>
      <sheetName val="MO"/>
      <sheetName val="MAT."/>
      <sheetName val="PRESUP"/>
      <sheetName val="101"/>
      <sheetName val="102"/>
      <sheetName val="103"/>
      <sheetName val="104"/>
      <sheetName val="105"/>
      <sheetName val="106"/>
      <sheetName val="107"/>
      <sheetName val="108"/>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401"/>
      <sheetName val="402"/>
      <sheetName val="403"/>
      <sheetName val="404"/>
      <sheetName val="405"/>
      <sheetName val="406"/>
      <sheetName val="407"/>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7"/>
      <sheetName val="608"/>
      <sheetName val="701"/>
      <sheetName val="702"/>
      <sheetName val="703"/>
      <sheetName val="704"/>
      <sheetName val="705"/>
      <sheetName val="706"/>
      <sheetName val="707"/>
      <sheetName val="708"/>
      <sheetName val="709"/>
      <sheetName val="710"/>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3">
          <cell r="C43">
            <v>800</v>
          </cell>
        </row>
      </sheetData>
      <sheetData sheetId="17">
        <row r="71">
          <cell r="J71">
            <v>1.95</v>
          </cell>
        </row>
      </sheetData>
      <sheetData sheetId="18"/>
      <sheetData sheetId="19"/>
      <sheetData sheetId="20">
        <row r="49">
          <cell r="I49">
            <v>4752</v>
          </cell>
        </row>
      </sheetData>
      <sheetData sheetId="21">
        <row r="49">
          <cell r="I49">
            <v>1999</v>
          </cell>
        </row>
      </sheetData>
      <sheetData sheetId="22">
        <row r="49">
          <cell r="I49">
            <v>5546</v>
          </cell>
        </row>
      </sheetData>
      <sheetData sheetId="23">
        <row r="49">
          <cell r="I49">
            <v>16462</v>
          </cell>
        </row>
      </sheetData>
      <sheetData sheetId="24">
        <row r="49">
          <cell r="I49">
            <v>287927</v>
          </cell>
        </row>
      </sheetData>
      <sheetData sheetId="25">
        <row r="49">
          <cell r="I49">
            <v>648635</v>
          </cell>
        </row>
      </sheetData>
      <sheetData sheetId="26">
        <row r="49">
          <cell r="I49">
            <v>3079</v>
          </cell>
        </row>
      </sheetData>
      <sheetData sheetId="27">
        <row r="49">
          <cell r="I49">
            <v>16149</v>
          </cell>
        </row>
      </sheetData>
      <sheetData sheetId="28">
        <row r="49">
          <cell r="I49">
            <v>4752</v>
          </cell>
        </row>
      </sheetData>
      <sheetData sheetId="29">
        <row r="49">
          <cell r="I49">
            <v>1999</v>
          </cell>
        </row>
      </sheetData>
      <sheetData sheetId="30">
        <row r="49">
          <cell r="I49">
            <v>5546</v>
          </cell>
        </row>
      </sheetData>
      <sheetData sheetId="31">
        <row r="49">
          <cell r="I49">
            <v>16462</v>
          </cell>
        </row>
      </sheetData>
      <sheetData sheetId="32">
        <row r="49">
          <cell r="I49">
            <v>288527</v>
          </cell>
        </row>
      </sheetData>
      <sheetData sheetId="33">
        <row r="49">
          <cell r="I49">
            <v>648635</v>
          </cell>
        </row>
      </sheetData>
      <sheetData sheetId="34">
        <row r="49">
          <cell r="I49">
            <v>3079</v>
          </cell>
        </row>
      </sheetData>
      <sheetData sheetId="35">
        <row r="49">
          <cell r="I49">
            <v>2909131</v>
          </cell>
        </row>
      </sheetData>
      <sheetData sheetId="36">
        <row r="49">
          <cell r="I49">
            <v>16597</v>
          </cell>
        </row>
      </sheetData>
      <sheetData sheetId="37">
        <row r="49">
          <cell r="I49">
            <v>4752</v>
          </cell>
        </row>
      </sheetData>
      <sheetData sheetId="38">
        <row r="49">
          <cell r="I49">
            <v>1999</v>
          </cell>
        </row>
      </sheetData>
      <sheetData sheetId="39">
        <row r="49">
          <cell r="I49">
            <v>5546</v>
          </cell>
        </row>
      </sheetData>
      <sheetData sheetId="40">
        <row r="49">
          <cell r="I49">
            <v>16462</v>
          </cell>
        </row>
      </sheetData>
      <sheetData sheetId="41">
        <row r="49">
          <cell r="I49">
            <v>289459</v>
          </cell>
        </row>
      </sheetData>
      <sheetData sheetId="42">
        <row r="49">
          <cell r="I49">
            <v>648635</v>
          </cell>
        </row>
      </sheetData>
      <sheetData sheetId="43">
        <row r="49">
          <cell r="I49">
            <v>3079</v>
          </cell>
        </row>
      </sheetData>
      <sheetData sheetId="44">
        <row r="49">
          <cell r="I49">
            <v>24233</v>
          </cell>
        </row>
      </sheetData>
      <sheetData sheetId="45">
        <row r="49">
          <cell r="I49">
            <v>16149</v>
          </cell>
        </row>
      </sheetData>
      <sheetData sheetId="46">
        <row r="49">
          <cell r="I49">
            <v>4178049</v>
          </cell>
        </row>
      </sheetData>
      <sheetData sheetId="47">
        <row r="49">
          <cell r="I49">
            <v>82859478</v>
          </cell>
        </row>
      </sheetData>
      <sheetData sheetId="48">
        <row r="49">
          <cell r="I49">
            <v>48850688</v>
          </cell>
        </row>
      </sheetData>
      <sheetData sheetId="49">
        <row r="49">
          <cell r="I49">
            <v>60191631</v>
          </cell>
        </row>
      </sheetData>
      <sheetData sheetId="50">
        <row r="49">
          <cell r="I49">
            <v>98938801</v>
          </cell>
        </row>
      </sheetData>
      <sheetData sheetId="51">
        <row r="49">
          <cell r="I49">
            <v>87338801</v>
          </cell>
        </row>
      </sheetData>
      <sheetData sheetId="52">
        <row r="49">
          <cell r="I49">
            <v>13252634</v>
          </cell>
        </row>
      </sheetData>
      <sheetData sheetId="53">
        <row r="49">
          <cell r="I49">
            <v>464</v>
          </cell>
        </row>
      </sheetData>
      <sheetData sheetId="54">
        <row r="49">
          <cell r="I49">
            <v>2332</v>
          </cell>
        </row>
      </sheetData>
      <sheetData sheetId="55">
        <row r="49">
          <cell r="I49">
            <v>3717</v>
          </cell>
        </row>
      </sheetData>
      <sheetData sheetId="56">
        <row r="49">
          <cell r="I49">
            <v>323</v>
          </cell>
        </row>
      </sheetData>
      <sheetData sheetId="57">
        <row r="49">
          <cell r="I49">
            <v>22990</v>
          </cell>
        </row>
      </sheetData>
      <sheetData sheetId="58">
        <row r="49">
          <cell r="I49">
            <v>5267</v>
          </cell>
        </row>
      </sheetData>
      <sheetData sheetId="59">
        <row r="49">
          <cell r="I49">
            <v>2748</v>
          </cell>
        </row>
      </sheetData>
      <sheetData sheetId="60">
        <row r="49">
          <cell r="I49">
            <v>16462</v>
          </cell>
        </row>
      </sheetData>
      <sheetData sheetId="61">
        <row r="49">
          <cell r="I49">
            <v>5082</v>
          </cell>
        </row>
      </sheetData>
      <sheetData sheetId="62">
        <row r="49">
          <cell r="I49">
            <v>18468</v>
          </cell>
        </row>
      </sheetData>
      <sheetData sheetId="63">
        <row r="49">
          <cell r="I49">
            <v>22990</v>
          </cell>
        </row>
      </sheetData>
      <sheetData sheetId="64">
        <row r="49">
          <cell r="I49">
            <v>16462</v>
          </cell>
        </row>
      </sheetData>
      <sheetData sheetId="65">
        <row r="49">
          <cell r="I49">
            <v>741676</v>
          </cell>
        </row>
      </sheetData>
      <sheetData sheetId="66">
        <row r="49">
          <cell r="I49">
            <v>59006</v>
          </cell>
        </row>
      </sheetData>
      <sheetData sheetId="67">
        <row r="49">
          <cell r="I49">
            <v>337551</v>
          </cell>
        </row>
      </sheetData>
      <sheetData sheetId="68">
        <row r="49">
          <cell r="I49">
            <v>16149</v>
          </cell>
        </row>
      </sheetData>
      <sheetData sheetId="69">
        <row r="49">
          <cell r="I49">
            <v>2088</v>
          </cell>
        </row>
      </sheetData>
      <sheetData sheetId="70">
        <row r="49">
          <cell r="I49">
            <v>4252</v>
          </cell>
        </row>
      </sheetData>
      <sheetData sheetId="71">
        <row r="49">
          <cell r="I49">
            <v>35035</v>
          </cell>
        </row>
      </sheetData>
      <sheetData sheetId="72">
        <row r="49">
          <cell r="I49">
            <v>32877</v>
          </cell>
        </row>
      </sheetData>
      <sheetData sheetId="73">
        <row r="49">
          <cell r="I49">
            <v>451304</v>
          </cell>
        </row>
      </sheetData>
      <sheetData sheetId="74">
        <row r="49">
          <cell r="I49">
            <v>16462</v>
          </cell>
        </row>
      </sheetData>
      <sheetData sheetId="75">
        <row r="49">
          <cell r="I49">
            <v>16149</v>
          </cell>
        </row>
      </sheetData>
      <sheetData sheetId="76">
        <row r="49">
          <cell r="I49">
            <v>2903458</v>
          </cell>
        </row>
      </sheetData>
      <sheetData sheetId="77">
        <row r="49">
          <cell r="I49">
            <v>5546</v>
          </cell>
        </row>
      </sheetData>
      <sheetData sheetId="78">
        <row r="49">
          <cell r="I49">
            <v>39486</v>
          </cell>
        </row>
      </sheetData>
      <sheetData sheetId="79">
        <row r="49">
          <cell r="I49">
            <v>61195</v>
          </cell>
        </row>
      </sheetData>
      <sheetData sheetId="80">
        <row r="49">
          <cell r="I49">
            <v>440806</v>
          </cell>
        </row>
      </sheetData>
      <sheetData sheetId="81">
        <row r="49">
          <cell r="I49">
            <v>24682</v>
          </cell>
        </row>
      </sheetData>
      <sheetData sheetId="82">
        <row r="49">
          <cell r="I49">
            <v>39685</v>
          </cell>
        </row>
      </sheetData>
      <sheetData sheetId="83">
        <row r="49">
          <cell r="I49">
            <v>6286</v>
          </cell>
        </row>
      </sheetData>
      <sheetData sheetId="84">
        <row r="49">
          <cell r="I49">
            <v>6247</v>
          </cell>
        </row>
      </sheetData>
      <sheetData sheetId="85">
        <row r="49">
          <cell r="I49">
            <v>29881</v>
          </cell>
        </row>
      </sheetData>
      <sheetData sheetId="86">
        <row r="49">
          <cell r="I49">
            <v>24846</v>
          </cell>
        </row>
      </sheetData>
      <sheetData sheetId="87">
        <row r="49">
          <cell r="I49">
            <v>147751</v>
          </cell>
        </row>
      </sheetData>
      <sheetData sheetId="88">
        <row r="49">
          <cell r="I49">
            <v>1479058</v>
          </cell>
        </row>
      </sheetData>
      <sheetData sheetId="89">
        <row r="49">
          <cell r="I49">
            <v>41857</v>
          </cell>
        </row>
      </sheetData>
      <sheetData sheetId="90">
        <row r="49">
          <cell r="I49">
            <v>91635</v>
          </cell>
        </row>
      </sheetData>
      <sheetData sheetId="91">
        <row r="49">
          <cell r="I49">
            <v>801138</v>
          </cell>
        </row>
      </sheetData>
      <sheetData sheetId="92">
        <row r="49">
          <cell r="I49">
            <v>366627</v>
          </cell>
        </row>
      </sheetData>
      <sheetData sheetId="93">
        <row r="49">
          <cell r="I49">
            <v>165859</v>
          </cell>
        </row>
      </sheetData>
      <sheetData sheetId="94">
        <row r="49">
          <cell r="I49">
            <v>39076256</v>
          </cell>
        </row>
      </sheetData>
      <sheetData sheetId="95">
        <row r="49">
          <cell r="I49">
            <v>1606539</v>
          </cell>
        </row>
      </sheetData>
      <sheetData sheetId="96">
        <row r="49">
          <cell r="I49">
            <v>24376256</v>
          </cell>
        </row>
      </sheetData>
      <sheetData sheetId="97">
        <row r="49">
          <cell r="I49">
            <v>3196611</v>
          </cell>
        </row>
      </sheetData>
      <sheetData sheetId="98">
        <row r="49">
          <cell r="I49">
            <v>3227807</v>
          </cell>
        </row>
      </sheetData>
      <sheetData sheetId="99">
        <row r="49">
          <cell r="I49">
            <v>286025</v>
          </cell>
        </row>
      </sheetData>
      <sheetData sheetId="100">
        <row r="49">
          <cell r="I49">
            <v>504645</v>
          </cell>
        </row>
      </sheetData>
      <sheetData sheetId="101">
        <row r="49">
          <cell r="I49">
            <v>56490</v>
          </cell>
        </row>
      </sheetData>
      <sheetData sheetId="102">
        <row r="49">
          <cell r="I49">
            <v>46732</v>
          </cell>
        </row>
      </sheetData>
      <sheetData sheetId="103">
        <row r="49">
          <cell r="I49">
            <v>789974</v>
          </cell>
        </row>
      </sheetData>
      <sheetData sheetId="104">
        <row r="49">
          <cell r="I49">
            <v>542045</v>
          </cell>
        </row>
      </sheetData>
      <sheetData sheetId="105">
        <row r="49">
          <cell r="I49">
            <v>1041637</v>
          </cell>
        </row>
      </sheetData>
      <sheetData sheetId="106">
        <row r="49">
          <cell r="I49">
            <v>163276</v>
          </cell>
        </row>
      </sheetData>
      <sheetData sheetId="107">
        <row r="49">
          <cell r="I49">
            <v>61624</v>
          </cell>
        </row>
      </sheetData>
      <sheetData sheetId="108">
        <row r="49">
          <cell r="I49">
            <v>117144</v>
          </cell>
        </row>
      </sheetData>
      <sheetData sheetId="109">
        <row r="49">
          <cell r="I49">
            <v>464279</v>
          </cell>
        </row>
      </sheetData>
      <sheetData sheetId="110">
        <row r="49">
          <cell r="I49">
            <v>286025</v>
          </cell>
        </row>
      </sheetData>
      <sheetData sheetId="111">
        <row r="49">
          <cell r="I49">
            <v>558647</v>
          </cell>
        </row>
      </sheetData>
      <sheetData sheetId="112">
        <row r="49">
          <cell r="I49">
            <v>881201</v>
          </cell>
        </row>
      </sheetData>
      <sheetData sheetId="113">
        <row r="49">
          <cell r="I49">
            <v>2302981</v>
          </cell>
        </row>
      </sheetData>
      <sheetData sheetId="114">
        <row r="49">
          <cell r="I49">
            <v>35122</v>
          </cell>
        </row>
      </sheetData>
      <sheetData sheetId="115">
        <row r="49">
          <cell r="I49">
            <v>55876</v>
          </cell>
        </row>
      </sheetData>
      <sheetData sheetId="116">
        <row r="49">
          <cell r="I49">
            <v>371404</v>
          </cell>
        </row>
      </sheetData>
      <sheetData sheetId="117">
        <row r="49">
          <cell r="I49">
            <v>502342</v>
          </cell>
        </row>
      </sheetData>
      <sheetData sheetId="118">
        <row r="49">
          <cell r="I49">
            <v>485776</v>
          </cell>
        </row>
      </sheetData>
      <sheetData sheetId="119">
        <row r="49">
          <cell r="I49">
            <v>77457</v>
          </cell>
        </row>
      </sheetData>
      <sheetData sheetId="120">
        <row r="49">
          <cell r="I49">
            <v>48974</v>
          </cell>
        </row>
      </sheetData>
      <sheetData sheetId="121">
        <row r="49">
          <cell r="I49">
            <v>6326</v>
          </cell>
        </row>
      </sheetData>
      <sheetData sheetId="122">
        <row r="49">
          <cell r="I49">
            <v>4837999</v>
          </cell>
        </row>
      </sheetData>
      <sheetData sheetId="123">
        <row r="49">
          <cell r="I49">
            <v>613309</v>
          </cell>
        </row>
      </sheetData>
      <sheetData sheetId="124">
        <row r="49">
          <cell r="I49">
            <v>2142380</v>
          </cell>
        </row>
      </sheetData>
      <sheetData sheetId="125">
        <row r="49">
          <cell r="I49">
            <v>1316509</v>
          </cell>
        </row>
      </sheetData>
      <sheetData sheetId="126">
        <row r="49">
          <cell r="I49">
            <v>613309</v>
          </cell>
        </row>
      </sheetData>
      <sheetData sheetId="127">
        <row r="49">
          <cell r="I49">
            <v>613309</v>
          </cell>
        </row>
      </sheetData>
      <sheetData sheetId="128">
        <row r="49">
          <cell r="I49">
            <v>613309</v>
          </cell>
        </row>
      </sheetData>
      <sheetData sheetId="129">
        <row r="49">
          <cell r="I49">
            <v>588047</v>
          </cell>
        </row>
      </sheetData>
      <sheetData sheetId="130">
        <row r="49">
          <cell r="I49">
            <v>588047</v>
          </cell>
        </row>
      </sheetData>
      <sheetData sheetId="131">
        <row r="49">
          <cell r="I49">
            <v>160160</v>
          </cell>
        </row>
      </sheetData>
      <sheetData sheetId="132">
        <row r="49">
          <cell r="I49">
            <v>160160</v>
          </cell>
        </row>
      </sheetData>
      <sheetData sheetId="133">
        <row r="49">
          <cell r="I49">
            <v>120662</v>
          </cell>
        </row>
      </sheetData>
      <sheetData sheetId="134">
        <row r="49">
          <cell r="I49">
            <v>6977</v>
          </cell>
        </row>
      </sheetData>
      <sheetData sheetId="135">
        <row r="49">
          <cell r="I49">
            <v>2860</v>
          </cell>
        </row>
      </sheetData>
      <sheetData sheetId="136">
        <row r="49">
          <cell r="I49">
            <v>1186568</v>
          </cell>
        </row>
      </sheetData>
      <sheetData sheetId="137">
        <row r="49">
          <cell r="I49">
            <v>37383</v>
          </cell>
        </row>
      </sheetData>
      <sheetData sheetId="138">
        <row r="49">
          <cell r="I49">
            <v>176539</v>
          </cell>
        </row>
      </sheetData>
      <sheetData sheetId="139">
        <row r="49">
          <cell r="I49">
            <v>12965</v>
          </cell>
        </row>
      </sheetData>
      <sheetData sheetId="140">
        <row r="49">
          <cell r="I49">
            <v>46048</v>
          </cell>
        </row>
      </sheetData>
      <sheetData sheetId="141">
        <row r="49">
          <cell r="I49">
            <v>6015</v>
          </cell>
        </row>
      </sheetData>
      <sheetData sheetId="142">
        <row r="49">
          <cell r="I49">
            <v>10605</v>
          </cell>
        </row>
      </sheetData>
      <sheetData sheetId="143">
        <row r="49">
          <cell r="I49">
            <v>10628</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desmonte"/>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Materiales"/>
      <sheetName val="Generales"/>
    </sheetNames>
    <sheetDataSet>
      <sheetData sheetId="0"/>
      <sheetData sheetId="1">
        <row r="2">
          <cell r="C2">
            <v>1349480471</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AIU"/>
      <sheetName val="Factor. Prestacional"/>
      <sheetName val="APUS BASICOS"/>
      <sheetName val="APUS 100"/>
      <sheetName val="APUS 200"/>
      <sheetName val="APUS 300"/>
      <sheetName val="APUS 400"/>
      <sheetName val="APUS 500"/>
      <sheetName val="APUS 600"/>
      <sheetName val="APUS 700"/>
      <sheetName val="APUS 800"/>
      <sheetName val="101cl"/>
      <sheetName val="102 cl"/>
      <sheetName val="103 cl"/>
      <sheetName val="104 cl"/>
      <sheetName val="201 cl"/>
      <sheetName val="202 cl"/>
      <sheetName val="301cl"/>
      <sheetName val="302cl"/>
      <sheetName val="303cl"/>
      <sheetName val="401cl"/>
      <sheetName val="402cl"/>
      <sheetName val="501cl"/>
      <sheetName val="601cl"/>
      <sheetName val="602cl"/>
      <sheetName val="603cl"/>
      <sheetName val="604cl"/>
      <sheetName val="605cl"/>
      <sheetName val="606cl"/>
      <sheetName val="701cl"/>
      <sheetName val="702cl"/>
      <sheetName val="703cl"/>
      <sheetName val="704cl"/>
      <sheetName val="7030cl"/>
      <sheetName val="801cl"/>
      <sheetName val="802cl_2"/>
      <sheetName val="803cl"/>
      <sheetName val="804cl"/>
      <sheetName val="805cl"/>
      <sheetName val="901cl_ok"/>
      <sheetName val="902cl_ok"/>
    </sheetNames>
    <sheetDataSet>
      <sheetData sheetId="0"/>
      <sheetData sheetId="1"/>
      <sheetData sheetId="2"/>
      <sheetData sheetId="3"/>
      <sheetData sheetId="4"/>
      <sheetData sheetId="5">
        <row r="27">
          <cell r="F27">
            <v>17929</v>
          </cell>
        </row>
        <row r="61">
          <cell r="F61">
            <v>1753</v>
          </cell>
        </row>
        <row r="102">
          <cell r="F102">
            <v>337459</v>
          </cell>
        </row>
      </sheetData>
      <sheetData sheetId="6">
        <row r="23">
          <cell r="F23">
            <v>29229</v>
          </cell>
        </row>
        <row r="60">
          <cell r="F60">
            <v>146665</v>
          </cell>
        </row>
      </sheetData>
      <sheetData sheetId="7">
        <row r="23">
          <cell r="F23">
            <v>122704</v>
          </cell>
        </row>
        <row r="60">
          <cell r="F60">
            <v>64304</v>
          </cell>
        </row>
        <row r="99">
          <cell r="F99">
            <v>153287</v>
          </cell>
        </row>
      </sheetData>
      <sheetData sheetId="8">
        <row r="24">
          <cell r="F24">
            <v>29283</v>
          </cell>
        </row>
        <row r="60">
          <cell r="F60">
            <v>158723</v>
          </cell>
        </row>
      </sheetData>
      <sheetData sheetId="9">
        <row r="30">
          <cell r="F30">
            <v>4576677</v>
          </cell>
        </row>
      </sheetData>
      <sheetData sheetId="10">
        <row r="23">
          <cell r="F23">
            <v>56621</v>
          </cell>
        </row>
        <row r="61">
          <cell r="F61">
            <v>86908</v>
          </cell>
        </row>
        <row r="98">
          <cell r="F98">
            <v>80788</v>
          </cell>
        </row>
        <row r="138">
          <cell r="F138">
            <v>1533561</v>
          </cell>
        </row>
      </sheetData>
      <sheetData sheetId="11">
        <row r="26">
          <cell r="F26">
            <v>166933</v>
          </cell>
        </row>
        <row r="64">
          <cell r="F64">
            <v>190008</v>
          </cell>
        </row>
        <row r="98">
          <cell r="F98">
            <v>46358</v>
          </cell>
        </row>
      </sheetData>
      <sheetData sheetId="12">
        <row r="26">
          <cell r="F26">
            <v>3779</v>
          </cell>
        </row>
        <row r="63">
          <cell r="F63">
            <v>6027</v>
          </cell>
        </row>
        <row r="98">
          <cell r="F98">
            <v>651915</v>
          </cell>
        </row>
        <row r="135">
          <cell r="F135">
            <v>54486</v>
          </cell>
        </row>
        <row r="173">
          <cell r="F173">
            <v>31388</v>
          </cell>
        </row>
      </sheetData>
      <sheetData sheetId="13">
        <row r="30">
          <cell r="AC30">
            <v>1056.74</v>
          </cell>
        </row>
      </sheetData>
      <sheetData sheetId="14">
        <row r="30">
          <cell r="AC30">
            <v>1056.74</v>
          </cell>
        </row>
      </sheetData>
      <sheetData sheetId="15">
        <row r="30">
          <cell r="AC30">
            <v>2</v>
          </cell>
        </row>
      </sheetData>
      <sheetData sheetId="16"/>
      <sheetData sheetId="17">
        <row r="30">
          <cell r="AC30">
            <v>735.63</v>
          </cell>
        </row>
      </sheetData>
      <sheetData sheetId="18">
        <row r="46">
          <cell r="AC46">
            <v>63.36</v>
          </cell>
        </row>
      </sheetData>
      <sheetData sheetId="19">
        <row r="43">
          <cell r="AC43">
            <v>20.34</v>
          </cell>
        </row>
      </sheetData>
      <sheetData sheetId="20">
        <row r="24">
          <cell r="AC24">
            <v>27.57</v>
          </cell>
        </row>
      </sheetData>
      <sheetData sheetId="21">
        <row r="28">
          <cell r="AC28">
            <v>260</v>
          </cell>
        </row>
      </sheetData>
      <sheetData sheetId="22">
        <row r="18">
          <cell r="AC18">
            <v>56</v>
          </cell>
        </row>
      </sheetData>
      <sheetData sheetId="23">
        <row r="19">
          <cell r="AC19">
            <v>30.9</v>
          </cell>
        </row>
      </sheetData>
      <sheetData sheetId="24">
        <row r="18">
          <cell r="AC18">
            <v>4</v>
          </cell>
        </row>
      </sheetData>
      <sheetData sheetId="25">
        <row r="19">
          <cell r="AC19">
            <v>125.64</v>
          </cell>
        </row>
      </sheetData>
      <sheetData sheetId="26">
        <row r="17">
          <cell r="AC17">
            <v>208.91</v>
          </cell>
        </row>
      </sheetData>
      <sheetData sheetId="27">
        <row r="18">
          <cell r="AC18">
            <v>31.13</v>
          </cell>
        </row>
      </sheetData>
      <sheetData sheetId="28">
        <row r="27">
          <cell r="AC27">
            <v>208</v>
          </cell>
        </row>
      </sheetData>
      <sheetData sheetId="29"/>
      <sheetData sheetId="30"/>
      <sheetData sheetId="31">
        <row r="27">
          <cell r="AC27">
            <v>86.22</v>
          </cell>
        </row>
      </sheetData>
      <sheetData sheetId="32">
        <row r="28">
          <cell r="AC28">
            <v>12.8</v>
          </cell>
        </row>
      </sheetData>
      <sheetData sheetId="33"/>
      <sheetData sheetId="34"/>
      <sheetData sheetId="35">
        <row r="17">
          <cell r="AC17">
            <v>309.04000000000002</v>
          </cell>
        </row>
      </sheetData>
      <sheetData sheetId="36">
        <row r="30">
          <cell r="AC30">
            <v>452.55</v>
          </cell>
        </row>
      </sheetData>
      <sheetData sheetId="37">
        <row r="30">
          <cell r="AC30">
            <v>452.55</v>
          </cell>
        </row>
      </sheetData>
      <sheetData sheetId="38">
        <row r="30">
          <cell r="AC30">
            <v>8</v>
          </cell>
        </row>
      </sheetData>
      <sheetData sheetId="39">
        <row r="30">
          <cell r="AC30">
            <v>24.8</v>
          </cell>
        </row>
      </sheetData>
      <sheetData sheetId="40">
        <row r="30">
          <cell r="AC30">
            <v>24.8</v>
          </cell>
        </row>
      </sheetData>
      <sheetData sheetId="41"/>
      <sheetData sheetId="4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4E613-CD58-442E-A699-28CD7DEDE603}">
  <sheetPr>
    <tabColor theme="1"/>
    <pageSetUpPr fitToPage="1"/>
  </sheetPr>
  <dimension ref="A1:O84"/>
  <sheetViews>
    <sheetView tabSelected="1" view="pageBreakPreview" topLeftCell="A60" zoomScale="85" zoomScaleNormal="100" zoomScaleSheetLayoutView="85" workbookViewId="0">
      <selection activeCell="G63" sqref="G63:G67"/>
    </sheetView>
  </sheetViews>
  <sheetFormatPr baseColWidth="10" defaultColWidth="11.42578125" defaultRowHeight="16.5" x14ac:dyDescent="0.3"/>
  <cols>
    <col min="1" max="2" width="3.42578125" style="4" customWidth="1"/>
    <col min="3" max="3" width="6.7109375" style="4" customWidth="1"/>
    <col min="4" max="4" width="15.28515625" style="109" customWidth="1"/>
    <col min="5" max="5" width="15.7109375" style="110" customWidth="1"/>
    <col min="6" max="6" width="15.7109375" style="4" customWidth="1"/>
    <col min="7" max="7" width="107.85546875" style="4" customWidth="1"/>
    <col min="8" max="8" width="8.7109375" style="4" customWidth="1"/>
    <col min="9" max="9" width="18.85546875" style="4" customWidth="1"/>
    <col min="10" max="10" width="23.85546875" style="4" customWidth="1"/>
    <col min="11" max="11" width="37.7109375" style="4" customWidth="1"/>
    <col min="12" max="12" width="3.28515625" style="4" customWidth="1"/>
    <col min="13" max="13" width="2.7109375" style="4" customWidth="1"/>
    <col min="14" max="14" width="11.42578125" style="4"/>
    <col min="15" max="15" width="23.7109375" style="4" customWidth="1"/>
    <col min="16" max="16384" width="11.42578125" style="4"/>
  </cols>
  <sheetData>
    <row r="1" spans="1:13" ht="17.25" thickBot="1" x14ac:dyDescent="0.35">
      <c r="A1" s="1"/>
      <c r="B1" s="1"/>
      <c r="C1" s="1"/>
      <c r="D1" s="2"/>
      <c r="E1" s="3"/>
      <c r="F1" s="1"/>
      <c r="G1" s="1"/>
      <c r="H1" s="1"/>
      <c r="I1" s="1"/>
      <c r="J1" s="1"/>
      <c r="K1" s="1"/>
      <c r="L1" s="1"/>
      <c r="M1" s="1"/>
    </row>
    <row r="2" spans="1:13" ht="17.25" thickTop="1" x14ac:dyDescent="0.3">
      <c r="A2" s="1"/>
      <c r="B2" s="5"/>
      <c r="C2" s="6"/>
      <c r="D2" s="7"/>
      <c r="E2" s="8"/>
      <c r="F2" s="6"/>
      <c r="G2" s="6"/>
      <c r="H2" s="6"/>
      <c r="I2" s="6"/>
      <c r="J2" s="6"/>
      <c r="K2" s="6"/>
      <c r="L2" s="9"/>
      <c r="M2" s="1"/>
    </row>
    <row r="3" spans="1:13" ht="30" customHeight="1" x14ac:dyDescent="0.3">
      <c r="A3" s="1"/>
      <c r="B3" s="10"/>
      <c r="C3" s="11" t="s">
        <v>0</v>
      </c>
      <c r="D3" s="11"/>
      <c r="E3" s="11"/>
      <c r="F3" s="11"/>
      <c r="G3" s="1"/>
      <c r="H3" s="1"/>
      <c r="I3" s="1"/>
      <c r="J3" s="1"/>
      <c r="K3" s="1"/>
      <c r="L3" s="12"/>
      <c r="M3" s="1"/>
    </row>
    <row r="4" spans="1:13" ht="30" customHeight="1" x14ac:dyDescent="0.3">
      <c r="A4" s="1"/>
      <c r="B4" s="10"/>
      <c r="C4" s="13" t="s">
        <v>1</v>
      </c>
      <c r="D4" s="14" t="s">
        <v>2</v>
      </c>
      <c r="E4" s="13" t="s">
        <v>3</v>
      </c>
      <c r="F4" s="15">
        <v>4</v>
      </c>
      <c r="G4" s="1"/>
      <c r="H4" s="1"/>
      <c r="I4" s="1"/>
      <c r="J4" s="1"/>
      <c r="K4" s="1"/>
      <c r="L4" s="12"/>
      <c r="M4" s="1"/>
    </row>
    <row r="5" spans="1:13" ht="30" customHeight="1" x14ac:dyDescent="0.3">
      <c r="A5" s="1"/>
      <c r="B5" s="10"/>
      <c r="C5" s="132" t="s">
        <v>4</v>
      </c>
      <c r="D5" s="132"/>
      <c r="E5" s="132"/>
      <c r="F5" s="132"/>
      <c r="G5" s="132"/>
      <c r="H5" s="132"/>
      <c r="I5" s="132"/>
      <c r="J5" s="132"/>
      <c r="K5" s="132"/>
      <c r="L5" s="12"/>
      <c r="M5" s="1"/>
    </row>
    <row r="6" spans="1:13" ht="30" customHeight="1" thickBot="1" x14ac:dyDescent="0.35">
      <c r="A6" s="1"/>
      <c r="B6" s="10"/>
      <c r="C6" s="133" t="s">
        <v>5</v>
      </c>
      <c r="D6" s="133"/>
      <c r="E6" s="133"/>
      <c r="F6" s="133"/>
      <c r="G6" s="133"/>
      <c r="H6" s="133"/>
      <c r="I6" s="133"/>
      <c r="J6" s="133"/>
      <c r="K6" s="133"/>
      <c r="L6" s="12"/>
      <c r="M6" s="1"/>
    </row>
    <row r="7" spans="1:13" s="19" customFormat="1" x14ac:dyDescent="0.3">
      <c r="A7" s="16"/>
      <c r="B7" s="17"/>
      <c r="C7" s="134" t="s">
        <v>6</v>
      </c>
      <c r="D7" s="135"/>
      <c r="E7" s="135"/>
      <c r="F7" s="135"/>
      <c r="G7" s="135"/>
      <c r="H7" s="135"/>
      <c r="I7" s="135"/>
      <c r="J7" s="135"/>
      <c r="K7" s="136"/>
      <c r="L7" s="18"/>
      <c r="M7" s="16"/>
    </row>
    <row r="8" spans="1:13" ht="43.5" customHeight="1" x14ac:dyDescent="0.3">
      <c r="A8" s="1"/>
      <c r="B8" s="20"/>
      <c r="C8" s="137"/>
      <c r="D8" s="138"/>
      <c r="E8" s="138"/>
      <c r="F8" s="138"/>
      <c r="G8" s="138"/>
      <c r="H8" s="138"/>
      <c r="I8" s="138"/>
      <c r="J8" s="138"/>
      <c r="K8" s="139"/>
      <c r="L8" s="12"/>
      <c r="M8" s="1"/>
    </row>
    <row r="9" spans="1:13" ht="45" customHeight="1" x14ac:dyDescent="0.3">
      <c r="A9" s="1"/>
      <c r="B9" s="20"/>
      <c r="C9" s="140" t="s">
        <v>7</v>
      </c>
      <c r="D9" s="141"/>
      <c r="E9" s="141"/>
      <c r="F9" s="141"/>
      <c r="G9" s="141"/>
      <c r="H9" s="141"/>
      <c r="I9" s="141"/>
      <c r="J9" s="141"/>
      <c r="K9" s="142"/>
      <c r="L9" s="12"/>
      <c r="M9" s="1"/>
    </row>
    <row r="10" spans="1:13" ht="45" customHeight="1" thickBot="1" x14ac:dyDescent="0.35">
      <c r="A10" s="1"/>
      <c r="B10" s="10"/>
      <c r="C10" s="143" t="s">
        <v>8</v>
      </c>
      <c r="D10" s="144"/>
      <c r="E10" s="144"/>
      <c r="F10" s="144"/>
      <c r="G10" s="144"/>
      <c r="H10" s="144"/>
      <c r="I10" s="144"/>
      <c r="J10" s="144"/>
      <c r="K10" s="145"/>
      <c r="L10" s="12"/>
      <c r="M10" s="1"/>
    </row>
    <row r="11" spans="1:13" ht="30" customHeight="1" x14ac:dyDescent="0.3">
      <c r="A11" s="1"/>
      <c r="B11" s="10"/>
      <c r="C11" s="146" t="s">
        <v>9</v>
      </c>
      <c r="D11" s="148" t="s">
        <v>10</v>
      </c>
      <c r="E11" s="150" t="s">
        <v>11</v>
      </c>
      <c r="F11" s="150"/>
      <c r="G11" s="146" t="s">
        <v>12</v>
      </c>
      <c r="H11" s="119" t="s">
        <v>13</v>
      </c>
      <c r="I11" s="119" t="s">
        <v>14</v>
      </c>
      <c r="J11" s="121" t="s">
        <v>15</v>
      </c>
      <c r="K11" s="123" t="s">
        <v>16</v>
      </c>
      <c r="L11" s="12"/>
      <c r="M11" s="1"/>
    </row>
    <row r="12" spans="1:13" ht="30" customHeight="1" thickBot="1" x14ac:dyDescent="0.35">
      <c r="A12" s="1"/>
      <c r="B12" s="10"/>
      <c r="C12" s="147"/>
      <c r="D12" s="149"/>
      <c r="E12" s="21" t="s">
        <v>17</v>
      </c>
      <c r="F12" s="21" t="s">
        <v>18</v>
      </c>
      <c r="G12" s="147"/>
      <c r="H12" s="120"/>
      <c r="I12" s="120"/>
      <c r="J12" s="122"/>
      <c r="K12" s="124"/>
      <c r="L12" s="12"/>
      <c r="M12" s="1"/>
    </row>
    <row r="13" spans="1:13" ht="45" customHeight="1" thickBot="1" x14ac:dyDescent="0.35">
      <c r="A13" s="1"/>
      <c r="B13" s="10"/>
      <c r="C13" s="22">
        <v>100</v>
      </c>
      <c r="D13" s="23" t="s">
        <v>19</v>
      </c>
      <c r="E13" s="24"/>
      <c r="F13" s="24"/>
      <c r="G13" s="24"/>
      <c r="H13" s="24"/>
      <c r="I13" s="24"/>
      <c r="J13" s="24"/>
      <c r="K13" s="25"/>
      <c r="L13" s="12"/>
      <c r="M13" s="1"/>
    </row>
    <row r="14" spans="1:13" ht="45" customHeight="1" x14ac:dyDescent="0.3">
      <c r="A14" s="1"/>
      <c r="B14" s="10"/>
      <c r="C14" s="26" t="s">
        <v>20</v>
      </c>
      <c r="D14" s="27">
        <v>101</v>
      </c>
      <c r="E14" s="28">
        <v>4743</v>
      </c>
      <c r="F14" s="28"/>
      <c r="G14" s="29" t="s">
        <v>21</v>
      </c>
      <c r="H14" s="28" t="s">
        <v>22</v>
      </c>
      <c r="I14" s="30">
        <f>+'[90]101cl'!AC30</f>
        <v>1056.74</v>
      </c>
      <c r="J14" s="31">
        <f>+'[90]APUS 100'!F27</f>
        <v>17929</v>
      </c>
      <c r="K14" s="32">
        <f>+I14*J14</f>
        <v>18946291.460000001</v>
      </c>
      <c r="L14" s="12"/>
      <c r="M14" s="1"/>
    </row>
    <row r="15" spans="1:13" ht="45" customHeight="1" x14ac:dyDescent="0.3">
      <c r="A15" s="1"/>
      <c r="B15" s="10"/>
      <c r="C15" s="26" t="s">
        <v>20</v>
      </c>
      <c r="D15" s="27">
        <v>102</v>
      </c>
      <c r="E15" s="28">
        <v>4939</v>
      </c>
      <c r="F15" s="28"/>
      <c r="G15" s="29" t="s">
        <v>23</v>
      </c>
      <c r="H15" s="28" t="s">
        <v>22</v>
      </c>
      <c r="I15" s="30">
        <f>+'[90]102 cl'!AC30</f>
        <v>1056.74</v>
      </c>
      <c r="J15" s="31">
        <f>+'[90]APUS 100'!F61</f>
        <v>1753</v>
      </c>
      <c r="K15" s="32">
        <f t="shared" ref="K15:K16" si="0">+I15*J15</f>
        <v>1852465.22</v>
      </c>
      <c r="L15" s="12"/>
      <c r="M15" s="1"/>
    </row>
    <row r="16" spans="1:13" ht="45" customHeight="1" x14ac:dyDescent="0.3">
      <c r="A16" s="1"/>
      <c r="B16" s="10"/>
      <c r="C16" s="26" t="s">
        <v>20</v>
      </c>
      <c r="D16" s="27">
        <v>103</v>
      </c>
      <c r="E16" s="28">
        <v>4636</v>
      </c>
      <c r="F16" s="28"/>
      <c r="G16" s="29" t="s">
        <v>24</v>
      </c>
      <c r="H16" s="28" t="s">
        <v>25</v>
      </c>
      <c r="I16" s="30">
        <f>+'[90]103 cl'!AC30</f>
        <v>2</v>
      </c>
      <c r="J16" s="31">
        <f>+'[90]APUS 100'!F102</f>
        <v>337459</v>
      </c>
      <c r="K16" s="32">
        <f t="shared" si="0"/>
        <v>674918</v>
      </c>
      <c r="L16" s="12"/>
      <c r="M16" s="1"/>
    </row>
    <row r="17" spans="1:13" ht="45" customHeight="1" thickBot="1" x14ac:dyDescent="0.35">
      <c r="A17" s="1"/>
      <c r="B17" s="10"/>
      <c r="C17" s="33" t="s">
        <v>26</v>
      </c>
      <c r="D17" s="34"/>
      <c r="E17" s="35"/>
      <c r="F17" s="35"/>
      <c r="G17" s="36"/>
      <c r="H17" s="37"/>
      <c r="I17" s="30"/>
      <c r="J17" s="38"/>
      <c r="K17" s="39">
        <f>SUM(K14:K16)</f>
        <v>21473674.68</v>
      </c>
      <c r="L17" s="12"/>
      <c r="M17" s="1"/>
    </row>
    <row r="18" spans="1:13" ht="45" customHeight="1" thickBot="1" x14ac:dyDescent="0.35">
      <c r="A18" s="1"/>
      <c r="B18" s="10"/>
      <c r="C18" s="22">
        <v>200</v>
      </c>
      <c r="D18" s="23" t="s">
        <v>27</v>
      </c>
      <c r="E18" s="24"/>
      <c r="F18" s="24"/>
      <c r="G18" s="24"/>
      <c r="H18" s="24"/>
      <c r="I18" s="24"/>
      <c r="J18" s="24"/>
      <c r="K18" s="25"/>
      <c r="L18" s="12"/>
      <c r="M18" s="1"/>
    </row>
    <row r="19" spans="1:13" ht="45" customHeight="1" x14ac:dyDescent="0.3">
      <c r="A19" s="1"/>
      <c r="B19" s="10"/>
      <c r="C19" s="26" t="s">
        <v>20</v>
      </c>
      <c r="D19" s="27">
        <v>201</v>
      </c>
      <c r="E19" s="28">
        <v>5909</v>
      </c>
      <c r="F19" s="28"/>
      <c r="G19" s="29" t="s">
        <v>28</v>
      </c>
      <c r="H19" s="37" t="s">
        <v>29</v>
      </c>
      <c r="I19" s="30">
        <f>+'[90]201 cl'!AC30</f>
        <v>735.63</v>
      </c>
      <c r="J19" s="31">
        <f>+'[90]APUS 200'!F23</f>
        <v>29229</v>
      </c>
      <c r="K19" s="32">
        <f t="shared" ref="K19:K20" si="1">+I19*J19</f>
        <v>21501729.27</v>
      </c>
      <c r="L19" s="12"/>
      <c r="M19" s="1"/>
    </row>
    <row r="20" spans="1:13" ht="45" customHeight="1" x14ac:dyDescent="0.3">
      <c r="A20" s="1"/>
      <c r="B20" s="10"/>
      <c r="C20" s="26" t="s">
        <v>20</v>
      </c>
      <c r="D20" s="27">
        <v>202</v>
      </c>
      <c r="E20" s="28">
        <v>7391</v>
      </c>
      <c r="F20" s="28"/>
      <c r="G20" s="40" t="s">
        <v>30</v>
      </c>
      <c r="H20" s="37" t="s">
        <v>29</v>
      </c>
      <c r="I20" s="30">
        <f>+'[90]202 cl'!AC46</f>
        <v>63.36</v>
      </c>
      <c r="J20" s="31">
        <f>+'[90]APUS 200'!F60</f>
        <v>146665</v>
      </c>
      <c r="K20" s="32">
        <f t="shared" si="1"/>
        <v>9292694.4000000004</v>
      </c>
      <c r="L20" s="12"/>
      <c r="M20" s="1"/>
    </row>
    <row r="21" spans="1:13" ht="45" customHeight="1" thickBot="1" x14ac:dyDescent="0.35">
      <c r="A21" s="1"/>
      <c r="B21" s="10"/>
      <c r="C21" s="33" t="s">
        <v>26</v>
      </c>
      <c r="D21" s="41"/>
      <c r="E21" s="42"/>
      <c r="F21" s="43"/>
      <c r="G21" s="43"/>
      <c r="H21" s="37"/>
      <c r="I21" s="30"/>
      <c r="J21" s="43"/>
      <c r="K21" s="39">
        <f>SUM(K19:K20)</f>
        <v>30794423.670000002</v>
      </c>
      <c r="L21" s="12"/>
      <c r="M21" s="1"/>
    </row>
    <row r="22" spans="1:13" ht="45" customHeight="1" thickBot="1" x14ac:dyDescent="0.35">
      <c r="A22" s="1"/>
      <c r="B22" s="10"/>
      <c r="C22" s="22">
        <v>300</v>
      </c>
      <c r="D22" s="23" t="s">
        <v>31</v>
      </c>
      <c r="E22" s="24"/>
      <c r="F22" s="24"/>
      <c r="G22" s="24"/>
      <c r="H22" s="24"/>
      <c r="I22" s="24"/>
      <c r="J22" s="24"/>
      <c r="K22" s="25"/>
      <c r="L22" s="12"/>
      <c r="M22" s="1"/>
    </row>
    <row r="23" spans="1:13" ht="45" customHeight="1" x14ac:dyDescent="0.3">
      <c r="A23" s="1"/>
      <c r="B23" s="10"/>
      <c r="C23" s="26" t="s">
        <v>20</v>
      </c>
      <c r="D23" s="44">
        <v>301</v>
      </c>
      <c r="E23" s="45">
        <v>5832</v>
      </c>
      <c r="F23" s="45"/>
      <c r="G23" s="46" t="s">
        <v>32</v>
      </c>
      <c r="H23" s="45" t="s">
        <v>29</v>
      </c>
      <c r="I23" s="30">
        <f>+'[90]301cl'!AC43</f>
        <v>20.34</v>
      </c>
      <c r="J23" s="31">
        <f>+'[90]APUS 300'!F23</f>
        <v>122704</v>
      </c>
      <c r="K23" s="32">
        <f>+I23*J23</f>
        <v>2495799.36</v>
      </c>
      <c r="L23" s="12"/>
      <c r="M23" s="1"/>
    </row>
    <row r="24" spans="1:13" ht="45" customHeight="1" x14ac:dyDescent="0.3">
      <c r="A24" s="1"/>
      <c r="B24" s="10"/>
      <c r="C24" s="26" t="s">
        <v>20</v>
      </c>
      <c r="D24" s="44">
        <v>302</v>
      </c>
      <c r="E24" s="28">
        <v>3904</v>
      </c>
      <c r="F24" s="28"/>
      <c r="G24" s="46" t="s">
        <v>33</v>
      </c>
      <c r="H24" s="45" t="s">
        <v>29</v>
      </c>
      <c r="I24" s="30">
        <f>+'[90]302cl'!AC24</f>
        <v>27.57</v>
      </c>
      <c r="J24" s="31">
        <f>+'[90]APUS 300'!F60</f>
        <v>64304</v>
      </c>
      <c r="K24" s="32">
        <f t="shared" ref="K24:K25" si="2">+I24*J24</f>
        <v>1772861.28</v>
      </c>
      <c r="L24" s="12"/>
      <c r="M24" s="1"/>
    </row>
    <row r="25" spans="1:13" ht="45" customHeight="1" x14ac:dyDescent="0.3">
      <c r="A25" s="1"/>
      <c r="B25" s="10"/>
      <c r="C25" s="26" t="s">
        <v>20</v>
      </c>
      <c r="D25" s="44">
        <v>303</v>
      </c>
      <c r="E25" s="45">
        <v>4635</v>
      </c>
      <c r="F25" s="45"/>
      <c r="G25" s="46" t="s">
        <v>34</v>
      </c>
      <c r="H25" s="45" t="s">
        <v>29</v>
      </c>
      <c r="I25" s="30">
        <f>+'[90]303cl'!AC28</f>
        <v>260</v>
      </c>
      <c r="J25" s="31">
        <f>+'[90]APUS 300'!F99</f>
        <v>153287</v>
      </c>
      <c r="K25" s="32">
        <f t="shared" si="2"/>
        <v>39854620</v>
      </c>
      <c r="L25" s="12"/>
      <c r="M25" s="1"/>
    </row>
    <row r="26" spans="1:13" ht="45" customHeight="1" thickBot="1" x14ac:dyDescent="0.35">
      <c r="A26" s="1"/>
      <c r="B26" s="10"/>
      <c r="C26" s="47" t="s">
        <v>26</v>
      </c>
      <c r="D26" s="48"/>
      <c r="E26" s="49"/>
      <c r="F26" s="49"/>
      <c r="G26" s="50"/>
      <c r="H26" s="37"/>
      <c r="I26" s="30"/>
      <c r="J26" s="38"/>
      <c r="K26" s="39">
        <f>SUM(K23:K25)</f>
        <v>44123280.640000001</v>
      </c>
      <c r="L26" s="12"/>
      <c r="M26" s="1"/>
    </row>
    <row r="27" spans="1:13" ht="45" customHeight="1" thickBot="1" x14ac:dyDescent="0.35">
      <c r="A27" s="1"/>
      <c r="B27" s="10"/>
      <c r="C27" s="22">
        <v>400</v>
      </c>
      <c r="D27" s="23" t="s">
        <v>35</v>
      </c>
      <c r="E27" s="24"/>
      <c r="F27" s="24"/>
      <c r="G27" s="24"/>
      <c r="H27" s="24"/>
      <c r="I27" s="24"/>
      <c r="J27" s="24"/>
      <c r="K27" s="25"/>
      <c r="L27" s="12"/>
      <c r="M27" s="1"/>
    </row>
    <row r="28" spans="1:13" ht="45" customHeight="1" x14ac:dyDescent="0.3">
      <c r="A28" s="1"/>
      <c r="B28" s="10"/>
      <c r="C28" s="26" t="s">
        <v>20</v>
      </c>
      <c r="D28" s="44">
        <v>401</v>
      </c>
      <c r="E28" s="45">
        <v>227</v>
      </c>
      <c r="F28" s="45"/>
      <c r="G28" s="46" t="s">
        <v>36</v>
      </c>
      <c r="H28" s="37" t="s">
        <v>37</v>
      </c>
      <c r="I28" s="30">
        <f>+'[90]401cl'!AC18</f>
        <v>56</v>
      </c>
      <c r="J28" s="31">
        <f>+'[90]APUS 400'!F24</f>
        <v>29283</v>
      </c>
      <c r="K28" s="32">
        <f t="shared" ref="K28:K29" si="3">+I28*J28</f>
        <v>1639848</v>
      </c>
      <c r="L28" s="12"/>
      <c r="M28" s="1"/>
    </row>
    <row r="29" spans="1:13" ht="45" customHeight="1" x14ac:dyDescent="0.3">
      <c r="A29" s="1"/>
      <c r="B29" s="10"/>
      <c r="C29" s="26" t="s">
        <v>20</v>
      </c>
      <c r="D29" s="44">
        <v>402</v>
      </c>
      <c r="E29" s="45">
        <v>4821</v>
      </c>
      <c r="F29" s="45"/>
      <c r="G29" s="46" t="s">
        <v>38</v>
      </c>
      <c r="H29" s="37" t="s">
        <v>37</v>
      </c>
      <c r="I29" s="30">
        <f>+'[90]402cl'!AC19</f>
        <v>30.9</v>
      </c>
      <c r="J29" s="31">
        <f>+'[90]APUS 400'!F60</f>
        <v>158723</v>
      </c>
      <c r="K29" s="32">
        <f t="shared" si="3"/>
        <v>4904540.7</v>
      </c>
      <c r="L29" s="12"/>
      <c r="M29" s="1"/>
    </row>
    <row r="30" spans="1:13" ht="45" customHeight="1" thickBot="1" x14ac:dyDescent="0.35">
      <c r="A30" s="1"/>
      <c r="B30" s="10"/>
      <c r="C30" s="33" t="s">
        <v>26</v>
      </c>
      <c r="D30" s="51"/>
      <c r="E30" s="52"/>
      <c r="F30" s="52"/>
      <c r="G30" s="53"/>
      <c r="H30" s="37"/>
      <c r="I30" s="30"/>
      <c r="J30" s="38"/>
      <c r="K30" s="39">
        <f>SUM(K28:K29)</f>
        <v>6544388.7000000002</v>
      </c>
      <c r="L30" s="12"/>
      <c r="M30" s="1"/>
    </row>
    <row r="31" spans="1:13" ht="45" customHeight="1" thickBot="1" x14ac:dyDescent="0.35">
      <c r="A31" s="1"/>
      <c r="B31" s="10"/>
      <c r="C31" s="22">
        <v>500</v>
      </c>
      <c r="D31" s="23" t="s">
        <v>39</v>
      </c>
      <c r="E31" s="24"/>
      <c r="F31" s="24"/>
      <c r="G31" s="24"/>
      <c r="H31" s="24"/>
      <c r="I31" s="24"/>
      <c r="J31" s="24"/>
      <c r="K31" s="25"/>
      <c r="L31" s="12"/>
      <c r="M31" s="1"/>
    </row>
    <row r="32" spans="1:13" ht="45" customHeight="1" x14ac:dyDescent="0.3">
      <c r="A32" s="1"/>
      <c r="B32" s="10"/>
      <c r="C32" s="26" t="s">
        <v>20</v>
      </c>
      <c r="D32" s="44">
        <v>501</v>
      </c>
      <c r="E32" s="45">
        <v>5993</v>
      </c>
      <c r="F32" s="45"/>
      <c r="G32" s="54" t="s">
        <v>40</v>
      </c>
      <c r="H32" s="45" t="s">
        <v>25</v>
      </c>
      <c r="I32" s="30">
        <f>+'[90]501cl'!AC18</f>
        <v>4</v>
      </c>
      <c r="J32" s="31">
        <f>+'[90]APUS 500'!F30</f>
        <v>4576677</v>
      </c>
      <c r="K32" s="32">
        <f t="shared" ref="K32" si="4">+I32*J32</f>
        <v>18306708</v>
      </c>
      <c r="L32" s="12"/>
      <c r="M32" s="1"/>
    </row>
    <row r="33" spans="1:13" ht="45" customHeight="1" thickBot="1" x14ac:dyDescent="0.35">
      <c r="A33" s="1"/>
      <c r="B33" s="10"/>
      <c r="C33" s="33" t="s">
        <v>26</v>
      </c>
      <c r="D33" s="51"/>
      <c r="E33" s="52"/>
      <c r="F33" s="52"/>
      <c r="G33" s="53"/>
      <c r="H33" s="37"/>
      <c r="I33" s="30"/>
      <c r="J33" s="38"/>
      <c r="K33" s="39">
        <f>SUM(K32)</f>
        <v>18306708</v>
      </c>
      <c r="L33" s="12"/>
      <c r="M33" s="1"/>
    </row>
    <row r="34" spans="1:13" ht="45" customHeight="1" thickBot="1" x14ac:dyDescent="0.35">
      <c r="A34" s="1"/>
      <c r="B34" s="10"/>
      <c r="C34" s="22">
        <v>600</v>
      </c>
      <c r="D34" s="23" t="s">
        <v>41</v>
      </c>
      <c r="E34" s="24"/>
      <c r="F34" s="24"/>
      <c r="G34" s="24"/>
      <c r="H34" s="24"/>
      <c r="I34" s="24"/>
      <c r="J34" s="24"/>
      <c r="K34" s="25"/>
      <c r="L34" s="12"/>
      <c r="M34" s="1"/>
    </row>
    <row r="35" spans="1:13" ht="45" customHeight="1" x14ac:dyDescent="0.3">
      <c r="A35" s="1"/>
      <c r="B35" s="10"/>
      <c r="C35" s="26" t="s">
        <v>20</v>
      </c>
      <c r="D35" s="27">
        <v>601</v>
      </c>
      <c r="E35" s="28">
        <v>3137</v>
      </c>
      <c r="F35" s="28"/>
      <c r="G35" s="29" t="s">
        <v>42</v>
      </c>
      <c r="H35" s="37" t="s">
        <v>22</v>
      </c>
      <c r="I35" s="30">
        <f>+'[90]601cl'!AC19</f>
        <v>125.64</v>
      </c>
      <c r="J35" s="31">
        <f>+'[90]APUS 600'!F23</f>
        <v>56621</v>
      </c>
      <c r="K35" s="32">
        <f>+I35*J35</f>
        <v>7113862.4400000004</v>
      </c>
      <c r="L35" s="12"/>
      <c r="M35" s="1"/>
    </row>
    <row r="36" spans="1:13" ht="45" customHeight="1" x14ac:dyDescent="0.3">
      <c r="A36" s="1"/>
      <c r="B36" s="10"/>
      <c r="C36" s="26" t="s">
        <v>20</v>
      </c>
      <c r="D36" s="27">
        <v>602</v>
      </c>
      <c r="E36" s="28">
        <v>3027</v>
      </c>
      <c r="F36" s="28"/>
      <c r="G36" s="29" t="s">
        <v>43</v>
      </c>
      <c r="H36" s="37" t="s">
        <v>37</v>
      </c>
      <c r="I36" s="30">
        <f>+'[90]602cl'!AC17</f>
        <v>208.91</v>
      </c>
      <c r="J36" s="31">
        <f>+'[90]APUS 600'!F61</f>
        <v>86908</v>
      </c>
      <c r="K36" s="32">
        <f t="shared" ref="K36:K38" si="5">+I36*J36</f>
        <v>18155950.280000001</v>
      </c>
      <c r="L36" s="12"/>
      <c r="M36" s="1"/>
    </row>
    <row r="37" spans="1:13" ht="45" customHeight="1" x14ac:dyDescent="0.3">
      <c r="A37" s="1"/>
      <c r="B37" s="10"/>
      <c r="C37" s="26" t="s">
        <v>20</v>
      </c>
      <c r="D37" s="27">
        <v>603</v>
      </c>
      <c r="E37" s="28">
        <v>7139</v>
      </c>
      <c r="F37" s="28"/>
      <c r="G37" s="29" t="s">
        <v>44</v>
      </c>
      <c r="H37" s="37" t="s">
        <v>37</v>
      </c>
      <c r="I37" s="30">
        <f>+'[90]603cl'!AC18</f>
        <v>31.13</v>
      </c>
      <c r="J37" s="31">
        <f>+'[90]APUS 600'!F98</f>
        <v>80788</v>
      </c>
      <c r="K37" s="32">
        <f t="shared" si="5"/>
        <v>2514930.44</v>
      </c>
      <c r="L37" s="12"/>
      <c r="M37" s="1"/>
    </row>
    <row r="38" spans="1:13" ht="45" customHeight="1" x14ac:dyDescent="0.3">
      <c r="A38" s="1"/>
      <c r="B38" s="10"/>
      <c r="C38" s="26" t="s">
        <v>20</v>
      </c>
      <c r="D38" s="27">
        <v>604</v>
      </c>
      <c r="E38" s="28">
        <v>4604</v>
      </c>
      <c r="F38" s="28"/>
      <c r="G38" s="29" t="s">
        <v>45</v>
      </c>
      <c r="H38" s="37" t="s">
        <v>29</v>
      </c>
      <c r="I38" s="30">
        <f>+'[90]604cl'!AC27</f>
        <v>208</v>
      </c>
      <c r="J38" s="31">
        <f>+'[90]APUS 600'!F138</f>
        <v>1533561</v>
      </c>
      <c r="K38" s="32">
        <f t="shared" si="5"/>
        <v>318980688</v>
      </c>
      <c r="L38" s="12"/>
      <c r="M38" s="1"/>
    </row>
    <row r="39" spans="1:13" ht="45" customHeight="1" thickBot="1" x14ac:dyDescent="0.35">
      <c r="A39" s="1"/>
      <c r="B39" s="10"/>
      <c r="C39" s="33" t="s">
        <v>26</v>
      </c>
      <c r="D39" s="51"/>
      <c r="E39" s="52"/>
      <c r="F39" s="52"/>
      <c r="G39" s="53"/>
      <c r="H39" s="37"/>
      <c r="I39" s="30"/>
      <c r="J39" s="38"/>
      <c r="K39" s="39">
        <f>SUM(K35:K38)</f>
        <v>346765431.16000003</v>
      </c>
      <c r="L39" s="12"/>
      <c r="M39" s="1"/>
    </row>
    <row r="40" spans="1:13" ht="45" customHeight="1" thickBot="1" x14ac:dyDescent="0.35">
      <c r="A40" s="1"/>
      <c r="B40" s="10"/>
      <c r="C40" s="22">
        <v>700</v>
      </c>
      <c r="D40" s="23" t="s">
        <v>46</v>
      </c>
      <c r="E40" s="24"/>
      <c r="F40" s="24"/>
      <c r="G40" s="24"/>
      <c r="H40" s="24"/>
      <c r="I40" s="24"/>
      <c r="J40" s="24"/>
      <c r="K40" s="25"/>
      <c r="L40" s="12"/>
      <c r="M40" s="1"/>
    </row>
    <row r="41" spans="1:13" ht="45" customHeight="1" x14ac:dyDescent="0.3">
      <c r="A41" s="1"/>
      <c r="B41" s="10"/>
      <c r="C41" s="26" t="s">
        <v>20</v>
      </c>
      <c r="D41" s="27">
        <v>701</v>
      </c>
      <c r="E41" s="28">
        <v>221</v>
      </c>
      <c r="F41" s="28"/>
      <c r="G41" s="29" t="s">
        <v>47</v>
      </c>
      <c r="H41" s="28" t="s">
        <v>22</v>
      </c>
      <c r="I41" s="30">
        <f>+'[90]701cl'!AC27</f>
        <v>86.22</v>
      </c>
      <c r="J41" s="31">
        <f>+'[90]APUS 700'!F26</f>
        <v>166933</v>
      </c>
      <c r="K41" s="32">
        <f>+I41*J41</f>
        <v>14392963.26</v>
      </c>
      <c r="L41" s="12"/>
      <c r="M41" s="1"/>
    </row>
    <row r="42" spans="1:13" ht="45" customHeight="1" x14ac:dyDescent="0.3">
      <c r="A42" s="1"/>
      <c r="B42" s="10"/>
      <c r="C42" s="26" t="s">
        <v>20</v>
      </c>
      <c r="D42" s="27">
        <v>702</v>
      </c>
      <c r="E42" s="28">
        <v>1885</v>
      </c>
      <c r="F42" s="28"/>
      <c r="G42" s="29" t="s">
        <v>48</v>
      </c>
      <c r="H42" s="28" t="s">
        <v>22</v>
      </c>
      <c r="I42" s="30">
        <f>+'[90]702cl'!AC28</f>
        <v>12.8</v>
      </c>
      <c r="J42" s="31">
        <f>+'[90]APUS 700'!F64</f>
        <v>190008</v>
      </c>
      <c r="K42" s="32">
        <f t="shared" ref="K42:K43" si="6">+I42*J42</f>
        <v>2432102.3999999999</v>
      </c>
      <c r="L42" s="12"/>
      <c r="M42" s="1"/>
    </row>
    <row r="43" spans="1:13" ht="45" customHeight="1" x14ac:dyDescent="0.3">
      <c r="A43" s="1"/>
      <c r="B43" s="10"/>
      <c r="C43" s="26" t="s">
        <v>20</v>
      </c>
      <c r="D43" s="27">
        <v>703</v>
      </c>
      <c r="E43" s="28">
        <v>7103</v>
      </c>
      <c r="F43" s="28"/>
      <c r="G43" s="29" t="s">
        <v>49</v>
      </c>
      <c r="H43" s="28" t="s">
        <v>37</v>
      </c>
      <c r="I43" s="30">
        <f>+'[90]7030cl'!AC17</f>
        <v>309.04000000000002</v>
      </c>
      <c r="J43" s="31">
        <f>+'[90]APUS 700'!F98</f>
        <v>46358</v>
      </c>
      <c r="K43" s="32">
        <f t="shared" si="6"/>
        <v>14326476.32</v>
      </c>
      <c r="L43" s="12"/>
      <c r="M43" s="1"/>
    </row>
    <row r="44" spans="1:13" ht="45" customHeight="1" thickBot="1" x14ac:dyDescent="0.35">
      <c r="A44" s="1"/>
      <c r="B44" s="10"/>
      <c r="C44" s="33" t="s">
        <v>26</v>
      </c>
      <c r="D44" s="34"/>
      <c r="E44" s="35"/>
      <c r="F44" s="35"/>
      <c r="G44" s="36"/>
      <c r="H44" s="35"/>
      <c r="I44" s="30"/>
      <c r="J44" s="38"/>
      <c r="K44" s="39">
        <f>SUM(K41:K43)</f>
        <v>31151541.98</v>
      </c>
      <c r="L44" s="12"/>
      <c r="M44" s="1"/>
    </row>
    <row r="45" spans="1:13" ht="45" customHeight="1" thickBot="1" x14ac:dyDescent="0.35">
      <c r="A45" s="1"/>
      <c r="B45" s="10"/>
      <c r="C45" s="22">
        <v>800</v>
      </c>
      <c r="D45" s="23" t="s">
        <v>50</v>
      </c>
      <c r="E45" s="24"/>
      <c r="F45" s="24"/>
      <c r="G45" s="24"/>
      <c r="H45" s="24"/>
      <c r="I45" s="24"/>
      <c r="J45" s="24"/>
      <c r="K45" s="25"/>
      <c r="L45" s="12"/>
      <c r="M45" s="1"/>
    </row>
    <row r="46" spans="1:13" ht="45" customHeight="1" x14ac:dyDescent="0.3">
      <c r="A46" s="1"/>
      <c r="B46" s="10"/>
      <c r="C46" s="26" t="s">
        <v>20</v>
      </c>
      <c r="D46" s="27">
        <v>801</v>
      </c>
      <c r="E46" s="28">
        <v>140</v>
      </c>
      <c r="F46" s="28"/>
      <c r="G46" s="29" t="s">
        <v>51</v>
      </c>
      <c r="H46" s="28" t="s">
        <v>37</v>
      </c>
      <c r="I46" s="30">
        <f>+'[90]801cl'!AC30</f>
        <v>452.55</v>
      </c>
      <c r="J46" s="31">
        <f>+'[90]APUS 800'!F26</f>
        <v>3779</v>
      </c>
      <c r="K46" s="32">
        <f>+I46*J46</f>
        <v>1710186.45</v>
      </c>
      <c r="L46" s="12"/>
      <c r="M46" s="1"/>
    </row>
    <row r="47" spans="1:13" ht="45" customHeight="1" x14ac:dyDescent="0.3">
      <c r="A47" s="1"/>
      <c r="B47" s="10"/>
      <c r="C47" s="26" t="s">
        <v>20</v>
      </c>
      <c r="D47" s="27">
        <v>802</v>
      </c>
      <c r="E47" s="28">
        <v>6605</v>
      </c>
      <c r="F47" s="28"/>
      <c r="G47" s="29" t="s">
        <v>52</v>
      </c>
      <c r="H47" s="28" t="s">
        <v>37</v>
      </c>
      <c r="I47" s="30">
        <f>+'[90]802cl_2'!AC30</f>
        <v>452.55</v>
      </c>
      <c r="J47" s="31">
        <f>+'[90]APUS 800'!F63</f>
        <v>6027</v>
      </c>
      <c r="K47" s="32">
        <f t="shared" ref="K47:K50" si="7">+I47*J47</f>
        <v>2727518.85</v>
      </c>
      <c r="L47" s="12"/>
      <c r="M47" s="1"/>
    </row>
    <row r="48" spans="1:13" ht="45" customHeight="1" x14ac:dyDescent="0.3">
      <c r="A48" s="1"/>
      <c r="B48" s="10"/>
      <c r="C48" s="26" t="s">
        <v>20</v>
      </c>
      <c r="D48" s="27">
        <v>803</v>
      </c>
      <c r="E48" s="28">
        <v>3430</v>
      </c>
      <c r="F48" s="28"/>
      <c r="G48" s="29" t="s">
        <v>53</v>
      </c>
      <c r="H48" s="28" t="s">
        <v>25</v>
      </c>
      <c r="I48" s="30">
        <f>+'[90]803cl'!AC30</f>
        <v>8</v>
      </c>
      <c r="J48" s="31">
        <f>+'[90]APUS 800'!F98</f>
        <v>651915</v>
      </c>
      <c r="K48" s="32">
        <f t="shared" si="7"/>
        <v>5215320</v>
      </c>
      <c r="L48" s="12"/>
      <c r="M48" s="1"/>
    </row>
    <row r="49" spans="1:15" ht="45" customHeight="1" x14ac:dyDescent="0.3">
      <c r="A49" s="1"/>
      <c r="B49" s="10"/>
      <c r="C49" s="26" t="s">
        <v>20</v>
      </c>
      <c r="D49" s="27">
        <v>804</v>
      </c>
      <c r="E49" s="28">
        <v>4630</v>
      </c>
      <c r="F49" s="28"/>
      <c r="G49" s="29" t="s">
        <v>54</v>
      </c>
      <c r="H49" s="28" t="s">
        <v>22</v>
      </c>
      <c r="I49" s="30">
        <f>+'[90]804cl'!AC30</f>
        <v>24.8</v>
      </c>
      <c r="J49" s="31">
        <f>+'[90]APUS 800'!F135</f>
        <v>54486</v>
      </c>
      <c r="K49" s="32">
        <f t="shared" si="7"/>
        <v>1351252.8</v>
      </c>
      <c r="L49" s="12"/>
      <c r="M49" s="1"/>
    </row>
    <row r="50" spans="1:15" ht="45" customHeight="1" x14ac:dyDescent="0.3">
      <c r="A50" s="1"/>
      <c r="B50" s="10"/>
      <c r="C50" s="26" t="s">
        <v>20</v>
      </c>
      <c r="D50" s="27">
        <v>805</v>
      </c>
      <c r="E50" s="28">
        <v>7446</v>
      </c>
      <c r="F50" s="28"/>
      <c r="G50" s="54" t="s">
        <v>55</v>
      </c>
      <c r="H50" s="28" t="s">
        <v>22</v>
      </c>
      <c r="I50" s="30">
        <f>+'[90]805cl'!AC30</f>
        <v>24.8</v>
      </c>
      <c r="J50" s="31">
        <f>+'[90]APUS 800'!F173</f>
        <v>31388</v>
      </c>
      <c r="K50" s="32">
        <f t="shared" si="7"/>
        <v>778422.4</v>
      </c>
      <c r="L50" s="12"/>
      <c r="M50" s="1"/>
    </row>
    <row r="51" spans="1:15" ht="45" customHeight="1" thickBot="1" x14ac:dyDescent="0.35">
      <c r="A51" s="1"/>
      <c r="B51" s="10"/>
      <c r="C51" s="33" t="s">
        <v>26</v>
      </c>
      <c r="D51" s="34"/>
      <c r="E51" s="35"/>
      <c r="F51" s="35"/>
      <c r="G51" s="36"/>
      <c r="H51" s="35"/>
      <c r="I51" s="38"/>
      <c r="J51" s="38"/>
      <c r="K51" s="39">
        <f>SUM(K46:K50)</f>
        <v>11782700.500000002</v>
      </c>
      <c r="L51" s="12"/>
      <c r="M51" s="1"/>
    </row>
    <row r="52" spans="1:15" ht="45" customHeight="1" thickBot="1" x14ac:dyDescent="0.35">
      <c r="A52" s="1"/>
      <c r="B52" s="10"/>
      <c r="C52" s="22"/>
      <c r="D52" s="23"/>
      <c r="E52" s="24"/>
      <c r="F52" s="24"/>
      <c r="G52" s="24"/>
      <c r="H52" s="24"/>
      <c r="I52" s="24"/>
      <c r="J52" s="24"/>
      <c r="K52" s="25"/>
      <c r="L52" s="12"/>
      <c r="M52" s="1"/>
      <c r="N52" s="55"/>
      <c r="O52" s="56"/>
    </row>
    <row r="53" spans="1:15" s="62" customFormat="1" ht="21" thickBot="1" x14ac:dyDescent="0.3">
      <c r="A53" s="57"/>
      <c r="B53" s="58"/>
      <c r="C53" s="59"/>
      <c r="D53" s="59"/>
      <c r="E53" s="59"/>
      <c r="F53" s="59"/>
      <c r="G53" s="59"/>
      <c r="H53" s="59"/>
      <c r="I53" s="59"/>
      <c r="J53" s="59"/>
      <c r="K53" s="60"/>
      <c r="L53" s="61"/>
      <c r="M53" s="57"/>
      <c r="O53" s="56"/>
    </row>
    <row r="54" spans="1:15" s="62" customFormat="1" ht="45" customHeight="1" thickBot="1" x14ac:dyDescent="0.35">
      <c r="A54" s="57"/>
      <c r="B54" s="58"/>
      <c r="C54" s="63"/>
      <c r="D54" s="64"/>
      <c r="E54" s="63"/>
      <c r="F54" s="63"/>
      <c r="G54" s="65" t="s">
        <v>56</v>
      </c>
      <c r="H54" s="66"/>
      <c r="I54" s="67"/>
      <c r="J54" s="68"/>
      <c r="K54" s="69">
        <f>ROUND(K17+K21+K26+K30+K33+K39+K44+K51,0)</f>
        <v>510942149</v>
      </c>
      <c r="L54" s="61"/>
      <c r="M54" s="57"/>
      <c r="N54" s="55"/>
      <c r="O54" s="56"/>
    </row>
    <row r="55" spans="1:15" s="62" customFormat="1" thickBot="1" x14ac:dyDescent="0.3">
      <c r="A55" s="57"/>
      <c r="B55" s="58"/>
      <c r="C55" s="70"/>
      <c r="D55" s="71"/>
      <c r="E55" s="71"/>
      <c r="F55" s="71"/>
      <c r="G55" s="70"/>
      <c r="H55" s="70"/>
      <c r="I55" s="72"/>
      <c r="J55" s="73"/>
      <c r="K55" s="74"/>
      <c r="L55" s="61"/>
      <c r="M55" s="57"/>
      <c r="N55" s="55"/>
    </row>
    <row r="56" spans="1:15" s="62" customFormat="1" ht="45" customHeight="1" x14ac:dyDescent="0.25">
      <c r="A56" s="57"/>
      <c r="B56" s="58"/>
      <c r="C56" s="125" t="s">
        <v>57</v>
      </c>
      <c r="D56" s="126"/>
      <c r="E56" s="126"/>
      <c r="F56" s="126"/>
      <c r="G56" s="126"/>
      <c r="H56" s="127" t="s">
        <v>58</v>
      </c>
      <c r="I56" s="127"/>
      <c r="J56" s="75" t="s">
        <v>59</v>
      </c>
      <c r="K56" s="76">
        <v>0.28000000000000003</v>
      </c>
      <c r="L56" s="77"/>
      <c r="M56" s="57"/>
      <c r="N56" s="78"/>
    </row>
    <row r="57" spans="1:15" s="62" customFormat="1" ht="45" customHeight="1" x14ac:dyDescent="0.25">
      <c r="A57" s="57"/>
      <c r="B57" s="58"/>
      <c r="C57" s="128" t="s">
        <v>60</v>
      </c>
      <c r="D57" s="129"/>
      <c r="E57" s="129"/>
      <c r="F57" s="129"/>
      <c r="G57" s="129"/>
      <c r="H57" s="130" t="s">
        <v>61</v>
      </c>
      <c r="I57" s="131"/>
      <c r="J57" s="79" t="s">
        <v>62</v>
      </c>
      <c r="K57" s="80">
        <v>0.01</v>
      </c>
      <c r="L57" s="77"/>
      <c r="M57" s="57"/>
    </row>
    <row r="58" spans="1:15" s="85" customFormat="1" ht="45" customHeight="1" x14ac:dyDescent="0.25">
      <c r="A58" s="57"/>
      <c r="B58" s="58"/>
      <c r="C58" s="81"/>
      <c r="D58" s="82"/>
      <c r="E58" s="83"/>
      <c r="F58" s="83"/>
      <c r="G58" s="84"/>
      <c r="H58" s="117" t="s">
        <v>63</v>
      </c>
      <c r="I58" s="118"/>
      <c r="J58" s="79" t="s">
        <v>64</v>
      </c>
      <c r="K58" s="80">
        <v>0.05</v>
      </c>
      <c r="L58" s="61"/>
      <c r="M58" s="57"/>
    </row>
    <row r="59" spans="1:15" ht="45" customHeight="1" x14ac:dyDescent="0.3">
      <c r="A59" s="1"/>
      <c r="B59" s="10"/>
      <c r="C59" s="86"/>
      <c r="D59" s="87"/>
      <c r="E59" s="88"/>
      <c r="F59" s="88"/>
      <c r="G59" s="89"/>
      <c r="H59" s="118" t="s">
        <v>65</v>
      </c>
      <c r="I59" s="118"/>
      <c r="J59" s="79" t="s">
        <v>66</v>
      </c>
      <c r="K59" s="80">
        <f>SUM(K56:K58)</f>
        <v>0.34</v>
      </c>
      <c r="L59" s="12"/>
      <c r="M59" s="1"/>
    </row>
    <row r="60" spans="1:15" ht="45" customHeight="1" x14ac:dyDescent="0.3">
      <c r="A60" s="1"/>
      <c r="B60" s="10"/>
      <c r="C60" s="86"/>
      <c r="D60" s="87"/>
      <c r="E60" s="88"/>
      <c r="F60" s="88"/>
      <c r="G60" s="88"/>
      <c r="H60" s="90"/>
      <c r="I60" s="90"/>
      <c r="J60" s="91"/>
      <c r="K60" s="92"/>
      <c r="L60" s="12"/>
      <c r="M60" s="1"/>
    </row>
    <row r="61" spans="1:15" ht="45" customHeight="1" x14ac:dyDescent="0.3">
      <c r="A61" s="1"/>
      <c r="B61" s="10"/>
      <c r="C61" s="86"/>
      <c r="D61" s="87"/>
      <c r="E61" s="88"/>
      <c r="F61" s="88"/>
      <c r="G61" s="88"/>
      <c r="H61" s="90"/>
      <c r="I61" s="90"/>
      <c r="J61" s="91"/>
      <c r="K61" s="92"/>
      <c r="L61" s="12"/>
      <c r="M61" s="1"/>
    </row>
    <row r="62" spans="1:15" ht="45" customHeight="1" x14ac:dyDescent="0.3">
      <c r="A62" s="1"/>
      <c r="B62" s="10"/>
      <c r="C62" s="86"/>
      <c r="D62" s="87"/>
      <c r="E62" s="88"/>
      <c r="F62" s="93" t="s">
        <v>67</v>
      </c>
      <c r="G62" s="94"/>
      <c r="H62" s="90"/>
      <c r="I62" s="90"/>
      <c r="J62" s="91"/>
      <c r="K62" s="92"/>
      <c r="L62" s="12"/>
      <c r="M62" s="1"/>
    </row>
    <row r="63" spans="1:15" ht="45" customHeight="1" x14ac:dyDescent="0.3">
      <c r="A63" s="1"/>
      <c r="B63" s="10"/>
      <c r="C63" s="86"/>
      <c r="D63" s="87"/>
      <c r="E63" s="88"/>
      <c r="F63" s="93"/>
      <c r="G63" s="95"/>
      <c r="H63" s="90"/>
      <c r="I63" s="90"/>
      <c r="J63" s="91"/>
      <c r="K63" s="92"/>
      <c r="L63" s="12"/>
      <c r="M63" s="1"/>
    </row>
    <row r="64" spans="1:15" ht="45" customHeight="1" x14ac:dyDescent="0.3">
      <c r="A64" s="1"/>
      <c r="B64" s="10"/>
      <c r="C64" s="86"/>
      <c r="D64" s="87"/>
      <c r="E64" s="88"/>
      <c r="F64" s="93"/>
      <c r="G64" s="95"/>
      <c r="H64" s="90"/>
      <c r="I64" s="90"/>
      <c r="J64" s="91"/>
      <c r="K64" s="92"/>
      <c r="L64" s="12"/>
      <c r="M64" s="1"/>
    </row>
    <row r="65" spans="1:13" ht="45" customHeight="1" x14ac:dyDescent="0.3">
      <c r="A65" s="1"/>
      <c r="B65" s="10"/>
      <c r="C65" s="86"/>
      <c r="D65" s="87"/>
      <c r="E65" s="88"/>
      <c r="F65" s="93"/>
      <c r="G65" s="95"/>
      <c r="H65" s="90"/>
      <c r="I65" s="90"/>
      <c r="J65" s="91"/>
      <c r="K65" s="92"/>
      <c r="L65" s="12"/>
      <c r="M65" s="1"/>
    </row>
    <row r="66" spans="1:13" ht="45" customHeight="1" x14ac:dyDescent="0.3">
      <c r="A66" s="1"/>
      <c r="B66" s="10"/>
      <c r="C66" s="86"/>
      <c r="D66" s="87"/>
      <c r="E66" s="88"/>
      <c r="F66" s="93" t="s">
        <v>68</v>
      </c>
      <c r="G66" s="96"/>
      <c r="H66" s="90"/>
      <c r="I66" s="90"/>
      <c r="J66" s="91"/>
      <c r="K66" s="92"/>
      <c r="L66" s="12"/>
      <c r="M66" s="1"/>
    </row>
    <row r="67" spans="1:13" ht="45" customHeight="1" x14ac:dyDescent="0.3">
      <c r="A67" s="1"/>
      <c r="B67" s="10"/>
      <c r="C67" s="86"/>
      <c r="D67" s="87"/>
      <c r="E67" s="88"/>
      <c r="G67" s="95"/>
      <c r="H67" s="90"/>
      <c r="I67" s="90"/>
      <c r="J67" s="91"/>
      <c r="K67" s="92"/>
      <c r="L67" s="12"/>
      <c r="M67" s="1"/>
    </row>
    <row r="68" spans="1:13" ht="45" customHeight="1" thickBot="1" x14ac:dyDescent="0.35">
      <c r="A68" s="1"/>
      <c r="B68" s="10"/>
      <c r="C68" s="97"/>
      <c r="D68" s="98"/>
      <c r="E68" s="99"/>
      <c r="F68" s="99"/>
      <c r="G68" s="99"/>
      <c r="H68" s="100"/>
      <c r="I68" s="100"/>
      <c r="J68" s="101"/>
      <c r="K68" s="102"/>
      <c r="L68" s="12"/>
      <c r="M68" s="1"/>
    </row>
    <row r="69" spans="1:13" ht="45" customHeight="1" thickBot="1" x14ac:dyDescent="0.35">
      <c r="A69" s="1"/>
      <c r="B69" s="103"/>
      <c r="C69" s="104"/>
      <c r="D69" s="105"/>
      <c r="E69" s="106"/>
      <c r="F69" s="104"/>
      <c r="G69" s="107"/>
      <c r="H69" s="104"/>
      <c r="I69" s="104"/>
      <c r="J69" s="104"/>
      <c r="K69" s="104"/>
      <c r="L69" s="108"/>
      <c r="M69" s="1"/>
    </row>
    <row r="70" spans="1:13" ht="45" customHeight="1" thickTop="1" x14ac:dyDescent="0.3">
      <c r="A70" s="1"/>
      <c r="B70" s="1"/>
      <c r="C70" s="1"/>
      <c r="D70" s="2"/>
      <c r="E70" s="3"/>
      <c r="F70" s="1"/>
      <c r="G70" s="1"/>
      <c r="H70" s="1"/>
      <c r="I70" s="1"/>
      <c r="J70" s="1"/>
      <c r="K70" s="1"/>
      <c r="L70" s="1"/>
      <c r="M70" s="1"/>
    </row>
    <row r="72" spans="1:13" x14ac:dyDescent="0.3">
      <c r="K72" s="111"/>
    </row>
    <row r="73" spans="1:13" x14ac:dyDescent="0.3">
      <c r="K73" s="112"/>
    </row>
    <row r="77" spans="1:13" x14ac:dyDescent="0.3">
      <c r="G77" s="113"/>
      <c r="I77" s="114"/>
    </row>
    <row r="78" spans="1:13" x14ac:dyDescent="0.3">
      <c r="G78" s="113"/>
      <c r="I78" s="114"/>
    </row>
    <row r="79" spans="1:13" x14ac:dyDescent="0.3">
      <c r="G79" s="113"/>
      <c r="I79" s="114"/>
    </row>
    <row r="80" spans="1:13" x14ac:dyDescent="0.3">
      <c r="G80" s="113"/>
      <c r="I80" s="114"/>
    </row>
    <row r="81" spans="7:9" x14ac:dyDescent="0.3">
      <c r="G81" s="113"/>
      <c r="I81" s="114"/>
    </row>
    <row r="82" spans="7:9" x14ac:dyDescent="0.3">
      <c r="G82" s="113"/>
      <c r="I82" s="114"/>
    </row>
    <row r="83" spans="7:9" x14ac:dyDescent="0.3">
      <c r="G83" s="115"/>
      <c r="I83" s="116"/>
    </row>
    <row r="84" spans="7:9" x14ac:dyDescent="0.3">
      <c r="G84" s="115"/>
      <c r="H84" s="115"/>
      <c r="I84" s="114"/>
    </row>
  </sheetData>
  <mergeCells count="19">
    <mergeCell ref="C56:G56"/>
    <mergeCell ref="H56:I56"/>
    <mergeCell ref="C57:G57"/>
    <mergeCell ref="H57:I57"/>
    <mergeCell ref="C5:K5"/>
    <mergeCell ref="C6:K6"/>
    <mergeCell ref="C7:K8"/>
    <mergeCell ref="C9:K9"/>
    <mergeCell ref="C10:K10"/>
    <mergeCell ref="C11:C12"/>
    <mergeCell ref="D11:D12"/>
    <mergeCell ref="E11:F11"/>
    <mergeCell ref="G11:G12"/>
    <mergeCell ref="H11:H12"/>
    <mergeCell ref="H58:I58"/>
    <mergeCell ref="H59:I59"/>
    <mergeCell ref="I11:I12"/>
    <mergeCell ref="J11:J12"/>
    <mergeCell ref="K11:K12"/>
  </mergeCells>
  <pageMargins left="0.59055118110236227" right="0.59055118110236227" top="0.59055118110236227" bottom="0.59055118110236227" header="0.31496062992125984" footer="0.31496062992125984"/>
  <pageSetup scale="36" fitToHeight="0" orientation="portrait" r:id="rId1"/>
  <rowBreaks count="1" manualBreakCount="1">
    <brk id="48"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 (Entidad)</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Trujillo</dc:creator>
  <cp:lastModifiedBy>Luis Trujillo</cp:lastModifiedBy>
  <cp:lastPrinted>2026-09-30T14:44:23Z</cp:lastPrinted>
  <dcterms:created xsi:type="dcterms:W3CDTF">2026-09-30T14:33:41Z</dcterms:created>
  <dcterms:modified xsi:type="dcterms:W3CDTF">2026-09-30T14:44:33Z</dcterms:modified>
</cp:coreProperties>
</file>