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aldonado\Documents\InformacionMSPS\Plan Compras\14. Plan 2026\Solución Integral Servicios Tecnológicos\Garantias con fabricante\Segunda Radicacion\Prepliego\"/>
    </mc:Choice>
  </mc:AlternateContent>
  <xr:revisionPtr revIDLastSave="0" documentId="13_ncr:1_{34CBCA11-6878-40F5-9A58-C59324070510}" xr6:coauthVersionLast="47" xr6:coauthVersionMax="47" xr10:uidLastSave="{00000000-0000-0000-0000-000000000000}"/>
  <workbookProtection workbookAlgorithmName="SHA-512" workbookHashValue="2bjDpvkrPtBN+5R0cK8S1cQrsA1NQvufJb7NMtRzDqt/R84ETD9AdvRlHPuL4se+sRTupVMHxcWnUpRFeLbA8A==" workbookSaltValue="KxihHq43VOeOAPkb71NInA==" workbookSpinCount="100000" lockStructure="1"/>
  <bookViews>
    <workbookView xWindow="-110" yWindow="-110" windowWidth="19420" windowHeight="10300" xr2:uid="{2C532E09-667B-49A9-92DB-5D708E83D063}"/>
  </bookViews>
  <sheets>
    <sheet name="Matriz de costos" sheetId="1" r:id="rId1"/>
  </sheets>
  <definedNames>
    <definedName name="_xlnm._FilterDatabase" localSheetId="0" hidden="1">'Matriz de costos'!$A$4:$P$371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" i="1" l="1"/>
  <c r="N6" i="1" l="1"/>
  <c r="N12" i="1"/>
  <c r="K351" i="1"/>
  <c r="N351" i="1"/>
  <c r="K369" i="1" l="1"/>
  <c r="K368" i="1"/>
  <c r="K367" i="1"/>
  <c r="K366" i="1"/>
  <c r="K365" i="1"/>
  <c r="K364" i="1"/>
  <c r="K363" i="1"/>
  <c r="K361" i="1"/>
  <c r="K360" i="1"/>
  <c r="N359" i="1"/>
  <c r="K359" i="1"/>
  <c r="K358" i="1"/>
  <c r="K357" i="1"/>
  <c r="N356" i="1"/>
  <c r="K356" i="1"/>
  <c r="K355" i="1"/>
  <c r="N354" i="1"/>
  <c r="K354" i="1"/>
  <c r="K353" i="1"/>
  <c r="K352" i="1"/>
  <c r="K349" i="1"/>
  <c r="N348" i="1"/>
  <c r="K348" i="1"/>
  <c r="K347" i="1"/>
  <c r="K346" i="1"/>
  <c r="K345" i="1"/>
  <c r="N344" i="1"/>
  <c r="K344" i="1"/>
  <c r="K343" i="1"/>
  <c r="K342" i="1"/>
  <c r="K341" i="1"/>
  <c r="K340" i="1"/>
  <c r="K339" i="1"/>
  <c r="K338" i="1"/>
  <c r="K337" i="1"/>
  <c r="K336" i="1"/>
  <c r="K335" i="1"/>
  <c r="N334" i="1"/>
  <c r="K334" i="1"/>
  <c r="K333" i="1"/>
  <c r="K332" i="1"/>
  <c r="N331" i="1"/>
  <c r="K331" i="1"/>
  <c r="K330" i="1"/>
  <c r="K329" i="1"/>
  <c r="K328" i="1"/>
  <c r="K327" i="1"/>
  <c r="K326" i="1"/>
  <c r="N325" i="1"/>
  <c r="K325" i="1"/>
  <c r="N324" i="1"/>
  <c r="K324" i="1"/>
  <c r="K323" i="1"/>
  <c r="K322" i="1"/>
  <c r="K321" i="1"/>
  <c r="K320" i="1"/>
  <c r="N319" i="1"/>
  <c r="K319" i="1"/>
  <c r="K318" i="1"/>
  <c r="K317" i="1"/>
  <c r="K316" i="1"/>
  <c r="K315" i="1"/>
  <c r="N314" i="1"/>
  <c r="K314" i="1"/>
  <c r="K313" i="1"/>
  <c r="K312" i="1"/>
  <c r="K311" i="1"/>
  <c r="K310" i="1"/>
  <c r="N309" i="1"/>
  <c r="K309" i="1"/>
  <c r="K308" i="1"/>
  <c r="K307" i="1"/>
  <c r="K306" i="1"/>
  <c r="K305" i="1"/>
  <c r="K304" i="1"/>
  <c r="N303" i="1"/>
  <c r="K303" i="1"/>
  <c r="N302" i="1"/>
  <c r="K302" i="1"/>
  <c r="K301" i="1"/>
  <c r="K300" i="1"/>
  <c r="K299" i="1"/>
  <c r="N298" i="1"/>
  <c r="K298" i="1"/>
  <c r="N297" i="1"/>
  <c r="K297" i="1"/>
  <c r="K296" i="1"/>
  <c r="N295" i="1"/>
  <c r="K295" i="1"/>
  <c r="K294" i="1"/>
  <c r="K293" i="1"/>
  <c r="K292" i="1"/>
  <c r="K291" i="1"/>
  <c r="N290" i="1"/>
  <c r="K290" i="1"/>
  <c r="K289" i="1"/>
  <c r="K288" i="1"/>
  <c r="K287" i="1"/>
  <c r="K286" i="1"/>
  <c r="K285" i="1"/>
  <c r="N284" i="1"/>
  <c r="K284" i="1"/>
  <c r="K283" i="1"/>
  <c r="K282" i="1"/>
  <c r="K281" i="1"/>
  <c r="K280" i="1"/>
  <c r="K279" i="1"/>
  <c r="K278" i="1"/>
  <c r="N277" i="1"/>
  <c r="K277" i="1"/>
  <c r="N276" i="1"/>
  <c r="K276" i="1"/>
  <c r="K275" i="1"/>
  <c r="N274" i="1"/>
  <c r="K274" i="1"/>
  <c r="K273" i="1"/>
  <c r="K272" i="1"/>
  <c r="K271" i="1"/>
  <c r="K270" i="1"/>
  <c r="K269" i="1"/>
  <c r="K268" i="1"/>
  <c r="K267" i="1"/>
  <c r="K266" i="1"/>
  <c r="N265" i="1"/>
  <c r="K265" i="1"/>
  <c r="K264" i="1"/>
  <c r="K263" i="1"/>
  <c r="N262" i="1"/>
  <c r="K262" i="1"/>
  <c r="K261" i="1"/>
  <c r="K260" i="1"/>
  <c r="K259" i="1"/>
  <c r="K258" i="1"/>
  <c r="K257" i="1"/>
  <c r="K256" i="1"/>
  <c r="K255" i="1"/>
  <c r="K254" i="1"/>
  <c r="K253" i="1"/>
  <c r="N252" i="1"/>
  <c r="K252" i="1"/>
  <c r="K251" i="1"/>
  <c r="K250" i="1"/>
  <c r="N249" i="1"/>
  <c r="K249" i="1"/>
  <c r="N248" i="1"/>
  <c r="K248" i="1"/>
  <c r="N247" i="1"/>
  <c r="K247" i="1"/>
  <c r="K246" i="1"/>
  <c r="N245" i="1"/>
  <c r="K245" i="1"/>
  <c r="K244" i="1"/>
  <c r="N243" i="1"/>
  <c r="K243" i="1"/>
  <c r="N242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N227" i="1"/>
  <c r="K227" i="1"/>
  <c r="K226" i="1"/>
  <c r="K225" i="1"/>
  <c r="N224" i="1"/>
  <c r="K224" i="1"/>
  <c r="K223" i="1"/>
  <c r="K222" i="1"/>
  <c r="K221" i="1"/>
  <c r="N220" i="1"/>
  <c r="K220" i="1"/>
  <c r="K219" i="1"/>
  <c r="N218" i="1"/>
  <c r="K218" i="1"/>
  <c r="K217" i="1"/>
  <c r="K216" i="1"/>
  <c r="K215" i="1"/>
  <c r="K214" i="1"/>
  <c r="N213" i="1"/>
  <c r="K213" i="1"/>
  <c r="K212" i="1"/>
  <c r="K211" i="1"/>
  <c r="K210" i="1"/>
  <c r="K209" i="1"/>
  <c r="K208" i="1"/>
  <c r="K207" i="1"/>
  <c r="K206" i="1"/>
  <c r="K205" i="1"/>
  <c r="K204" i="1"/>
  <c r="K203" i="1"/>
  <c r="N202" i="1"/>
  <c r="K202" i="1"/>
  <c r="K201" i="1"/>
  <c r="N200" i="1"/>
  <c r="K200" i="1"/>
  <c r="N199" i="1"/>
  <c r="K199" i="1"/>
  <c r="K198" i="1"/>
  <c r="K197" i="1"/>
  <c r="N196" i="1"/>
  <c r="K196" i="1"/>
  <c r="N195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N174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N153" i="1"/>
  <c r="K153" i="1"/>
  <c r="K152" i="1"/>
  <c r="K151" i="1"/>
  <c r="K150" i="1"/>
  <c r="K149" i="1"/>
  <c r="N148" i="1"/>
  <c r="K148" i="1"/>
  <c r="K147" i="1"/>
  <c r="K146" i="1"/>
  <c r="N145" i="1"/>
  <c r="K145" i="1"/>
  <c r="K144" i="1"/>
  <c r="K143" i="1"/>
  <c r="K142" i="1"/>
  <c r="K141" i="1"/>
  <c r="K140" i="1"/>
  <c r="K139" i="1"/>
  <c r="K138" i="1"/>
  <c r="K137" i="1"/>
  <c r="K136" i="1"/>
  <c r="K135" i="1"/>
  <c r="N134" i="1"/>
  <c r="K134" i="1"/>
  <c r="N133" i="1"/>
  <c r="K133" i="1"/>
  <c r="N132" i="1"/>
  <c r="K132" i="1"/>
  <c r="I131" i="1"/>
  <c r="I130" i="1"/>
  <c r="I129" i="1"/>
  <c r="K128" i="1"/>
  <c r="K127" i="1"/>
  <c r="N126" i="1"/>
  <c r="K126" i="1"/>
  <c r="K125" i="1"/>
  <c r="N124" i="1"/>
  <c r="K124" i="1"/>
  <c r="K123" i="1"/>
  <c r="K122" i="1"/>
  <c r="K121" i="1"/>
  <c r="K120" i="1"/>
  <c r="K119" i="1"/>
  <c r="K118" i="1"/>
  <c r="K117" i="1"/>
  <c r="N116" i="1"/>
  <c r="K116" i="1"/>
  <c r="K115" i="1"/>
  <c r="N114" i="1"/>
  <c r="K114" i="1"/>
  <c r="K113" i="1"/>
  <c r="K112" i="1"/>
  <c r="I111" i="1"/>
  <c r="I110" i="1"/>
  <c r="N109" i="1"/>
  <c r="K109" i="1"/>
  <c r="I108" i="1"/>
  <c r="I107" i="1"/>
  <c r="I106" i="1"/>
  <c r="N105" i="1"/>
  <c r="K105" i="1"/>
  <c r="K104" i="1"/>
  <c r="I103" i="1"/>
  <c r="K102" i="1"/>
  <c r="N101" i="1"/>
  <c r="K101" i="1"/>
  <c r="K100" i="1"/>
  <c r="K99" i="1"/>
  <c r="K98" i="1"/>
  <c r="K97" i="1"/>
  <c r="K96" i="1"/>
  <c r="K95" i="1"/>
  <c r="K94" i="1"/>
  <c r="I93" i="1"/>
  <c r="I92" i="1"/>
  <c r="I91" i="1"/>
  <c r="N90" i="1"/>
  <c r="I90" i="1"/>
  <c r="K89" i="1"/>
  <c r="K88" i="1"/>
  <c r="N87" i="1"/>
  <c r="K87" i="1"/>
  <c r="I86" i="1"/>
  <c r="I85" i="1"/>
  <c r="I84" i="1"/>
  <c r="K83" i="1"/>
  <c r="K82" i="1"/>
  <c r="K81" i="1"/>
  <c r="K80" i="1"/>
  <c r="K79" i="1"/>
  <c r="K78" i="1"/>
  <c r="N77" i="1"/>
  <c r="K77" i="1"/>
  <c r="K76" i="1"/>
  <c r="K75" i="1"/>
  <c r="N74" i="1"/>
  <c r="K74" i="1"/>
  <c r="K73" i="1"/>
  <c r="N72" i="1"/>
  <c r="K72" i="1"/>
  <c r="K71" i="1"/>
  <c r="K70" i="1"/>
  <c r="N69" i="1"/>
  <c r="K69" i="1"/>
  <c r="K68" i="1"/>
  <c r="K67" i="1"/>
  <c r="K66" i="1"/>
  <c r="I65" i="1"/>
  <c r="I64" i="1"/>
  <c r="K63" i="1"/>
  <c r="I62" i="1"/>
  <c r="N61" i="1"/>
  <c r="K61" i="1"/>
  <c r="K60" i="1"/>
  <c r="K59" i="1"/>
  <c r="K58" i="1"/>
  <c r="K57" i="1"/>
  <c r="I56" i="1"/>
  <c r="K55" i="1"/>
  <c r="K54" i="1"/>
  <c r="K53" i="1"/>
  <c r="K52" i="1"/>
  <c r="N51" i="1"/>
  <c r="K51" i="1"/>
  <c r="N50" i="1"/>
  <c r="K50" i="1"/>
  <c r="K49" i="1"/>
  <c r="N48" i="1"/>
  <c r="K48" i="1"/>
  <c r="K47" i="1"/>
  <c r="K46" i="1"/>
  <c r="I45" i="1"/>
  <c r="N44" i="1"/>
  <c r="K44" i="1"/>
  <c r="K43" i="1"/>
  <c r="N42" i="1"/>
  <c r="K42" i="1"/>
  <c r="N41" i="1"/>
  <c r="K41" i="1"/>
  <c r="K40" i="1"/>
  <c r="N39" i="1"/>
  <c r="K39" i="1"/>
  <c r="K38" i="1"/>
  <c r="I37" i="1"/>
  <c r="K36" i="1"/>
  <c r="I35" i="1"/>
  <c r="N34" i="1"/>
  <c r="K34" i="1"/>
  <c r="N33" i="1"/>
  <c r="K33" i="1"/>
  <c r="I32" i="1"/>
  <c r="K31" i="1"/>
  <c r="I30" i="1"/>
  <c r="K29" i="1"/>
  <c r="K28" i="1"/>
  <c r="K27" i="1"/>
  <c r="K26" i="1"/>
  <c r="K25" i="1"/>
  <c r="N24" i="1"/>
  <c r="K24" i="1"/>
  <c r="N23" i="1"/>
  <c r="K23" i="1"/>
  <c r="K22" i="1"/>
  <c r="N21" i="1"/>
  <c r="K21" i="1"/>
  <c r="N20" i="1"/>
  <c r="K20" i="1"/>
  <c r="K19" i="1"/>
  <c r="N18" i="1"/>
  <c r="K18" i="1"/>
  <c r="I17" i="1"/>
  <c r="I16" i="1"/>
  <c r="K15" i="1"/>
  <c r="K14" i="1"/>
  <c r="N13" i="1"/>
  <c r="I13" i="1"/>
  <c r="K12" i="1"/>
  <c r="K11" i="1"/>
  <c r="K10" i="1"/>
  <c r="K9" i="1"/>
  <c r="K8" i="1"/>
  <c r="I7" i="1"/>
  <c r="K6" i="1"/>
  <c r="J370" i="1" l="1"/>
  <c r="H370" i="1"/>
  <c r="N55" i="1"/>
  <c r="N100" i="1"/>
  <c r="N28" i="1"/>
  <c r="N170" i="1"/>
  <c r="N305" i="1"/>
  <c r="N10" i="1"/>
  <c r="N71" i="1"/>
  <c r="N16" i="1"/>
  <c r="N31" i="1"/>
  <c r="N137" i="1"/>
  <c r="N47" i="1"/>
  <c r="N167" i="1"/>
  <c r="N142" i="1"/>
  <c r="N119" i="1"/>
  <c r="N147" i="1"/>
  <c r="N143" i="1"/>
  <c r="N173" i="1"/>
  <c r="N186" i="1"/>
  <c r="N257" i="1"/>
  <c r="N194" i="1"/>
  <c r="N205" i="1"/>
  <c r="N229" i="1"/>
  <c r="N263" i="1"/>
  <c r="N14" i="1"/>
  <c r="N98" i="1"/>
  <c r="N115" i="1"/>
  <c r="N164" i="1"/>
  <c r="N175" i="1"/>
  <c r="N283" i="1"/>
  <c r="N296" i="1"/>
  <c r="N343" i="1"/>
  <c r="N233" i="1"/>
  <c r="N235" i="1"/>
  <c r="N237" i="1"/>
  <c r="N287" i="1"/>
  <c r="N289" i="1"/>
  <c r="N80" i="1"/>
  <c r="N113" i="1"/>
  <c r="N162" i="1"/>
  <c r="N26" i="1"/>
  <c r="N73" i="1"/>
  <c r="N128" i="1"/>
  <c r="N188" i="1"/>
  <c r="N207" i="1"/>
  <c r="N311" i="1"/>
  <c r="N75" i="1"/>
  <c r="N300" i="1"/>
  <c r="N357" i="1"/>
  <c r="N364" i="1"/>
  <c r="N11" i="1"/>
  <c r="N104" i="1"/>
  <c r="N89" i="1"/>
  <c r="N151" i="1"/>
  <c r="N315" i="1"/>
  <c r="N58" i="1"/>
  <c r="N70" i="1"/>
  <c r="N308" i="1"/>
  <c r="N8" i="1"/>
  <c r="N25" i="1"/>
  <c r="N95" i="1"/>
  <c r="N258" i="1"/>
  <c r="N278" i="1"/>
  <c r="N338" i="1"/>
  <c r="N27" i="1"/>
  <c r="N29" i="1"/>
  <c r="N127" i="1"/>
  <c r="N135" i="1"/>
  <c r="N189" i="1"/>
  <c r="N273" i="1"/>
  <c r="N53" i="1"/>
  <c r="N221" i="1"/>
  <c r="N327" i="1"/>
  <c r="N223" i="1"/>
  <c r="N236" i="1"/>
  <c r="N22" i="1"/>
  <c r="N122" i="1"/>
  <c r="N180" i="1"/>
  <c r="N210" i="1"/>
  <c r="N268" i="1"/>
  <c r="N292" i="1"/>
  <c r="N318" i="1"/>
  <c r="N139" i="1"/>
  <c r="N150" i="1"/>
  <c r="N226" i="1"/>
  <c r="N185" i="1"/>
  <c r="N176" i="1"/>
  <c r="N191" i="1"/>
  <c r="N288" i="1"/>
  <c r="N118" i="1"/>
  <c r="N270" i="1"/>
  <c r="N337" i="1"/>
  <c r="N183" i="1"/>
  <c r="N36" i="1"/>
  <c r="N49" i="1"/>
  <c r="N79" i="1"/>
  <c r="N157" i="1"/>
  <c r="N254" i="1"/>
  <c r="N368" i="1"/>
  <c r="N40" i="1"/>
  <c r="N112" i="1"/>
  <c r="N161" i="1"/>
  <c r="N204" i="1"/>
  <c r="N217" i="1"/>
  <c r="N271" i="1"/>
  <c r="N97" i="1"/>
  <c r="N46" i="1"/>
  <c r="N67" i="1"/>
  <c r="N244" i="1"/>
  <c r="N88" i="1"/>
  <c r="N94" i="1"/>
  <c r="N111" i="1"/>
  <c r="N158" i="1"/>
  <c r="N160" i="1"/>
  <c r="N216" i="1"/>
  <c r="N255" i="1"/>
  <c r="N339" i="1"/>
  <c r="N178" i="1"/>
  <c r="N93" i="1"/>
  <c r="N140" i="1"/>
  <c r="N228" i="1"/>
  <c r="N165" i="1"/>
  <c r="N208" i="1"/>
  <c r="N261" i="1"/>
  <c r="N293" i="1"/>
  <c r="N345" i="1"/>
  <c r="N366" i="1"/>
  <c r="N172" i="1"/>
  <c r="N123" i="1"/>
  <c r="N187" i="1"/>
  <c r="N212" i="1"/>
  <c r="N312" i="1"/>
  <c r="N234" i="1"/>
  <c r="N246" i="1"/>
  <c r="N141" i="1"/>
  <c r="N365" i="1"/>
  <c r="N330" i="1"/>
  <c r="N136" i="1"/>
  <c r="N146" i="1"/>
  <c r="N102" i="1"/>
  <c r="N184" i="1"/>
  <c r="N209" i="1"/>
  <c r="N231" i="1"/>
  <c r="N269" i="1"/>
  <c r="N306" i="1"/>
  <c r="N144" i="1"/>
  <c r="N232" i="1"/>
  <c r="N349" i="1"/>
  <c r="N163" i="1"/>
  <c r="N250" i="1"/>
  <c r="N117" i="1"/>
  <c r="N168" i="1"/>
  <c r="N346" i="1"/>
  <c r="N367" i="1"/>
  <c r="N253" i="1"/>
  <c r="N282" i="1"/>
  <c r="N197" i="1"/>
  <c r="N316" i="1"/>
  <c r="N52" i="1"/>
  <c r="N335" i="1"/>
  <c r="N9" i="1"/>
  <c r="N149" i="1"/>
  <c r="N59" i="1"/>
  <c r="N156" i="1"/>
  <c r="N138" i="1"/>
  <c r="N313" i="1"/>
  <c r="N294" i="1"/>
  <c r="N361" i="1"/>
  <c r="N328" i="1"/>
  <c r="N193" i="1"/>
  <c r="N171" i="1"/>
  <c r="N190" i="1"/>
  <c r="N317" i="1"/>
  <c r="N15" i="1"/>
  <c r="N341" i="1"/>
  <c r="N358" i="1"/>
  <c r="N272" i="1"/>
  <c r="N206" i="1"/>
  <c r="N266" i="1"/>
  <c r="N322" i="1"/>
  <c r="N369" i="1"/>
  <c r="N355" i="1"/>
  <c r="H371" i="1" l="1"/>
  <c r="N84" i="1"/>
  <c r="N30" i="1"/>
  <c r="N17" i="1"/>
  <c r="N177" i="1"/>
  <c r="N251" i="1"/>
  <c r="N78" i="1"/>
  <c r="N60" i="1"/>
  <c r="N68" i="1"/>
  <c r="N103" i="1"/>
  <c r="N230" i="1"/>
  <c r="N32" i="1"/>
  <c r="N301" i="1"/>
  <c r="N267" i="1"/>
  <c r="N286" i="1"/>
  <c r="N43" i="1"/>
  <c r="N307" i="1"/>
  <c r="N155" i="1"/>
  <c r="N342" i="1"/>
  <c r="N340" i="1"/>
  <c r="N38" i="1"/>
  <c r="N256" i="1"/>
  <c r="N181" i="1"/>
  <c r="N159" i="1"/>
  <c r="N56" i="1"/>
  <c r="N260" i="1"/>
  <c r="N310" i="1"/>
  <c r="N201" i="1"/>
  <c r="N285" i="1"/>
  <c r="N130" i="1"/>
  <c r="N214" i="1"/>
  <c r="N219" i="1"/>
  <c r="N91" i="1"/>
  <c r="N360" i="1"/>
  <c r="N81" i="1"/>
  <c r="N275" i="1"/>
  <c r="N264" i="1"/>
  <c r="N125" i="1"/>
  <c r="N333" i="1"/>
  <c r="N281" i="1"/>
  <c r="N131" i="1"/>
  <c r="N19" i="1"/>
  <c r="N279" i="1"/>
  <c r="N222" i="1"/>
  <c r="N57" i="1"/>
  <c r="N179" i="1"/>
  <c r="N121" i="1"/>
  <c r="N363" i="1"/>
  <c r="N215" i="1"/>
  <c r="N203" i="1"/>
  <c r="N238" i="1"/>
  <c r="N352" i="1"/>
  <c r="N241" i="1"/>
  <c r="N64" i="1"/>
  <c r="N304" i="1"/>
  <c r="N83" i="1"/>
  <c r="N370" i="1"/>
  <c r="N129" i="1"/>
  <c r="N182" i="1"/>
  <c r="N82" i="1"/>
  <c r="N35" i="1"/>
  <c r="N321" i="1"/>
  <c r="N85" i="1"/>
  <c r="N225" i="1"/>
  <c r="N323" i="1"/>
  <c r="N108" i="1"/>
  <c r="N239" i="1"/>
  <c r="N66" i="1"/>
  <c r="N99" i="1"/>
  <c r="N329" i="1"/>
  <c r="N336" i="1"/>
  <c r="N169" i="1"/>
  <c r="N240" i="1"/>
  <c r="N320" i="1"/>
  <c r="N299" i="1"/>
  <c r="N211" i="1"/>
  <c r="N347" i="1"/>
  <c r="N107" i="1"/>
  <c r="N198" i="1"/>
  <c r="N76" i="1"/>
  <c r="N280" i="1"/>
  <c r="N120" i="1"/>
  <c r="N326" i="1"/>
  <c r="N353" i="1"/>
  <c r="N96" i="1"/>
  <c r="N332" i="1"/>
  <c r="N154" i="1"/>
  <c r="N86" i="1"/>
  <c r="N63" i="1"/>
  <c r="N166" i="1"/>
  <c r="N152" i="1"/>
  <c r="N291" i="1"/>
  <c r="N192" i="1"/>
  <c r="N259" i="1"/>
  <c r="N54" i="1"/>
  <c r="N62" i="1" l="1"/>
  <c r="N45" i="1"/>
  <c r="N106" i="1"/>
  <c r="N65" i="1"/>
  <c r="N110" i="1"/>
  <c r="N92" i="1"/>
  <c r="N37" i="1"/>
</calcChain>
</file>

<file path=xl/sharedStrings.xml><?xml version="1.0" encoding="utf-8"?>
<sst xmlns="http://schemas.openxmlformats.org/spreadsheetml/2006/main" count="1840" uniqueCount="561">
  <si>
    <t>Item</t>
  </si>
  <si>
    <t>Descripción del Elemento</t>
  </si>
  <si>
    <t>Marca</t>
  </si>
  <si>
    <t>Cantidad</t>
  </si>
  <si>
    <t>Modelo</t>
  </si>
  <si>
    <t>Serial</t>
  </si>
  <si>
    <t>SOLUCIÓN SISTEMA DE ALMACENAMIENTO BACKUP A DISCO</t>
  </si>
  <si>
    <t>HPE</t>
  </si>
  <si>
    <t>STOREONCE 3660</t>
  </si>
  <si>
    <t>Soporte 7X24X4</t>
  </si>
  <si>
    <t>CONSOLA DE ADMINISTRACION</t>
  </si>
  <si>
    <t>CHECKPOINT</t>
  </si>
  <si>
    <t>MANAGEMENT CONSOLE</t>
  </si>
  <si>
    <t>SMART-1 405</t>
  </si>
  <si>
    <t>Dell KVM 180AS</t>
  </si>
  <si>
    <t>DELL</t>
  </si>
  <si>
    <t>743QV91</t>
  </si>
  <si>
    <t>MULTIVENDOR SUPPORT</t>
  </si>
  <si>
    <t>C0RPRC1</t>
  </si>
  <si>
    <t>CISCO CATALYST 9800-L CONTROLADORA INALÁMBRICA</t>
  </si>
  <si>
    <t>CISCO</t>
  </si>
  <si>
    <t>Controladora Inalámbrica:
Catalyst 9800-L-F-K9</t>
  </si>
  <si>
    <t>FCL263200X9</t>
  </si>
  <si>
    <t>SMARNET TOTAL CARE 8X5XNBD</t>
  </si>
  <si>
    <t>PowerEdge M1000E</t>
  </si>
  <si>
    <t>7FXHR52</t>
  </si>
  <si>
    <t>POST STANDARD SUPPORT</t>
  </si>
  <si>
    <t>DHGZ7P1</t>
  </si>
  <si>
    <t>PowerEdge MX7000</t>
  </si>
  <si>
    <t>29JYH03</t>
  </si>
  <si>
    <t>PROSUPPORT PLUS</t>
  </si>
  <si>
    <t>PowerEdge MX7000 Enclosure</t>
  </si>
  <si>
    <t>H4902V3</t>
  </si>
  <si>
    <t>Enclosure o chasis para servidores</t>
  </si>
  <si>
    <t>5L70704</t>
  </si>
  <si>
    <t>FIREWALL</t>
  </si>
  <si>
    <t>5900</t>
  </si>
  <si>
    <t>1721BA0870</t>
  </si>
  <si>
    <t>1721BA0862</t>
  </si>
  <si>
    <t>LIBRERÍA</t>
  </si>
  <si>
    <t>PowerVault TL4000</t>
  </si>
  <si>
    <t>4JSNN02</t>
  </si>
  <si>
    <t>PowerVault TL2000</t>
  </si>
  <si>
    <t>DD6PDB2</t>
  </si>
  <si>
    <t>5F6PDB2</t>
  </si>
  <si>
    <t>LIBRERÍA TAPE BACKUP</t>
  </si>
  <si>
    <t>HP</t>
  </si>
  <si>
    <t>HPE LTO-6 Ultrium 6250 Ext Tape Drive</t>
  </si>
  <si>
    <t>HUJ6487E3V</t>
  </si>
  <si>
    <t>HPE Hardware Tech Support</t>
  </si>
  <si>
    <t>SERVIDOR BLADE</t>
  </si>
  <si>
    <t>PowerEdge MX840C</t>
  </si>
  <si>
    <t>HN0X4K3</t>
  </si>
  <si>
    <t>SERVIDOR RACK</t>
  </si>
  <si>
    <t>Powervault NX400</t>
  </si>
  <si>
    <t>HCZTK02</t>
  </si>
  <si>
    <t>PowerEdge R430</t>
  </si>
  <si>
    <t>C71HND2</t>
  </si>
  <si>
    <t>HP DL380G7 LFF CTO Server</t>
  </si>
  <si>
    <t>USE133N066</t>
  </si>
  <si>
    <t>USE249NDMB</t>
  </si>
  <si>
    <t>HP DL385p Gen8 6376 Max Cnsld SFF US Svr</t>
  </si>
  <si>
    <t>MXQ50301HX</t>
  </si>
  <si>
    <t>POWEREDGE R930</t>
  </si>
  <si>
    <t>5H59082</t>
  </si>
  <si>
    <t>PowerEdge R910</t>
  </si>
  <si>
    <t>GSK1QW1</t>
  </si>
  <si>
    <t>PowerEdge R620</t>
  </si>
  <si>
    <t>206NZ12</t>
  </si>
  <si>
    <t>C71JND2</t>
  </si>
  <si>
    <t>PowerEdge R820</t>
  </si>
  <si>
    <t>DHR4R22</t>
  </si>
  <si>
    <t>Servidor Tipo Blade</t>
  </si>
  <si>
    <t>BBHM704</t>
  </si>
  <si>
    <t>EQUIPO SERVIDOR</t>
  </si>
  <si>
    <t>PowerEdge R840</t>
  </si>
  <si>
    <t>5PT3G73</t>
  </si>
  <si>
    <t>PowerEdge R740</t>
  </si>
  <si>
    <t>FGR0B03</t>
  </si>
  <si>
    <t xml:space="preserve">EQUIPO SERVIDOR </t>
  </si>
  <si>
    <t>PowerEdge R650</t>
  </si>
  <si>
    <t>17JJGT3</t>
  </si>
  <si>
    <t>29JXH03</t>
  </si>
  <si>
    <t>EQUIPO SERVIDOR BLADE</t>
  </si>
  <si>
    <t>PowerEdge M620</t>
  </si>
  <si>
    <t>7W3X6X1</t>
  </si>
  <si>
    <t>PowerEdge M910</t>
  </si>
  <si>
    <t>3W436X1</t>
  </si>
  <si>
    <t>4W436X1</t>
  </si>
  <si>
    <t>PowerEdge R840 Server</t>
  </si>
  <si>
    <t>4N0LGT3</t>
  </si>
  <si>
    <t>77DJQJ3</t>
  </si>
  <si>
    <t>PowerEdge R930</t>
  </si>
  <si>
    <t>C1RHND2</t>
  </si>
  <si>
    <t>C1RJND2</t>
  </si>
  <si>
    <t>DHR3R22</t>
  </si>
  <si>
    <t>SERVIDOR TIPO RACK</t>
  </si>
  <si>
    <t>PowerEdge R730</t>
  </si>
  <si>
    <t>B6978M2</t>
  </si>
  <si>
    <t>BIBLIOTECA DE CINTAS - Dell EMC ML3</t>
  </si>
  <si>
    <t>EMC ML3</t>
  </si>
  <si>
    <t>D1BJJZ3</t>
  </si>
  <si>
    <t>JCBJJZ3</t>
  </si>
  <si>
    <t>HBBJJZ3</t>
  </si>
  <si>
    <t>H1CJJZ3</t>
  </si>
  <si>
    <t>7M60704</t>
  </si>
  <si>
    <t>PowerEdge M830</t>
  </si>
  <si>
    <t>B8T08M2</t>
  </si>
  <si>
    <t>PowerEdge M820</t>
  </si>
  <si>
    <t>1PHPD42</t>
  </si>
  <si>
    <t>B8TV7M2</t>
  </si>
  <si>
    <t>PowerEdge M630</t>
  </si>
  <si>
    <t>7HBJPD2</t>
  </si>
  <si>
    <t>DNPSR22</t>
  </si>
  <si>
    <t>37JJGT3</t>
  </si>
  <si>
    <t>Equipo Servidor Tipo 2</t>
  </si>
  <si>
    <t>PowerEdge R750</t>
  </si>
  <si>
    <t>HJG4704</t>
  </si>
  <si>
    <t>8HWW704</t>
  </si>
  <si>
    <t>27JJGT3</t>
  </si>
  <si>
    <t>PowerEdge R740XD</t>
  </si>
  <si>
    <t>7BVZF73</t>
  </si>
  <si>
    <t>PowerEdge R440
PowerEdge R440</t>
  </si>
  <si>
    <t>PowerEdge R440</t>
  </si>
  <si>
    <t>FG91B03</t>
  </si>
  <si>
    <t>8NQ6G73</t>
  </si>
  <si>
    <t>HXGNH03</t>
  </si>
  <si>
    <t>PowerEdge M640</t>
  </si>
  <si>
    <t>GVFW903</t>
  </si>
  <si>
    <t>H301773</t>
  </si>
  <si>
    <t>SERVIDOR</t>
  </si>
  <si>
    <t>8WK0CH2</t>
  </si>
  <si>
    <t>C71FND2</t>
  </si>
  <si>
    <t>C71GND2</t>
  </si>
  <si>
    <t>OEMR XL R630</t>
  </si>
  <si>
    <t>GLSFXG2</t>
  </si>
  <si>
    <t>POWER EDGE</t>
  </si>
  <si>
    <t>PowerEdge M905</t>
  </si>
  <si>
    <t>CX8BFP1</t>
  </si>
  <si>
    <t>PowerEdge M610</t>
  </si>
  <si>
    <t>5JTW7P1</t>
  </si>
  <si>
    <t>6JTW7P1</t>
  </si>
  <si>
    <t>7JTW7P1</t>
  </si>
  <si>
    <t>4JTW7P1</t>
  </si>
  <si>
    <t>FJTW7P1</t>
  </si>
  <si>
    <t>BJTW7P1</t>
  </si>
  <si>
    <t>DJTW7P1</t>
  </si>
  <si>
    <t>CJTW7P1</t>
  </si>
  <si>
    <t>9JTW7P1</t>
  </si>
  <si>
    <t>GLSRXG2</t>
  </si>
  <si>
    <t>SERVIDOR TIPO RAC</t>
  </si>
  <si>
    <t>OEMR R440
OEMR R440</t>
  </si>
  <si>
    <t>FVFXJ93</t>
  </si>
  <si>
    <t>OEMR XL R740</t>
  </si>
  <si>
    <t>JVX9R53</t>
  </si>
  <si>
    <t>ALMACENAMIENTO SAN</t>
  </si>
  <si>
    <t>Compellent SC4020</t>
  </si>
  <si>
    <t>8FJS132</t>
  </si>
  <si>
    <t>Dell Compellent SC220</t>
  </si>
  <si>
    <t>CDRQQ22</t>
  </si>
  <si>
    <t>57TZ7M2</t>
  </si>
  <si>
    <t>SAN ISCSI - SISTEMA DE ALMACENAMIENTO DE RED</t>
  </si>
  <si>
    <t>EMC PowerStore 500T</t>
  </si>
  <si>
    <t>5Z85KF3</t>
  </si>
  <si>
    <t>Dell Compellent SC4020</t>
  </si>
  <si>
    <t>4YKL252</t>
  </si>
  <si>
    <t>7HQJPD2</t>
  </si>
  <si>
    <t>EXPANSIÓN SAN - ISCSI</t>
  </si>
  <si>
    <t>SC420 Enclosure</t>
  </si>
  <si>
    <t>G2YJGT3</t>
  </si>
  <si>
    <t>EXPANSIÓN SAN - ISCSI – ÁREA DE ALMACENAMIENTO DE  RED - TIPO 3</t>
  </si>
  <si>
    <t>SC420</t>
  </si>
  <si>
    <t>GBZKTH3</t>
  </si>
  <si>
    <t>FBZKTH3</t>
  </si>
  <si>
    <t>DellEMC SC420</t>
  </si>
  <si>
    <t>5Q00G73</t>
  </si>
  <si>
    <t>PowerStore 1200T</t>
  </si>
  <si>
    <t>97V0QM3</t>
  </si>
  <si>
    <t>F0LYPM3</t>
  </si>
  <si>
    <t>F1XYPM3</t>
  </si>
  <si>
    <t>F1X0QM3</t>
  </si>
  <si>
    <t>F200QM3</t>
  </si>
  <si>
    <t>SISTEMA DE ALMACENAMIENTO EN RED</t>
  </si>
  <si>
    <t>modelo Unity 880F</t>
  </si>
  <si>
    <t>9870QM3</t>
  </si>
  <si>
    <t>SISTEMA DE ALMACENAMIENTO EN RED - NAS TIPO APPLIANCE</t>
  </si>
  <si>
    <t>Dell Storage NX430</t>
  </si>
  <si>
    <t>7NNV7M2</t>
  </si>
  <si>
    <t>Equallogic PS6110XV</t>
  </si>
  <si>
    <t>6NZKQW1</t>
  </si>
  <si>
    <t>ALMACENAMIENTO NAS</t>
  </si>
  <si>
    <t>Dell Storage NX3230</t>
  </si>
  <si>
    <t>CYB68M2</t>
  </si>
  <si>
    <t>SC220</t>
  </si>
  <si>
    <t>CDRWQ22</t>
  </si>
  <si>
    <t>6NZLQW1</t>
  </si>
  <si>
    <t>3ZXVH82</t>
  </si>
  <si>
    <t>3TJS132</t>
  </si>
  <si>
    <t>3FJS132</t>
  </si>
  <si>
    <t>EMC NX3240</t>
  </si>
  <si>
    <t>G7WCH03</t>
  </si>
  <si>
    <t>Dell EMC NX3240</t>
  </si>
  <si>
    <t>8NQ5G73</t>
  </si>
  <si>
    <t>Dell Storage SC5020</t>
  </si>
  <si>
    <t>SC5020F-Live Volume</t>
  </si>
  <si>
    <t>H7XR903</t>
  </si>
  <si>
    <t>PowerSwitch S4128F-ON/S4128T-ON</t>
  </si>
  <si>
    <t>Switch S4128F-ON</t>
  </si>
  <si>
    <t>FNT0PK2</t>
  </si>
  <si>
    <t>Dell EMC Storage NX3240</t>
  </si>
  <si>
    <t>BJSSM83</t>
  </si>
  <si>
    <t>85GKRN3</t>
  </si>
  <si>
    <t>USE133N065</t>
  </si>
  <si>
    <t>CISCO IDENTITY SERVICES ENGINE APLIANCE</t>
  </si>
  <si>
    <t>SNS-3615-K9</t>
  </si>
  <si>
    <t>WMP2524013C</t>
  </si>
  <si>
    <t>SMARNET TOTAL CARE 24X7X4</t>
  </si>
  <si>
    <t>SWITCH CORE DATACENTER TIPO 1</t>
  </si>
  <si>
    <t>CISCO N9K-C93180YC-FX-24 NEXUS 9300-FX W/24P</t>
  </si>
  <si>
    <t>FDO24470F80</t>
  </si>
  <si>
    <t>SWITCH PARA SERVIDOR TIPO BLADE</t>
  </si>
  <si>
    <t>PowerEdge MX840C Server</t>
  </si>
  <si>
    <t>34902V3</t>
  </si>
  <si>
    <t>SWITCHFC</t>
  </si>
  <si>
    <t>Brocade 300</t>
  </si>
  <si>
    <t>C3K2G22</t>
  </si>
  <si>
    <t>73K2G22</t>
  </si>
  <si>
    <t>N4032F 24 PUERTOS</t>
  </si>
  <si>
    <t>36YVX42</t>
  </si>
  <si>
    <t>SWITCHISCSI</t>
  </si>
  <si>
    <t>Force10 MXL Blade</t>
  </si>
  <si>
    <t>CQWRTS1</t>
  </si>
  <si>
    <t>84YVX42</t>
  </si>
  <si>
    <t>Networking N4032F</t>
  </si>
  <si>
    <t>18DM0Z1</t>
  </si>
  <si>
    <t>7FZFR52</t>
  </si>
  <si>
    <t>7FZGR52</t>
  </si>
  <si>
    <t>BBKHR52</t>
  </si>
  <si>
    <t>7FYGR52</t>
  </si>
  <si>
    <t>6PWRTS1</t>
  </si>
  <si>
    <t xml:space="preserve">SWITCH PARA CONEXIÓN SAN </t>
  </si>
  <si>
    <t>Dell EMC Networking MX5108n</t>
  </si>
  <si>
    <t>9BQ1PK2</t>
  </si>
  <si>
    <t>GBQ1PK2</t>
  </si>
  <si>
    <t>SWITCH PARA SAN - ISCSI</t>
  </si>
  <si>
    <t>S5224F-ON</t>
  </si>
  <si>
    <t>G7WBH03</t>
  </si>
  <si>
    <t>44902V3</t>
  </si>
  <si>
    <t xml:space="preserve">SWITCH DE CORE LAN C9500-24Y4C-E </t>
  </si>
  <si>
    <t>CISCO C9500-24Y4C-E CATALYST 9500 24X1/10/25G AND 4-PORT 40/100G, ESSENTIAL</t>
  </si>
  <si>
    <t>FDO244300H9</t>
  </si>
  <si>
    <t>SWITCH BORDE TIPO 2</t>
  </si>
  <si>
    <t>C9200L-48T-4X-E</t>
  </si>
  <si>
    <t>FOC26476WSQ</t>
  </si>
  <si>
    <t>SWITCH DCC TIPO 1</t>
  </si>
  <si>
    <t>N9K-C93180YC-FX3H</t>
  </si>
  <si>
    <t>FDO274607M7</t>
  </si>
  <si>
    <t>FDO274607ME</t>
  </si>
  <si>
    <t>FDO274607WP</t>
  </si>
  <si>
    <t>FDO24470F5L</t>
  </si>
  <si>
    <t>FDO27480JH0</t>
  </si>
  <si>
    <t>SWITCH DCC TIPO 2</t>
  </si>
  <si>
    <t>N9K-C9348GC-FX3</t>
  </si>
  <si>
    <t>FDO27410PXT</t>
  </si>
  <si>
    <t>FDO27410PXY</t>
  </si>
  <si>
    <t>FDO27410PYS</t>
  </si>
  <si>
    <t>FDO27330LD5</t>
  </si>
  <si>
    <t>SWITCHBORDE</t>
  </si>
  <si>
    <t>WS-C2960X-48TS-L</t>
  </si>
  <si>
    <t>FCW1845A70H</t>
  </si>
  <si>
    <t>SWITCH DE CORE LAN</t>
  </si>
  <si>
    <t>C9500-48Y-4C-A</t>
  </si>
  <si>
    <t>FDO27361XF7</t>
  </si>
  <si>
    <t>Catalyst2960-X-POE</t>
  </si>
  <si>
    <t>FCW2142B2JM</t>
  </si>
  <si>
    <t>SWITCH DE DISTRIBUCION O BORDE LAN-TIPO21</t>
  </si>
  <si>
    <t>C9200L-48P-4X-E CATALYST 9200L 48-PORT POE+, 4 X 10G</t>
  </si>
  <si>
    <t>JAE24300Z66</t>
  </si>
  <si>
    <t>N9KC9348GC-FXP</t>
  </si>
  <si>
    <t>FLM272109MJ</t>
  </si>
  <si>
    <t>FLM272107DV</t>
  </si>
  <si>
    <t>SWITCH DE DISTRIBUCIÓN  O BORDE LAN-TIPO 1</t>
  </si>
  <si>
    <t>Switch Borde:
Catalyst C9200L</t>
  </si>
  <si>
    <t>JAE242800ZX</t>
  </si>
  <si>
    <t>JAE24330VHY</t>
  </si>
  <si>
    <t>SWITCH CATALYST 2960 PLUS</t>
  </si>
  <si>
    <t>24 10/110 POE-ST FTP</t>
  </si>
  <si>
    <t>FOC2326Y06C</t>
  </si>
  <si>
    <t>ACCES POINT</t>
  </si>
  <si>
    <t>AIR-AP-3802I-A-K9</t>
  </si>
  <si>
    <t>FJC2341M4UK</t>
  </si>
  <si>
    <t>FJC2341M4UC</t>
  </si>
  <si>
    <t>FJC2341M4UG</t>
  </si>
  <si>
    <t>FJC2341M4UD</t>
  </si>
  <si>
    <t>FJC2341M4UJ</t>
  </si>
  <si>
    <t>FJC2341M4UH</t>
  </si>
  <si>
    <t>FJC2341M4UB</t>
  </si>
  <si>
    <t>FJC2341M4UA</t>
  </si>
  <si>
    <t>FJC2341M4UF</t>
  </si>
  <si>
    <t>CISCO MERAKI</t>
  </si>
  <si>
    <t>MR52-HW</t>
  </si>
  <si>
    <t>Q2LD-QDCP-HU5H</t>
  </si>
  <si>
    <t>Q2LD-9EDL-HW7Q</t>
  </si>
  <si>
    <t>WIRELESS ACCES POINT</t>
  </si>
  <si>
    <t>Cisco Access
Point C9115AXI</t>
  </si>
  <si>
    <t>FJC25401JN2</t>
  </si>
  <si>
    <t>FJC25401JMP</t>
  </si>
  <si>
    <t>FJC25401JKD</t>
  </si>
  <si>
    <t>FJC25401JEP</t>
  </si>
  <si>
    <t>FJC25401JJ4</t>
  </si>
  <si>
    <t>FJC25401JJL</t>
  </si>
  <si>
    <t>FJC25401JEW</t>
  </si>
  <si>
    <t>FJC25401JDW</t>
  </si>
  <si>
    <t>FJC25401JN6</t>
  </si>
  <si>
    <t>FJC25401JJZ</t>
  </si>
  <si>
    <t>FJC25401JEV</t>
  </si>
  <si>
    <t>FJC25401JKY</t>
  </si>
  <si>
    <t>FJC25401JM1</t>
  </si>
  <si>
    <t>FJC25401JE6</t>
  </si>
  <si>
    <t>FJC25401JJG</t>
  </si>
  <si>
    <t>FJC25401JL7</t>
  </si>
  <si>
    <t>FJC25401JML</t>
  </si>
  <si>
    <t>FJC25401JEB</t>
  </si>
  <si>
    <t>FJC25401JM0</t>
  </si>
  <si>
    <t>FJC25401JET</t>
  </si>
  <si>
    <t>FJC25401JLV</t>
  </si>
  <si>
    <t>FJC25401JNG</t>
  </si>
  <si>
    <t>FJC25401JLY</t>
  </si>
  <si>
    <t>FJC25401JP4</t>
  </si>
  <si>
    <t>FJC25401JLZ</t>
  </si>
  <si>
    <t>FJC25401JP5</t>
  </si>
  <si>
    <t>FJC25401JJ8</t>
  </si>
  <si>
    <t>FJC25401JE8</t>
  </si>
  <si>
    <t>FJC25401JE0</t>
  </si>
  <si>
    <t>FJC25401JL6</t>
  </si>
  <si>
    <t>FJC25401JLX</t>
  </si>
  <si>
    <t>FJC25401JNT</t>
  </si>
  <si>
    <t>FJC25401JLC</t>
  </si>
  <si>
    <t>FJC25401JLW</t>
  </si>
  <si>
    <t>FJC25401JNR</t>
  </si>
  <si>
    <t>FJC25401JDL</t>
  </si>
  <si>
    <t>FJC25401JE9</t>
  </si>
  <si>
    <t>FJC25401JK0</t>
  </si>
  <si>
    <t>FJC25401JKU</t>
  </si>
  <si>
    <t>FJC25401JJX</t>
  </si>
  <si>
    <t>FJC25401JKQ</t>
  </si>
  <si>
    <t>FJC25401JKT</t>
  </si>
  <si>
    <t>FJC25401JDX</t>
  </si>
  <si>
    <t>FJC25401JL9</t>
  </si>
  <si>
    <t>FJC25401JJR</t>
  </si>
  <si>
    <t>FJC25401JDZ</t>
  </si>
  <si>
    <t>FJC25401JNJ</t>
  </si>
  <si>
    <t>FJC25401JNM</t>
  </si>
  <si>
    <t>FJC25401JNQ</t>
  </si>
  <si>
    <t>FJC25401JNP</t>
  </si>
  <si>
    <t>FJC25401JN4</t>
  </si>
  <si>
    <t>FJC25401JK8</t>
  </si>
  <si>
    <t>FJC25401JMX</t>
  </si>
  <si>
    <t>FJC25401JMU</t>
  </si>
  <si>
    <t>FJC25401JKH</t>
  </si>
  <si>
    <t>FJC25401JMR</t>
  </si>
  <si>
    <t>FJC25401JKJ</t>
  </si>
  <si>
    <t>FJC25401JDM</t>
  </si>
  <si>
    <t>FJC25401JN5</t>
  </si>
  <si>
    <t>FJC25401JNL</t>
  </si>
  <si>
    <t>FOC264783U2</t>
  </si>
  <si>
    <t>SWITCH BORDE TIPO 1</t>
  </si>
  <si>
    <t>C9200-48P-4X-E</t>
  </si>
  <si>
    <t>FOC27401FBS</t>
  </si>
  <si>
    <t>FOC27371PBJ</t>
  </si>
  <si>
    <t>FOC27401FLW</t>
  </si>
  <si>
    <t>FOC27371P07</t>
  </si>
  <si>
    <t>FOC274003PN</t>
  </si>
  <si>
    <t>FOC27401FAW</t>
  </si>
  <si>
    <t>FOC27401EHN</t>
  </si>
  <si>
    <t>FOC26476VZ7</t>
  </si>
  <si>
    <t>FOC26478SR1</t>
  </si>
  <si>
    <t>FOC26476WR7</t>
  </si>
  <si>
    <t>FOC26478TF9</t>
  </si>
  <si>
    <t>FOC2647832J</t>
  </si>
  <si>
    <t>FOC26476W95</t>
  </si>
  <si>
    <t>FOC26476WD8</t>
  </si>
  <si>
    <t>SWITCH BORDE: CATALYST C9200L</t>
  </si>
  <si>
    <t>C9200L-48T-4X-A</t>
  </si>
  <si>
    <t>JAE26121DM6</t>
  </si>
  <si>
    <t>JAE2614019Q</t>
  </si>
  <si>
    <t>JAE261401A0</t>
  </si>
  <si>
    <t>JAE261401AY</t>
  </si>
  <si>
    <t>JAE261401B3</t>
  </si>
  <si>
    <t>JAE261401P6</t>
  </si>
  <si>
    <t>JAE261401QK</t>
  </si>
  <si>
    <t>SWITCH DE DISTRIBUCIÓN O BORDE LAN</t>
  </si>
  <si>
    <t>FOT2144B064</t>
  </si>
  <si>
    <t>FOC26476WN0</t>
  </si>
  <si>
    <t>FOC26476WD7</t>
  </si>
  <si>
    <t>FOC27401FLT</t>
  </si>
  <si>
    <t>FOC265301UT</t>
  </si>
  <si>
    <t>WS-C2960X-24TS-L</t>
  </si>
  <si>
    <t>FOC2021Z4XP</t>
  </si>
  <si>
    <t>FCW1842A2G6</t>
  </si>
  <si>
    <t>FJC2244W0FW</t>
  </si>
  <si>
    <t>FCW1842A26V</t>
  </si>
  <si>
    <t>FCW1845A6UW</t>
  </si>
  <si>
    <t>FCW1842A22K</t>
  </si>
  <si>
    <t>FCW1845A6ZP</t>
  </si>
  <si>
    <t>WS-C2960X</t>
  </si>
  <si>
    <t>FCW1934A43J</t>
  </si>
  <si>
    <t>FCW1934A43P</t>
  </si>
  <si>
    <t>FCW1934A445</t>
  </si>
  <si>
    <t>FCW1934A44N</t>
  </si>
  <si>
    <t>FCW1934A44P</t>
  </si>
  <si>
    <t>FCW1934A44T</t>
  </si>
  <si>
    <t>FCW1934A452</t>
  </si>
  <si>
    <t>FCW1934A456</t>
  </si>
  <si>
    <t>FCW1934A45G</t>
  </si>
  <si>
    <t>FCW1934A45R</t>
  </si>
  <si>
    <t>FCW1937A0GG</t>
  </si>
  <si>
    <t>FCW1937A0GV</t>
  </si>
  <si>
    <t>FCW1937A0KG</t>
  </si>
  <si>
    <t>WS-C2960X-48TS-LL</t>
  </si>
  <si>
    <t>FOT1840S002</t>
  </si>
  <si>
    <t>FCW2031A5LG</t>
  </si>
  <si>
    <t>JAE23390DZ7</t>
  </si>
  <si>
    <t>JAE23330R19</t>
  </si>
  <si>
    <t>JAE2321002D</t>
  </si>
  <si>
    <t>FCW2142B2J9</t>
  </si>
  <si>
    <t>FJC2405117E</t>
  </si>
  <si>
    <t>FCW2142B2HB</t>
  </si>
  <si>
    <t>FOC2106S1GR</t>
  </si>
  <si>
    <t>FCW2142B2NL</t>
  </si>
  <si>
    <t>FCW2142A3XZ</t>
  </si>
  <si>
    <t>JAE26271NKE</t>
  </si>
  <si>
    <t>JAE26271PWS</t>
  </si>
  <si>
    <t>JAE24350LND</t>
  </si>
  <si>
    <t>SWITCH DE DISTRIBUCION O BORDE LAN-TIPO2</t>
  </si>
  <si>
    <t>C9200L-48T-4X-E CATALYST 9200L 48-PORT DATA, 4 X 10G NETWORK ESSENTIALS</t>
  </si>
  <si>
    <t>JAE243208CP</t>
  </si>
  <si>
    <t>JAE243208CC</t>
  </si>
  <si>
    <t>JAE243208AW</t>
  </si>
  <si>
    <t>JAE24320817</t>
  </si>
  <si>
    <t>JAE24320889</t>
  </si>
  <si>
    <t>JAE2432081X</t>
  </si>
  <si>
    <t>JAE243208AV</t>
  </si>
  <si>
    <t>JAE242622BN</t>
  </si>
  <si>
    <t>FJC25481024</t>
  </si>
  <si>
    <t>FOT2144B02Y</t>
  </si>
  <si>
    <t>COMPUTADOR PORTATIL</t>
  </si>
  <si>
    <t>PROBOOK 440 G10</t>
  </si>
  <si>
    <t>5CD4089HST</t>
  </si>
  <si>
    <t>CARE PACK</t>
  </si>
  <si>
    <t>5CD4089HSY</t>
  </si>
  <si>
    <t>5CD4089HT2</t>
  </si>
  <si>
    <t>5CD4089HT4</t>
  </si>
  <si>
    <t>5CD4089HTL</t>
  </si>
  <si>
    <t>5CD4089HTN</t>
  </si>
  <si>
    <t>5CD4089HV2</t>
  </si>
  <si>
    <t>5CD4089HV7</t>
  </si>
  <si>
    <t>5CD4089HVN</t>
  </si>
  <si>
    <t>5CD4089HVP</t>
  </si>
  <si>
    <t>5CD4089HVQ</t>
  </si>
  <si>
    <t>5CD4089HVS</t>
  </si>
  <si>
    <t>5CD4089HVT</t>
  </si>
  <si>
    <t>5CD4089HVY</t>
  </si>
  <si>
    <t>5CD4089HW5</t>
  </si>
  <si>
    <t>5CD4089HWL</t>
  </si>
  <si>
    <t>5CD4089HWP</t>
  </si>
  <si>
    <t>5CD4089HWR</t>
  </si>
  <si>
    <t>5CD4089HWT</t>
  </si>
  <si>
    <t>5CD4089HWV</t>
  </si>
  <si>
    <t>5CD4089HX3</t>
  </si>
  <si>
    <t>5CD4089HX6</t>
  </si>
  <si>
    <t>5CD4089HXB</t>
  </si>
  <si>
    <t>5CD4089HXG</t>
  </si>
  <si>
    <t>5CD4089HZ3</t>
  </si>
  <si>
    <t>5CD408C2GC</t>
  </si>
  <si>
    <t>5CD408C2GH</t>
  </si>
  <si>
    <t>5CD408C2GJ</t>
  </si>
  <si>
    <t>5CD408C2GR</t>
  </si>
  <si>
    <t>5CD408C2GS</t>
  </si>
  <si>
    <t>5CD408C2GV</t>
  </si>
  <si>
    <t>5CD408C2GX</t>
  </si>
  <si>
    <t>5CD408C2HD</t>
  </si>
  <si>
    <t>5CD408C2HS</t>
  </si>
  <si>
    <t>5CD408C2J0</t>
  </si>
  <si>
    <t>5CD408C2J1</t>
  </si>
  <si>
    <t>5CD408C2J2</t>
  </si>
  <si>
    <t>5CD408C2J5</t>
  </si>
  <si>
    <t>COMPUTADOR DE ESCRITORIO</t>
  </si>
  <si>
    <t>OptiPlex 5400 All-In-One</t>
  </si>
  <si>
    <t>3H1L7V3</t>
  </si>
  <si>
    <t>Soporte Basico</t>
  </si>
  <si>
    <t>FJDKMW3</t>
  </si>
  <si>
    <t>OptiPlex All-In-One 7410</t>
  </si>
  <si>
    <t>CVBRRY3</t>
  </si>
  <si>
    <t>OPTIPLEX 5490</t>
  </si>
  <si>
    <t>H2B23L3</t>
  </si>
  <si>
    <t>OptiPlex All-in-One Plus 7410</t>
  </si>
  <si>
    <t>FY5C704</t>
  </si>
  <si>
    <t>5CD4089HS3</t>
  </si>
  <si>
    <t>5CD4089HS8</t>
  </si>
  <si>
    <t>5CD4089HS9</t>
  </si>
  <si>
    <t>5CD4089HSF</t>
  </si>
  <si>
    <t>5CD4089HSG</t>
  </si>
  <si>
    <t>5CD4089HSH</t>
  </si>
  <si>
    <t>5CD4089HSM</t>
  </si>
  <si>
    <t>5CD4089HSN</t>
  </si>
  <si>
    <t>5CD4089HSP</t>
  </si>
  <si>
    <t>5CD4089HSQ</t>
  </si>
  <si>
    <t>Soporte y Actualizaciones</t>
  </si>
  <si>
    <t>Licencia Veeam Data Platform Advanced Universal</t>
  </si>
  <si>
    <t>VEEAM</t>
  </si>
  <si>
    <t>N/A</t>
  </si>
  <si>
    <t>Soporte, upgrades y actualizaciones</t>
  </si>
  <si>
    <t>Licencia  Veeam Backup for Microsoft 365</t>
  </si>
  <si>
    <t>Licencia Deep Security Enterprise (Equivalente o superior en otros fabricantes)</t>
  </si>
  <si>
    <t>TrendMicro u Otro</t>
  </si>
  <si>
    <t>Enterprise</t>
  </si>
  <si>
    <t>Appliance y Licencia Deep Disovery Inspection para un ancho de banda de 1GB (Equivalente o superior en otros fabricantes)</t>
  </si>
  <si>
    <t>Appliance y Licencia Trend Micro Deep Discovery Analyzer (Equivalente o superior en otros fabricantes)</t>
  </si>
  <si>
    <t>Appliance y Servicios SAS Proxy para 3000 usuarios (Equivalente o superior en otros fabricantes)</t>
  </si>
  <si>
    <t>Licencia y Servicios SAS Antispam Perimetral para 3000 buzones (Equivalente o superior en otros fabricantes)</t>
  </si>
  <si>
    <t>Licencia y Servicios Scanmail y proteccion de mensajería electrónica for Exchange OnPremise para 1200 buzones (Equivalente o superior en otros fabricantes)</t>
  </si>
  <si>
    <t>Comercial- NO open Source</t>
  </si>
  <si>
    <t>Licencia Service Management / Aranda Service Management Suite / UC / Aranda Service Management Suite (11 Prácticas) - U. Con - Suscripción OnPremise</t>
  </si>
  <si>
    <t>Aranda</t>
  </si>
  <si>
    <t>Soporte y actualizaciones</t>
  </si>
  <si>
    <t>Licencia Service Management / Aranda Service Management Suite / UN / Aranda Service Management Suite (11 Prácticas) - U. Nom - Suscripción OnPremise</t>
  </si>
  <si>
    <t>Licencia Service Management / Aranda Service Management Suite / Aranda Virtual Support</t>
  </si>
  <si>
    <t>Licencia Service Management / CMBD / Aranda CMDB Enterprise - 2 Consolas - 2000 CIs - Suscripción OnPremise</t>
  </si>
  <si>
    <t>Licencia Service Management / Aranda Reportes / Usuarios Adicionales Concurrentes de consolas AQM</t>
  </si>
  <si>
    <t>Licencia Device Management / Aranda Client Management / Aranda Client Management Suite (Asset Management +Delivery + Power + Policy)</t>
  </si>
  <si>
    <t>Licencia Device Management / Aranda Client Management / Usuarios Adicionales Concurrentes de consolas Client Management.</t>
  </si>
  <si>
    <t>NOTA: LOS VALORES AQUÍ CONSIGNADOS INCLUYEN IVA Y DEMAS IMPUESTOS Y SOBRE TASAS.</t>
  </si>
  <si>
    <t>FORMATO PRESENTACION OFERTA ECONOMICA</t>
  </si>
  <si>
    <t>Valor Techo Unitario</t>
  </si>
  <si>
    <t>Valor Techo Total</t>
  </si>
  <si>
    <t>TOTALES</t>
  </si>
  <si>
    <t>Activación mínima x 6 meses</t>
  </si>
  <si>
    <t>Activación mínima x 12 meses</t>
  </si>
  <si>
    <t>PRECIO UNITARIO OFERTADO
 (Incluido IVA  y demas impuestos)</t>
  </si>
  <si>
    <t>PRECIO TOTAL OFERTADO
 (Incluido IVA y demás impuestos)</t>
  </si>
  <si>
    <t xml:space="preserve">PROPONENTE: </t>
  </si>
  <si>
    <t>Tipo De Garantia o servicio Requerida</t>
  </si>
  <si>
    <t>Actividad</t>
  </si>
  <si>
    <t>Renovación de Garantía directamente con el Fabricante</t>
  </si>
  <si>
    <t>PRODUCTO Y NIVEL DE SERVICIO OFERTADO</t>
  </si>
  <si>
    <t>Renovación o Activación de Suscripción directamente con el fabricante</t>
  </si>
  <si>
    <t>Renovación de soporte y actualizaciones directamente con el fabricante</t>
  </si>
  <si>
    <t>NOMBRE DEL REPRESENTANTE LEGAL:</t>
  </si>
  <si>
    <t>FIRMA DEL REPRESENTANTE LEGAL</t>
  </si>
  <si>
    <t>VALOR TOTAL DE LA OFERTA</t>
  </si>
  <si>
    <t>VALOR TOTAL TECHO DEL PROCESO</t>
  </si>
  <si>
    <t>Licencia MANAGE ENGINE ADSELFSERVICE PLUS PROFESSIONAL EDITION (MICLAVE)
(Equivalente o superior en otros fabricantes)</t>
  </si>
  <si>
    <t>ManageEngine - Enterprise IT Management u Otro</t>
  </si>
  <si>
    <t>Licencia y servicio SAS tipo comercial, no open-source, para el análisis de vulnerabilidades para 1000 dispositivos</t>
  </si>
  <si>
    <t>Enterprise. Public Sector</t>
  </si>
  <si>
    <t>P-ADVVUL-0I-SU3YP-00</t>
  </si>
  <si>
    <t>P-ADVVUL-0I-SU1AR-00</t>
  </si>
  <si>
    <t>P-VBO365-0U-SU1AR-00</t>
  </si>
  <si>
    <t>2M225100C0</t>
  </si>
  <si>
    <t>Manage Engine ADSelfService Plus
Professional 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</si>
</sst>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11"/>
      <color rgb="FF000000"/>
      <name val="Arial Narrow"/>
      <family val="2"/>
    </font>
    <font>
      <b/>
      <sz val="12"/>
      <name val="Arial Narrow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0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8" fillId="0" borderId="0"/>
  </cellStyleXfs>
  <cellXfs count="60">
    <xf numFmtId="0" fontId="0" fillId="0" borderId="0" xfId="0"/>
    <xf numFmtId="0" fontId="0" fillId="0" borderId="0" xfId="0" applyAlignment="1">
      <alignment vertical="center" wrapText="1"/>
    </xf>
    <xf numFmtId="0" fontId="9" fillId="5" borderId="7" xfId="3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3" fillId="0" borderId="0" xfId="3" applyFont="1"/>
    <xf numFmtId="4" fontId="0" fillId="0" borderId="0" xfId="0" applyNumberFormat="1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10" fillId="0" borderId="6" xfId="3" applyNumberFormat="1" applyFont="1" applyFill="1" applyBorder="1" applyAlignment="1" applyProtection="1">
      <alignment horizontal="right" vertical="center" wrapText="1"/>
      <protection locked="0"/>
    </xf>
    <xf numFmtId="4" fontId="7" fillId="0" borderId="0" xfId="0" applyNumberFormat="1" applyFont="1" applyAlignment="1">
      <alignment vertical="center" wrapText="1"/>
    </xf>
    <xf numFmtId="4" fontId="0" fillId="0" borderId="0" xfId="0" applyNumberFormat="1" applyFill="1" applyAlignment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4" fontId="4" fillId="0" borderId="0" xfId="0" applyNumberFormat="1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164" fontId="10" fillId="6" borderId="6" xfId="3" applyNumberFormat="1" applyFont="1" applyFill="1" applyBorder="1" applyAlignment="1" applyProtection="1">
      <alignment horizontal="right" vertical="center" wrapText="1"/>
      <protection locked="0"/>
    </xf>
    <xf numFmtId="0" fontId="9" fillId="6" borderId="6" xfId="3" applyFont="1" applyFill="1" applyBorder="1" applyAlignment="1">
      <alignment horizontal="center" vertical="center" wrapText="1"/>
    </xf>
    <xf numFmtId="0" fontId="9" fillId="6" borderId="12" xfId="3" applyFont="1" applyFill="1" applyBorder="1" applyAlignment="1">
      <alignment horizontal="center" vertical="center" wrapText="1"/>
    </xf>
    <xf numFmtId="0" fontId="0" fillId="0" borderId="6" xfId="0" applyBorder="1" applyAlignment="1" applyProtection="1">
      <alignment vertical="center" wrapText="1"/>
    </xf>
    <xf numFmtId="0" fontId="6" fillId="0" borderId="6" xfId="2" applyFont="1" applyBorder="1" applyAlignment="1" applyProtection="1">
      <alignment vertical="center" wrapText="1"/>
    </xf>
    <xf numFmtId="3" fontId="0" fillId="0" borderId="6" xfId="1" applyNumberFormat="1" applyFont="1" applyFill="1" applyBorder="1" applyAlignment="1" applyProtection="1">
      <alignment vertical="center" wrapText="1"/>
    </xf>
    <xf numFmtId="164" fontId="10" fillId="0" borderId="6" xfId="3" applyNumberFormat="1" applyFont="1" applyBorder="1" applyAlignment="1" applyProtection="1">
      <alignment horizontal="right" vertical="center" wrapText="1"/>
    </xf>
    <xf numFmtId="4" fontId="0" fillId="0" borderId="6" xfId="1" applyNumberFormat="1" applyFont="1" applyFill="1" applyBorder="1" applyAlignment="1" applyProtection="1">
      <alignment vertical="center" wrapText="1"/>
    </xf>
    <xf numFmtId="164" fontId="10" fillId="0" borderId="6" xfId="3" applyNumberFormat="1" applyFont="1" applyFill="1" applyBorder="1" applyAlignment="1" applyProtection="1">
      <alignment horizontal="right" vertical="center" wrapText="1"/>
    </xf>
    <xf numFmtId="3" fontId="0" fillId="0" borderId="6" xfId="1" applyNumberFormat="1" applyFont="1" applyFill="1" applyBorder="1" applyAlignment="1" applyProtection="1">
      <alignment horizontal="center" vertical="center" wrapText="1"/>
    </xf>
    <xf numFmtId="3" fontId="2" fillId="0" borderId="6" xfId="1" applyNumberFormat="1" applyFont="1" applyFill="1" applyBorder="1" applyAlignment="1" applyProtection="1">
      <alignment vertical="center" wrapText="1"/>
    </xf>
    <xf numFmtId="3" fontId="11" fillId="0" borderId="6" xfId="1" applyNumberFormat="1" applyFont="1" applyFill="1" applyBorder="1" applyAlignment="1" applyProtection="1">
      <alignment vertical="center" wrapText="1"/>
    </xf>
    <xf numFmtId="0" fontId="6" fillId="0" borderId="6" xfId="2" applyFont="1" applyBorder="1" applyAlignment="1" applyProtection="1">
      <alignment wrapText="1"/>
    </xf>
    <xf numFmtId="0" fontId="6" fillId="0" borderId="6" xfId="2" applyFont="1" applyBorder="1" applyAlignment="1" applyProtection="1">
      <alignment horizontal="right" wrapText="1"/>
    </xf>
    <xf numFmtId="3" fontId="0" fillId="0" borderId="6" xfId="0" applyNumberFormat="1" applyFill="1" applyBorder="1" applyAlignment="1" applyProtection="1">
      <alignment vertical="center" wrapText="1"/>
    </xf>
    <xf numFmtId="0" fontId="12" fillId="0" borderId="6" xfId="0" applyFont="1" applyBorder="1" applyAlignment="1" applyProtection="1">
      <alignment wrapText="1"/>
    </xf>
    <xf numFmtId="0" fontId="0" fillId="0" borderId="0" xfId="0" applyAlignment="1" applyProtection="1">
      <alignment vertical="center" wrapText="1"/>
    </xf>
    <xf numFmtId="0" fontId="6" fillId="4" borderId="5" xfId="2" applyFont="1" applyFill="1" applyBorder="1" applyAlignment="1" applyProtection="1">
      <alignment horizontal="center" vertical="center" wrapText="1"/>
    </xf>
    <xf numFmtId="4" fontId="6" fillId="3" borderId="5" xfId="2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vertical="center" wrapText="1"/>
    </xf>
    <xf numFmtId="0" fontId="9" fillId="5" borderId="6" xfId="3" applyFont="1" applyFill="1" applyBorder="1" applyAlignment="1" applyProtection="1">
      <alignment horizontal="center" vertical="center" wrapText="1"/>
      <protection locked="0"/>
    </xf>
    <xf numFmtId="4" fontId="0" fillId="0" borderId="6" xfId="1" applyNumberFormat="1" applyFont="1" applyFill="1" applyBorder="1" applyAlignment="1" applyProtection="1">
      <alignment vertical="center" wrapText="1"/>
      <protection locked="0"/>
    </xf>
    <xf numFmtId="4" fontId="0" fillId="6" borderId="6" xfId="1" applyNumberFormat="1" applyFont="1" applyFill="1" applyBorder="1" applyAlignment="1" applyProtection="1">
      <alignment vertical="center" wrapText="1"/>
      <protection locked="0"/>
    </xf>
    <xf numFmtId="164" fontId="10" fillId="0" borderId="8" xfId="3" applyNumberFormat="1" applyFont="1" applyFill="1" applyBorder="1" applyAlignment="1" applyProtection="1">
      <alignment horizontal="right" vertical="center" wrapText="1"/>
    </xf>
    <xf numFmtId="164" fontId="10" fillId="6" borderId="8" xfId="3" applyNumberFormat="1" applyFont="1" applyFill="1" applyBorder="1" applyAlignment="1" applyProtection="1">
      <alignment horizontal="right" vertical="center" wrapText="1"/>
    </xf>
    <xf numFmtId="164" fontId="4" fillId="7" borderId="0" xfId="0" applyNumberFormat="1" applyFont="1" applyFill="1" applyAlignment="1" applyProtection="1">
      <alignment vertical="center" wrapText="1"/>
    </xf>
    <xf numFmtId="4" fontId="14" fillId="7" borderId="11" xfId="2" applyNumberFormat="1" applyFont="1" applyFill="1" applyBorder="1" applyAlignment="1">
      <alignment horizontal="left" vertical="center" wrapText="1"/>
    </xf>
    <xf numFmtId="4" fontId="14" fillId="7" borderId="0" xfId="2" applyNumberFormat="1" applyFont="1" applyFill="1" applyBorder="1" applyAlignment="1">
      <alignment horizontal="left" vertical="center" wrapText="1"/>
    </xf>
    <xf numFmtId="0" fontId="14" fillId="8" borderId="7" xfId="2" applyFont="1" applyFill="1" applyBorder="1" applyAlignment="1" applyProtection="1">
      <alignment horizontal="center" vertical="center" wrapText="1"/>
    </xf>
    <xf numFmtId="0" fontId="14" fillId="8" borderId="9" xfId="2" applyFont="1" applyFill="1" applyBorder="1" applyAlignment="1" applyProtection="1">
      <alignment horizontal="center" vertical="center" wrapText="1"/>
    </xf>
    <xf numFmtId="0" fontId="15" fillId="8" borderId="12" xfId="2" applyFont="1" applyFill="1" applyBorder="1" applyAlignment="1" applyProtection="1">
      <alignment horizontal="center" vertical="center" wrapText="1"/>
    </xf>
    <xf numFmtId="0" fontId="15" fillId="8" borderId="4" xfId="2" applyFont="1" applyFill="1" applyBorder="1" applyAlignment="1" applyProtection="1">
      <alignment horizontal="center" vertical="center" wrapText="1"/>
    </xf>
    <xf numFmtId="0" fontId="15" fillId="8" borderId="14" xfId="2" applyFont="1" applyFill="1" applyBorder="1" applyAlignment="1" applyProtection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5" fillId="8" borderId="7" xfId="2" applyFont="1" applyFill="1" applyBorder="1" applyAlignment="1" applyProtection="1">
      <alignment horizontal="center" vertical="center" wrapText="1"/>
    </xf>
    <xf numFmtId="0" fontId="15" fillId="8" borderId="13" xfId="2" applyFont="1" applyFill="1" applyBorder="1" applyAlignment="1" applyProtection="1">
      <alignment horizontal="center" vertical="center" wrapText="1"/>
    </xf>
    <xf numFmtId="0" fontId="15" fillId="8" borderId="9" xfId="2" applyFont="1" applyFill="1" applyBorder="1" applyAlignment="1" applyProtection="1">
      <alignment horizontal="center" vertical="center" wrapText="1"/>
    </xf>
    <xf numFmtId="4" fontId="6" fillId="3" borderId="2" xfId="2" applyNumberFormat="1" applyFont="1" applyFill="1" applyBorder="1" applyAlignment="1" applyProtection="1">
      <alignment horizontal="center" vertical="center" wrapText="1"/>
    </xf>
    <xf numFmtId="4" fontId="6" fillId="3" borderId="3" xfId="2" applyNumberFormat="1" applyFont="1" applyFill="1" applyBorder="1" applyAlignment="1" applyProtection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3" fillId="7" borderId="17" xfId="0" applyNumberFormat="1" applyFont="1" applyFill="1" applyBorder="1" applyAlignment="1" applyProtection="1">
      <alignment horizontal="center" vertical="center" wrapText="1"/>
      <protection locked="0"/>
    </xf>
    <xf numFmtId="4" fontId="3" fillId="7" borderId="10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6" xfId="0" applyNumberFormat="1" applyFont="1" applyFill="1" applyBorder="1" applyAlignment="1" applyProtection="1">
      <alignment horizontal="center" vertical="center" wrapText="1"/>
    </xf>
  </cellXfs>
  <cellStyles count="4">
    <cellStyle name="Moneda" xfId="1" builtinId="4"/>
    <cellStyle name="Normal" xfId="0" builtinId="0"/>
    <cellStyle name="Normal 5" xfId="3" xr:uid="{217812D8-FECD-4B22-A565-431FF9C12201}"/>
    <cellStyle name="Normal_Hoja1" xfId="2" xr:uid="{3F195CA2-3CB9-4F05-9178-7DFB198214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3AC22-D25E-4718-9105-5EDDCAF6B8D9}">
  <dimension ref="A1:P620"/>
  <sheetViews>
    <sheetView tabSelected="1" zoomScale="72" zoomScaleNormal="72" workbookViewId="0">
      <pane ySplit="4" topLeftCell="A350" activePane="bottomLeft" state="frozen"/>
      <selection pane="bottomLeft" activeCell="E351" sqref="E351"/>
    </sheetView>
  </sheetViews>
  <sheetFormatPr baseColWidth="10" defaultColWidth="53.453125" defaultRowHeight="14.5" x14ac:dyDescent="0.35"/>
  <cols>
    <col min="1" max="1" width="5.26953125" style="1" customWidth="1"/>
    <col min="2" max="2" width="35.7265625" style="1" customWidth="1"/>
    <col min="3" max="3" width="16.453125" style="1" bestFit="1" customWidth="1"/>
    <col min="4" max="4" width="8.26953125" style="1" bestFit="1" customWidth="1"/>
    <col min="5" max="5" width="24.54296875" style="1" customWidth="1"/>
    <col min="6" max="6" width="17.453125" style="1" bestFit="1" customWidth="1"/>
    <col min="7" max="7" width="24" style="1" customWidth="1"/>
    <col min="8" max="11" width="18" style="5" customWidth="1"/>
    <col min="12" max="12" width="21.54296875" style="5" customWidth="1"/>
    <col min="13" max="14" width="21.54296875" style="6" customWidth="1"/>
    <col min="15" max="15" width="29.453125" style="1" customWidth="1"/>
    <col min="16" max="16" width="27.1796875" style="1" bestFit="1" customWidth="1"/>
    <col min="17" max="16384" width="53.453125" style="1"/>
  </cols>
  <sheetData>
    <row r="1" spans="1:14" ht="25" customHeight="1" x14ac:dyDescent="0.35">
      <c r="B1" s="50" t="s">
        <v>533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s="6" customFormat="1" ht="15.5" x14ac:dyDescent="0.35">
      <c r="B2" s="7"/>
      <c r="C2" s="7"/>
      <c r="D2" s="7"/>
      <c r="E2" s="7"/>
      <c r="F2" s="7"/>
      <c r="G2" s="7"/>
      <c r="H2" s="8"/>
      <c r="I2" s="8"/>
      <c r="J2" s="8"/>
      <c r="K2" s="8"/>
      <c r="L2" s="15"/>
    </row>
    <row r="3" spans="1:14" ht="29.15" customHeight="1" x14ac:dyDescent="0.35">
      <c r="A3" s="33"/>
      <c r="B3" s="33"/>
      <c r="C3" s="33"/>
      <c r="D3" s="33"/>
      <c r="E3" s="33"/>
      <c r="F3" s="33"/>
      <c r="G3" s="33"/>
      <c r="H3" s="54" t="s">
        <v>537</v>
      </c>
      <c r="I3" s="55"/>
      <c r="J3" s="54" t="s">
        <v>538</v>
      </c>
      <c r="K3" s="55"/>
      <c r="L3" s="43" t="s">
        <v>541</v>
      </c>
      <c r="M3" s="44"/>
      <c r="N3" s="44"/>
    </row>
    <row r="4" spans="1:14" ht="56" x14ac:dyDescent="0.35">
      <c r="A4" s="34" t="s">
        <v>0</v>
      </c>
      <c r="B4" s="34" t="s">
        <v>1</v>
      </c>
      <c r="C4" s="34" t="s">
        <v>2</v>
      </c>
      <c r="D4" s="34" t="s">
        <v>3</v>
      </c>
      <c r="E4" s="34" t="s">
        <v>4</v>
      </c>
      <c r="F4" s="34" t="s">
        <v>5</v>
      </c>
      <c r="G4" s="34" t="s">
        <v>542</v>
      </c>
      <c r="H4" s="35" t="s">
        <v>534</v>
      </c>
      <c r="I4" s="35" t="s">
        <v>535</v>
      </c>
      <c r="J4" s="35" t="s">
        <v>534</v>
      </c>
      <c r="K4" s="35" t="s">
        <v>535</v>
      </c>
      <c r="L4" s="37" t="s">
        <v>545</v>
      </c>
      <c r="M4" s="37" t="s">
        <v>539</v>
      </c>
      <c r="N4" s="2" t="s">
        <v>540</v>
      </c>
    </row>
    <row r="5" spans="1:14" ht="14.5" customHeight="1" x14ac:dyDescent="0.35">
      <c r="A5" s="45" t="s">
        <v>543</v>
      </c>
      <c r="B5" s="46"/>
      <c r="C5" s="47" t="s">
        <v>544</v>
      </c>
      <c r="D5" s="48"/>
      <c r="E5" s="48"/>
      <c r="F5" s="48"/>
      <c r="G5" s="48"/>
      <c r="H5" s="48"/>
      <c r="I5" s="48"/>
      <c r="J5" s="48"/>
      <c r="K5" s="49"/>
      <c r="L5" s="18"/>
      <c r="M5" s="18"/>
      <c r="N5" s="19"/>
    </row>
    <row r="6" spans="1:14" ht="29" x14ac:dyDescent="0.35">
      <c r="A6" s="20">
        <v>1</v>
      </c>
      <c r="B6" s="21" t="s">
        <v>6</v>
      </c>
      <c r="C6" s="21" t="s">
        <v>7</v>
      </c>
      <c r="D6" s="21">
        <v>1</v>
      </c>
      <c r="E6" s="21" t="s">
        <v>8</v>
      </c>
      <c r="F6" s="21" t="s">
        <v>559</v>
      </c>
      <c r="G6" s="21" t="s">
        <v>9</v>
      </c>
      <c r="H6" s="22"/>
      <c r="I6" s="22"/>
      <c r="J6" s="23">
        <v>49186032</v>
      </c>
      <c r="K6" s="24">
        <f>J6*$D6</f>
        <v>49186032</v>
      </c>
      <c r="L6" s="38"/>
      <c r="M6" s="9"/>
      <c r="N6" s="40">
        <f t="shared" ref="N6:N69" si="0">M6*D6</f>
        <v>0</v>
      </c>
    </row>
    <row r="7" spans="1:14" x14ac:dyDescent="0.35">
      <c r="A7" s="20">
        <v>2</v>
      </c>
      <c r="B7" s="21" t="s">
        <v>10</v>
      </c>
      <c r="C7" s="21" t="s">
        <v>11</v>
      </c>
      <c r="D7" s="21">
        <v>1</v>
      </c>
      <c r="E7" s="21" t="s">
        <v>12</v>
      </c>
      <c r="F7" s="21" t="s">
        <v>13</v>
      </c>
      <c r="G7" s="21" t="s">
        <v>9</v>
      </c>
      <c r="H7" s="22">
        <v>76160000</v>
      </c>
      <c r="I7" s="22">
        <f t="shared" ref="I7:I65" si="1">H7*$D7</f>
        <v>76160000</v>
      </c>
      <c r="J7" s="25"/>
      <c r="K7" s="24"/>
      <c r="L7" s="38"/>
      <c r="M7" s="9"/>
      <c r="N7" s="40">
        <f>M7*D7</f>
        <v>0</v>
      </c>
    </row>
    <row r="8" spans="1:14" x14ac:dyDescent="0.35">
      <c r="A8" s="20">
        <v>3</v>
      </c>
      <c r="B8" s="21" t="s">
        <v>14</v>
      </c>
      <c r="C8" s="21" t="s">
        <v>15</v>
      </c>
      <c r="D8" s="21">
        <v>1</v>
      </c>
      <c r="E8" s="21" t="s">
        <v>14</v>
      </c>
      <c r="F8" s="21" t="s">
        <v>16</v>
      </c>
      <c r="G8" s="21" t="s">
        <v>17</v>
      </c>
      <c r="H8" s="22"/>
      <c r="I8" s="22"/>
      <c r="J8" s="23">
        <v>1326453</v>
      </c>
      <c r="K8" s="24">
        <f t="shared" ref="K8:K70" si="2">J8*$D8</f>
        <v>1326453</v>
      </c>
      <c r="L8" s="38"/>
      <c r="M8" s="9"/>
      <c r="N8" s="40">
        <f t="shared" si="0"/>
        <v>0</v>
      </c>
    </row>
    <row r="9" spans="1:14" x14ac:dyDescent="0.35">
      <c r="A9" s="20">
        <v>4</v>
      </c>
      <c r="B9" s="21" t="s">
        <v>14</v>
      </c>
      <c r="C9" s="21" t="s">
        <v>15</v>
      </c>
      <c r="D9" s="21">
        <v>1</v>
      </c>
      <c r="E9" s="21" t="s">
        <v>14</v>
      </c>
      <c r="F9" s="21" t="s">
        <v>18</v>
      </c>
      <c r="G9" s="21" t="s">
        <v>17</v>
      </c>
      <c r="H9" s="22"/>
      <c r="I9" s="22"/>
      <c r="J9" s="23">
        <v>1326453</v>
      </c>
      <c r="K9" s="24">
        <f t="shared" si="2"/>
        <v>1326453</v>
      </c>
      <c r="L9" s="38"/>
      <c r="M9" s="9"/>
      <c r="N9" s="40">
        <f t="shared" si="0"/>
        <v>0</v>
      </c>
    </row>
    <row r="10" spans="1:14" ht="29" x14ac:dyDescent="0.35">
      <c r="A10" s="20">
        <v>5</v>
      </c>
      <c r="B10" s="21" t="s">
        <v>19</v>
      </c>
      <c r="C10" s="21" t="s">
        <v>20</v>
      </c>
      <c r="D10" s="21">
        <v>1</v>
      </c>
      <c r="E10" s="21" t="s">
        <v>21</v>
      </c>
      <c r="F10" s="21" t="s">
        <v>22</v>
      </c>
      <c r="G10" s="21" t="s">
        <v>23</v>
      </c>
      <c r="H10" s="22"/>
      <c r="I10" s="22"/>
      <c r="J10" s="23">
        <v>11348664</v>
      </c>
      <c r="K10" s="24">
        <f t="shared" si="2"/>
        <v>11348664</v>
      </c>
      <c r="L10" s="38"/>
      <c r="M10" s="9"/>
      <c r="N10" s="40">
        <f t="shared" si="0"/>
        <v>0</v>
      </c>
    </row>
    <row r="11" spans="1:14" x14ac:dyDescent="0.35">
      <c r="A11" s="20">
        <v>6</v>
      </c>
      <c r="B11" s="21" t="s">
        <v>24</v>
      </c>
      <c r="C11" s="21" t="s">
        <v>15</v>
      </c>
      <c r="D11" s="21">
        <v>1</v>
      </c>
      <c r="E11" s="21" t="s">
        <v>24</v>
      </c>
      <c r="F11" s="21" t="s">
        <v>25</v>
      </c>
      <c r="G11" s="21" t="s">
        <v>26</v>
      </c>
      <c r="H11" s="22"/>
      <c r="I11" s="22"/>
      <c r="J11" s="23">
        <v>4277653</v>
      </c>
      <c r="K11" s="24">
        <f t="shared" si="2"/>
        <v>4277653</v>
      </c>
      <c r="L11" s="38"/>
      <c r="M11" s="9"/>
      <c r="N11" s="40">
        <f t="shared" si="0"/>
        <v>0</v>
      </c>
    </row>
    <row r="12" spans="1:14" x14ac:dyDescent="0.35">
      <c r="A12" s="20">
        <v>7</v>
      </c>
      <c r="B12" s="21" t="s">
        <v>24</v>
      </c>
      <c r="C12" s="21" t="s">
        <v>15</v>
      </c>
      <c r="D12" s="21">
        <v>1</v>
      </c>
      <c r="E12" s="21" t="s">
        <v>24</v>
      </c>
      <c r="F12" s="21" t="s">
        <v>27</v>
      </c>
      <c r="G12" s="21" t="s">
        <v>26</v>
      </c>
      <c r="H12" s="22"/>
      <c r="I12" s="22"/>
      <c r="J12" s="23">
        <v>4782404</v>
      </c>
      <c r="K12" s="24">
        <f t="shared" si="2"/>
        <v>4782404</v>
      </c>
      <c r="L12" s="38"/>
      <c r="M12" s="9"/>
      <c r="N12" s="40">
        <f t="shared" si="0"/>
        <v>0</v>
      </c>
    </row>
    <row r="13" spans="1:14" x14ac:dyDescent="0.35">
      <c r="A13" s="20">
        <v>8</v>
      </c>
      <c r="B13" s="21" t="s">
        <v>28</v>
      </c>
      <c r="C13" s="21" t="s">
        <v>15</v>
      </c>
      <c r="D13" s="21">
        <v>1</v>
      </c>
      <c r="E13" s="21" t="s">
        <v>28</v>
      </c>
      <c r="F13" s="21" t="s">
        <v>29</v>
      </c>
      <c r="G13" s="21" t="s">
        <v>30</v>
      </c>
      <c r="H13" s="22">
        <v>6351744</v>
      </c>
      <c r="I13" s="22">
        <f t="shared" si="1"/>
        <v>6351744</v>
      </c>
      <c r="J13" s="25"/>
      <c r="K13" s="24"/>
      <c r="L13" s="38"/>
      <c r="M13" s="9"/>
      <c r="N13" s="40">
        <f t="shared" si="0"/>
        <v>0</v>
      </c>
    </row>
    <row r="14" spans="1:14" ht="29" x14ac:dyDescent="0.35">
      <c r="A14" s="20">
        <v>9</v>
      </c>
      <c r="B14" s="21" t="s">
        <v>28</v>
      </c>
      <c r="C14" s="21" t="s">
        <v>15</v>
      </c>
      <c r="D14" s="21">
        <v>1</v>
      </c>
      <c r="E14" s="21" t="s">
        <v>31</v>
      </c>
      <c r="F14" s="21" t="s">
        <v>32</v>
      </c>
      <c r="G14" s="21" t="s">
        <v>30</v>
      </c>
      <c r="H14" s="22"/>
      <c r="I14" s="22"/>
      <c r="J14" s="23">
        <v>14726360</v>
      </c>
      <c r="K14" s="24">
        <f t="shared" si="2"/>
        <v>14726360</v>
      </c>
      <c r="L14" s="38"/>
      <c r="M14" s="9"/>
      <c r="N14" s="40">
        <f t="shared" si="0"/>
        <v>0</v>
      </c>
    </row>
    <row r="15" spans="1:14" x14ac:dyDescent="0.35">
      <c r="A15" s="20">
        <v>10</v>
      </c>
      <c r="B15" s="21" t="s">
        <v>33</v>
      </c>
      <c r="C15" s="21" t="s">
        <v>15</v>
      </c>
      <c r="D15" s="21">
        <v>1</v>
      </c>
      <c r="E15" s="21" t="s">
        <v>28</v>
      </c>
      <c r="F15" s="21" t="s">
        <v>34</v>
      </c>
      <c r="G15" s="21" t="s">
        <v>30</v>
      </c>
      <c r="H15" s="22"/>
      <c r="I15" s="22"/>
      <c r="J15" s="23">
        <v>14726360</v>
      </c>
      <c r="K15" s="24">
        <f t="shared" si="2"/>
        <v>14726360</v>
      </c>
      <c r="L15" s="38"/>
      <c r="M15" s="9"/>
      <c r="N15" s="40">
        <f t="shared" si="0"/>
        <v>0</v>
      </c>
    </row>
    <row r="16" spans="1:14" x14ac:dyDescent="0.35">
      <c r="A16" s="20">
        <v>11</v>
      </c>
      <c r="B16" s="21" t="s">
        <v>35</v>
      </c>
      <c r="C16" s="21" t="s">
        <v>11</v>
      </c>
      <c r="D16" s="21">
        <v>1</v>
      </c>
      <c r="E16" s="21" t="s">
        <v>36</v>
      </c>
      <c r="F16" s="21" t="s">
        <v>37</v>
      </c>
      <c r="G16" s="21" t="s">
        <v>9</v>
      </c>
      <c r="H16" s="22">
        <v>172911760</v>
      </c>
      <c r="I16" s="22">
        <f t="shared" si="1"/>
        <v>172911760</v>
      </c>
      <c r="J16" s="25"/>
      <c r="K16" s="24"/>
      <c r="L16" s="38"/>
      <c r="M16" s="9"/>
      <c r="N16" s="40">
        <f t="shared" si="0"/>
        <v>0</v>
      </c>
    </row>
    <row r="17" spans="1:14" x14ac:dyDescent="0.35">
      <c r="A17" s="20">
        <v>12</v>
      </c>
      <c r="B17" s="21" t="s">
        <v>35</v>
      </c>
      <c r="C17" s="21" t="s">
        <v>11</v>
      </c>
      <c r="D17" s="21">
        <v>1</v>
      </c>
      <c r="E17" s="21" t="s">
        <v>36</v>
      </c>
      <c r="F17" s="21" t="s">
        <v>38</v>
      </c>
      <c r="G17" s="21" t="s">
        <v>9</v>
      </c>
      <c r="H17" s="22">
        <v>172911760</v>
      </c>
      <c r="I17" s="22">
        <f t="shared" si="1"/>
        <v>172911760</v>
      </c>
      <c r="J17" s="25"/>
      <c r="K17" s="24"/>
      <c r="L17" s="38"/>
      <c r="M17" s="9"/>
      <c r="N17" s="40">
        <f t="shared" si="0"/>
        <v>0</v>
      </c>
    </row>
    <row r="18" spans="1:14" x14ac:dyDescent="0.35">
      <c r="A18" s="20">
        <v>13</v>
      </c>
      <c r="B18" s="21" t="s">
        <v>39</v>
      </c>
      <c r="C18" s="21" t="s">
        <v>15</v>
      </c>
      <c r="D18" s="21">
        <v>1</v>
      </c>
      <c r="E18" s="21" t="s">
        <v>40</v>
      </c>
      <c r="F18" s="21" t="s">
        <v>41</v>
      </c>
      <c r="G18" s="21" t="s">
        <v>26</v>
      </c>
      <c r="H18" s="22"/>
      <c r="I18" s="22"/>
      <c r="J18" s="23">
        <v>32818613</v>
      </c>
      <c r="K18" s="24">
        <f t="shared" si="2"/>
        <v>32818613</v>
      </c>
      <c r="L18" s="38"/>
      <c r="M18" s="9"/>
      <c r="N18" s="40">
        <f t="shared" si="0"/>
        <v>0</v>
      </c>
    </row>
    <row r="19" spans="1:14" x14ac:dyDescent="0.35">
      <c r="A19" s="20">
        <v>14</v>
      </c>
      <c r="B19" s="21" t="s">
        <v>39</v>
      </c>
      <c r="C19" s="21" t="s">
        <v>15</v>
      </c>
      <c r="D19" s="21">
        <v>1</v>
      </c>
      <c r="E19" s="21" t="s">
        <v>42</v>
      </c>
      <c r="F19" s="21" t="s">
        <v>43</v>
      </c>
      <c r="G19" s="21" t="s">
        <v>26</v>
      </c>
      <c r="H19" s="22"/>
      <c r="I19" s="22"/>
      <c r="J19" s="23">
        <v>20093546</v>
      </c>
      <c r="K19" s="24">
        <f t="shared" si="2"/>
        <v>20093546</v>
      </c>
      <c r="L19" s="38"/>
      <c r="M19" s="9"/>
      <c r="N19" s="40">
        <f t="shared" si="0"/>
        <v>0</v>
      </c>
    </row>
    <row r="20" spans="1:14" x14ac:dyDescent="0.35">
      <c r="A20" s="20">
        <v>15</v>
      </c>
      <c r="B20" s="21" t="s">
        <v>39</v>
      </c>
      <c r="C20" s="21" t="s">
        <v>15</v>
      </c>
      <c r="D20" s="21">
        <v>1</v>
      </c>
      <c r="E20" s="21" t="s">
        <v>42</v>
      </c>
      <c r="F20" s="21" t="s">
        <v>44</v>
      </c>
      <c r="G20" s="21" t="s">
        <v>26</v>
      </c>
      <c r="H20" s="22"/>
      <c r="I20" s="22"/>
      <c r="J20" s="23">
        <v>20093546</v>
      </c>
      <c r="K20" s="24">
        <f t="shared" si="2"/>
        <v>20093546</v>
      </c>
      <c r="L20" s="38"/>
      <c r="M20" s="9"/>
      <c r="N20" s="40">
        <f t="shared" si="0"/>
        <v>0</v>
      </c>
    </row>
    <row r="21" spans="1:14" ht="29" x14ac:dyDescent="0.35">
      <c r="A21" s="20">
        <v>16</v>
      </c>
      <c r="B21" s="21" t="s">
        <v>45</v>
      </c>
      <c r="C21" s="21" t="s">
        <v>46</v>
      </c>
      <c r="D21" s="21">
        <v>1</v>
      </c>
      <c r="E21" s="21" t="s">
        <v>47</v>
      </c>
      <c r="F21" s="21" t="s">
        <v>48</v>
      </c>
      <c r="G21" s="21" t="s">
        <v>49</v>
      </c>
      <c r="H21" s="22"/>
      <c r="I21" s="22"/>
      <c r="J21" s="23">
        <v>7467805</v>
      </c>
      <c r="K21" s="24">
        <f t="shared" si="2"/>
        <v>7467805</v>
      </c>
      <c r="L21" s="38"/>
      <c r="M21" s="9"/>
      <c r="N21" s="40">
        <f t="shared" si="0"/>
        <v>0</v>
      </c>
    </row>
    <row r="22" spans="1:14" x14ac:dyDescent="0.35">
      <c r="A22" s="20">
        <v>17</v>
      </c>
      <c r="B22" s="21" t="s">
        <v>50</v>
      </c>
      <c r="C22" s="21" t="s">
        <v>15</v>
      </c>
      <c r="D22" s="21">
        <v>1</v>
      </c>
      <c r="E22" s="21" t="s">
        <v>51</v>
      </c>
      <c r="F22" s="21" t="s">
        <v>52</v>
      </c>
      <c r="G22" s="21" t="s">
        <v>30</v>
      </c>
      <c r="H22" s="22"/>
      <c r="I22" s="22"/>
      <c r="J22" s="23">
        <v>45850224</v>
      </c>
      <c r="K22" s="24">
        <f t="shared" si="2"/>
        <v>45850224</v>
      </c>
      <c r="L22" s="38"/>
      <c r="M22" s="9"/>
      <c r="N22" s="40">
        <f t="shared" si="0"/>
        <v>0</v>
      </c>
    </row>
    <row r="23" spans="1:14" x14ac:dyDescent="0.35">
      <c r="A23" s="20">
        <v>18</v>
      </c>
      <c r="B23" s="21" t="s">
        <v>53</v>
      </c>
      <c r="C23" s="21" t="s">
        <v>15</v>
      </c>
      <c r="D23" s="21">
        <v>1</v>
      </c>
      <c r="E23" s="21" t="s">
        <v>54</v>
      </c>
      <c r="F23" s="21" t="s">
        <v>55</v>
      </c>
      <c r="G23" s="21" t="s">
        <v>26</v>
      </c>
      <c r="H23" s="22"/>
      <c r="I23" s="22"/>
      <c r="J23" s="23">
        <v>8289507</v>
      </c>
      <c r="K23" s="24">
        <f t="shared" si="2"/>
        <v>8289507</v>
      </c>
      <c r="L23" s="38"/>
      <c r="M23" s="9"/>
      <c r="N23" s="40">
        <f t="shared" si="0"/>
        <v>0</v>
      </c>
    </row>
    <row r="24" spans="1:14" x14ac:dyDescent="0.35">
      <c r="A24" s="20">
        <v>19</v>
      </c>
      <c r="B24" s="21" t="s">
        <v>53</v>
      </c>
      <c r="C24" s="21" t="s">
        <v>15</v>
      </c>
      <c r="D24" s="21">
        <v>1</v>
      </c>
      <c r="E24" s="21" t="s">
        <v>56</v>
      </c>
      <c r="F24" s="21" t="s">
        <v>57</v>
      </c>
      <c r="G24" s="21" t="s">
        <v>26</v>
      </c>
      <c r="H24" s="22"/>
      <c r="I24" s="22"/>
      <c r="J24" s="23">
        <v>9469226</v>
      </c>
      <c r="K24" s="24">
        <f t="shared" si="2"/>
        <v>9469226</v>
      </c>
      <c r="L24" s="38"/>
      <c r="M24" s="9"/>
      <c r="N24" s="40">
        <f t="shared" si="0"/>
        <v>0</v>
      </c>
    </row>
    <row r="25" spans="1:14" ht="29" x14ac:dyDescent="0.35">
      <c r="A25" s="20">
        <v>20</v>
      </c>
      <c r="B25" s="21" t="s">
        <v>53</v>
      </c>
      <c r="C25" s="21" t="s">
        <v>46</v>
      </c>
      <c r="D25" s="21">
        <v>1</v>
      </c>
      <c r="E25" s="21" t="s">
        <v>58</v>
      </c>
      <c r="F25" s="21" t="s">
        <v>59</v>
      </c>
      <c r="G25" s="21" t="s">
        <v>49</v>
      </c>
      <c r="H25" s="22"/>
      <c r="I25" s="22"/>
      <c r="J25" s="23">
        <v>32682984</v>
      </c>
      <c r="K25" s="24">
        <f t="shared" si="2"/>
        <v>32682984</v>
      </c>
      <c r="L25" s="38"/>
      <c r="M25" s="9"/>
      <c r="N25" s="40">
        <f t="shared" si="0"/>
        <v>0</v>
      </c>
    </row>
    <row r="26" spans="1:14" ht="29" x14ac:dyDescent="0.35">
      <c r="A26" s="20">
        <v>21</v>
      </c>
      <c r="B26" s="21" t="s">
        <v>53</v>
      </c>
      <c r="C26" s="21" t="s">
        <v>46</v>
      </c>
      <c r="D26" s="21">
        <v>1</v>
      </c>
      <c r="E26" s="21" t="s">
        <v>58</v>
      </c>
      <c r="F26" s="21" t="s">
        <v>60</v>
      </c>
      <c r="G26" s="21" t="s">
        <v>49</v>
      </c>
      <c r="H26" s="22"/>
      <c r="I26" s="22"/>
      <c r="J26" s="23">
        <v>32682984</v>
      </c>
      <c r="K26" s="24">
        <f t="shared" si="2"/>
        <v>32682984</v>
      </c>
      <c r="L26" s="38"/>
      <c r="M26" s="9"/>
      <c r="N26" s="40">
        <f t="shared" si="0"/>
        <v>0</v>
      </c>
    </row>
    <row r="27" spans="1:14" ht="29" x14ac:dyDescent="0.35">
      <c r="A27" s="20">
        <v>22</v>
      </c>
      <c r="B27" s="21" t="s">
        <v>53</v>
      </c>
      <c r="C27" s="21" t="s">
        <v>46</v>
      </c>
      <c r="D27" s="21">
        <v>1</v>
      </c>
      <c r="E27" s="21" t="s">
        <v>61</v>
      </c>
      <c r="F27" s="21" t="s">
        <v>62</v>
      </c>
      <c r="G27" s="21" t="s">
        <v>49</v>
      </c>
      <c r="H27" s="22"/>
      <c r="I27" s="22"/>
      <c r="J27" s="23">
        <v>35495700</v>
      </c>
      <c r="K27" s="24">
        <f t="shared" si="2"/>
        <v>35495700</v>
      </c>
      <c r="L27" s="38"/>
      <c r="M27" s="9"/>
      <c r="N27" s="40">
        <f t="shared" si="0"/>
        <v>0</v>
      </c>
    </row>
    <row r="28" spans="1:14" x14ac:dyDescent="0.35">
      <c r="A28" s="20">
        <v>23</v>
      </c>
      <c r="B28" s="21" t="s">
        <v>53</v>
      </c>
      <c r="C28" s="21" t="s">
        <v>15</v>
      </c>
      <c r="D28" s="21">
        <v>1</v>
      </c>
      <c r="E28" s="21" t="s">
        <v>63</v>
      </c>
      <c r="F28" s="21" t="s">
        <v>64</v>
      </c>
      <c r="G28" s="21" t="s">
        <v>26</v>
      </c>
      <c r="H28" s="22"/>
      <c r="I28" s="22"/>
      <c r="J28" s="23">
        <v>13315687</v>
      </c>
      <c r="K28" s="24">
        <f t="shared" si="2"/>
        <v>13315687</v>
      </c>
      <c r="L28" s="38"/>
      <c r="M28" s="9"/>
      <c r="N28" s="40">
        <f t="shared" si="0"/>
        <v>0</v>
      </c>
    </row>
    <row r="29" spans="1:14" x14ac:dyDescent="0.35">
      <c r="A29" s="20">
        <v>24</v>
      </c>
      <c r="B29" s="21" t="s">
        <v>53</v>
      </c>
      <c r="C29" s="21" t="s">
        <v>15</v>
      </c>
      <c r="D29" s="21">
        <v>1</v>
      </c>
      <c r="E29" s="21" t="s">
        <v>65</v>
      </c>
      <c r="F29" s="21" t="s">
        <v>66</v>
      </c>
      <c r="G29" s="21" t="s">
        <v>26</v>
      </c>
      <c r="H29" s="22"/>
      <c r="I29" s="22"/>
      <c r="J29" s="23">
        <v>5261386</v>
      </c>
      <c r="K29" s="24">
        <f t="shared" si="2"/>
        <v>5261386</v>
      </c>
      <c r="L29" s="38"/>
      <c r="M29" s="9"/>
      <c r="N29" s="40">
        <f t="shared" si="0"/>
        <v>0</v>
      </c>
    </row>
    <row r="30" spans="1:14" x14ac:dyDescent="0.35">
      <c r="A30" s="20">
        <v>25</v>
      </c>
      <c r="B30" s="21" t="s">
        <v>53</v>
      </c>
      <c r="C30" s="21" t="s">
        <v>15</v>
      </c>
      <c r="D30" s="21">
        <v>1</v>
      </c>
      <c r="E30" s="21" t="s">
        <v>67</v>
      </c>
      <c r="F30" s="21" t="s">
        <v>68</v>
      </c>
      <c r="G30" s="21" t="s">
        <v>26</v>
      </c>
      <c r="H30" s="22">
        <v>1208151</v>
      </c>
      <c r="I30" s="22">
        <f t="shared" si="1"/>
        <v>1208151</v>
      </c>
      <c r="J30" s="25"/>
      <c r="K30" s="24"/>
      <c r="L30" s="38"/>
      <c r="M30" s="9"/>
      <c r="N30" s="40">
        <f t="shared" si="0"/>
        <v>0</v>
      </c>
    </row>
    <row r="31" spans="1:14" x14ac:dyDescent="0.35">
      <c r="A31" s="20">
        <v>26</v>
      </c>
      <c r="B31" s="21" t="s">
        <v>53</v>
      </c>
      <c r="C31" s="21" t="s">
        <v>15</v>
      </c>
      <c r="D31" s="21">
        <v>1</v>
      </c>
      <c r="E31" s="21" t="s">
        <v>56</v>
      </c>
      <c r="F31" s="21" t="s">
        <v>69</v>
      </c>
      <c r="G31" s="21" t="s">
        <v>26</v>
      </c>
      <c r="H31" s="22"/>
      <c r="I31" s="22"/>
      <c r="J31" s="23">
        <v>9469226</v>
      </c>
      <c r="K31" s="24">
        <f t="shared" si="2"/>
        <v>9469226</v>
      </c>
      <c r="L31" s="38"/>
      <c r="M31" s="9"/>
      <c r="N31" s="40">
        <f t="shared" si="0"/>
        <v>0</v>
      </c>
    </row>
    <row r="32" spans="1:14" x14ac:dyDescent="0.35">
      <c r="A32" s="20">
        <v>27</v>
      </c>
      <c r="B32" s="21" t="s">
        <v>53</v>
      </c>
      <c r="C32" s="21" t="s">
        <v>15</v>
      </c>
      <c r="D32" s="21">
        <v>1</v>
      </c>
      <c r="E32" s="21" t="s">
        <v>70</v>
      </c>
      <c r="F32" s="21" t="s">
        <v>71</v>
      </c>
      <c r="G32" s="21" t="s">
        <v>26</v>
      </c>
      <c r="H32" s="22">
        <v>4760000</v>
      </c>
      <c r="I32" s="22">
        <f t="shared" si="1"/>
        <v>4760000</v>
      </c>
      <c r="J32" s="25"/>
      <c r="K32" s="24"/>
      <c r="L32" s="38"/>
      <c r="M32" s="9"/>
      <c r="N32" s="40">
        <f t="shared" si="0"/>
        <v>0</v>
      </c>
    </row>
    <row r="33" spans="1:14" x14ac:dyDescent="0.35">
      <c r="A33" s="20">
        <v>28</v>
      </c>
      <c r="B33" s="21" t="s">
        <v>72</v>
      </c>
      <c r="C33" s="21" t="s">
        <v>15</v>
      </c>
      <c r="D33" s="21">
        <v>1</v>
      </c>
      <c r="E33" s="21" t="s">
        <v>51</v>
      </c>
      <c r="F33" s="21" t="s">
        <v>73</v>
      </c>
      <c r="G33" s="21" t="s">
        <v>30</v>
      </c>
      <c r="H33" s="22"/>
      <c r="I33" s="22"/>
      <c r="J33" s="23">
        <v>45981600</v>
      </c>
      <c r="K33" s="24">
        <f t="shared" si="2"/>
        <v>45981600</v>
      </c>
      <c r="L33" s="38"/>
      <c r="M33" s="9"/>
      <c r="N33" s="40">
        <f t="shared" si="0"/>
        <v>0</v>
      </c>
    </row>
    <row r="34" spans="1:14" x14ac:dyDescent="0.35">
      <c r="A34" s="20">
        <v>29</v>
      </c>
      <c r="B34" s="21" t="s">
        <v>74</v>
      </c>
      <c r="C34" s="21" t="s">
        <v>15</v>
      </c>
      <c r="D34" s="21">
        <v>1</v>
      </c>
      <c r="E34" s="21" t="s">
        <v>75</v>
      </c>
      <c r="F34" s="21" t="s">
        <v>76</v>
      </c>
      <c r="G34" s="21" t="s">
        <v>30</v>
      </c>
      <c r="H34" s="22"/>
      <c r="I34" s="22"/>
      <c r="J34" s="23">
        <v>36010986</v>
      </c>
      <c r="K34" s="24">
        <f t="shared" si="2"/>
        <v>36010986</v>
      </c>
      <c r="L34" s="38"/>
      <c r="M34" s="9"/>
      <c r="N34" s="40">
        <f t="shared" si="0"/>
        <v>0</v>
      </c>
    </row>
    <row r="35" spans="1:14" x14ac:dyDescent="0.35">
      <c r="A35" s="20">
        <v>30</v>
      </c>
      <c r="B35" s="21" t="s">
        <v>77</v>
      </c>
      <c r="C35" s="21" t="s">
        <v>15</v>
      </c>
      <c r="D35" s="21">
        <v>1</v>
      </c>
      <c r="E35" s="21" t="s">
        <v>77</v>
      </c>
      <c r="F35" s="21" t="s">
        <v>78</v>
      </c>
      <c r="G35" s="21" t="s">
        <v>30</v>
      </c>
      <c r="H35" s="22">
        <v>6218336</v>
      </c>
      <c r="I35" s="22">
        <f t="shared" si="1"/>
        <v>6218336</v>
      </c>
      <c r="J35" s="25"/>
      <c r="K35" s="24"/>
      <c r="L35" s="38"/>
      <c r="M35" s="9"/>
      <c r="N35" s="40">
        <f t="shared" si="0"/>
        <v>0</v>
      </c>
    </row>
    <row r="36" spans="1:14" x14ac:dyDescent="0.35">
      <c r="A36" s="20">
        <v>31</v>
      </c>
      <c r="B36" s="21" t="s">
        <v>79</v>
      </c>
      <c r="C36" s="21" t="s">
        <v>15</v>
      </c>
      <c r="D36" s="21">
        <v>1</v>
      </c>
      <c r="E36" s="21" t="s">
        <v>80</v>
      </c>
      <c r="F36" s="21" t="s">
        <v>81</v>
      </c>
      <c r="G36" s="21" t="s">
        <v>30</v>
      </c>
      <c r="H36" s="22"/>
      <c r="I36" s="22"/>
      <c r="J36" s="23">
        <v>21242991</v>
      </c>
      <c r="K36" s="24">
        <f t="shared" si="2"/>
        <v>21242991</v>
      </c>
      <c r="L36" s="38"/>
      <c r="M36" s="9"/>
      <c r="N36" s="40">
        <f t="shared" si="0"/>
        <v>0</v>
      </c>
    </row>
    <row r="37" spans="1:14" x14ac:dyDescent="0.35">
      <c r="A37" s="20">
        <v>32</v>
      </c>
      <c r="B37" s="21" t="s">
        <v>51</v>
      </c>
      <c r="C37" s="21" t="s">
        <v>15</v>
      </c>
      <c r="D37" s="21">
        <v>1</v>
      </c>
      <c r="E37" s="21" t="s">
        <v>51</v>
      </c>
      <c r="F37" s="21" t="s">
        <v>82</v>
      </c>
      <c r="G37" s="21" t="s">
        <v>30</v>
      </c>
      <c r="H37" s="22">
        <v>19776023</v>
      </c>
      <c r="I37" s="22">
        <f t="shared" si="1"/>
        <v>19776023</v>
      </c>
      <c r="J37" s="25"/>
      <c r="K37" s="24"/>
      <c r="L37" s="38"/>
      <c r="M37" s="9"/>
      <c r="N37" s="40">
        <f t="shared" si="0"/>
        <v>0</v>
      </c>
    </row>
    <row r="38" spans="1:14" x14ac:dyDescent="0.35">
      <c r="A38" s="20">
        <v>33</v>
      </c>
      <c r="B38" s="21" t="s">
        <v>83</v>
      </c>
      <c r="C38" s="21" t="s">
        <v>15</v>
      </c>
      <c r="D38" s="21">
        <v>1</v>
      </c>
      <c r="E38" s="21" t="s">
        <v>84</v>
      </c>
      <c r="F38" s="21" t="s">
        <v>85</v>
      </c>
      <c r="G38" s="21" t="s">
        <v>26</v>
      </c>
      <c r="H38" s="26"/>
      <c r="I38" s="22"/>
      <c r="J38" s="23">
        <v>3351040</v>
      </c>
      <c r="K38" s="24">
        <f t="shared" si="2"/>
        <v>3351040</v>
      </c>
      <c r="L38" s="38"/>
      <c r="M38" s="9"/>
      <c r="N38" s="40">
        <f t="shared" si="0"/>
        <v>0</v>
      </c>
    </row>
    <row r="39" spans="1:14" x14ac:dyDescent="0.35">
      <c r="A39" s="20">
        <v>34</v>
      </c>
      <c r="B39" s="21" t="s">
        <v>83</v>
      </c>
      <c r="C39" s="21" t="s">
        <v>15</v>
      </c>
      <c r="D39" s="21">
        <v>1</v>
      </c>
      <c r="E39" s="21" t="s">
        <v>86</v>
      </c>
      <c r="F39" s="21" t="s">
        <v>87</v>
      </c>
      <c r="G39" s="21" t="s">
        <v>26</v>
      </c>
      <c r="H39" s="22"/>
      <c r="I39" s="22"/>
      <c r="J39" s="23">
        <v>3778170</v>
      </c>
      <c r="K39" s="24">
        <f t="shared" si="2"/>
        <v>3778170</v>
      </c>
      <c r="L39" s="38"/>
      <c r="M39" s="9"/>
      <c r="N39" s="40">
        <f t="shared" si="0"/>
        <v>0</v>
      </c>
    </row>
    <row r="40" spans="1:14" x14ac:dyDescent="0.35">
      <c r="A40" s="20">
        <v>35</v>
      </c>
      <c r="B40" s="21" t="s">
        <v>83</v>
      </c>
      <c r="C40" s="21" t="s">
        <v>15</v>
      </c>
      <c r="D40" s="21">
        <v>1</v>
      </c>
      <c r="E40" s="21" t="s">
        <v>86</v>
      </c>
      <c r="F40" s="21" t="s">
        <v>88</v>
      </c>
      <c r="G40" s="21" t="s">
        <v>26</v>
      </c>
      <c r="H40" s="22"/>
      <c r="I40" s="22"/>
      <c r="J40" s="23">
        <v>3778170</v>
      </c>
      <c r="K40" s="24">
        <f t="shared" si="2"/>
        <v>3778170</v>
      </c>
      <c r="L40" s="38"/>
      <c r="M40" s="9"/>
      <c r="N40" s="40">
        <f t="shared" si="0"/>
        <v>0</v>
      </c>
    </row>
    <row r="41" spans="1:14" x14ac:dyDescent="0.35">
      <c r="A41" s="20">
        <v>36</v>
      </c>
      <c r="B41" s="21" t="s">
        <v>79</v>
      </c>
      <c r="C41" s="21" t="s">
        <v>15</v>
      </c>
      <c r="D41" s="21">
        <v>1</v>
      </c>
      <c r="E41" s="21" t="s">
        <v>89</v>
      </c>
      <c r="F41" s="21" t="s">
        <v>90</v>
      </c>
      <c r="G41" s="21" t="s">
        <v>30</v>
      </c>
      <c r="H41" s="22"/>
      <c r="I41" s="22"/>
      <c r="J41" s="23">
        <v>36010986</v>
      </c>
      <c r="K41" s="24">
        <f t="shared" si="2"/>
        <v>36010986</v>
      </c>
      <c r="L41" s="38"/>
      <c r="M41" s="9"/>
      <c r="N41" s="40">
        <f t="shared" si="0"/>
        <v>0</v>
      </c>
    </row>
    <row r="42" spans="1:14" x14ac:dyDescent="0.35">
      <c r="A42" s="20">
        <v>37</v>
      </c>
      <c r="B42" s="21" t="s">
        <v>79</v>
      </c>
      <c r="C42" s="21" t="s">
        <v>15</v>
      </c>
      <c r="D42" s="21">
        <v>1</v>
      </c>
      <c r="E42" s="21" t="s">
        <v>77</v>
      </c>
      <c r="F42" s="21" t="s">
        <v>91</v>
      </c>
      <c r="G42" s="21" t="s">
        <v>30</v>
      </c>
      <c r="H42" s="22"/>
      <c r="I42" s="22"/>
      <c r="J42" s="23">
        <v>18254028</v>
      </c>
      <c r="K42" s="24">
        <f t="shared" si="2"/>
        <v>18254028</v>
      </c>
      <c r="L42" s="38"/>
      <c r="M42" s="9"/>
      <c r="N42" s="40">
        <f t="shared" si="0"/>
        <v>0</v>
      </c>
    </row>
    <row r="43" spans="1:14" x14ac:dyDescent="0.35">
      <c r="A43" s="20">
        <v>38</v>
      </c>
      <c r="B43" s="21" t="s">
        <v>53</v>
      </c>
      <c r="C43" s="21" t="s">
        <v>15</v>
      </c>
      <c r="D43" s="21">
        <v>1</v>
      </c>
      <c r="E43" s="21" t="s">
        <v>92</v>
      </c>
      <c r="F43" s="21" t="s">
        <v>93</v>
      </c>
      <c r="G43" s="21" t="s">
        <v>26</v>
      </c>
      <c r="H43" s="22"/>
      <c r="I43" s="22"/>
      <c r="J43" s="23">
        <v>13321653</v>
      </c>
      <c r="K43" s="24">
        <f t="shared" si="2"/>
        <v>13321653</v>
      </c>
      <c r="L43" s="38"/>
      <c r="M43" s="9"/>
      <c r="N43" s="40">
        <f t="shared" si="0"/>
        <v>0</v>
      </c>
    </row>
    <row r="44" spans="1:14" x14ac:dyDescent="0.35">
      <c r="A44" s="20">
        <v>39</v>
      </c>
      <c r="B44" s="21" t="s">
        <v>53</v>
      </c>
      <c r="C44" s="21" t="s">
        <v>15</v>
      </c>
      <c r="D44" s="21">
        <v>1</v>
      </c>
      <c r="E44" s="21" t="s">
        <v>92</v>
      </c>
      <c r="F44" s="21" t="s">
        <v>94</v>
      </c>
      <c r="G44" s="21" t="s">
        <v>26</v>
      </c>
      <c r="H44" s="22"/>
      <c r="I44" s="22"/>
      <c r="J44" s="23">
        <v>13321653</v>
      </c>
      <c r="K44" s="24">
        <f t="shared" si="2"/>
        <v>13321653</v>
      </c>
      <c r="L44" s="38"/>
      <c r="M44" s="9"/>
      <c r="N44" s="40">
        <f t="shared" si="0"/>
        <v>0</v>
      </c>
    </row>
    <row r="45" spans="1:14" x14ac:dyDescent="0.35">
      <c r="A45" s="20">
        <v>40</v>
      </c>
      <c r="B45" s="21" t="s">
        <v>53</v>
      </c>
      <c r="C45" s="21" t="s">
        <v>15</v>
      </c>
      <c r="D45" s="21">
        <v>1</v>
      </c>
      <c r="E45" s="21" t="s">
        <v>70</v>
      </c>
      <c r="F45" s="21" t="s">
        <v>95</v>
      </c>
      <c r="G45" s="21" t="s">
        <v>26</v>
      </c>
      <c r="H45" s="22">
        <v>4751432</v>
      </c>
      <c r="I45" s="22">
        <f t="shared" si="1"/>
        <v>4751432</v>
      </c>
      <c r="J45" s="25"/>
      <c r="K45" s="24"/>
      <c r="L45" s="38"/>
      <c r="M45" s="9"/>
      <c r="N45" s="40">
        <f t="shared" si="0"/>
        <v>0</v>
      </c>
    </row>
    <row r="46" spans="1:14" x14ac:dyDescent="0.35">
      <c r="A46" s="20">
        <v>41</v>
      </c>
      <c r="B46" s="21" t="s">
        <v>96</v>
      </c>
      <c r="C46" s="21" t="s">
        <v>15</v>
      </c>
      <c r="D46" s="21">
        <v>1</v>
      </c>
      <c r="E46" s="21" t="s">
        <v>97</v>
      </c>
      <c r="F46" s="21" t="s">
        <v>98</v>
      </c>
      <c r="G46" s="21" t="s">
        <v>26</v>
      </c>
      <c r="H46" s="22"/>
      <c r="I46" s="22"/>
      <c r="J46" s="23">
        <v>12287654</v>
      </c>
      <c r="K46" s="24">
        <f t="shared" si="2"/>
        <v>12287654</v>
      </c>
      <c r="L46" s="38"/>
      <c r="M46" s="9"/>
      <c r="N46" s="40">
        <f t="shared" si="0"/>
        <v>0</v>
      </c>
    </row>
    <row r="47" spans="1:14" x14ac:dyDescent="0.35">
      <c r="A47" s="20">
        <v>42</v>
      </c>
      <c r="B47" s="21" t="s">
        <v>99</v>
      </c>
      <c r="C47" s="21" t="s">
        <v>15</v>
      </c>
      <c r="D47" s="21">
        <v>1</v>
      </c>
      <c r="E47" s="21" t="s">
        <v>100</v>
      </c>
      <c r="F47" s="21" t="s">
        <v>101</v>
      </c>
      <c r="G47" s="21" t="s">
        <v>30</v>
      </c>
      <c r="H47" s="22"/>
      <c r="I47" s="22"/>
      <c r="J47" s="23">
        <v>16887210</v>
      </c>
      <c r="K47" s="24">
        <f t="shared" si="2"/>
        <v>16887210</v>
      </c>
      <c r="L47" s="38"/>
      <c r="M47" s="9"/>
      <c r="N47" s="40">
        <f t="shared" si="0"/>
        <v>0</v>
      </c>
    </row>
    <row r="48" spans="1:14" x14ac:dyDescent="0.35">
      <c r="A48" s="20">
        <v>43</v>
      </c>
      <c r="B48" s="21" t="s">
        <v>99</v>
      </c>
      <c r="C48" s="21" t="s">
        <v>15</v>
      </c>
      <c r="D48" s="21">
        <v>1</v>
      </c>
      <c r="E48" s="21" t="s">
        <v>100</v>
      </c>
      <c r="F48" s="21" t="s">
        <v>102</v>
      </c>
      <c r="G48" s="21" t="s">
        <v>30</v>
      </c>
      <c r="H48" s="22"/>
      <c r="I48" s="22"/>
      <c r="J48" s="23">
        <v>16887210</v>
      </c>
      <c r="K48" s="24">
        <f t="shared" si="2"/>
        <v>16887210</v>
      </c>
      <c r="L48" s="38"/>
      <c r="M48" s="9"/>
      <c r="N48" s="40">
        <f t="shared" si="0"/>
        <v>0</v>
      </c>
    </row>
    <row r="49" spans="1:14" x14ac:dyDescent="0.35">
      <c r="A49" s="20">
        <v>44</v>
      </c>
      <c r="B49" s="21" t="s">
        <v>99</v>
      </c>
      <c r="C49" s="21" t="s">
        <v>15</v>
      </c>
      <c r="D49" s="21">
        <v>1</v>
      </c>
      <c r="E49" s="21" t="s">
        <v>100</v>
      </c>
      <c r="F49" s="21" t="s">
        <v>103</v>
      </c>
      <c r="G49" s="21" t="s">
        <v>30</v>
      </c>
      <c r="H49" s="22"/>
      <c r="I49" s="22"/>
      <c r="J49" s="23">
        <v>16887210</v>
      </c>
      <c r="K49" s="24">
        <f t="shared" si="2"/>
        <v>16887210</v>
      </c>
      <c r="L49" s="38"/>
      <c r="M49" s="9"/>
      <c r="N49" s="40">
        <f t="shared" si="0"/>
        <v>0</v>
      </c>
    </row>
    <row r="50" spans="1:14" x14ac:dyDescent="0.35">
      <c r="A50" s="20">
        <v>45</v>
      </c>
      <c r="B50" s="21" t="s">
        <v>99</v>
      </c>
      <c r="C50" s="21" t="s">
        <v>15</v>
      </c>
      <c r="D50" s="21">
        <v>1</v>
      </c>
      <c r="E50" s="21" t="s">
        <v>100</v>
      </c>
      <c r="F50" s="21" t="s">
        <v>104</v>
      </c>
      <c r="G50" s="21" t="s">
        <v>30</v>
      </c>
      <c r="H50" s="22"/>
      <c r="I50" s="22"/>
      <c r="J50" s="23">
        <v>16887210</v>
      </c>
      <c r="K50" s="24">
        <f t="shared" si="2"/>
        <v>16887210</v>
      </c>
      <c r="L50" s="38"/>
      <c r="M50" s="9"/>
      <c r="N50" s="40">
        <f t="shared" si="0"/>
        <v>0</v>
      </c>
    </row>
    <row r="51" spans="1:14" x14ac:dyDescent="0.35">
      <c r="A51" s="20">
        <v>46</v>
      </c>
      <c r="B51" s="21" t="s">
        <v>72</v>
      </c>
      <c r="C51" s="21" t="s">
        <v>15</v>
      </c>
      <c r="D51" s="21">
        <v>1</v>
      </c>
      <c r="E51" s="21" t="s">
        <v>51</v>
      </c>
      <c r="F51" s="21" t="s">
        <v>105</v>
      </c>
      <c r="G51" s="21" t="s">
        <v>30</v>
      </c>
      <c r="H51" s="22"/>
      <c r="I51" s="22"/>
      <c r="J51" s="23">
        <v>45850224</v>
      </c>
      <c r="K51" s="24">
        <f t="shared" si="2"/>
        <v>45850224</v>
      </c>
      <c r="L51" s="38"/>
      <c r="M51" s="9"/>
      <c r="N51" s="40">
        <f t="shared" si="0"/>
        <v>0</v>
      </c>
    </row>
    <row r="52" spans="1:14" x14ac:dyDescent="0.35">
      <c r="A52" s="20">
        <v>47</v>
      </c>
      <c r="B52" s="21" t="s">
        <v>83</v>
      </c>
      <c r="C52" s="21" t="s">
        <v>15</v>
      </c>
      <c r="D52" s="21">
        <v>1</v>
      </c>
      <c r="E52" s="21" t="s">
        <v>106</v>
      </c>
      <c r="F52" s="21" t="s">
        <v>107</v>
      </c>
      <c r="G52" s="21" t="s">
        <v>26</v>
      </c>
      <c r="H52" s="22"/>
      <c r="I52" s="22"/>
      <c r="J52" s="23">
        <v>19836887</v>
      </c>
      <c r="K52" s="24">
        <f t="shared" si="2"/>
        <v>19836887</v>
      </c>
      <c r="L52" s="38"/>
      <c r="M52" s="9"/>
      <c r="N52" s="40">
        <f t="shared" si="0"/>
        <v>0</v>
      </c>
    </row>
    <row r="53" spans="1:14" x14ac:dyDescent="0.35">
      <c r="A53" s="20">
        <v>48</v>
      </c>
      <c r="B53" s="21" t="s">
        <v>83</v>
      </c>
      <c r="C53" s="21" t="s">
        <v>15</v>
      </c>
      <c r="D53" s="21">
        <v>1</v>
      </c>
      <c r="E53" s="21" t="s">
        <v>108</v>
      </c>
      <c r="F53" s="21" t="s">
        <v>109</v>
      </c>
      <c r="G53" s="21" t="s">
        <v>26</v>
      </c>
      <c r="H53" s="22"/>
      <c r="I53" s="22"/>
      <c r="J53" s="23">
        <v>8808221</v>
      </c>
      <c r="K53" s="24">
        <f t="shared" si="2"/>
        <v>8808221</v>
      </c>
      <c r="L53" s="38"/>
      <c r="M53" s="9"/>
      <c r="N53" s="40">
        <f t="shared" si="0"/>
        <v>0</v>
      </c>
    </row>
    <row r="54" spans="1:14" x14ac:dyDescent="0.35">
      <c r="A54" s="20">
        <v>49</v>
      </c>
      <c r="B54" s="21" t="s">
        <v>83</v>
      </c>
      <c r="C54" s="21" t="s">
        <v>15</v>
      </c>
      <c r="D54" s="21">
        <v>1</v>
      </c>
      <c r="E54" s="21" t="s">
        <v>106</v>
      </c>
      <c r="F54" s="21" t="s">
        <v>110</v>
      </c>
      <c r="G54" s="21" t="s">
        <v>30</v>
      </c>
      <c r="H54" s="22"/>
      <c r="I54" s="22"/>
      <c r="J54" s="23">
        <v>19836887</v>
      </c>
      <c r="K54" s="24">
        <f t="shared" si="2"/>
        <v>19836887</v>
      </c>
      <c r="L54" s="38"/>
      <c r="M54" s="9"/>
      <c r="N54" s="40">
        <f t="shared" si="0"/>
        <v>0</v>
      </c>
    </row>
    <row r="55" spans="1:14" x14ac:dyDescent="0.35">
      <c r="A55" s="20">
        <v>50</v>
      </c>
      <c r="B55" s="21" t="s">
        <v>83</v>
      </c>
      <c r="C55" s="21" t="s">
        <v>15</v>
      </c>
      <c r="D55" s="21">
        <v>1</v>
      </c>
      <c r="E55" s="21" t="s">
        <v>111</v>
      </c>
      <c r="F55" s="21" t="s">
        <v>112</v>
      </c>
      <c r="G55" s="21" t="s">
        <v>26</v>
      </c>
      <c r="H55" s="22"/>
      <c r="I55" s="22"/>
      <c r="J55" s="23">
        <v>10239712</v>
      </c>
      <c r="K55" s="24">
        <f t="shared" si="2"/>
        <v>10239712</v>
      </c>
      <c r="L55" s="38"/>
      <c r="M55" s="9"/>
      <c r="N55" s="40">
        <f t="shared" si="0"/>
        <v>0</v>
      </c>
    </row>
    <row r="56" spans="1:14" x14ac:dyDescent="0.35">
      <c r="A56" s="20">
        <v>51</v>
      </c>
      <c r="B56" s="21" t="s">
        <v>83</v>
      </c>
      <c r="C56" s="21" t="s">
        <v>15</v>
      </c>
      <c r="D56" s="21">
        <v>1</v>
      </c>
      <c r="E56" s="21" t="s">
        <v>108</v>
      </c>
      <c r="F56" s="21" t="s">
        <v>113</v>
      </c>
      <c r="G56" s="21" t="s">
        <v>26</v>
      </c>
      <c r="H56" s="22">
        <v>4751432</v>
      </c>
      <c r="I56" s="22">
        <f t="shared" si="1"/>
        <v>4751432</v>
      </c>
      <c r="J56" s="25"/>
      <c r="K56" s="24"/>
      <c r="L56" s="38"/>
      <c r="M56" s="9"/>
      <c r="N56" s="40">
        <f t="shared" si="0"/>
        <v>0</v>
      </c>
    </row>
    <row r="57" spans="1:14" x14ac:dyDescent="0.35">
      <c r="A57" s="20">
        <v>52</v>
      </c>
      <c r="B57" s="21" t="s">
        <v>74</v>
      </c>
      <c r="C57" s="21" t="s">
        <v>15</v>
      </c>
      <c r="D57" s="21">
        <v>1</v>
      </c>
      <c r="E57" s="21" t="s">
        <v>80</v>
      </c>
      <c r="F57" s="21" t="s">
        <v>114</v>
      </c>
      <c r="G57" s="21" t="s">
        <v>30</v>
      </c>
      <c r="H57" s="22"/>
      <c r="I57" s="22"/>
      <c r="J57" s="23">
        <v>21242991</v>
      </c>
      <c r="K57" s="24">
        <f t="shared" si="2"/>
        <v>21242991</v>
      </c>
      <c r="L57" s="38"/>
      <c r="M57" s="9"/>
      <c r="N57" s="40">
        <f t="shared" si="0"/>
        <v>0</v>
      </c>
    </row>
    <row r="58" spans="1:14" x14ac:dyDescent="0.35">
      <c r="A58" s="20">
        <v>53</v>
      </c>
      <c r="B58" s="21" t="s">
        <v>115</v>
      </c>
      <c r="C58" s="21" t="s">
        <v>15</v>
      </c>
      <c r="D58" s="21">
        <v>1</v>
      </c>
      <c r="E58" s="21" t="s">
        <v>116</v>
      </c>
      <c r="F58" s="21" t="s">
        <v>117</v>
      </c>
      <c r="G58" s="21" t="s">
        <v>30</v>
      </c>
      <c r="H58" s="22"/>
      <c r="I58" s="22"/>
      <c r="J58" s="23">
        <v>21242991</v>
      </c>
      <c r="K58" s="24">
        <f t="shared" si="2"/>
        <v>21242991</v>
      </c>
      <c r="L58" s="38"/>
      <c r="M58" s="9"/>
      <c r="N58" s="40">
        <f t="shared" si="0"/>
        <v>0</v>
      </c>
    </row>
    <row r="59" spans="1:14" x14ac:dyDescent="0.35">
      <c r="A59" s="20">
        <v>54</v>
      </c>
      <c r="B59" s="21" t="s">
        <v>115</v>
      </c>
      <c r="C59" s="21" t="s">
        <v>15</v>
      </c>
      <c r="D59" s="21">
        <v>1</v>
      </c>
      <c r="E59" s="21" t="s">
        <v>116</v>
      </c>
      <c r="F59" s="21" t="s">
        <v>118</v>
      </c>
      <c r="G59" s="21" t="s">
        <v>30</v>
      </c>
      <c r="H59" s="22"/>
      <c r="I59" s="22"/>
      <c r="J59" s="23">
        <v>21301380</v>
      </c>
      <c r="K59" s="24">
        <f t="shared" si="2"/>
        <v>21301380</v>
      </c>
      <c r="L59" s="38"/>
      <c r="M59" s="9"/>
      <c r="N59" s="40">
        <f t="shared" si="0"/>
        <v>0</v>
      </c>
    </row>
    <row r="60" spans="1:14" x14ac:dyDescent="0.35">
      <c r="A60" s="20">
        <v>55</v>
      </c>
      <c r="B60" s="21" t="s">
        <v>74</v>
      </c>
      <c r="C60" s="21" t="s">
        <v>15</v>
      </c>
      <c r="D60" s="21">
        <v>1</v>
      </c>
      <c r="E60" s="21" t="s">
        <v>80</v>
      </c>
      <c r="F60" s="21" t="s">
        <v>119</v>
      </c>
      <c r="G60" s="21" t="s">
        <v>30</v>
      </c>
      <c r="H60" s="22"/>
      <c r="I60" s="22"/>
      <c r="J60" s="23">
        <v>21242991</v>
      </c>
      <c r="K60" s="24">
        <f t="shared" si="2"/>
        <v>21242991</v>
      </c>
      <c r="L60" s="38"/>
      <c r="M60" s="9"/>
      <c r="N60" s="40">
        <f t="shared" si="0"/>
        <v>0</v>
      </c>
    </row>
    <row r="61" spans="1:14" x14ac:dyDescent="0.35">
      <c r="A61" s="20">
        <v>56</v>
      </c>
      <c r="B61" s="21" t="s">
        <v>74</v>
      </c>
      <c r="C61" s="21" t="s">
        <v>15</v>
      </c>
      <c r="D61" s="21">
        <v>1</v>
      </c>
      <c r="E61" s="21" t="s">
        <v>120</v>
      </c>
      <c r="F61" s="21" t="s">
        <v>121</v>
      </c>
      <c r="G61" s="21" t="s">
        <v>30</v>
      </c>
      <c r="H61" s="22"/>
      <c r="I61" s="22"/>
      <c r="J61" s="23">
        <v>18254028</v>
      </c>
      <c r="K61" s="24">
        <f t="shared" si="2"/>
        <v>18254028</v>
      </c>
      <c r="L61" s="38"/>
      <c r="M61" s="9"/>
      <c r="N61" s="40">
        <f t="shared" si="0"/>
        <v>0</v>
      </c>
    </row>
    <row r="62" spans="1:14" ht="29" x14ac:dyDescent="0.35">
      <c r="A62" s="20">
        <v>57</v>
      </c>
      <c r="B62" s="21" t="s">
        <v>122</v>
      </c>
      <c r="C62" s="21" t="s">
        <v>15</v>
      </c>
      <c r="D62" s="21">
        <v>1</v>
      </c>
      <c r="E62" s="21" t="s">
        <v>123</v>
      </c>
      <c r="F62" s="21" t="s">
        <v>124</v>
      </c>
      <c r="G62" s="21" t="s">
        <v>30</v>
      </c>
      <c r="H62" s="22">
        <v>4019407</v>
      </c>
      <c r="I62" s="22">
        <f t="shared" si="1"/>
        <v>4019407</v>
      </c>
      <c r="J62" s="25"/>
      <c r="K62" s="24"/>
      <c r="L62" s="38"/>
      <c r="M62" s="9"/>
      <c r="N62" s="40">
        <f t="shared" si="0"/>
        <v>0</v>
      </c>
    </row>
    <row r="63" spans="1:14" x14ac:dyDescent="0.35">
      <c r="A63" s="20">
        <v>58</v>
      </c>
      <c r="B63" s="21" t="s">
        <v>74</v>
      </c>
      <c r="C63" s="21" t="s">
        <v>15</v>
      </c>
      <c r="D63" s="21">
        <v>1</v>
      </c>
      <c r="E63" s="21" t="s">
        <v>77</v>
      </c>
      <c r="F63" s="21" t="s">
        <v>125</v>
      </c>
      <c r="G63" s="21" t="s">
        <v>30</v>
      </c>
      <c r="H63" s="22"/>
      <c r="I63" s="22"/>
      <c r="J63" s="23">
        <v>18254028</v>
      </c>
      <c r="K63" s="24">
        <f t="shared" si="2"/>
        <v>18254028</v>
      </c>
      <c r="L63" s="38"/>
      <c r="M63" s="9"/>
      <c r="N63" s="40">
        <f t="shared" si="0"/>
        <v>0</v>
      </c>
    </row>
    <row r="64" spans="1:14" x14ac:dyDescent="0.35">
      <c r="A64" s="20">
        <v>59</v>
      </c>
      <c r="B64" s="21" t="s">
        <v>51</v>
      </c>
      <c r="C64" s="21" t="s">
        <v>15</v>
      </c>
      <c r="D64" s="21">
        <v>1</v>
      </c>
      <c r="E64" s="21" t="s">
        <v>51</v>
      </c>
      <c r="F64" s="21" t="s">
        <v>126</v>
      </c>
      <c r="G64" s="21" t="s">
        <v>30</v>
      </c>
      <c r="H64" s="22">
        <v>19146180</v>
      </c>
      <c r="I64" s="22">
        <f t="shared" si="1"/>
        <v>19146180</v>
      </c>
      <c r="J64" s="25"/>
      <c r="K64" s="24"/>
      <c r="L64" s="38"/>
      <c r="M64" s="9"/>
      <c r="N64" s="40">
        <f t="shared" si="0"/>
        <v>0</v>
      </c>
    </row>
    <row r="65" spans="1:14" x14ac:dyDescent="0.35">
      <c r="A65" s="20">
        <v>60</v>
      </c>
      <c r="B65" s="21" t="s">
        <v>127</v>
      </c>
      <c r="C65" s="21" t="s">
        <v>15</v>
      </c>
      <c r="D65" s="21">
        <v>1</v>
      </c>
      <c r="E65" s="21" t="s">
        <v>127</v>
      </c>
      <c r="F65" s="21" t="s">
        <v>128</v>
      </c>
      <c r="G65" s="21" t="s">
        <v>30</v>
      </c>
      <c r="H65" s="22">
        <v>5547938</v>
      </c>
      <c r="I65" s="22">
        <f t="shared" si="1"/>
        <v>5547938</v>
      </c>
      <c r="J65" s="25"/>
      <c r="K65" s="24"/>
      <c r="L65" s="38"/>
      <c r="M65" s="9"/>
      <c r="N65" s="40">
        <f t="shared" si="0"/>
        <v>0</v>
      </c>
    </row>
    <row r="66" spans="1:14" x14ac:dyDescent="0.35">
      <c r="A66" s="20">
        <v>61</v>
      </c>
      <c r="B66" s="21" t="s">
        <v>79</v>
      </c>
      <c r="C66" s="21" t="s">
        <v>15</v>
      </c>
      <c r="D66" s="21">
        <v>1</v>
      </c>
      <c r="E66" s="21" t="s">
        <v>51</v>
      </c>
      <c r="F66" s="21" t="s">
        <v>129</v>
      </c>
      <c r="G66" s="21" t="s">
        <v>30</v>
      </c>
      <c r="H66" s="22"/>
      <c r="I66" s="22"/>
      <c r="J66" s="23">
        <v>45850224</v>
      </c>
      <c r="K66" s="24">
        <f t="shared" si="2"/>
        <v>45850224</v>
      </c>
      <c r="L66" s="38"/>
      <c r="M66" s="9"/>
      <c r="N66" s="40">
        <f t="shared" si="0"/>
        <v>0</v>
      </c>
    </row>
    <row r="67" spans="1:14" x14ac:dyDescent="0.35">
      <c r="A67" s="20">
        <v>62</v>
      </c>
      <c r="B67" s="21" t="s">
        <v>130</v>
      </c>
      <c r="C67" s="21" t="s">
        <v>15</v>
      </c>
      <c r="D67" s="21">
        <v>1</v>
      </c>
      <c r="E67" s="21" t="s">
        <v>56</v>
      </c>
      <c r="F67" s="21" t="s">
        <v>131</v>
      </c>
      <c r="G67" s="21" t="s">
        <v>26</v>
      </c>
      <c r="H67" s="22"/>
      <c r="I67" s="22"/>
      <c r="J67" s="23">
        <v>9464085</v>
      </c>
      <c r="K67" s="24">
        <f t="shared" si="2"/>
        <v>9464085</v>
      </c>
      <c r="L67" s="38"/>
      <c r="M67" s="9"/>
      <c r="N67" s="40">
        <f t="shared" si="0"/>
        <v>0</v>
      </c>
    </row>
    <row r="68" spans="1:14" x14ac:dyDescent="0.35">
      <c r="A68" s="20">
        <v>63</v>
      </c>
      <c r="B68" s="21" t="s">
        <v>130</v>
      </c>
      <c r="C68" s="21" t="s">
        <v>15</v>
      </c>
      <c r="D68" s="21">
        <v>1</v>
      </c>
      <c r="E68" s="21" t="s">
        <v>56</v>
      </c>
      <c r="F68" s="21" t="s">
        <v>132</v>
      </c>
      <c r="G68" s="21" t="s">
        <v>26</v>
      </c>
      <c r="H68" s="22"/>
      <c r="I68" s="22"/>
      <c r="J68" s="23">
        <v>9464085</v>
      </c>
      <c r="K68" s="24">
        <f t="shared" si="2"/>
        <v>9464085</v>
      </c>
      <c r="L68" s="38"/>
      <c r="M68" s="9"/>
      <c r="N68" s="40">
        <f t="shared" si="0"/>
        <v>0</v>
      </c>
    </row>
    <row r="69" spans="1:14" x14ac:dyDescent="0.35">
      <c r="A69" s="20">
        <v>64</v>
      </c>
      <c r="B69" s="21" t="s">
        <v>130</v>
      </c>
      <c r="C69" s="21" t="s">
        <v>15</v>
      </c>
      <c r="D69" s="21">
        <v>1</v>
      </c>
      <c r="E69" s="21" t="s">
        <v>56</v>
      </c>
      <c r="F69" s="21" t="s">
        <v>133</v>
      </c>
      <c r="G69" s="21" t="s">
        <v>26</v>
      </c>
      <c r="H69" s="22"/>
      <c r="I69" s="22"/>
      <c r="J69" s="23">
        <v>9464085</v>
      </c>
      <c r="K69" s="24">
        <f t="shared" si="2"/>
        <v>9464085</v>
      </c>
      <c r="L69" s="38"/>
      <c r="M69" s="9"/>
      <c r="N69" s="40">
        <f t="shared" si="0"/>
        <v>0</v>
      </c>
    </row>
    <row r="70" spans="1:14" x14ac:dyDescent="0.35">
      <c r="A70" s="20">
        <v>65</v>
      </c>
      <c r="B70" s="21" t="s">
        <v>130</v>
      </c>
      <c r="C70" s="21" t="s">
        <v>15</v>
      </c>
      <c r="D70" s="21">
        <v>1</v>
      </c>
      <c r="E70" s="21" t="s">
        <v>134</v>
      </c>
      <c r="F70" s="21" t="s">
        <v>135</v>
      </c>
      <c r="G70" s="21" t="s">
        <v>26</v>
      </c>
      <c r="H70" s="22"/>
      <c r="I70" s="22"/>
      <c r="J70" s="23">
        <v>8191769</v>
      </c>
      <c r="K70" s="24">
        <f t="shared" si="2"/>
        <v>8191769</v>
      </c>
      <c r="L70" s="38"/>
      <c r="M70" s="9"/>
      <c r="N70" s="40">
        <f t="shared" ref="N70:N133" si="3">M70*D70</f>
        <v>0</v>
      </c>
    </row>
    <row r="71" spans="1:14" x14ac:dyDescent="0.35">
      <c r="A71" s="20">
        <v>66</v>
      </c>
      <c r="B71" s="21" t="s">
        <v>136</v>
      </c>
      <c r="C71" s="21" t="s">
        <v>15</v>
      </c>
      <c r="D71" s="21">
        <v>1</v>
      </c>
      <c r="E71" s="21" t="s">
        <v>137</v>
      </c>
      <c r="F71" s="21" t="s">
        <v>138</v>
      </c>
      <c r="G71" s="21" t="s">
        <v>26</v>
      </c>
      <c r="H71" s="22"/>
      <c r="I71" s="22"/>
      <c r="J71" s="23">
        <v>3347675</v>
      </c>
      <c r="K71" s="24">
        <f t="shared" ref="K71:K134" si="4">J71*$D71</f>
        <v>3347675</v>
      </c>
      <c r="L71" s="38"/>
      <c r="M71" s="9"/>
      <c r="N71" s="40">
        <f t="shared" si="3"/>
        <v>0</v>
      </c>
    </row>
    <row r="72" spans="1:14" x14ac:dyDescent="0.35">
      <c r="A72" s="20">
        <v>67</v>
      </c>
      <c r="B72" s="21" t="s">
        <v>136</v>
      </c>
      <c r="C72" s="21" t="s">
        <v>15</v>
      </c>
      <c r="D72" s="21">
        <v>1</v>
      </c>
      <c r="E72" s="21" t="s">
        <v>139</v>
      </c>
      <c r="F72" s="21" t="s">
        <v>140</v>
      </c>
      <c r="G72" s="21" t="s">
        <v>26</v>
      </c>
      <c r="H72" s="22"/>
      <c r="I72" s="22"/>
      <c r="J72" s="23">
        <v>3347675</v>
      </c>
      <c r="K72" s="24">
        <f t="shared" si="4"/>
        <v>3347675</v>
      </c>
      <c r="L72" s="38"/>
      <c r="M72" s="9"/>
      <c r="N72" s="40">
        <f t="shared" si="3"/>
        <v>0</v>
      </c>
    </row>
    <row r="73" spans="1:14" x14ac:dyDescent="0.35">
      <c r="A73" s="20">
        <v>68</v>
      </c>
      <c r="B73" s="21" t="s">
        <v>136</v>
      </c>
      <c r="C73" s="21" t="s">
        <v>15</v>
      </c>
      <c r="D73" s="21">
        <v>1</v>
      </c>
      <c r="E73" s="21" t="s">
        <v>139</v>
      </c>
      <c r="F73" s="21" t="s">
        <v>141</v>
      </c>
      <c r="G73" s="21" t="s">
        <v>26</v>
      </c>
      <c r="H73" s="22"/>
      <c r="I73" s="22"/>
      <c r="J73" s="23">
        <v>3347675</v>
      </c>
      <c r="K73" s="24">
        <f t="shared" si="4"/>
        <v>3347675</v>
      </c>
      <c r="L73" s="38"/>
      <c r="M73" s="9"/>
      <c r="N73" s="40">
        <f t="shared" si="3"/>
        <v>0</v>
      </c>
    </row>
    <row r="74" spans="1:14" x14ac:dyDescent="0.35">
      <c r="A74" s="20">
        <v>69</v>
      </c>
      <c r="B74" s="21" t="s">
        <v>136</v>
      </c>
      <c r="C74" s="21" t="s">
        <v>15</v>
      </c>
      <c r="D74" s="21">
        <v>1</v>
      </c>
      <c r="E74" s="21" t="s">
        <v>139</v>
      </c>
      <c r="F74" s="21" t="s">
        <v>142</v>
      </c>
      <c r="G74" s="21" t="s">
        <v>26</v>
      </c>
      <c r="H74" s="22"/>
      <c r="I74" s="22"/>
      <c r="J74" s="23">
        <v>3347675</v>
      </c>
      <c r="K74" s="24">
        <f t="shared" si="4"/>
        <v>3347675</v>
      </c>
      <c r="L74" s="38"/>
      <c r="M74" s="9"/>
      <c r="N74" s="40">
        <f t="shared" si="3"/>
        <v>0</v>
      </c>
    </row>
    <row r="75" spans="1:14" x14ac:dyDescent="0.35">
      <c r="A75" s="20">
        <v>70</v>
      </c>
      <c r="B75" s="21" t="s">
        <v>136</v>
      </c>
      <c r="C75" s="21" t="s">
        <v>15</v>
      </c>
      <c r="D75" s="21">
        <v>1</v>
      </c>
      <c r="E75" s="21" t="s">
        <v>139</v>
      </c>
      <c r="F75" s="21" t="s">
        <v>143</v>
      </c>
      <c r="G75" s="21" t="s">
        <v>26</v>
      </c>
      <c r="H75" s="22"/>
      <c r="I75" s="22"/>
      <c r="J75" s="23">
        <v>3347675</v>
      </c>
      <c r="K75" s="24">
        <f t="shared" si="4"/>
        <v>3347675</v>
      </c>
      <c r="L75" s="38"/>
      <c r="M75" s="9"/>
      <c r="N75" s="40">
        <f t="shared" si="3"/>
        <v>0</v>
      </c>
    </row>
    <row r="76" spans="1:14" x14ac:dyDescent="0.35">
      <c r="A76" s="20">
        <v>71</v>
      </c>
      <c r="B76" s="21" t="s">
        <v>136</v>
      </c>
      <c r="C76" s="21" t="s">
        <v>15</v>
      </c>
      <c r="D76" s="21">
        <v>1</v>
      </c>
      <c r="E76" s="21" t="s">
        <v>139</v>
      </c>
      <c r="F76" s="21" t="s">
        <v>144</v>
      </c>
      <c r="G76" s="21" t="s">
        <v>26</v>
      </c>
      <c r="H76" s="22"/>
      <c r="I76" s="22"/>
      <c r="J76" s="23">
        <v>3347675</v>
      </c>
      <c r="K76" s="24">
        <f t="shared" si="4"/>
        <v>3347675</v>
      </c>
      <c r="L76" s="38"/>
      <c r="M76" s="9"/>
      <c r="N76" s="40">
        <f t="shared" si="3"/>
        <v>0</v>
      </c>
    </row>
    <row r="77" spans="1:14" x14ac:dyDescent="0.35">
      <c r="A77" s="20">
        <v>72</v>
      </c>
      <c r="B77" s="21" t="s">
        <v>136</v>
      </c>
      <c r="C77" s="21" t="s">
        <v>15</v>
      </c>
      <c r="D77" s="21">
        <v>1</v>
      </c>
      <c r="E77" s="21" t="s">
        <v>139</v>
      </c>
      <c r="F77" s="21" t="s">
        <v>145</v>
      </c>
      <c r="G77" s="21" t="s">
        <v>26</v>
      </c>
      <c r="H77" s="22"/>
      <c r="I77" s="22"/>
      <c r="J77" s="23">
        <v>3347675</v>
      </c>
      <c r="K77" s="24">
        <f t="shared" si="4"/>
        <v>3347675</v>
      </c>
      <c r="L77" s="38"/>
      <c r="M77" s="9"/>
      <c r="N77" s="40">
        <f t="shared" si="3"/>
        <v>0</v>
      </c>
    </row>
    <row r="78" spans="1:14" x14ac:dyDescent="0.35">
      <c r="A78" s="20">
        <v>73</v>
      </c>
      <c r="B78" s="21" t="s">
        <v>136</v>
      </c>
      <c r="C78" s="21" t="s">
        <v>15</v>
      </c>
      <c r="D78" s="21">
        <v>1</v>
      </c>
      <c r="E78" s="21" t="s">
        <v>139</v>
      </c>
      <c r="F78" s="21" t="s">
        <v>146</v>
      </c>
      <c r="G78" s="21" t="s">
        <v>26</v>
      </c>
      <c r="H78" s="22"/>
      <c r="I78" s="22"/>
      <c r="J78" s="23">
        <v>3347675</v>
      </c>
      <c r="K78" s="24">
        <f t="shared" si="4"/>
        <v>3347675</v>
      </c>
      <c r="L78" s="38"/>
      <c r="M78" s="9"/>
      <c r="N78" s="40">
        <f t="shared" si="3"/>
        <v>0</v>
      </c>
    </row>
    <row r="79" spans="1:14" x14ac:dyDescent="0.35">
      <c r="A79" s="20">
        <v>74</v>
      </c>
      <c r="B79" s="21" t="s">
        <v>136</v>
      </c>
      <c r="C79" s="21" t="s">
        <v>15</v>
      </c>
      <c r="D79" s="21">
        <v>1</v>
      </c>
      <c r="E79" s="21" t="s">
        <v>139</v>
      </c>
      <c r="F79" s="21" t="s">
        <v>147</v>
      </c>
      <c r="G79" s="21" t="s">
        <v>26</v>
      </c>
      <c r="H79" s="22"/>
      <c r="I79" s="22"/>
      <c r="J79" s="23">
        <v>3347675</v>
      </c>
      <c r="K79" s="24">
        <f t="shared" si="4"/>
        <v>3347675</v>
      </c>
      <c r="L79" s="38"/>
      <c r="M79" s="9"/>
      <c r="N79" s="40">
        <f t="shared" si="3"/>
        <v>0</v>
      </c>
    </row>
    <row r="80" spans="1:14" x14ac:dyDescent="0.35">
      <c r="A80" s="20">
        <v>75</v>
      </c>
      <c r="B80" s="21" t="s">
        <v>136</v>
      </c>
      <c r="C80" s="21" t="s">
        <v>15</v>
      </c>
      <c r="D80" s="21">
        <v>1</v>
      </c>
      <c r="E80" s="21" t="s">
        <v>139</v>
      </c>
      <c r="F80" s="21" t="s">
        <v>148</v>
      </c>
      <c r="G80" s="21" t="s">
        <v>26</v>
      </c>
      <c r="H80" s="22"/>
      <c r="I80" s="22"/>
      <c r="J80" s="23">
        <v>3347675</v>
      </c>
      <c r="K80" s="24">
        <f t="shared" si="4"/>
        <v>3347675</v>
      </c>
      <c r="L80" s="38"/>
      <c r="M80" s="9"/>
      <c r="N80" s="40">
        <f t="shared" si="3"/>
        <v>0</v>
      </c>
    </row>
    <row r="81" spans="1:14" x14ac:dyDescent="0.35">
      <c r="A81" s="20">
        <v>76</v>
      </c>
      <c r="B81" s="21" t="s">
        <v>130</v>
      </c>
      <c r="C81" s="21" t="s">
        <v>15</v>
      </c>
      <c r="D81" s="21">
        <v>1</v>
      </c>
      <c r="E81" s="21" t="s">
        <v>134</v>
      </c>
      <c r="F81" s="21" t="s">
        <v>149</v>
      </c>
      <c r="G81" s="21" t="s">
        <v>26</v>
      </c>
      <c r="H81" s="22"/>
      <c r="I81" s="22"/>
      <c r="J81" s="23">
        <v>9454755</v>
      </c>
      <c r="K81" s="24">
        <f t="shared" si="4"/>
        <v>9454755</v>
      </c>
      <c r="L81" s="38"/>
      <c r="M81" s="9"/>
      <c r="N81" s="40">
        <f t="shared" si="3"/>
        <v>0</v>
      </c>
    </row>
    <row r="82" spans="1:14" ht="43.5" x14ac:dyDescent="0.35">
      <c r="A82" s="20">
        <v>77</v>
      </c>
      <c r="B82" s="21" t="s">
        <v>150</v>
      </c>
      <c r="C82" s="21" t="s">
        <v>15</v>
      </c>
      <c r="D82" s="21">
        <v>1</v>
      </c>
      <c r="E82" s="21" t="s">
        <v>151</v>
      </c>
      <c r="F82" s="21" t="s">
        <v>152</v>
      </c>
      <c r="G82" s="21" t="s">
        <v>26</v>
      </c>
      <c r="H82" s="22"/>
      <c r="I82" s="22"/>
      <c r="J82" s="23">
        <v>11133259</v>
      </c>
      <c r="K82" s="24">
        <f t="shared" si="4"/>
        <v>11133259</v>
      </c>
      <c r="L82" s="38"/>
      <c r="M82" s="9"/>
      <c r="N82" s="40">
        <f t="shared" si="3"/>
        <v>0</v>
      </c>
    </row>
    <row r="83" spans="1:14" x14ac:dyDescent="0.35">
      <c r="A83" s="20">
        <v>78</v>
      </c>
      <c r="B83" s="21" t="s">
        <v>150</v>
      </c>
      <c r="C83" s="21" t="s">
        <v>15</v>
      </c>
      <c r="D83" s="21">
        <v>1</v>
      </c>
      <c r="E83" s="21" t="s">
        <v>153</v>
      </c>
      <c r="F83" s="21" t="s">
        <v>154</v>
      </c>
      <c r="G83" s="21" t="s">
        <v>26</v>
      </c>
      <c r="H83" s="22"/>
      <c r="I83" s="22"/>
      <c r="J83" s="23">
        <v>15872568</v>
      </c>
      <c r="K83" s="24">
        <f t="shared" si="4"/>
        <v>15872568</v>
      </c>
      <c r="L83" s="38"/>
      <c r="M83" s="9"/>
      <c r="N83" s="40">
        <f t="shared" si="3"/>
        <v>0</v>
      </c>
    </row>
    <row r="84" spans="1:14" x14ac:dyDescent="0.35">
      <c r="A84" s="20">
        <v>79</v>
      </c>
      <c r="B84" s="21" t="s">
        <v>155</v>
      </c>
      <c r="C84" s="21" t="s">
        <v>15</v>
      </c>
      <c r="D84" s="21">
        <v>1</v>
      </c>
      <c r="E84" s="21" t="s">
        <v>156</v>
      </c>
      <c r="F84" s="21" t="s">
        <v>157</v>
      </c>
      <c r="G84" s="21" t="s">
        <v>26</v>
      </c>
      <c r="H84" s="22">
        <v>11230172</v>
      </c>
      <c r="I84" s="22">
        <f t="shared" ref="I84:I131" si="5">H84*$D84</f>
        <v>11230172</v>
      </c>
      <c r="J84" s="25"/>
      <c r="K84" s="24"/>
      <c r="L84" s="38"/>
      <c r="M84" s="9"/>
      <c r="N84" s="40">
        <f t="shared" si="3"/>
        <v>0</v>
      </c>
    </row>
    <row r="85" spans="1:14" x14ac:dyDescent="0.35">
      <c r="A85" s="20">
        <v>80</v>
      </c>
      <c r="B85" s="21" t="s">
        <v>155</v>
      </c>
      <c r="C85" s="21" t="s">
        <v>15</v>
      </c>
      <c r="D85" s="21">
        <v>1</v>
      </c>
      <c r="E85" s="21" t="s">
        <v>158</v>
      </c>
      <c r="F85" s="21" t="s">
        <v>159</v>
      </c>
      <c r="G85" s="21" t="s">
        <v>26</v>
      </c>
      <c r="H85" s="22">
        <v>4276827</v>
      </c>
      <c r="I85" s="22">
        <f t="shared" si="5"/>
        <v>4276827</v>
      </c>
      <c r="J85" s="25"/>
      <c r="K85" s="24"/>
      <c r="L85" s="38"/>
      <c r="M85" s="9"/>
      <c r="N85" s="40">
        <f t="shared" si="3"/>
        <v>0</v>
      </c>
    </row>
    <row r="86" spans="1:14" x14ac:dyDescent="0.35">
      <c r="A86" s="20">
        <v>81</v>
      </c>
      <c r="B86" s="21" t="s">
        <v>155</v>
      </c>
      <c r="C86" s="21" t="s">
        <v>15</v>
      </c>
      <c r="D86" s="21">
        <v>1</v>
      </c>
      <c r="E86" s="21" t="s">
        <v>158</v>
      </c>
      <c r="F86" s="21" t="s">
        <v>160</v>
      </c>
      <c r="G86" s="21" t="s">
        <v>26</v>
      </c>
      <c r="H86" s="22">
        <v>4276827</v>
      </c>
      <c r="I86" s="22">
        <f t="shared" si="5"/>
        <v>4276827</v>
      </c>
      <c r="J86" s="25"/>
      <c r="K86" s="24"/>
      <c r="L86" s="38"/>
      <c r="M86" s="9"/>
      <c r="N86" s="40">
        <f t="shared" si="3"/>
        <v>0</v>
      </c>
    </row>
    <row r="87" spans="1:14" ht="29" x14ac:dyDescent="0.35">
      <c r="A87" s="20">
        <v>82</v>
      </c>
      <c r="B87" s="21" t="s">
        <v>161</v>
      </c>
      <c r="C87" s="21" t="s">
        <v>15</v>
      </c>
      <c r="D87" s="21">
        <v>1</v>
      </c>
      <c r="E87" s="21" t="s">
        <v>162</v>
      </c>
      <c r="F87" s="21" t="s">
        <v>163</v>
      </c>
      <c r="G87" s="21" t="s">
        <v>30</v>
      </c>
      <c r="H87" s="22"/>
      <c r="I87" s="22"/>
      <c r="J87" s="23">
        <v>103438830</v>
      </c>
      <c r="K87" s="24">
        <f t="shared" si="4"/>
        <v>103438830</v>
      </c>
      <c r="L87" s="38"/>
      <c r="M87" s="9"/>
      <c r="N87" s="40">
        <f t="shared" si="3"/>
        <v>0</v>
      </c>
    </row>
    <row r="88" spans="1:14" x14ac:dyDescent="0.35">
      <c r="A88" s="20">
        <v>83</v>
      </c>
      <c r="B88" s="21" t="s">
        <v>155</v>
      </c>
      <c r="C88" s="21" t="s">
        <v>15</v>
      </c>
      <c r="D88" s="21">
        <v>1</v>
      </c>
      <c r="E88" s="21" t="s">
        <v>164</v>
      </c>
      <c r="F88" s="21" t="s">
        <v>165</v>
      </c>
      <c r="G88" s="21" t="s">
        <v>26</v>
      </c>
      <c r="H88" s="22"/>
      <c r="I88" s="22"/>
      <c r="J88" s="23">
        <v>26886701</v>
      </c>
      <c r="K88" s="24">
        <f t="shared" si="4"/>
        <v>26886701</v>
      </c>
      <c r="L88" s="38"/>
      <c r="M88" s="9"/>
      <c r="N88" s="40">
        <f t="shared" si="3"/>
        <v>0</v>
      </c>
    </row>
    <row r="89" spans="1:14" x14ac:dyDescent="0.35">
      <c r="A89" s="20">
        <v>84</v>
      </c>
      <c r="B89" s="21" t="s">
        <v>155</v>
      </c>
      <c r="C89" s="21" t="s">
        <v>15</v>
      </c>
      <c r="D89" s="21">
        <v>1</v>
      </c>
      <c r="E89" s="21" t="s">
        <v>158</v>
      </c>
      <c r="F89" s="21" t="s">
        <v>166</v>
      </c>
      <c r="G89" s="21" t="s">
        <v>26</v>
      </c>
      <c r="H89" s="22"/>
      <c r="I89" s="22"/>
      <c r="J89" s="23">
        <v>10242059</v>
      </c>
      <c r="K89" s="24">
        <f t="shared" si="4"/>
        <v>10242059</v>
      </c>
      <c r="L89" s="38"/>
      <c r="M89" s="9"/>
      <c r="N89" s="40">
        <f t="shared" si="3"/>
        <v>0</v>
      </c>
    </row>
    <row r="90" spans="1:14" x14ac:dyDescent="0.35">
      <c r="A90" s="20">
        <v>85</v>
      </c>
      <c r="B90" s="21" t="s">
        <v>167</v>
      </c>
      <c r="C90" s="21" t="s">
        <v>15</v>
      </c>
      <c r="D90" s="21">
        <v>1</v>
      </c>
      <c r="E90" s="21" t="s">
        <v>168</v>
      </c>
      <c r="F90" s="21" t="s">
        <v>169</v>
      </c>
      <c r="G90" s="21" t="s">
        <v>30</v>
      </c>
      <c r="H90" s="22">
        <v>2023634</v>
      </c>
      <c r="I90" s="22">
        <f t="shared" si="5"/>
        <v>2023634</v>
      </c>
      <c r="J90" s="25"/>
      <c r="K90" s="24"/>
      <c r="L90" s="38"/>
      <c r="M90" s="9"/>
      <c r="N90" s="40">
        <f t="shared" si="3"/>
        <v>0</v>
      </c>
    </row>
    <row r="91" spans="1:14" ht="29" x14ac:dyDescent="0.35">
      <c r="A91" s="20">
        <v>86</v>
      </c>
      <c r="B91" s="21" t="s">
        <v>170</v>
      </c>
      <c r="C91" s="21" t="s">
        <v>15</v>
      </c>
      <c r="D91" s="21">
        <v>1</v>
      </c>
      <c r="E91" s="21" t="s">
        <v>171</v>
      </c>
      <c r="F91" s="21" t="s">
        <v>172</v>
      </c>
      <c r="G91" s="21" t="s">
        <v>30</v>
      </c>
      <c r="H91" s="22">
        <v>2189600</v>
      </c>
      <c r="I91" s="22">
        <f t="shared" si="5"/>
        <v>2189600</v>
      </c>
      <c r="J91" s="25"/>
      <c r="K91" s="24"/>
      <c r="L91" s="38"/>
      <c r="M91" s="9"/>
      <c r="N91" s="40">
        <f t="shared" si="3"/>
        <v>0</v>
      </c>
    </row>
    <row r="92" spans="1:14" ht="29" x14ac:dyDescent="0.35">
      <c r="A92" s="20">
        <v>87</v>
      </c>
      <c r="B92" s="21" t="s">
        <v>170</v>
      </c>
      <c r="C92" s="21" t="s">
        <v>15</v>
      </c>
      <c r="D92" s="21">
        <v>1</v>
      </c>
      <c r="E92" s="21" t="s">
        <v>171</v>
      </c>
      <c r="F92" s="21" t="s">
        <v>173</v>
      </c>
      <c r="G92" s="21" t="s">
        <v>30</v>
      </c>
      <c r="H92" s="22">
        <v>2189600</v>
      </c>
      <c r="I92" s="22">
        <f t="shared" si="5"/>
        <v>2189600</v>
      </c>
      <c r="J92" s="25"/>
      <c r="K92" s="24"/>
      <c r="L92" s="38"/>
      <c r="M92" s="9"/>
      <c r="N92" s="40">
        <f t="shared" si="3"/>
        <v>0</v>
      </c>
    </row>
    <row r="93" spans="1:14" ht="29" x14ac:dyDescent="0.35">
      <c r="A93" s="20">
        <v>88</v>
      </c>
      <c r="B93" s="21" t="s">
        <v>170</v>
      </c>
      <c r="C93" s="21" t="s">
        <v>15</v>
      </c>
      <c r="D93" s="21">
        <v>1</v>
      </c>
      <c r="E93" s="21" t="s">
        <v>174</v>
      </c>
      <c r="F93" s="21" t="s">
        <v>175</v>
      </c>
      <c r="G93" s="21" t="s">
        <v>30</v>
      </c>
      <c r="H93" s="22">
        <v>2189600</v>
      </c>
      <c r="I93" s="22">
        <f t="shared" si="5"/>
        <v>2189600</v>
      </c>
      <c r="J93" s="25"/>
      <c r="K93" s="24"/>
      <c r="L93" s="38"/>
      <c r="M93" s="9"/>
      <c r="N93" s="40">
        <f t="shared" si="3"/>
        <v>0</v>
      </c>
    </row>
    <row r="94" spans="1:14" ht="29" x14ac:dyDescent="0.35">
      <c r="A94" s="20">
        <v>89</v>
      </c>
      <c r="B94" s="21" t="s">
        <v>161</v>
      </c>
      <c r="C94" s="21" t="s">
        <v>15</v>
      </c>
      <c r="D94" s="21">
        <v>1</v>
      </c>
      <c r="E94" s="21" t="s">
        <v>176</v>
      </c>
      <c r="F94" s="21" t="s">
        <v>177</v>
      </c>
      <c r="G94" s="21" t="s">
        <v>30</v>
      </c>
      <c r="H94" s="22"/>
      <c r="I94" s="22"/>
      <c r="J94" s="23">
        <v>166123756</v>
      </c>
      <c r="K94" s="24">
        <f t="shared" si="4"/>
        <v>166123756</v>
      </c>
      <c r="L94" s="38"/>
      <c r="M94" s="9"/>
      <c r="N94" s="40">
        <f t="shared" si="3"/>
        <v>0</v>
      </c>
    </row>
    <row r="95" spans="1:14" x14ac:dyDescent="0.35">
      <c r="A95" s="20">
        <v>90</v>
      </c>
      <c r="B95" s="21" t="s">
        <v>176</v>
      </c>
      <c r="C95" s="21" t="s">
        <v>15</v>
      </c>
      <c r="D95" s="21">
        <v>1</v>
      </c>
      <c r="E95" s="21" t="s">
        <v>176</v>
      </c>
      <c r="F95" s="21" t="s">
        <v>178</v>
      </c>
      <c r="G95" s="21" t="s">
        <v>30</v>
      </c>
      <c r="H95" s="22"/>
      <c r="I95" s="22"/>
      <c r="J95" s="23">
        <v>402310881</v>
      </c>
      <c r="K95" s="24">
        <f t="shared" si="4"/>
        <v>402310881</v>
      </c>
      <c r="L95" s="38"/>
      <c r="M95" s="9"/>
      <c r="N95" s="40">
        <f t="shared" si="3"/>
        <v>0</v>
      </c>
    </row>
    <row r="96" spans="1:14" x14ac:dyDescent="0.35">
      <c r="A96" s="20">
        <v>91</v>
      </c>
      <c r="B96" s="21" t="s">
        <v>176</v>
      </c>
      <c r="C96" s="21" t="s">
        <v>15</v>
      </c>
      <c r="D96" s="21">
        <v>1</v>
      </c>
      <c r="E96" s="21" t="s">
        <v>176</v>
      </c>
      <c r="F96" s="21" t="s">
        <v>179</v>
      </c>
      <c r="G96" s="21" t="s">
        <v>30</v>
      </c>
      <c r="H96" s="22"/>
      <c r="I96" s="22"/>
      <c r="J96" s="23">
        <v>402310881</v>
      </c>
      <c r="K96" s="24">
        <f t="shared" si="4"/>
        <v>402310881</v>
      </c>
      <c r="L96" s="38"/>
      <c r="M96" s="9"/>
      <c r="N96" s="40">
        <f t="shared" si="3"/>
        <v>0</v>
      </c>
    </row>
    <row r="97" spans="1:14" x14ac:dyDescent="0.35">
      <c r="A97" s="20">
        <v>92</v>
      </c>
      <c r="B97" s="21" t="s">
        <v>176</v>
      </c>
      <c r="C97" s="21" t="s">
        <v>15</v>
      </c>
      <c r="D97" s="21">
        <v>1</v>
      </c>
      <c r="E97" s="21" t="s">
        <v>176</v>
      </c>
      <c r="F97" s="21" t="s">
        <v>180</v>
      </c>
      <c r="G97" s="21" t="s">
        <v>30</v>
      </c>
      <c r="H97" s="22"/>
      <c r="I97" s="22"/>
      <c r="J97" s="23">
        <v>402310881</v>
      </c>
      <c r="K97" s="24">
        <f t="shared" si="4"/>
        <v>402310881</v>
      </c>
      <c r="L97" s="38"/>
      <c r="M97" s="9"/>
      <c r="N97" s="40">
        <f t="shared" si="3"/>
        <v>0</v>
      </c>
    </row>
    <row r="98" spans="1:14" x14ac:dyDescent="0.35">
      <c r="A98" s="20">
        <v>93</v>
      </c>
      <c r="B98" s="21" t="s">
        <v>176</v>
      </c>
      <c r="C98" s="21" t="s">
        <v>15</v>
      </c>
      <c r="D98" s="21">
        <v>1</v>
      </c>
      <c r="E98" s="21" t="s">
        <v>176</v>
      </c>
      <c r="F98" s="21" t="s">
        <v>181</v>
      </c>
      <c r="G98" s="21" t="s">
        <v>30</v>
      </c>
      <c r="H98" s="22"/>
      <c r="I98" s="22"/>
      <c r="J98" s="23">
        <v>402310881</v>
      </c>
      <c r="K98" s="24">
        <f t="shared" si="4"/>
        <v>402310881</v>
      </c>
      <c r="L98" s="38"/>
      <c r="M98" s="9"/>
      <c r="N98" s="40">
        <f t="shared" si="3"/>
        <v>0</v>
      </c>
    </row>
    <row r="99" spans="1:14" x14ac:dyDescent="0.35">
      <c r="A99" s="20">
        <v>94</v>
      </c>
      <c r="B99" s="21" t="s">
        <v>182</v>
      </c>
      <c r="C99" s="21" t="s">
        <v>15</v>
      </c>
      <c r="D99" s="21">
        <v>1</v>
      </c>
      <c r="E99" s="21" t="s">
        <v>183</v>
      </c>
      <c r="F99" s="21" t="s">
        <v>184</v>
      </c>
      <c r="G99" s="21" t="s">
        <v>30</v>
      </c>
      <c r="H99" s="22"/>
      <c r="I99" s="22"/>
      <c r="J99" s="23">
        <v>371584718</v>
      </c>
      <c r="K99" s="24">
        <f t="shared" si="4"/>
        <v>371584718</v>
      </c>
      <c r="L99" s="38"/>
      <c r="M99" s="9"/>
      <c r="N99" s="40">
        <f t="shared" si="3"/>
        <v>0</v>
      </c>
    </row>
    <row r="100" spans="1:14" ht="29" x14ac:dyDescent="0.35">
      <c r="A100" s="20">
        <v>95</v>
      </c>
      <c r="B100" s="21" t="s">
        <v>185</v>
      </c>
      <c r="C100" s="21" t="s">
        <v>15</v>
      </c>
      <c r="D100" s="21">
        <v>1</v>
      </c>
      <c r="E100" s="21" t="s">
        <v>186</v>
      </c>
      <c r="F100" s="21" t="s">
        <v>187</v>
      </c>
      <c r="G100" s="21" t="s">
        <v>26</v>
      </c>
      <c r="H100" s="22"/>
      <c r="I100" s="22"/>
      <c r="J100" s="23">
        <v>12801226</v>
      </c>
      <c r="K100" s="24">
        <f t="shared" si="4"/>
        <v>12801226</v>
      </c>
      <c r="L100" s="38"/>
      <c r="M100" s="9"/>
      <c r="N100" s="40">
        <f t="shared" si="3"/>
        <v>0</v>
      </c>
    </row>
    <row r="101" spans="1:14" x14ac:dyDescent="0.35">
      <c r="A101" s="20">
        <v>96</v>
      </c>
      <c r="B101" s="21" t="s">
        <v>155</v>
      </c>
      <c r="C101" s="21" t="s">
        <v>15</v>
      </c>
      <c r="D101" s="21">
        <v>1</v>
      </c>
      <c r="E101" s="21" t="s">
        <v>188</v>
      </c>
      <c r="F101" s="21" t="s">
        <v>189</v>
      </c>
      <c r="G101" s="21" t="s">
        <v>26</v>
      </c>
      <c r="H101" s="22"/>
      <c r="I101" s="22"/>
      <c r="J101" s="23">
        <v>29175626</v>
      </c>
      <c r="K101" s="24">
        <f t="shared" si="4"/>
        <v>29175626</v>
      </c>
      <c r="L101" s="38"/>
      <c r="M101" s="9"/>
      <c r="N101" s="40">
        <f t="shared" si="3"/>
        <v>0</v>
      </c>
    </row>
    <row r="102" spans="1:14" x14ac:dyDescent="0.35">
      <c r="A102" s="20">
        <v>97</v>
      </c>
      <c r="B102" s="21" t="s">
        <v>190</v>
      </c>
      <c r="C102" s="21" t="s">
        <v>15</v>
      </c>
      <c r="D102" s="21">
        <v>1</v>
      </c>
      <c r="E102" s="21" t="s">
        <v>191</v>
      </c>
      <c r="F102" s="21" t="s">
        <v>192</v>
      </c>
      <c r="G102" s="21" t="s">
        <v>26</v>
      </c>
      <c r="H102" s="22"/>
      <c r="I102" s="22"/>
      <c r="J102" s="23">
        <v>9792906</v>
      </c>
      <c r="K102" s="24">
        <f t="shared" si="4"/>
        <v>9792906</v>
      </c>
      <c r="L102" s="38"/>
      <c r="M102" s="9"/>
      <c r="N102" s="40">
        <f t="shared" si="3"/>
        <v>0</v>
      </c>
    </row>
    <row r="103" spans="1:14" x14ac:dyDescent="0.35">
      <c r="A103" s="20">
        <v>98</v>
      </c>
      <c r="B103" s="21" t="s">
        <v>155</v>
      </c>
      <c r="C103" s="21" t="s">
        <v>15</v>
      </c>
      <c r="D103" s="21">
        <v>1</v>
      </c>
      <c r="E103" s="21" t="s">
        <v>193</v>
      </c>
      <c r="F103" s="21" t="s">
        <v>194</v>
      </c>
      <c r="G103" s="21" t="s">
        <v>26</v>
      </c>
      <c r="H103" s="22">
        <v>4276827</v>
      </c>
      <c r="I103" s="22">
        <f t="shared" si="5"/>
        <v>4276827</v>
      </c>
      <c r="J103" s="25"/>
      <c r="K103" s="24"/>
      <c r="L103" s="38"/>
      <c r="M103" s="9"/>
      <c r="N103" s="40">
        <f t="shared" si="3"/>
        <v>0</v>
      </c>
    </row>
    <row r="104" spans="1:14" x14ac:dyDescent="0.35">
      <c r="A104" s="20">
        <v>99</v>
      </c>
      <c r="B104" s="21" t="s">
        <v>155</v>
      </c>
      <c r="C104" s="21" t="s">
        <v>15</v>
      </c>
      <c r="D104" s="21">
        <v>1</v>
      </c>
      <c r="E104" s="21" t="s">
        <v>188</v>
      </c>
      <c r="F104" s="21" t="s">
        <v>195</v>
      </c>
      <c r="G104" s="21" t="s">
        <v>26</v>
      </c>
      <c r="H104" s="22"/>
      <c r="I104" s="22"/>
      <c r="J104" s="23">
        <v>29175626</v>
      </c>
      <c r="K104" s="24">
        <f t="shared" si="4"/>
        <v>29175626</v>
      </c>
      <c r="L104" s="38"/>
      <c r="M104" s="9"/>
      <c r="N104" s="40">
        <f t="shared" si="3"/>
        <v>0</v>
      </c>
    </row>
    <row r="105" spans="1:14" x14ac:dyDescent="0.35">
      <c r="A105" s="20">
        <v>100</v>
      </c>
      <c r="B105" s="21" t="s">
        <v>155</v>
      </c>
      <c r="C105" s="21" t="s">
        <v>15</v>
      </c>
      <c r="D105" s="21">
        <v>1</v>
      </c>
      <c r="E105" s="21" t="s">
        <v>164</v>
      </c>
      <c r="F105" s="21" t="s">
        <v>196</v>
      </c>
      <c r="G105" s="21" t="s">
        <v>26</v>
      </c>
      <c r="H105" s="22"/>
      <c r="I105" s="22"/>
      <c r="J105" s="23">
        <v>26886764</v>
      </c>
      <c r="K105" s="24">
        <f t="shared" si="4"/>
        <v>26886764</v>
      </c>
      <c r="L105" s="38"/>
      <c r="M105" s="9"/>
      <c r="N105" s="40">
        <f t="shared" si="3"/>
        <v>0</v>
      </c>
    </row>
    <row r="106" spans="1:14" x14ac:dyDescent="0.35">
      <c r="A106" s="20">
        <v>101</v>
      </c>
      <c r="B106" s="21" t="s">
        <v>155</v>
      </c>
      <c r="C106" s="21" t="s">
        <v>15</v>
      </c>
      <c r="D106" s="21">
        <v>1</v>
      </c>
      <c r="E106" s="21" t="s">
        <v>156</v>
      </c>
      <c r="F106" s="21" t="s">
        <v>197</v>
      </c>
      <c r="G106" s="21" t="s">
        <v>26</v>
      </c>
      <c r="H106" s="22">
        <v>11230172</v>
      </c>
      <c r="I106" s="22">
        <f t="shared" si="5"/>
        <v>11230172</v>
      </c>
      <c r="J106" s="25"/>
      <c r="K106" s="24"/>
      <c r="L106" s="38"/>
      <c r="M106" s="9"/>
      <c r="N106" s="40">
        <f t="shared" si="3"/>
        <v>0</v>
      </c>
    </row>
    <row r="107" spans="1:14" x14ac:dyDescent="0.35">
      <c r="A107" s="20">
        <v>102</v>
      </c>
      <c r="B107" s="21" t="s">
        <v>155</v>
      </c>
      <c r="C107" s="21" t="s">
        <v>15</v>
      </c>
      <c r="D107" s="21">
        <v>1</v>
      </c>
      <c r="E107" s="21" t="s">
        <v>164</v>
      </c>
      <c r="F107" s="21" t="s">
        <v>198</v>
      </c>
      <c r="G107" s="21" t="s">
        <v>26</v>
      </c>
      <c r="H107" s="22">
        <v>11230172</v>
      </c>
      <c r="I107" s="22">
        <f t="shared" si="5"/>
        <v>11230172</v>
      </c>
      <c r="J107" s="25"/>
      <c r="K107" s="24"/>
      <c r="L107" s="38"/>
      <c r="M107" s="9"/>
      <c r="N107" s="40">
        <f t="shared" si="3"/>
        <v>0</v>
      </c>
    </row>
    <row r="108" spans="1:14" x14ac:dyDescent="0.35">
      <c r="A108" s="20">
        <v>103</v>
      </c>
      <c r="B108" s="21" t="s">
        <v>190</v>
      </c>
      <c r="C108" s="21" t="s">
        <v>15</v>
      </c>
      <c r="D108" s="21">
        <v>1</v>
      </c>
      <c r="E108" s="21" t="s">
        <v>199</v>
      </c>
      <c r="F108" s="21" t="s">
        <v>200</v>
      </c>
      <c r="G108" s="21" t="s">
        <v>30</v>
      </c>
      <c r="H108" s="22">
        <v>4862181</v>
      </c>
      <c r="I108" s="22">
        <f t="shared" si="5"/>
        <v>4862181</v>
      </c>
      <c r="J108" s="25"/>
      <c r="K108" s="24"/>
      <c r="L108" s="38"/>
      <c r="M108" s="9"/>
      <c r="N108" s="40">
        <f t="shared" si="3"/>
        <v>0</v>
      </c>
    </row>
    <row r="109" spans="1:14" x14ac:dyDescent="0.35">
      <c r="A109" s="20">
        <v>104</v>
      </c>
      <c r="B109" s="21" t="s">
        <v>190</v>
      </c>
      <c r="C109" s="21" t="s">
        <v>15</v>
      </c>
      <c r="D109" s="21">
        <v>1</v>
      </c>
      <c r="E109" s="21" t="s">
        <v>201</v>
      </c>
      <c r="F109" s="21" t="s">
        <v>202</v>
      </c>
      <c r="G109" s="21" t="s">
        <v>30</v>
      </c>
      <c r="H109" s="22"/>
      <c r="I109" s="22"/>
      <c r="J109" s="23">
        <v>15638186</v>
      </c>
      <c r="K109" s="24">
        <f t="shared" si="4"/>
        <v>15638186</v>
      </c>
      <c r="L109" s="38"/>
      <c r="M109" s="9"/>
      <c r="N109" s="40">
        <f t="shared" si="3"/>
        <v>0</v>
      </c>
    </row>
    <row r="110" spans="1:14" x14ac:dyDescent="0.35">
      <c r="A110" s="20">
        <v>105</v>
      </c>
      <c r="B110" s="21" t="s">
        <v>203</v>
      </c>
      <c r="C110" s="21" t="s">
        <v>15</v>
      </c>
      <c r="D110" s="21">
        <v>1</v>
      </c>
      <c r="E110" s="21" t="s">
        <v>204</v>
      </c>
      <c r="F110" s="21" t="s">
        <v>205</v>
      </c>
      <c r="G110" s="21" t="s">
        <v>30</v>
      </c>
      <c r="H110" s="22">
        <v>9211805</v>
      </c>
      <c r="I110" s="22">
        <f t="shared" si="5"/>
        <v>9211805</v>
      </c>
      <c r="J110" s="25"/>
      <c r="K110" s="24"/>
      <c r="L110" s="38"/>
      <c r="M110" s="9"/>
      <c r="N110" s="40">
        <f t="shared" si="3"/>
        <v>0</v>
      </c>
    </row>
    <row r="111" spans="1:14" x14ac:dyDescent="0.35">
      <c r="A111" s="20">
        <v>106</v>
      </c>
      <c r="B111" s="21" t="s">
        <v>206</v>
      </c>
      <c r="C111" s="21" t="s">
        <v>15</v>
      </c>
      <c r="D111" s="21">
        <v>1</v>
      </c>
      <c r="E111" s="21" t="s">
        <v>207</v>
      </c>
      <c r="F111" s="21" t="s">
        <v>208</v>
      </c>
      <c r="G111" s="21" t="s">
        <v>30</v>
      </c>
      <c r="H111" s="22">
        <v>7070186</v>
      </c>
      <c r="I111" s="22">
        <f t="shared" si="5"/>
        <v>7070186</v>
      </c>
      <c r="J111" s="25"/>
      <c r="K111" s="24"/>
      <c r="L111" s="38"/>
      <c r="M111" s="9"/>
      <c r="N111" s="40">
        <f t="shared" si="3"/>
        <v>0</v>
      </c>
    </row>
    <row r="112" spans="1:14" x14ac:dyDescent="0.35">
      <c r="A112" s="20">
        <v>107</v>
      </c>
      <c r="B112" s="21" t="s">
        <v>190</v>
      </c>
      <c r="C112" s="21" t="s">
        <v>15</v>
      </c>
      <c r="D112" s="21">
        <v>1</v>
      </c>
      <c r="E112" s="21" t="s">
        <v>209</v>
      </c>
      <c r="F112" s="21" t="s">
        <v>210</v>
      </c>
      <c r="G112" s="21" t="s">
        <v>26</v>
      </c>
      <c r="H112" s="22"/>
      <c r="I112" s="22"/>
      <c r="J112" s="23">
        <v>16902569</v>
      </c>
      <c r="K112" s="24">
        <f t="shared" si="4"/>
        <v>16902569</v>
      </c>
      <c r="L112" s="38"/>
      <c r="M112" s="9"/>
      <c r="N112" s="40">
        <f t="shared" si="3"/>
        <v>0</v>
      </c>
    </row>
    <row r="113" spans="1:14" x14ac:dyDescent="0.35">
      <c r="A113" s="20">
        <v>108</v>
      </c>
      <c r="B113" s="21" t="s">
        <v>190</v>
      </c>
      <c r="C113" s="21" t="s">
        <v>15</v>
      </c>
      <c r="D113" s="21">
        <v>1</v>
      </c>
      <c r="E113" s="21" t="s">
        <v>209</v>
      </c>
      <c r="F113" s="21" t="s">
        <v>211</v>
      </c>
      <c r="G113" s="21" t="s">
        <v>26</v>
      </c>
      <c r="H113" s="22"/>
      <c r="I113" s="22"/>
      <c r="J113" s="23">
        <v>16902569</v>
      </c>
      <c r="K113" s="24">
        <f t="shared" si="4"/>
        <v>16902569</v>
      </c>
      <c r="L113" s="38"/>
      <c r="M113" s="9"/>
      <c r="N113" s="40">
        <f t="shared" si="3"/>
        <v>0</v>
      </c>
    </row>
    <row r="114" spans="1:14" ht="29" x14ac:dyDescent="0.35">
      <c r="A114" s="20">
        <v>109</v>
      </c>
      <c r="B114" s="21" t="s">
        <v>53</v>
      </c>
      <c r="C114" s="21" t="s">
        <v>46</v>
      </c>
      <c r="D114" s="21">
        <v>1</v>
      </c>
      <c r="E114" s="21" t="s">
        <v>58</v>
      </c>
      <c r="F114" s="21" t="s">
        <v>212</v>
      </c>
      <c r="G114" s="21" t="s">
        <v>49</v>
      </c>
      <c r="H114" s="22"/>
      <c r="I114" s="22"/>
      <c r="J114" s="23">
        <v>32682984</v>
      </c>
      <c r="K114" s="24">
        <f t="shared" si="4"/>
        <v>32682984</v>
      </c>
      <c r="L114" s="38"/>
      <c r="M114" s="9"/>
      <c r="N114" s="40">
        <f t="shared" si="3"/>
        <v>0</v>
      </c>
    </row>
    <row r="115" spans="1:14" ht="29" x14ac:dyDescent="0.35">
      <c r="A115" s="20">
        <v>110</v>
      </c>
      <c r="B115" s="21" t="s">
        <v>213</v>
      </c>
      <c r="C115" s="21" t="s">
        <v>20</v>
      </c>
      <c r="D115" s="21">
        <v>1</v>
      </c>
      <c r="E115" s="21" t="s">
        <v>214</v>
      </c>
      <c r="F115" s="21" t="s">
        <v>215</v>
      </c>
      <c r="G115" s="21" t="s">
        <v>216</v>
      </c>
      <c r="H115" s="22"/>
      <c r="I115" s="22"/>
      <c r="J115" s="23">
        <v>26902758</v>
      </c>
      <c r="K115" s="24">
        <f t="shared" si="4"/>
        <v>26902758</v>
      </c>
      <c r="L115" s="38"/>
      <c r="M115" s="9"/>
      <c r="N115" s="40">
        <f t="shared" si="3"/>
        <v>0</v>
      </c>
    </row>
    <row r="116" spans="1:14" ht="29" x14ac:dyDescent="0.35">
      <c r="A116" s="20">
        <v>111</v>
      </c>
      <c r="B116" s="21" t="s">
        <v>217</v>
      </c>
      <c r="C116" s="21" t="s">
        <v>20</v>
      </c>
      <c r="D116" s="21">
        <v>1</v>
      </c>
      <c r="E116" s="21" t="s">
        <v>218</v>
      </c>
      <c r="F116" s="21" t="s">
        <v>219</v>
      </c>
      <c r="G116" s="21" t="s">
        <v>216</v>
      </c>
      <c r="H116" s="22"/>
      <c r="I116" s="22"/>
      <c r="J116" s="23">
        <v>20884277</v>
      </c>
      <c r="K116" s="24">
        <f t="shared" si="4"/>
        <v>20884277</v>
      </c>
      <c r="L116" s="38"/>
      <c r="M116" s="9"/>
      <c r="N116" s="40">
        <f t="shared" si="3"/>
        <v>0</v>
      </c>
    </row>
    <row r="117" spans="1:14" x14ac:dyDescent="0.35">
      <c r="A117" s="20">
        <v>112</v>
      </c>
      <c r="B117" s="21" t="s">
        <v>220</v>
      </c>
      <c r="C117" s="21" t="s">
        <v>15</v>
      </c>
      <c r="D117" s="21">
        <v>1</v>
      </c>
      <c r="E117" s="21" t="s">
        <v>221</v>
      </c>
      <c r="F117" s="21" t="s">
        <v>222</v>
      </c>
      <c r="G117" s="21" t="s">
        <v>30</v>
      </c>
      <c r="H117" s="22"/>
      <c r="I117" s="22"/>
      <c r="J117" s="23">
        <v>45850224</v>
      </c>
      <c r="K117" s="24">
        <f t="shared" si="4"/>
        <v>45850224</v>
      </c>
      <c r="L117" s="38"/>
      <c r="M117" s="9"/>
      <c r="N117" s="40">
        <f t="shared" si="3"/>
        <v>0</v>
      </c>
    </row>
    <row r="118" spans="1:14" x14ac:dyDescent="0.35">
      <c r="A118" s="20">
        <v>113</v>
      </c>
      <c r="B118" s="21" t="s">
        <v>223</v>
      </c>
      <c r="C118" s="21" t="s">
        <v>15</v>
      </c>
      <c r="D118" s="21">
        <v>1</v>
      </c>
      <c r="E118" s="21" t="s">
        <v>224</v>
      </c>
      <c r="F118" s="21" t="s">
        <v>225</v>
      </c>
      <c r="G118" s="21" t="s">
        <v>26</v>
      </c>
      <c r="H118" s="22"/>
      <c r="I118" s="22"/>
      <c r="J118" s="23">
        <v>2443466</v>
      </c>
      <c r="K118" s="24">
        <f t="shared" si="4"/>
        <v>2443466</v>
      </c>
      <c r="L118" s="38"/>
      <c r="M118" s="9"/>
      <c r="N118" s="40">
        <f t="shared" si="3"/>
        <v>0</v>
      </c>
    </row>
    <row r="119" spans="1:14" x14ac:dyDescent="0.35">
      <c r="A119" s="20">
        <v>114</v>
      </c>
      <c r="B119" s="21" t="s">
        <v>223</v>
      </c>
      <c r="C119" s="21" t="s">
        <v>15</v>
      </c>
      <c r="D119" s="21">
        <v>1</v>
      </c>
      <c r="E119" s="21" t="s">
        <v>224</v>
      </c>
      <c r="F119" s="21" t="s">
        <v>226</v>
      </c>
      <c r="G119" s="21" t="s">
        <v>26</v>
      </c>
      <c r="H119" s="22"/>
      <c r="I119" s="22"/>
      <c r="J119" s="23">
        <v>2443466</v>
      </c>
      <c r="K119" s="24">
        <f t="shared" si="4"/>
        <v>2443466</v>
      </c>
      <c r="L119" s="38"/>
      <c r="M119" s="9"/>
      <c r="N119" s="40">
        <f t="shared" si="3"/>
        <v>0</v>
      </c>
    </row>
    <row r="120" spans="1:14" x14ac:dyDescent="0.35">
      <c r="A120" s="20">
        <v>115</v>
      </c>
      <c r="B120" s="21" t="s">
        <v>223</v>
      </c>
      <c r="C120" s="21" t="s">
        <v>15</v>
      </c>
      <c r="D120" s="21">
        <v>1</v>
      </c>
      <c r="E120" s="21" t="s">
        <v>227</v>
      </c>
      <c r="F120" s="21" t="s">
        <v>228</v>
      </c>
      <c r="G120" s="21" t="s">
        <v>26</v>
      </c>
      <c r="H120" s="22"/>
      <c r="I120" s="22"/>
      <c r="J120" s="23">
        <v>30882880</v>
      </c>
      <c r="K120" s="24">
        <f t="shared" si="4"/>
        <v>30882880</v>
      </c>
      <c r="L120" s="38"/>
      <c r="M120" s="9"/>
      <c r="N120" s="40">
        <f t="shared" si="3"/>
        <v>0</v>
      </c>
    </row>
    <row r="121" spans="1:14" x14ac:dyDescent="0.35">
      <c r="A121" s="20">
        <v>116</v>
      </c>
      <c r="B121" s="21" t="s">
        <v>229</v>
      </c>
      <c r="C121" s="21" t="s">
        <v>15</v>
      </c>
      <c r="D121" s="21">
        <v>1</v>
      </c>
      <c r="E121" s="21" t="s">
        <v>230</v>
      </c>
      <c r="F121" s="21" t="s">
        <v>231</v>
      </c>
      <c r="G121" s="21" t="s">
        <v>26</v>
      </c>
      <c r="H121" s="22"/>
      <c r="I121" s="22"/>
      <c r="J121" s="23">
        <v>3554895</v>
      </c>
      <c r="K121" s="24">
        <f t="shared" si="4"/>
        <v>3554895</v>
      </c>
      <c r="L121" s="38"/>
      <c r="M121" s="9"/>
      <c r="N121" s="40">
        <f t="shared" si="3"/>
        <v>0</v>
      </c>
    </row>
    <row r="122" spans="1:14" x14ac:dyDescent="0.35">
      <c r="A122" s="20">
        <v>117</v>
      </c>
      <c r="B122" s="21" t="s">
        <v>223</v>
      </c>
      <c r="C122" s="21" t="s">
        <v>15</v>
      </c>
      <c r="D122" s="21">
        <v>1</v>
      </c>
      <c r="E122" s="21" t="s">
        <v>227</v>
      </c>
      <c r="F122" s="21" t="s">
        <v>232</v>
      </c>
      <c r="G122" s="21" t="s">
        <v>26</v>
      </c>
      <c r="H122" s="22"/>
      <c r="I122" s="22"/>
      <c r="J122" s="23">
        <v>30882880</v>
      </c>
      <c r="K122" s="24">
        <f t="shared" si="4"/>
        <v>30882880</v>
      </c>
      <c r="L122" s="38"/>
      <c r="M122" s="9"/>
      <c r="N122" s="40">
        <f t="shared" si="3"/>
        <v>0</v>
      </c>
    </row>
    <row r="123" spans="1:14" x14ac:dyDescent="0.35">
      <c r="A123" s="20">
        <v>118</v>
      </c>
      <c r="B123" s="21" t="s">
        <v>223</v>
      </c>
      <c r="C123" s="21" t="s">
        <v>15</v>
      </c>
      <c r="D123" s="21">
        <v>1</v>
      </c>
      <c r="E123" s="21" t="s">
        <v>233</v>
      </c>
      <c r="F123" s="21" t="s">
        <v>234</v>
      </c>
      <c r="G123" s="21" t="s">
        <v>26</v>
      </c>
      <c r="H123" s="22"/>
      <c r="I123" s="22"/>
      <c r="J123" s="23">
        <v>5102720</v>
      </c>
      <c r="K123" s="24">
        <f t="shared" si="4"/>
        <v>5102720</v>
      </c>
      <c r="L123" s="38"/>
      <c r="M123" s="9"/>
      <c r="N123" s="40">
        <f t="shared" si="3"/>
        <v>0</v>
      </c>
    </row>
    <row r="124" spans="1:14" x14ac:dyDescent="0.35">
      <c r="A124" s="20">
        <v>119</v>
      </c>
      <c r="B124" s="21" t="s">
        <v>229</v>
      </c>
      <c r="C124" s="21" t="s">
        <v>15</v>
      </c>
      <c r="D124" s="21">
        <v>1</v>
      </c>
      <c r="E124" s="21" t="s">
        <v>230</v>
      </c>
      <c r="F124" s="21" t="s">
        <v>235</v>
      </c>
      <c r="G124" s="21" t="s">
        <v>26</v>
      </c>
      <c r="H124" s="22"/>
      <c r="I124" s="22"/>
      <c r="J124" s="23">
        <v>18132426</v>
      </c>
      <c r="K124" s="24">
        <f t="shared" si="4"/>
        <v>18132426</v>
      </c>
      <c r="L124" s="38"/>
      <c r="M124" s="9"/>
      <c r="N124" s="40">
        <f t="shared" si="3"/>
        <v>0</v>
      </c>
    </row>
    <row r="125" spans="1:14" x14ac:dyDescent="0.35">
      <c r="A125" s="20">
        <v>120</v>
      </c>
      <c r="B125" s="21" t="s">
        <v>229</v>
      </c>
      <c r="C125" s="21" t="s">
        <v>15</v>
      </c>
      <c r="D125" s="21">
        <v>1</v>
      </c>
      <c r="E125" s="21" t="s">
        <v>230</v>
      </c>
      <c r="F125" s="21" t="s">
        <v>236</v>
      </c>
      <c r="G125" s="21" t="s">
        <v>26</v>
      </c>
      <c r="H125" s="22"/>
      <c r="I125" s="22"/>
      <c r="J125" s="23">
        <v>18132426</v>
      </c>
      <c r="K125" s="24">
        <f t="shared" si="4"/>
        <v>18132426</v>
      </c>
      <c r="L125" s="38"/>
      <c r="M125" s="9"/>
      <c r="N125" s="40">
        <f t="shared" si="3"/>
        <v>0</v>
      </c>
    </row>
    <row r="126" spans="1:14" x14ac:dyDescent="0.35">
      <c r="A126" s="20">
        <v>121</v>
      </c>
      <c r="B126" s="21" t="s">
        <v>229</v>
      </c>
      <c r="C126" s="21" t="s">
        <v>15</v>
      </c>
      <c r="D126" s="21">
        <v>1</v>
      </c>
      <c r="E126" s="21" t="s">
        <v>230</v>
      </c>
      <c r="F126" s="21" t="s">
        <v>237</v>
      </c>
      <c r="G126" s="21" t="s">
        <v>26</v>
      </c>
      <c r="H126" s="22"/>
      <c r="I126" s="22"/>
      <c r="J126" s="23">
        <v>18132426</v>
      </c>
      <c r="K126" s="24">
        <f t="shared" si="4"/>
        <v>18132426</v>
      </c>
      <c r="L126" s="38"/>
      <c r="M126" s="9"/>
      <c r="N126" s="40">
        <f t="shared" si="3"/>
        <v>0</v>
      </c>
    </row>
    <row r="127" spans="1:14" x14ac:dyDescent="0.35">
      <c r="A127" s="20">
        <v>122</v>
      </c>
      <c r="B127" s="21" t="s">
        <v>229</v>
      </c>
      <c r="C127" s="21" t="s">
        <v>15</v>
      </c>
      <c r="D127" s="21">
        <v>1</v>
      </c>
      <c r="E127" s="21" t="s">
        <v>230</v>
      </c>
      <c r="F127" s="21" t="s">
        <v>238</v>
      </c>
      <c r="G127" s="21" t="s">
        <v>26</v>
      </c>
      <c r="H127" s="22"/>
      <c r="I127" s="22"/>
      <c r="J127" s="23">
        <v>18132426</v>
      </c>
      <c r="K127" s="24">
        <f t="shared" si="4"/>
        <v>18132426</v>
      </c>
      <c r="L127" s="38"/>
      <c r="M127" s="9"/>
      <c r="N127" s="40">
        <f t="shared" si="3"/>
        <v>0</v>
      </c>
    </row>
    <row r="128" spans="1:14" x14ac:dyDescent="0.35">
      <c r="A128" s="20">
        <v>123</v>
      </c>
      <c r="B128" s="21" t="s">
        <v>229</v>
      </c>
      <c r="C128" s="21" t="s">
        <v>15</v>
      </c>
      <c r="D128" s="21">
        <v>1</v>
      </c>
      <c r="E128" s="21" t="s">
        <v>230</v>
      </c>
      <c r="F128" s="21" t="s">
        <v>239</v>
      </c>
      <c r="G128" s="21" t="s">
        <v>26</v>
      </c>
      <c r="H128" s="22"/>
      <c r="I128" s="22"/>
      <c r="J128" s="23">
        <v>3554895</v>
      </c>
      <c r="K128" s="24">
        <f t="shared" si="4"/>
        <v>3554895</v>
      </c>
      <c r="L128" s="38"/>
      <c r="M128" s="9"/>
      <c r="N128" s="40">
        <f t="shared" si="3"/>
        <v>0</v>
      </c>
    </row>
    <row r="129" spans="1:14" ht="29" x14ac:dyDescent="0.35">
      <c r="A129" s="20">
        <v>124</v>
      </c>
      <c r="B129" s="21" t="s">
        <v>240</v>
      </c>
      <c r="C129" s="21" t="s">
        <v>15</v>
      </c>
      <c r="D129" s="21">
        <v>1</v>
      </c>
      <c r="E129" s="21" t="s">
        <v>241</v>
      </c>
      <c r="F129" s="21" t="s">
        <v>242</v>
      </c>
      <c r="G129" s="21" t="s">
        <v>30</v>
      </c>
      <c r="H129" s="22">
        <v>9634367</v>
      </c>
      <c r="I129" s="22">
        <f t="shared" si="5"/>
        <v>9634367</v>
      </c>
      <c r="J129" s="25"/>
      <c r="K129" s="24"/>
      <c r="L129" s="38"/>
      <c r="M129" s="9"/>
      <c r="N129" s="40">
        <f t="shared" si="3"/>
        <v>0</v>
      </c>
    </row>
    <row r="130" spans="1:14" ht="29" x14ac:dyDescent="0.35">
      <c r="A130" s="20">
        <v>125</v>
      </c>
      <c r="B130" s="21" t="s">
        <v>240</v>
      </c>
      <c r="C130" s="21" t="s">
        <v>15</v>
      </c>
      <c r="D130" s="21">
        <v>1</v>
      </c>
      <c r="E130" s="21" t="s">
        <v>241</v>
      </c>
      <c r="F130" s="21" t="s">
        <v>243</v>
      </c>
      <c r="G130" s="21" t="s">
        <v>30</v>
      </c>
      <c r="H130" s="22">
        <v>9634367</v>
      </c>
      <c r="I130" s="22">
        <f t="shared" si="5"/>
        <v>9634367</v>
      </c>
      <c r="J130" s="25"/>
      <c r="K130" s="24"/>
      <c r="L130" s="38"/>
      <c r="M130" s="9"/>
      <c r="N130" s="40">
        <f t="shared" si="3"/>
        <v>0</v>
      </c>
    </row>
    <row r="131" spans="1:14" x14ac:dyDescent="0.35">
      <c r="A131" s="20">
        <v>126</v>
      </c>
      <c r="B131" s="21" t="s">
        <v>244</v>
      </c>
      <c r="C131" s="21" t="s">
        <v>15</v>
      </c>
      <c r="D131" s="21">
        <v>1</v>
      </c>
      <c r="E131" s="21" t="s">
        <v>245</v>
      </c>
      <c r="F131" s="21" t="s">
        <v>246</v>
      </c>
      <c r="G131" s="21" t="s">
        <v>30</v>
      </c>
      <c r="H131" s="22">
        <v>4862181</v>
      </c>
      <c r="I131" s="22">
        <f t="shared" si="5"/>
        <v>4862181</v>
      </c>
      <c r="J131" s="25"/>
      <c r="K131" s="24"/>
      <c r="L131" s="38"/>
      <c r="M131" s="9"/>
      <c r="N131" s="40">
        <f t="shared" si="3"/>
        <v>0</v>
      </c>
    </row>
    <row r="132" spans="1:14" x14ac:dyDescent="0.35">
      <c r="A132" s="20">
        <v>127</v>
      </c>
      <c r="B132" s="21" t="s">
        <v>220</v>
      </c>
      <c r="C132" s="21" t="s">
        <v>15</v>
      </c>
      <c r="D132" s="21">
        <v>1</v>
      </c>
      <c r="E132" s="21" t="s">
        <v>221</v>
      </c>
      <c r="F132" s="21" t="s">
        <v>247</v>
      </c>
      <c r="G132" s="21" t="s">
        <v>30</v>
      </c>
      <c r="H132" s="22"/>
      <c r="I132" s="22"/>
      <c r="J132" s="23">
        <v>45850224</v>
      </c>
      <c r="K132" s="24">
        <f t="shared" si="4"/>
        <v>45850224</v>
      </c>
      <c r="L132" s="38"/>
      <c r="M132" s="9"/>
      <c r="N132" s="40">
        <f t="shared" si="3"/>
        <v>0</v>
      </c>
    </row>
    <row r="133" spans="1:14" ht="58" x14ac:dyDescent="0.35">
      <c r="A133" s="20">
        <v>128</v>
      </c>
      <c r="B133" s="21" t="s">
        <v>248</v>
      </c>
      <c r="C133" s="21" t="s">
        <v>20</v>
      </c>
      <c r="D133" s="21">
        <v>1</v>
      </c>
      <c r="E133" s="21" t="s">
        <v>249</v>
      </c>
      <c r="F133" s="21" t="s">
        <v>250</v>
      </c>
      <c r="G133" s="21" t="s">
        <v>216</v>
      </c>
      <c r="H133" s="22"/>
      <c r="I133" s="22"/>
      <c r="J133" s="23">
        <v>23440905</v>
      </c>
      <c r="K133" s="24">
        <f t="shared" si="4"/>
        <v>23440905</v>
      </c>
      <c r="L133" s="38"/>
      <c r="M133" s="9"/>
      <c r="N133" s="40">
        <f t="shared" si="3"/>
        <v>0</v>
      </c>
    </row>
    <row r="134" spans="1:14" ht="29" x14ac:dyDescent="0.35">
      <c r="A134" s="20">
        <v>129</v>
      </c>
      <c r="B134" s="21" t="s">
        <v>251</v>
      </c>
      <c r="C134" s="21" t="s">
        <v>20</v>
      </c>
      <c r="D134" s="21">
        <v>1</v>
      </c>
      <c r="E134" s="21" t="s">
        <v>252</v>
      </c>
      <c r="F134" s="21" t="s">
        <v>253</v>
      </c>
      <c r="G134" s="21" t="s">
        <v>23</v>
      </c>
      <c r="H134" s="22"/>
      <c r="I134" s="22"/>
      <c r="J134" s="23">
        <v>2693906</v>
      </c>
      <c r="K134" s="24">
        <f t="shared" si="4"/>
        <v>2693906</v>
      </c>
      <c r="L134" s="38"/>
      <c r="M134" s="9"/>
      <c r="N134" s="40">
        <f t="shared" ref="N134:N197" si="6">M134*D134</f>
        <v>0</v>
      </c>
    </row>
    <row r="135" spans="1:14" ht="29" x14ac:dyDescent="0.35">
      <c r="A135" s="20">
        <v>130</v>
      </c>
      <c r="B135" s="21" t="s">
        <v>254</v>
      </c>
      <c r="C135" s="21" t="s">
        <v>20</v>
      </c>
      <c r="D135" s="21">
        <v>1</v>
      </c>
      <c r="E135" s="21" t="s">
        <v>255</v>
      </c>
      <c r="F135" s="21" t="s">
        <v>256</v>
      </c>
      <c r="G135" s="21" t="s">
        <v>216</v>
      </c>
      <c r="H135" s="22"/>
      <c r="I135" s="22"/>
      <c r="J135" s="23">
        <v>13329523</v>
      </c>
      <c r="K135" s="24">
        <f t="shared" ref="K135:K198" si="7">J135*$D135</f>
        <v>13329523</v>
      </c>
      <c r="L135" s="38"/>
      <c r="M135" s="9"/>
      <c r="N135" s="40">
        <f t="shared" si="6"/>
        <v>0</v>
      </c>
    </row>
    <row r="136" spans="1:14" ht="29" x14ac:dyDescent="0.35">
      <c r="A136" s="20">
        <v>131</v>
      </c>
      <c r="B136" s="21" t="s">
        <v>254</v>
      </c>
      <c r="C136" s="21" t="s">
        <v>20</v>
      </c>
      <c r="D136" s="21">
        <v>1</v>
      </c>
      <c r="E136" s="21" t="s">
        <v>255</v>
      </c>
      <c r="F136" s="21" t="s">
        <v>257</v>
      </c>
      <c r="G136" s="21" t="s">
        <v>216</v>
      </c>
      <c r="H136" s="22"/>
      <c r="I136" s="22"/>
      <c r="J136" s="23">
        <v>13329523</v>
      </c>
      <c r="K136" s="24">
        <f t="shared" si="7"/>
        <v>13329523</v>
      </c>
      <c r="L136" s="38"/>
      <c r="M136" s="9"/>
      <c r="N136" s="40">
        <f t="shared" si="6"/>
        <v>0</v>
      </c>
    </row>
    <row r="137" spans="1:14" ht="29" x14ac:dyDescent="0.35">
      <c r="A137" s="20">
        <v>132</v>
      </c>
      <c r="B137" s="21" t="s">
        <v>254</v>
      </c>
      <c r="C137" s="21" t="s">
        <v>20</v>
      </c>
      <c r="D137" s="21">
        <v>1</v>
      </c>
      <c r="E137" s="21" t="s">
        <v>255</v>
      </c>
      <c r="F137" s="21" t="s">
        <v>258</v>
      </c>
      <c r="G137" s="21" t="s">
        <v>216</v>
      </c>
      <c r="H137" s="22"/>
      <c r="I137" s="22"/>
      <c r="J137" s="23">
        <v>13329523</v>
      </c>
      <c r="K137" s="24">
        <f t="shared" si="7"/>
        <v>13329523</v>
      </c>
      <c r="L137" s="38"/>
      <c r="M137" s="9"/>
      <c r="N137" s="40">
        <f t="shared" si="6"/>
        <v>0</v>
      </c>
    </row>
    <row r="138" spans="1:14" ht="29" x14ac:dyDescent="0.35">
      <c r="A138" s="20">
        <v>133</v>
      </c>
      <c r="B138" s="21" t="s">
        <v>217</v>
      </c>
      <c r="C138" s="21" t="s">
        <v>20</v>
      </c>
      <c r="D138" s="21">
        <v>1</v>
      </c>
      <c r="E138" s="21" t="s">
        <v>218</v>
      </c>
      <c r="F138" s="21" t="s">
        <v>259</v>
      </c>
      <c r="G138" s="21" t="s">
        <v>216</v>
      </c>
      <c r="H138" s="22"/>
      <c r="I138" s="22"/>
      <c r="J138" s="23">
        <v>20884277</v>
      </c>
      <c r="K138" s="24">
        <f t="shared" si="7"/>
        <v>20884277</v>
      </c>
      <c r="L138" s="38"/>
      <c r="M138" s="9"/>
      <c r="N138" s="40">
        <f t="shared" si="6"/>
        <v>0</v>
      </c>
    </row>
    <row r="139" spans="1:14" ht="29" x14ac:dyDescent="0.35">
      <c r="A139" s="20">
        <v>134</v>
      </c>
      <c r="B139" s="21" t="s">
        <v>254</v>
      </c>
      <c r="C139" s="21" t="s">
        <v>20</v>
      </c>
      <c r="D139" s="21">
        <v>1</v>
      </c>
      <c r="E139" s="21" t="s">
        <v>255</v>
      </c>
      <c r="F139" s="21" t="s">
        <v>260</v>
      </c>
      <c r="G139" s="21" t="s">
        <v>216</v>
      </c>
      <c r="H139" s="22"/>
      <c r="I139" s="22"/>
      <c r="J139" s="23">
        <v>13329523</v>
      </c>
      <c r="K139" s="24">
        <f t="shared" si="7"/>
        <v>13329523</v>
      </c>
      <c r="L139" s="38"/>
      <c r="M139" s="9"/>
      <c r="N139" s="40">
        <f t="shared" si="6"/>
        <v>0</v>
      </c>
    </row>
    <row r="140" spans="1:14" ht="29" x14ac:dyDescent="0.35">
      <c r="A140" s="20">
        <v>135</v>
      </c>
      <c r="B140" s="21" t="s">
        <v>261</v>
      </c>
      <c r="C140" s="21" t="s">
        <v>20</v>
      </c>
      <c r="D140" s="21">
        <v>1</v>
      </c>
      <c r="E140" s="21" t="s">
        <v>262</v>
      </c>
      <c r="F140" s="21" t="s">
        <v>263</v>
      </c>
      <c r="G140" s="21" t="s">
        <v>216</v>
      </c>
      <c r="H140" s="22"/>
      <c r="I140" s="22"/>
      <c r="J140" s="23">
        <v>8026946</v>
      </c>
      <c r="K140" s="24">
        <f t="shared" si="7"/>
        <v>8026946</v>
      </c>
      <c r="L140" s="38"/>
      <c r="M140" s="9"/>
      <c r="N140" s="40">
        <f t="shared" si="6"/>
        <v>0</v>
      </c>
    </row>
    <row r="141" spans="1:14" ht="29" x14ac:dyDescent="0.35">
      <c r="A141" s="20">
        <v>136</v>
      </c>
      <c r="B141" s="21" t="s">
        <v>261</v>
      </c>
      <c r="C141" s="21" t="s">
        <v>20</v>
      </c>
      <c r="D141" s="21">
        <v>1</v>
      </c>
      <c r="E141" s="21" t="s">
        <v>262</v>
      </c>
      <c r="F141" s="21" t="s">
        <v>264</v>
      </c>
      <c r="G141" s="21" t="s">
        <v>216</v>
      </c>
      <c r="H141" s="22"/>
      <c r="I141" s="22"/>
      <c r="J141" s="23">
        <v>8026946</v>
      </c>
      <c r="K141" s="24">
        <f t="shared" si="7"/>
        <v>8026946</v>
      </c>
      <c r="L141" s="38"/>
      <c r="M141" s="9"/>
      <c r="N141" s="40">
        <f t="shared" si="6"/>
        <v>0</v>
      </c>
    </row>
    <row r="142" spans="1:14" ht="29" x14ac:dyDescent="0.35">
      <c r="A142" s="20">
        <v>137</v>
      </c>
      <c r="B142" s="21" t="s">
        <v>261</v>
      </c>
      <c r="C142" s="21" t="s">
        <v>20</v>
      </c>
      <c r="D142" s="21">
        <v>1</v>
      </c>
      <c r="E142" s="21" t="s">
        <v>262</v>
      </c>
      <c r="F142" s="21" t="s">
        <v>265</v>
      </c>
      <c r="G142" s="21" t="s">
        <v>216</v>
      </c>
      <c r="H142" s="22"/>
      <c r="I142" s="22"/>
      <c r="J142" s="23">
        <v>8026946</v>
      </c>
      <c r="K142" s="24">
        <f t="shared" si="7"/>
        <v>8026946</v>
      </c>
      <c r="L142" s="38"/>
      <c r="M142" s="9"/>
      <c r="N142" s="40">
        <f t="shared" si="6"/>
        <v>0</v>
      </c>
    </row>
    <row r="143" spans="1:14" ht="29" x14ac:dyDescent="0.35">
      <c r="A143" s="20">
        <v>138</v>
      </c>
      <c r="B143" s="21" t="s">
        <v>261</v>
      </c>
      <c r="C143" s="21" t="s">
        <v>20</v>
      </c>
      <c r="D143" s="21">
        <v>1</v>
      </c>
      <c r="E143" s="21" t="s">
        <v>262</v>
      </c>
      <c r="F143" s="21" t="s">
        <v>266</v>
      </c>
      <c r="G143" s="21" t="s">
        <v>216</v>
      </c>
      <c r="H143" s="22"/>
      <c r="I143" s="22"/>
      <c r="J143" s="23">
        <v>8026946</v>
      </c>
      <c r="K143" s="24">
        <f t="shared" si="7"/>
        <v>8026946</v>
      </c>
      <c r="L143" s="38"/>
      <c r="M143" s="9"/>
      <c r="N143" s="40">
        <f t="shared" si="6"/>
        <v>0</v>
      </c>
    </row>
    <row r="144" spans="1:14" ht="29" x14ac:dyDescent="0.35">
      <c r="A144" s="20">
        <v>139</v>
      </c>
      <c r="B144" s="21" t="s">
        <v>267</v>
      </c>
      <c r="C144" s="21" t="s">
        <v>20</v>
      </c>
      <c r="D144" s="21">
        <v>1</v>
      </c>
      <c r="E144" s="21" t="s">
        <v>268</v>
      </c>
      <c r="F144" s="21" t="s">
        <v>269</v>
      </c>
      <c r="G144" s="21" t="s">
        <v>23</v>
      </c>
      <c r="H144" s="22"/>
      <c r="I144" s="22"/>
      <c r="J144" s="23">
        <v>2875928</v>
      </c>
      <c r="K144" s="24">
        <f t="shared" si="7"/>
        <v>2875928</v>
      </c>
      <c r="L144" s="38"/>
      <c r="M144" s="9"/>
      <c r="N144" s="40">
        <f t="shared" si="6"/>
        <v>0</v>
      </c>
    </row>
    <row r="145" spans="1:14" ht="29" x14ac:dyDescent="0.35">
      <c r="A145" s="20">
        <v>140</v>
      </c>
      <c r="B145" s="21" t="s">
        <v>270</v>
      </c>
      <c r="C145" s="21" t="s">
        <v>20</v>
      </c>
      <c r="D145" s="21">
        <v>1</v>
      </c>
      <c r="E145" s="21" t="s">
        <v>271</v>
      </c>
      <c r="F145" s="21" t="s">
        <v>272</v>
      </c>
      <c r="G145" s="21" t="s">
        <v>216</v>
      </c>
      <c r="H145" s="22"/>
      <c r="I145" s="22"/>
      <c r="J145" s="23">
        <v>23440905</v>
      </c>
      <c r="K145" s="24">
        <f t="shared" si="7"/>
        <v>23440905</v>
      </c>
      <c r="L145" s="38"/>
      <c r="M145" s="9"/>
      <c r="N145" s="40">
        <f t="shared" si="6"/>
        <v>0</v>
      </c>
    </row>
    <row r="146" spans="1:14" ht="29" x14ac:dyDescent="0.35">
      <c r="A146" s="20">
        <v>141</v>
      </c>
      <c r="B146" s="21" t="s">
        <v>267</v>
      </c>
      <c r="C146" s="21" t="s">
        <v>20</v>
      </c>
      <c r="D146" s="21">
        <v>1</v>
      </c>
      <c r="E146" s="21" t="s">
        <v>273</v>
      </c>
      <c r="F146" s="21" t="s">
        <v>274</v>
      </c>
      <c r="G146" s="21" t="s">
        <v>216</v>
      </c>
      <c r="H146" s="22"/>
      <c r="I146" s="22"/>
      <c r="J146" s="23">
        <v>3657203</v>
      </c>
      <c r="K146" s="24">
        <f t="shared" si="7"/>
        <v>3657203</v>
      </c>
      <c r="L146" s="38"/>
      <c r="M146" s="9"/>
      <c r="N146" s="40">
        <f t="shared" si="6"/>
        <v>0</v>
      </c>
    </row>
    <row r="147" spans="1:14" ht="43.5" x14ac:dyDescent="0.35">
      <c r="A147" s="20">
        <v>142</v>
      </c>
      <c r="B147" s="21" t="s">
        <v>275</v>
      </c>
      <c r="C147" s="21" t="s">
        <v>20</v>
      </c>
      <c r="D147" s="21">
        <v>1</v>
      </c>
      <c r="E147" s="21" t="s">
        <v>276</v>
      </c>
      <c r="F147" s="21" t="s">
        <v>277</v>
      </c>
      <c r="G147" s="21" t="s">
        <v>23</v>
      </c>
      <c r="H147" s="22"/>
      <c r="I147" s="22"/>
      <c r="J147" s="23">
        <v>4120128</v>
      </c>
      <c r="K147" s="24">
        <f t="shared" si="7"/>
        <v>4120128</v>
      </c>
      <c r="L147" s="38"/>
      <c r="M147" s="9"/>
      <c r="N147" s="40">
        <f t="shared" si="6"/>
        <v>0</v>
      </c>
    </row>
    <row r="148" spans="1:14" ht="29" x14ac:dyDescent="0.35">
      <c r="A148" s="20">
        <v>143</v>
      </c>
      <c r="B148" s="21" t="s">
        <v>261</v>
      </c>
      <c r="C148" s="21" t="s">
        <v>20</v>
      </c>
      <c r="D148" s="21">
        <v>1</v>
      </c>
      <c r="E148" s="21" t="s">
        <v>278</v>
      </c>
      <c r="F148" s="21" t="s">
        <v>279</v>
      </c>
      <c r="G148" s="21" t="s">
        <v>216</v>
      </c>
      <c r="H148" s="22"/>
      <c r="I148" s="22"/>
      <c r="J148" s="23">
        <v>10528040</v>
      </c>
      <c r="K148" s="24">
        <f t="shared" si="7"/>
        <v>10528040</v>
      </c>
      <c r="L148" s="38"/>
      <c r="M148" s="9"/>
      <c r="N148" s="40">
        <f t="shared" si="6"/>
        <v>0</v>
      </c>
    </row>
    <row r="149" spans="1:14" ht="29" x14ac:dyDescent="0.35">
      <c r="A149" s="20">
        <v>144</v>
      </c>
      <c r="B149" s="21" t="s">
        <v>261</v>
      </c>
      <c r="C149" s="21" t="s">
        <v>20</v>
      </c>
      <c r="D149" s="21">
        <v>1</v>
      </c>
      <c r="E149" s="21" t="s">
        <v>278</v>
      </c>
      <c r="F149" s="21" t="s">
        <v>280</v>
      </c>
      <c r="G149" s="21" t="s">
        <v>216</v>
      </c>
      <c r="H149" s="22"/>
      <c r="I149" s="22"/>
      <c r="J149" s="23">
        <v>10528040</v>
      </c>
      <c r="K149" s="24">
        <f t="shared" si="7"/>
        <v>10528040</v>
      </c>
      <c r="L149" s="38"/>
      <c r="M149" s="9"/>
      <c r="N149" s="40">
        <f t="shared" si="6"/>
        <v>0</v>
      </c>
    </row>
    <row r="150" spans="1:14" ht="29" x14ac:dyDescent="0.35">
      <c r="A150" s="20">
        <v>145</v>
      </c>
      <c r="B150" s="21" t="s">
        <v>281</v>
      </c>
      <c r="C150" s="21" t="s">
        <v>20</v>
      </c>
      <c r="D150" s="21">
        <v>1</v>
      </c>
      <c r="E150" s="21" t="s">
        <v>282</v>
      </c>
      <c r="F150" s="21" t="s">
        <v>283</v>
      </c>
      <c r="G150" s="21" t="s">
        <v>23</v>
      </c>
      <c r="H150" s="27"/>
      <c r="I150" s="22"/>
      <c r="J150" s="23">
        <v>9410456</v>
      </c>
      <c r="K150" s="24">
        <f t="shared" si="7"/>
        <v>9410456</v>
      </c>
      <c r="L150" s="38"/>
      <c r="M150" s="9"/>
      <c r="N150" s="40">
        <f t="shared" si="6"/>
        <v>0</v>
      </c>
    </row>
    <row r="151" spans="1:14" ht="29" x14ac:dyDescent="0.35">
      <c r="A151" s="20">
        <v>146</v>
      </c>
      <c r="B151" s="21" t="s">
        <v>281</v>
      </c>
      <c r="C151" s="21" t="s">
        <v>20</v>
      </c>
      <c r="D151" s="21">
        <v>1</v>
      </c>
      <c r="E151" s="21" t="s">
        <v>282</v>
      </c>
      <c r="F151" s="21" t="s">
        <v>284</v>
      </c>
      <c r="G151" s="21" t="s">
        <v>23</v>
      </c>
      <c r="H151" s="27"/>
      <c r="I151" s="22"/>
      <c r="J151" s="23">
        <v>9410456</v>
      </c>
      <c r="K151" s="24">
        <f t="shared" si="7"/>
        <v>9410456</v>
      </c>
      <c r="L151" s="38"/>
      <c r="M151" s="9"/>
      <c r="N151" s="40">
        <f t="shared" si="6"/>
        <v>0</v>
      </c>
    </row>
    <row r="152" spans="1:14" ht="29" x14ac:dyDescent="0.35">
      <c r="A152" s="20">
        <v>147</v>
      </c>
      <c r="B152" s="21" t="s">
        <v>285</v>
      </c>
      <c r="C152" s="21" t="s">
        <v>20</v>
      </c>
      <c r="D152" s="21">
        <v>1</v>
      </c>
      <c r="E152" s="21" t="s">
        <v>286</v>
      </c>
      <c r="F152" s="21" t="s">
        <v>287</v>
      </c>
      <c r="G152" s="21" t="s">
        <v>23</v>
      </c>
      <c r="H152" s="22"/>
      <c r="I152" s="22"/>
      <c r="J152" s="23">
        <v>414056</v>
      </c>
      <c r="K152" s="24">
        <f t="shared" si="7"/>
        <v>414056</v>
      </c>
      <c r="L152" s="38"/>
      <c r="M152" s="9"/>
      <c r="N152" s="40">
        <f t="shared" si="6"/>
        <v>0</v>
      </c>
    </row>
    <row r="153" spans="1:14" ht="29" x14ac:dyDescent="0.35">
      <c r="A153" s="20">
        <v>148</v>
      </c>
      <c r="B153" s="21" t="s">
        <v>288</v>
      </c>
      <c r="C153" s="21" t="s">
        <v>20</v>
      </c>
      <c r="D153" s="21">
        <v>1</v>
      </c>
      <c r="E153" s="21" t="s">
        <v>289</v>
      </c>
      <c r="F153" s="21" t="s">
        <v>290</v>
      </c>
      <c r="G153" s="21" t="s">
        <v>23</v>
      </c>
      <c r="H153" s="22"/>
      <c r="I153" s="22"/>
      <c r="J153" s="23">
        <v>864859</v>
      </c>
      <c r="K153" s="24">
        <f t="shared" si="7"/>
        <v>864859</v>
      </c>
      <c r="L153" s="38"/>
      <c r="M153" s="9"/>
      <c r="N153" s="40">
        <f t="shared" si="6"/>
        <v>0</v>
      </c>
    </row>
    <row r="154" spans="1:14" ht="29" x14ac:dyDescent="0.35">
      <c r="A154" s="20">
        <v>149</v>
      </c>
      <c r="B154" s="21" t="s">
        <v>288</v>
      </c>
      <c r="C154" s="21" t="s">
        <v>20</v>
      </c>
      <c r="D154" s="21">
        <v>1</v>
      </c>
      <c r="E154" s="21" t="s">
        <v>289</v>
      </c>
      <c r="F154" s="21" t="s">
        <v>291</v>
      </c>
      <c r="G154" s="21" t="s">
        <v>23</v>
      </c>
      <c r="H154" s="22"/>
      <c r="I154" s="22"/>
      <c r="J154" s="23">
        <v>864859</v>
      </c>
      <c r="K154" s="24">
        <f t="shared" si="7"/>
        <v>864859</v>
      </c>
      <c r="L154" s="38"/>
      <c r="M154" s="9"/>
      <c r="N154" s="40">
        <f t="shared" si="6"/>
        <v>0</v>
      </c>
    </row>
    <row r="155" spans="1:14" ht="29" x14ac:dyDescent="0.35">
      <c r="A155" s="20">
        <v>150</v>
      </c>
      <c r="B155" s="21" t="s">
        <v>288</v>
      </c>
      <c r="C155" s="21" t="s">
        <v>20</v>
      </c>
      <c r="D155" s="21">
        <v>1</v>
      </c>
      <c r="E155" s="21" t="s">
        <v>289</v>
      </c>
      <c r="F155" s="21" t="s">
        <v>292</v>
      </c>
      <c r="G155" s="21" t="s">
        <v>23</v>
      </c>
      <c r="H155" s="22"/>
      <c r="I155" s="22"/>
      <c r="J155" s="23">
        <v>864859</v>
      </c>
      <c r="K155" s="24">
        <f t="shared" si="7"/>
        <v>864859</v>
      </c>
      <c r="L155" s="38"/>
      <c r="M155" s="9"/>
      <c r="N155" s="40">
        <f t="shared" si="6"/>
        <v>0</v>
      </c>
    </row>
    <row r="156" spans="1:14" ht="29" x14ac:dyDescent="0.35">
      <c r="A156" s="20">
        <v>151</v>
      </c>
      <c r="B156" s="21" t="s">
        <v>288</v>
      </c>
      <c r="C156" s="21" t="s">
        <v>20</v>
      </c>
      <c r="D156" s="21">
        <v>1</v>
      </c>
      <c r="E156" s="21" t="s">
        <v>289</v>
      </c>
      <c r="F156" s="21" t="s">
        <v>293</v>
      </c>
      <c r="G156" s="21" t="s">
        <v>23</v>
      </c>
      <c r="H156" s="22"/>
      <c r="I156" s="22"/>
      <c r="J156" s="23">
        <v>864859</v>
      </c>
      <c r="K156" s="24">
        <f t="shared" si="7"/>
        <v>864859</v>
      </c>
      <c r="L156" s="38"/>
      <c r="M156" s="9"/>
      <c r="N156" s="40">
        <f t="shared" si="6"/>
        <v>0</v>
      </c>
    </row>
    <row r="157" spans="1:14" ht="29" x14ac:dyDescent="0.35">
      <c r="A157" s="20">
        <v>152</v>
      </c>
      <c r="B157" s="21" t="s">
        <v>288</v>
      </c>
      <c r="C157" s="21" t="s">
        <v>20</v>
      </c>
      <c r="D157" s="21">
        <v>1</v>
      </c>
      <c r="E157" s="21" t="s">
        <v>289</v>
      </c>
      <c r="F157" s="21" t="s">
        <v>294</v>
      </c>
      <c r="G157" s="21" t="s">
        <v>23</v>
      </c>
      <c r="H157" s="22"/>
      <c r="I157" s="22"/>
      <c r="J157" s="23">
        <v>864859</v>
      </c>
      <c r="K157" s="24">
        <f t="shared" si="7"/>
        <v>864859</v>
      </c>
      <c r="L157" s="38"/>
      <c r="M157" s="9"/>
      <c r="N157" s="40">
        <f t="shared" si="6"/>
        <v>0</v>
      </c>
    </row>
    <row r="158" spans="1:14" ht="29" x14ac:dyDescent="0.35">
      <c r="A158" s="20">
        <v>153</v>
      </c>
      <c r="B158" s="21" t="s">
        <v>288</v>
      </c>
      <c r="C158" s="21" t="s">
        <v>20</v>
      </c>
      <c r="D158" s="21">
        <v>1</v>
      </c>
      <c r="E158" s="21" t="s">
        <v>289</v>
      </c>
      <c r="F158" s="21" t="s">
        <v>295</v>
      </c>
      <c r="G158" s="21" t="s">
        <v>23</v>
      </c>
      <c r="H158" s="22"/>
      <c r="I158" s="22"/>
      <c r="J158" s="23">
        <v>864859</v>
      </c>
      <c r="K158" s="24">
        <f t="shared" si="7"/>
        <v>864859</v>
      </c>
      <c r="L158" s="38"/>
      <c r="M158" s="9"/>
      <c r="N158" s="40">
        <f t="shared" si="6"/>
        <v>0</v>
      </c>
    </row>
    <row r="159" spans="1:14" ht="29" x14ac:dyDescent="0.35">
      <c r="A159" s="20">
        <v>154</v>
      </c>
      <c r="B159" s="21" t="s">
        <v>288</v>
      </c>
      <c r="C159" s="21" t="s">
        <v>20</v>
      </c>
      <c r="D159" s="21">
        <v>1</v>
      </c>
      <c r="E159" s="21" t="s">
        <v>289</v>
      </c>
      <c r="F159" s="21" t="s">
        <v>296</v>
      </c>
      <c r="G159" s="21" t="s">
        <v>23</v>
      </c>
      <c r="H159" s="22"/>
      <c r="I159" s="22"/>
      <c r="J159" s="23">
        <v>864859</v>
      </c>
      <c r="K159" s="24">
        <f t="shared" si="7"/>
        <v>864859</v>
      </c>
      <c r="L159" s="38"/>
      <c r="M159" s="9"/>
      <c r="N159" s="40">
        <f t="shared" si="6"/>
        <v>0</v>
      </c>
    </row>
    <row r="160" spans="1:14" ht="29" x14ac:dyDescent="0.35">
      <c r="A160" s="20">
        <v>155</v>
      </c>
      <c r="B160" s="21" t="s">
        <v>288</v>
      </c>
      <c r="C160" s="21" t="s">
        <v>20</v>
      </c>
      <c r="D160" s="21">
        <v>1</v>
      </c>
      <c r="E160" s="21" t="s">
        <v>289</v>
      </c>
      <c r="F160" s="21" t="s">
        <v>297</v>
      </c>
      <c r="G160" s="21" t="s">
        <v>23</v>
      </c>
      <c r="H160" s="22"/>
      <c r="I160" s="22"/>
      <c r="J160" s="23">
        <v>864859</v>
      </c>
      <c r="K160" s="24">
        <f t="shared" si="7"/>
        <v>864859</v>
      </c>
      <c r="L160" s="38"/>
      <c r="M160" s="9"/>
      <c r="N160" s="40">
        <f t="shared" si="6"/>
        <v>0</v>
      </c>
    </row>
    <row r="161" spans="1:14" ht="29" x14ac:dyDescent="0.35">
      <c r="A161" s="20">
        <v>156</v>
      </c>
      <c r="B161" s="21" t="s">
        <v>288</v>
      </c>
      <c r="C161" s="21" t="s">
        <v>20</v>
      </c>
      <c r="D161" s="21">
        <v>1</v>
      </c>
      <c r="E161" s="21" t="s">
        <v>289</v>
      </c>
      <c r="F161" s="21" t="s">
        <v>298</v>
      </c>
      <c r="G161" s="21" t="s">
        <v>23</v>
      </c>
      <c r="H161" s="22"/>
      <c r="I161" s="22"/>
      <c r="J161" s="23">
        <v>864859</v>
      </c>
      <c r="K161" s="24">
        <f t="shared" si="7"/>
        <v>864859</v>
      </c>
      <c r="L161" s="38"/>
      <c r="M161" s="9"/>
      <c r="N161" s="40">
        <f t="shared" si="6"/>
        <v>0</v>
      </c>
    </row>
    <row r="162" spans="1:14" ht="29" x14ac:dyDescent="0.35">
      <c r="A162" s="20">
        <v>157</v>
      </c>
      <c r="B162" s="21" t="s">
        <v>288</v>
      </c>
      <c r="C162" s="21" t="s">
        <v>299</v>
      </c>
      <c r="D162" s="21">
        <v>1</v>
      </c>
      <c r="E162" s="21" t="s">
        <v>300</v>
      </c>
      <c r="F162" s="21" t="s">
        <v>301</v>
      </c>
      <c r="G162" s="21" t="s">
        <v>23</v>
      </c>
      <c r="H162" s="22"/>
      <c r="I162" s="22"/>
      <c r="J162" s="23">
        <v>36239</v>
      </c>
      <c r="K162" s="24">
        <f t="shared" si="7"/>
        <v>36239</v>
      </c>
      <c r="L162" s="38"/>
      <c r="M162" s="9"/>
      <c r="N162" s="40">
        <f t="shared" si="6"/>
        <v>0</v>
      </c>
    </row>
    <row r="163" spans="1:14" ht="29" x14ac:dyDescent="0.35">
      <c r="A163" s="20">
        <v>158</v>
      </c>
      <c r="B163" s="21" t="s">
        <v>288</v>
      </c>
      <c r="C163" s="21" t="s">
        <v>299</v>
      </c>
      <c r="D163" s="21">
        <v>1</v>
      </c>
      <c r="E163" s="21" t="s">
        <v>300</v>
      </c>
      <c r="F163" s="21" t="s">
        <v>302</v>
      </c>
      <c r="G163" s="21" t="s">
        <v>23</v>
      </c>
      <c r="H163" s="22"/>
      <c r="I163" s="22"/>
      <c r="J163" s="23">
        <v>36239</v>
      </c>
      <c r="K163" s="24">
        <f t="shared" si="7"/>
        <v>36239</v>
      </c>
      <c r="L163" s="38"/>
      <c r="M163" s="9"/>
      <c r="N163" s="40">
        <f t="shared" si="6"/>
        <v>0</v>
      </c>
    </row>
    <row r="164" spans="1:14" ht="29" x14ac:dyDescent="0.35">
      <c r="A164" s="20">
        <v>159</v>
      </c>
      <c r="B164" s="21" t="s">
        <v>303</v>
      </c>
      <c r="C164" s="21" t="s">
        <v>20</v>
      </c>
      <c r="D164" s="21">
        <v>1</v>
      </c>
      <c r="E164" s="21" t="s">
        <v>304</v>
      </c>
      <c r="F164" s="21" t="s">
        <v>305</v>
      </c>
      <c r="G164" s="21" t="s">
        <v>23</v>
      </c>
      <c r="H164" s="22"/>
      <c r="I164" s="22"/>
      <c r="J164" s="23">
        <v>396159</v>
      </c>
      <c r="K164" s="24">
        <f t="shared" si="7"/>
        <v>396159</v>
      </c>
      <c r="L164" s="38"/>
      <c r="M164" s="9"/>
      <c r="N164" s="40">
        <f t="shared" si="6"/>
        <v>0</v>
      </c>
    </row>
    <row r="165" spans="1:14" ht="29" x14ac:dyDescent="0.35">
      <c r="A165" s="20">
        <v>160</v>
      </c>
      <c r="B165" s="21" t="s">
        <v>303</v>
      </c>
      <c r="C165" s="21" t="s">
        <v>20</v>
      </c>
      <c r="D165" s="21">
        <v>1</v>
      </c>
      <c r="E165" s="21" t="s">
        <v>304</v>
      </c>
      <c r="F165" s="21" t="s">
        <v>306</v>
      </c>
      <c r="G165" s="21" t="s">
        <v>23</v>
      </c>
      <c r="H165" s="22"/>
      <c r="I165" s="22"/>
      <c r="J165" s="23">
        <v>396159</v>
      </c>
      <c r="K165" s="24">
        <f t="shared" si="7"/>
        <v>396159</v>
      </c>
      <c r="L165" s="38"/>
      <c r="M165" s="9"/>
      <c r="N165" s="40">
        <f t="shared" si="6"/>
        <v>0</v>
      </c>
    </row>
    <row r="166" spans="1:14" ht="29" x14ac:dyDescent="0.35">
      <c r="A166" s="20">
        <v>161</v>
      </c>
      <c r="B166" s="21" t="s">
        <v>303</v>
      </c>
      <c r="C166" s="21" t="s">
        <v>20</v>
      </c>
      <c r="D166" s="21">
        <v>1</v>
      </c>
      <c r="E166" s="21" t="s">
        <v>304</v>
      </c>
      <c r="F166" s="21" t="s">
        <v>307</v>
      </c>
      <c r="G166" s="21" t="s">
        <v>23</v>
      </c>
      <c r="H166" s="22"/>
      <c r="I166" s="22"/>
      <c r="J166" s="23">
        <v>396159</v>
      </c>
      <c r="K166" s="24">
        <f t="shared" si="7"/>
        <v>396159</v>
      </c>
      <c r="L166" s="38"/>
      <c r="M166" s="9"/>
      <c r="N166" s="40">
        <f t="shared" si="6"/>
        <v>0</v>
      </c>
    </row>
    <row r="167" spans="1:14" ht="29" x14ac:dyDescent="0.35">
      <c r="A167" s="20">
        <v>162</v>
      </c>
      <c r="B167" s="21" t="s">
        <v>303</v>
      </c>
      <c r="C167" s="21" t="s">
        <v>20</v>
      </c>
      <c r="D167" s="21">
        <v>1</v>
      </c>
      <c r="E167" s="21" t="s">
        <v>304</v>
      </c>
      <c r="F167" s="21" t="s">
        <v>308</v>
      </c>
      <c r="G167" s="21" t="s">
        <v>23</v>
      </c>
      <c r="H167" s="22"/>
      <c r="I167" s="22"/>
      <c r="J167" s="23">
        <v>396159</v>
      </c>
      <c r="K167" s="24">
        <f t="shared" si="7"/>
        <v>396159</v>
      </c>
      <c r="L167" s="38"/>
      <c r="M167" s="9"/>
      <c r="N167" s="40">
        <f t="shared" si="6"/>
        <v>0</v>
      </c>
    </row>
    <row r="168" spans="1:14" ht="29" x14ac:dyDescent="0.35">
      <c r="A168" s="20">
        <v>163</v>
      </c>
      <c r="B168" s="21" t="s">
        <v>303</v>
      </c>
      <c r="C168" s="21" t="s">
        <v>20</v>
      </c>
      <c r="D168" s="21">
        <v>1</v>
      </c>
      <c r="E168" s="21" t="s">
        <v>304</v>
      </c>
      <c r="F168" s="21" t="s">
        <v>309</v>
      </c>
      <c r="G168" s="21" t="s">
        <v>23</v>
      </c>
      <c r="H168" s="22"/>
      <c r="I168" s="22"/>
      <c r="J168" s="23">
        <v>396159</v>
      </c>
      <c r="K168" s="24">
        <f t="shared" si="7"/>
        <v>396159</v>
      </c>
      <c r="L168" s="38"/>
      <c r="M168" s="9"/>
      <c r="N168" s="40">
        <f t="shared" si="6"/>
        <v>0</v>
      </c>
    </row>
    <row r="169" spans="1:14" ht="29" x14ac:dyDescent="0.35">
      <c r="A169" s="20">
        <v>164</v>
      </c>
      <c r="B169" s="21" t="s">
        <v>303</v>
      </c>
      <c r="C169" s="21" t="s">
        <v>20</v>
      </c>
      <c r="D169" s="21">
        <v>1</v>
      </c>
      <c r="E169" s="21" t="s">
        <v>304</v>
      </c>
      <c r="F169" s="21" t="s">
        <v>310</v>
      </c>
      <c r="G169" s="21" t="s">
        <v>23</v>
      </c>
      <c r="H169" s="22"/>
      <c r="I169" s="22"/>
      <c r="J169" s="23">
        <v>396159</v>
      </c>
      <c r="K169" s="24">
        <f t="shared" si="7"/>
        <v>396159</v>
      </c>
      <c r="L169" s="38"/>
      <c r="M169" s="9"/>
      <c r="N169" s="40">
        <f t="shared" si="6"/>
        <v>0</v>
      </c>
    </row>
    <row r="170" spans="1:14" ht="29" x14ac:dyDescent="0.35">
      <c r="A170" s="20">
        <v>165</v>
      </c>
      <c r="B170" s="21" t="s">
        <v>303</v>
      </c>
      <c r="C170" s="21" t="s">
        <v>20</v>
      </c>
      <c r="D170" s="21">
        <v>1</v>
      </c>
      <c r="E170" s="21" t="s">
        <v>304</v>
      </c>
      <c r="F170" s="21" t="s">
        <v>311</v>
      </c>
      <c r="G170" s="21" t="s">
        <v>23</v>
      </c>
      <c r="H170" s="22"/>
      <c r="I170" s="22"/>
      <c r="J170" s="23">
        <v>396159</v>
      </c>
      <c r="K170" s="24">
        <f t="shared" si="7"/>
        <v>396159</v>
      </c>
      <c r="L170" s="38"/>
      <c r="M170" s="9"/>
      <c r="N170" s="40">
        <f t="shared" si="6"/>
        <v>0</v>
      </c>
    </row>
    <row r="171" spans="1:14" ht="29" x14ac:dyDescent="0.35">
      <c r="A171" s="20">
        <v>166</v>
      </c>
      <c r="B171" s="21" t="s">
        <v>303</v>
      </c>
      <c r="C171" s="21" t="s">
        <v>20</v>
      </c>
      <c r="D171" s="21">
        <v>1</v>
      </c>
      <c r="E171" s="21" t="s">
        <v>304</v>
      </c>
      <c r="F171" s="21" t="s">
        <v>312</v>
      </c>
      <c r="G171" s="21" t="s">
        <v>23</v>
      </c>
      <c r="H171" s="22"/>
      <c r="I171" s="22"/>
      <c r="J171" s="23">
        <v>396159</v>
      </c>
      <c r="K171" s="24">
        <f t="shared" si="7"/>
        <v>396159</v>
      </c>
      <c r="L171" s="38"/>
      <c r="M171" s="9"/>
      <c r="N171" s="40">
        <f t="shared" si="6"/>
        <v>0</v>
      </c>
    </row>
    <row r="172" spans="1:14" ht="29" x14ac:dyDescent="0.35">
      <c r="A172" s="20">
        <v>167</v>
      </c>
      <c r="B172" s="21" t="s">
        <v>303</v>
      </c>
      <c r="C172" s="21" t="s">
        <v>20</v>
      </c>
      <c r="D172" s="21">
        <v>1</v>
      </c>
      <c r="E172" s="21" t="s">
        <v>304</v>
      </c>
      <c r="F172" s="21" t="s">
        <v>313</v>
      </c>
      <c r="G172" s="21" t="s">
        <v>23</v>
      </c>
      <c r="H172" s="22"/>
      <c r="I172" s="22"/>
      <c r="J172" s="23">
        <v>396159</v>
      </c>
      <c r="K172" s="24">
        <f t="shared" si="7"/>
        <v>396159</v>
      </c>
      <c r="L172" s="38"/>
      <c r="M172" s="9"/>
      <c r="N172" s="40">
        <f t="shared" si="6"/>
        <v>0</v>
      </c>
    </row>
    <row r="173" spans="1:14" ht="29" x14ac:dyDescent="0.35">
      <c r="A173" s="20">
        <v>168</v>
      </c>
      <c r="B173" s="21" t="s">
        <v>303</v>
      </c>
      <c r="C173" s="21" t="s">
        <v>20</v>
      </c>
      <c r="D173" s="21">
        <v>1</v>
      </c>
      <c r="E173" s="21" t="s">
        <v>304</v>
      </c>
      <c r="F173" s="21" t="s">
        <v>314</v>
      </c>
      <c r="G173" s="21" t="s">
        <v>23</v>
      </c>
      <c r="H173" s="22"/>
      <c r="I173" s="22"/>
      <c r="J173" s="23">
        <v>396159</v>
      </c>
      <c r="K173" s="24">
        <f t="shared" si="7"/>
        <v>396159</v>
      </c>
      <c r="L173" s="38"/>
      <c r="M173" s="9"/>
      <c r="N173" s="40">
        <f t="shared" si="6"/>
        <v>0</v>
      </c>
    </row>
    <row r="174" spans="1:14" ht="29" x14ac:dyDescent="0.35">
      <c r="A174" s="20">
        <v>169</v>
      </c>
      <c r="B174" s="21" t="s">
        <v>303</v>
      </c>
      <c r="C174" s="21" t="s">
        <v>20</v>
      </c>
      <c r="D174" s="21">
        <v>1</v>
      </c>
      <c r="E174" s="21" t="s">
        <v>304</v>
      </c>
      <c r="F174" s="21" t="s">
        <v>315</v>
      </c>
      <c r="G174" s="21" t="s">
        <v>23</v>
      </c>
      <c r="H174" s="22"/>
      <c r="I174" s="22"/>
      <c r="J174" s="23">
        <v>396159</v>
      </c>
      <c r="K174" s="24">
        <f t="shared" si="7"/>
        <v>396159</v>
      </c>
      <c r="L174" s="38"/>
      <c r="M174" s="9"/>
      <c r="N174" s="40">
        <f t="shared" si="6"/>
        <v>0</v>
      </c>
    </row>
    <row r="175" spans="1:14" ht="29" x14ac:dyDescent="0.35">
      <c r="A175" s="20">
        <v>170</v>
      </c>
      <c r="B175" s="21" t="s">
        <v>303</v>
      </c>
      <c r="C175" s="21" t="s">
        <v>20</v>
      </c>
      <c r="D175" s="21">
        <v>1</v>
      </c>
      <c r="E175" s="21" t="s">
        <v>304</v>
      </c>
      <c r="F175" s="21" t="s">
        <v>316</v>
      </c>
      <c r="G175" s="21" t="s">
        <v>23</v>
      </c>
      <c r="H175" s="22"/>
      <c r="I175" s="22"/>
      <c r="J175" s="23">
        <v>396159</v>
      </c>
      <c r="K175" s="24">
        <f t="shared" si="7"/>
        <v>396159</v>
      </c>
      <c r="L175" s="38"/>
      <c r="M175" s="9"/>
      <c r="N175" s="40">
        <f t="shared" si="6"/>
        <v>0</v>
      </c>
    </row>
    <row r="176" spans="1:14" ht="29" x14ac:dyDescent="0.35">
      <c r="A176" s="20">
        <v>171</v>
      </c>
      <c r="B176" s="21" t="s">
        <v>303</v>
      </c>
      <c r="C176" s="21" t="s">
        <v>20</v>
      </c>
      <c r="D176" s="21">
        <v>1</v>
      </c>
      <c r="E176" s="21" t="s">
        <v>304</v>
      </c>
      <c r="F176" s="21" t="s">
        <v>317</v>
      </c>
      <c r="G176" s="21" t="s">
        <v>23</v>
      </c>
      <c r="H176" s="22"/>
      <c r="I176" s="22"/>
      <c r="J176" s="23">
        <v>396159</v>
      </c>
      <c r="K176" s="24">
        <f t="shared" si="7"/>
        <v>396159</v>
      </c>
      <c r="L176" s="38"/>
      <c r="M176" s="9"/>
      <c r="N176" s="40">
        <f t="shared" si="6"/>
        <v>0</v>
      </c>
    </row>
    <row r="177" spans="1:14" ht="29" x14ac:dyDescent="0.35">
      <c r="A177" s="20">
        <v>172</v>
      </c>
      <c r="B177" s="21" t="s">
        <v>303</v>
      </c>
      <c r="C177" s="21" t="s">
        <v>20</v>
      </c>
      <c r="D177" s="21">
        <v>1</v>
      </c>
      <c r="E177" s="21" t="s">
        <v>304</v>
      </c>
      <c r="F177" s="21" t="s">
        <v>318</v>
      </c>
      <c r="G177" s="21" t="s">
        <v>23</v>
      </c>
      <c r="H177" s="22"/>
      <c r="I177" s="22"/>
      <c r="J177" s="23">
        <v>396159</v>
      </c>
      <c r="K177" s="24">
        <f t="shared" si="7"/>
        <v>396159</v>
      </c>
      <c r="L177" s="38"/>
      <c r="M177" s="9"/>
      <c r="N177" s="40">
        <f t="shared" si="6"/>
        <v>0</v>
      </c>
    </row>
    <row r="178" spans="1:14" ht="29" x14ac:dyDescent="0.35">
      <c r="A178" s="20">
        <v>173</v>
      </c>
      <c r="B178" s="21" t="s">
        <v>303</v>
      </c>
      <c r="C178" s="21" t="s">
        <v>20</v>
      </c>
      <c r="D178" s="21">
        <v>1</v>
      </c>
      <c r="E178" s="21" t="s">
        <v>304</v>
      </c>
      <c r="F178" s="21" t="s">
        <v>319</v>
      </c>
      <c r="G178" s="21" t="s">
        <v>23</v>
      </c>
      <c r="H178" s="22"/>
      <c r="I178" s="22"/>
      <c r="J178" s="23">
        <v>396159</v>
      </c>
      <c r="K178" s="24">
        <f t="shared" si="7"/>
        <v>396159</v>
      </c>
      <c r="L178" s="38"/>
      <c r="M178" s="9"/>
      <c r="N178" s="40">
        <f t="shared" si="6"/>
        <v>0</v>
      </c>
    </row>
    <row r="179" spans="1:14" ht="29" x14ac:dyDescent="0.35">
      <c r="A179" s="20">
        <v>174</v>
      </c>
      <c r="B179" s="21" t="s">
        <v>303</v>
      </c>
      <c r="C179" s="21" t="s">
        <v>20</v>
      </c>
      <c r="D179" s="21">
        <v>1</v>
      </c>
      <c r="E179" s="21" t="s">
        <v>304</v>
      </c>
      <c r="F179" s="21" t="s">
        <v>320</v>
      </c>
      <c r="G179" s="21" t="s">
        <v>23</v>
      </c>
      <c r="H179" s="22"/>
      <c r="I179" s="22"/>
      <c r="J179" s="23">
        <v>396159</v>
      </c>
      <c r="K179" s="24">
        <f t="shared" si="7"/>
        <v>396159</v>
      </c>
      <c r="L179" s="38"/>
      <c r="M179" s="9"/>
      <c r="N179" s="40">
        <f t="shared" si="6"/>
        <v>0</v>
      </c>
    </row>
    <row r="180" spans="1:14" ht="29" x14ac:dyDescent="0.35">
      <c r="A180" s="20">
        <v>175</v>
      </c>
      <c r="B180" s="21" t="s">
        <v>303</v>
      </c>
      <c r="C180" s="21" t="s">
        <v>20</v>
      </c>
      <c r="D180" s="21">
        <v>1</v>
      </c>
      <c r="E180" s="21" t="s">
        <v>304</v>
      </c>
      <c r="F180" s="21" t="s">
        <v>321</v>
      </c>
      <c r="G180" s="21" t="s">
        <v>23</v>
      </c>
      <c r="H180" s="22"/>
      <c r="I180" s="22"/>
      <c r="J180" s="23">
        <v>396159</v>
      </c>
      <c r="K180" s="24">
        <f t="shared" si="7"/>
        <v>396159</v>
      </c>
      <c r="L180" s="38"/>
      <c r="M180" s="9"/>
      <c r="N180" s="40">
        <f t="shared" si="6"/>
        <v>0</v>
      </c>
    </row>
    <row r="181" spans="1:14" ht="29" x14ac:dyDescent="0.35">
      <c r="A181" s="20">
        <v>176</v>
      </c>
      <c r="B181" s="21" t="s">
        <v>303</v>
      </c>
      <c r="C181" s="21" t="s">
        <v>20</v>
      </c>
      <c r="D181" s="21">
        <v>1</v>
      </c>
      <c r="E181" s="21" t="s">
        <v>304</v>
      </c>
      <c r="F181" s="21" t="s">
        <v>322</v>
      </c>
      <c r="G181" s="21" t="s">
        <v>23</v>
      </c>
      <c r="H181" s="22"/>
      <c r="I181" s="22"/>
      <c r="J181" s="23">
        <v>396159</v>
      </c>
      <c r="K181" s="24">
        <f t="shared" si="7"/>
        <v>396159</v>
      </c>
      <c r="L181" s="38"/>
      <c r="M181" s="9"/>
      <c r="N181" s="40">
        <f t="shared" si="6"/>
        <v>0</v>
      </c>
    </row>
    <row r="182" spans="1:14" ht="29" x14ac:dyDescent="0.35">
      <c r="A182" s="20">
        <v>177</v>
      </c>
      <c r="B182" s="21" t="s">
        <v>303</v>
      </c>
      <c r="C182" s="21" t="s">
        <v>20</v>
      </c>
      <c r="D182" s="21">
        <v>1</v>
      </c>
      <c r="E182" s="21" t="s">
        <v>304</v>
      </c>
      <c r="F182" s="21" t="s">
        <v>323</v>
      </c>
      <c r="G182" s="21" t="s">
        <v>23</v>
      </c>
      <c r="H182" s="22"/>
      <c r="I182" s="22"/>
      <c r="J182" s="23">
        <v>396159</v>
      </c>
      <c r="K182" s="24">
        <f t="shared" si="7"/>
        <v>396159</v>
      </c>
      <c r="L182" s="38"/>
      <c r="M182" s="9"/>
      <c r="N182" s="40">
        <f t="shared" si="6"/>
        <v>0</v>
      </c>
    </row>
    <row r="183" spans="1:14" ht="29" x14ac:dyDescent="0.35">
      <c r="A183" s="20">
        <v>178</v>
      </c>
      <c r="B183" s="21" t="s">
        <v>303</v>
      </c>
      <c r="C183" s="21" t="s">
        <v>20</v>
      </c>
      <c r="D183" s="21">
        <v>1</v>
      </c>
      <c r="E183" s="21" t="s">
        <v>304</v>
      </c>
      <c r="F183" s="21" t="s">
        <v>324</v>
      </c>
      <c r="G183" s="21" t="s">
        <v>23</v>
      </c>
      <c r="H183" s="22"/>
      <c r="I183" s="22"/>
      <c r="J183" s="23">
        <v>396159</v>
      </c>
      <c r="K183" s="24">
        <f t="shared" si="7"/>
        <v>396159</v>
      </c>
      <c r="L183" s="38"/>
      <c r="M183" s="9"/>
      <c r="N183" s="40">
        <f t="shared" si="6"/>
        <v>0</v>
      </c>
    </row>
    <row r="184" spans="1:14" ht="29" x14ac:dyDescent="0.35">
      <c r="A184" s="20">
        <v>179</v>
      </c>
      <c r="B184" s="21" t="s">
        <v>303</v>
      </c>
      <c r="C184" s="21" t="s">
        <v>20</v>
      </c>
      <c r="D184" s="21">
        <v>1</v>
      </c>
      <c r="E184" s="21" t="s">
        <v>304</v>
      </c>
      <c r="F184" s="21" t="s">
        <v>325</v>
      </c>
      <c r="G184" s="21" t="s">
        <v>23</v>
      </c>
      <c r="H184" s="22"/>
      <c r="I184" s="22"/>
      <c r="J184" s="23">
        <v>396159</v>
      </c>
      <c r="K184" s="24">
        <f t="shared" si="7"/>
        <v>396159</v>
      </c>
      <c r="L184" s="38"/>
      <c r="M184" s="9"/>
      <c r="N184" s="40">
        <f t="shared" si="6"/>
        <v>0</v>
      </c>
    </row>
    <row r="185" spans="1:14" ht="29" x14ac:dyDescent="0.35">
      <c r="A185" s="20">
        <v>180</v>
      </c>
      <c r="B185" s="21" t="s">
        <v>303</v>
      </c>
      <c r="C185" s="21" t="s">
        <v>20</v>
      </c>
      <c r="D185" s="21">
        <v>1</v>
      </c>
      <c r="E185" s="21" t="s">
        <v>304</v>
      </c>
      <c r="F185" s="21" t="s">
        <v>326</v>
      </c>
      <c r="G185" s="21" t="s">
        <v>23</v>
      </c>
      <c r="H185" s="22"/>
      <c r="I185" s="22"/>
      <c r="J185" s="23">
        <v>396159</v>
      </c>
      <c r="K185" s="24">
        <f t="shared" si="7"/>
        <v>396159</v>
      </c>
      <c r="L185" s="38"/>
      <c r="M185" s="9"/>
      <c r="N185" s="40">
        <f t="shared" si="6"/>
        <v>0</v>
      </c>
    </row>
    <row r="186" spans="1:14" ht="29" x14ac:dyDescent="0.35">
      <c r="A186" s="20">
        <v>181</v>
      </c>
      <c r="B186" s="21" t="s">
        <v>303</v>
      </c>
      <c r="C186" s="21" t="s">
        <v>20</v>
      </c>
      <c r="D186" s="21">
        <v>1</v>
      </c>
      <c r="E186" s="21" t="s">
        <v>304</v>
      </c>
      <c r="F186" s="21" t="s">
        <v>327</v>
      </c>
      <c r="G186" s="21" t="s">
        <v>23</v>
      </c>
      <c r="H186" s="22"/>
      <c r="I186" s="22"/>
      <c r="J186" s="23">
        <v>396159</v>
      </c>
      <c r="K186" s="24">
        <f t="shared" si="7"/>
        <v>396159</v>
      </c>
      <c r="L186" s="38"/>
      <c r="M186" s="9"/>
      <c r="N186" s="40">
        <f t="shared" si="6"/>
        <v>0</v>
      </c>
    </row>
    <row r="187" spans="1:14" ht="29" x14ac:dyDescent="0.35">
      <c r="A187" s="20">
        <v>182</v>
      </c>
      <c r="B187" s="21" t="s">
        <v>303</v>
      </c>
      <c r="C187" s="21" t="s">
        <v>20</v>
      </c>
      <c r="D187" s="21">
        <v>1</v>
      </c>
      <c r="E187" s="21" t="s">
        <v>304</v>
      </c>
      <c r="F187" s="21" t="s">
        <v>328</v>
      </c>
      <c r="G187" s="21" t="s">
        <v>23</v>
      </c>
      <c r="H187" s="22"/>
      <c r="I187" s="22"/>
      <c r="J187" s="23">
        <v>396159</v>
      </c>
      <c r="K187" s="24">
        <f t="shared" si="7"/>
        <v>396159</v>
      </c>
      <c r="L187" s="38"/>
      <c r="M187" s="9"/>
      <c r="N187" s="40">
        <f t="shared" si="6"/>
        <v>0</v>
      </c>
    </row>
    <row r="188" spans="1:14" ht="29" x14ac:dyDescent="0.35">
      <c r="A188" s="20">
        <v>183</v>
      </c>
      <c r="B188" s="21" t="s">
        <v>303</v>
      </c>
      <c r="C188" s="21" t="s">
        <v>20</v>
      </c>
      <c r="D188" s="21">
        <v>1</v>
      </c>
      <c r="E188" s="21" t="s">
        <v>304</v>
      </c>
      <c r="F188" s="21" t="s">
        <v>329</v>
      </c>
      <c r="G188" s="21" t="s">
        <v>23</v>
      </c>
      <c r="H188" s="22"/>
      <c r="I188" s="22"/>
      <c r="J188" s="23">
        <v>396159</v>
      </c>
      <c r="K188" s="24">
        <f t="shared" si="7"/>
        <v>396159</v>
      </c>
      <c r="L188" s="38"/>
      <c r="M188" s="9"/>
      <c r="N188" s="40">
        <f t="shared" si="6"/>
        <v>0</v>
      </c>
    </row>
    <row r="189" spans="1:14" ht="29" x14ac:dyDescent="0.35">
      <c r="A189" s="20">
        <v>184</v>
      </c>
      <c r="B189" s="21" t="s">
        <v>303</v>
      </c>
      <c r="C189" s="21" t="s">
        <v>20</v>
      </c>
      <c r="D189" s="21">
        <v>1</v>
      </c>
      <c r="E189" s="21" t="s">
        <v>304</v>
      </c>
      <c r="F189" s="21" t="s">
        <v>330</v>
      </c>
      <c r="G189" s="21" t="s">
        <v>23</v>
      </c>
      <c r="H189" s="22"/>
      <c r="I189" s="22"/>
      <c r="J189" s="23">
        <v>396159</v>
      </c>
      <c r="K189" s="24">
        <f t="shared" si="7"/>
        <v>396159</v>
      </c>
      <c r="L189" s="38"/>
      <c r="M189" s="9"/>
      <c r="N189" s="40">
        <f t="shared" si="6"/>
        <v>0</v>
      </c>
    </row>
    <row r="190" spans="1:14" ht="29" x14ac:dyDescent="0.35">
      <c r="A190" s="20">
        <v>185</v>
      </c>
      <c r="B190" s="21" t="s">
        <v>303</v>
      </c>
      <c r="C190" s="21" t="s">
        <v>20</v>
      </c>
      <c r="D190" s="21">
        <v>1</v>
      </c>
      <c r="E190" s="21" t="s">
        <v>304</v>
      </c>
      <c r="F190" s="21" t="s">
        <v>331</v>
      </c>
      <c r="G190" s="21" t="s">
        <v>23</v>
      </c>
      <c r="H190" s="22"/>
      <c r="I190" s="22"/>
      <c r="J190" s="23">
        <v>396159</v>
      </c>
      <c r="K190" s="24">
        <f t="shared" si="7"/>
        <v>396159</v>
      </c>
      <c r="L190" s="38"/>
      <c r="M190" s="9"/>
      <c r="N190" s="40">
        <f t="shared" si="6"/>
        <v>0</v>
      </c>
    </row>
    <row r="191" spans="1:14" ht="29" x14ac:dyDescent="0.35">
      <c r="A191" s="20">
        <v>186</v>
      </c>
      <c r="B191" s="21" t="s">
        <v>303</v>
      </c>
      <c r="C191" s="21" t="s">
        <v>20</v>
      </c>
      <c r="D191" s="21">
        <v>1</v>
      </c>
      <c r="E191" s="21" t="s">
        <v>304</v>
      </c>
      <c r="F191" s="21" t="s">
        <v>332</v>
      </c>
      <c r="G191" s="21" t="s">
        <v>23</v>
      </c>
      <c r="H191" s="22"/>
      <c r="I191" s="22"/>
      <c r="J191" s="23">
        <v>396159</v>
      </c>
      <c r="K191" s="24">
        <f t="shared" si="7"/>
        <v>396159</v>
      </c>
      <c r="L191" s="38"/>
      <c r="M191" s="9"/>
      <c r="N191" s="40">
        <f t="shared" si="6"/>
        <v>0</v>
      </c>
    </row>
    <row r="192" spans="1:14" ht="29" x14ac:dyDescent="0.35">
      <c r="A192" s="20">
        <v>187</v>
      </c>
      <c r="B192" s="21" t="s">
        <v>303</v>
      </c>
      <c r="C192" s="21" t="s">
        <v>20</v>
      </c>
      <c r="D192" s="21">
        <v>1</v>
      </c>
      <c r="E192" s="21" t="s">
        <v>304</v>
      </c>
      <c r="F192" s="21" t="s">
        <v>333</v>
      </c>
      <c r="G192" s="21" t="s">
        <v>23</v>
      </c>
      <c r="H192" s="22"/>
      <c r="I192" s="22"/>
      <c r="J192" s="23">
        <v>396159</v>
      </c>
      <c r="K192" s="24">
        <f t="shared" si="7"/>
        <v>396159</v>
      </c>
      <c r="L192" s="38"/>
      <c r="M192" s="9"/>
      <c r="N192" s="40">
        <f t="shared" si="6"/>
        <v>0</v>
      </c>
    </row>
    <row r="193" spans="1:14" ht="29" x14ac:dyDescent="0.35">
      <c r="A193" s="20">
        <v>188</v>
      </c>
      <c r="B193" s="21" t="s">
        <v>303</v>
      </c>
      <c r="C193" s="21" t="s">
        <v>20</v>
      </c>
      <c r="D193" s="21">
        <v>1</v>
      </c>
      <c r="E193" s="21" t="s">
        <v>304</v>
      </c>
      <c r="F193" s="21" t="s">
        <v>334</v>
      </c>
      <c r="G193" s="21" t="s">
        <v>23</v>
      </c>
      <c r="H193" s="22"/>
      <c r="I193" s="22"/>
      <c r="J193" s="23">
        <v>396159</v>
      </c>
      <c r="K193" s="24">
        <f t="shared" si="7"/>
        <v>396159</v>
      </c>
      <c r="L193" s="38"/>
      <c r="M193" s="9"/>
      <c r="N193" s="40">
        <f t="shared" si="6"/>
        <v>0</v>
      </c>
    </row>
    <row r="194" spans="1:14" ht="29" x14ac:dyDescent="0.35">
      <c r="A194" s="20">
        <v>189</v>
      </c>
      <c r="B194" s="21" t="s">
        <v>303</v>
      </c>
      <c r="C194" s="21" t="s">
        <v>20</v>
      </c>
      <c r="D194" s="21">
        <v>1</v>
      </c>
      <c r="E194" s="21" t="s">
        <v>304</v>
      </c>
      <c r="F194" s="21" t="s">
        <v>335</v>
      </c>
      <c r="G194" s="21" t="s">
        <v>23</v>
      </c>
      <c r="H194" s="22"/>
      <c r="I194" s="22"/>
      <c r="J194" s="23">
        <v>396159</v>
      </c>
      <c r="K194" s="24">
        <f t="shared" si="7"/>
        <v>396159</v>
      </c>
      <c r="L194" s="38"/>
      <c r="M194" s="9"/>
      <c r="N194" s="40">
        <f t="shared" si="6"/>
        <v>0</v>
      </c>
    </row>
    <row r="195" spans="1:14" ht="29" x14ac:dyDescent="0.35">
      <c r="A195" s="20">
        <v>190</v>
      </c>
      <c r="B195" s="21" t="s">
        <v>303</v>
      </c>
      <c r="C195" s="21" t="s">
        <v>20</v>
      </c>
      <c r="D195" s="21">
        <v>1</v>
      </c>
      <c r="E195" s="21" t="s">
        <v>304</v>
      </c>
      <c r="F195" s="21" t="s">
        <v>336</v>
      </c>
      <c r="G195" s="21" t="s">
        <v>23</v>
      </c>
      <c r="H195" s="22"/>
      <c r="I195" s="22"/>
      <c r="J195" s="23">
        <v>396159</v>
      </c>
      <c r="K195" s="24">
        <f t="shared" si="7"/>
        <v>396159</v>
      </c>
      <c r="L195" s="38"/>
      <c r="M195" s="9"/>
      <c r="N195" s="40">
        <f t="shared" si="6"/>
        <v>0</v>
      </c>
    </row>
    <row r="196" spans="1:14" ht="29" x14ac:dyDescent="0.35">
      <c r="A196" s="20">
        <v>191</v>
      </c>
      <c r="B196" s="21" t="s">
        <v>303</v>
      </c>
      <c r="C196" s="21" t="s">
        <v>20</v>
      </c>
      <c r="D196" s="21">
        <v>1</v>
      </c>
      <c r="E196" s="21" t="s">
        <v>304</v>
      </c>
      <c r="F196" s="21" t="s">
        <v>337</v>
      </c>
      <c r="G196" s="21" t="s">
        <v>23</v>
      </c>
      <c r="H196" s="22"/>
      <c r="I196" s="22"/>
      <c r="J196" s="23">
        <v>396159</v>
      </c>
      <c r="K196" s="24">
        <f t="shared" si="7"/>
        <v>396159</v>
      </c>
      <c r="L196" s="38"/>
      <c r="M196" s="9"/>
      <c r="N196" s="40">
        <f t="shared" si="6"/>
        <v>0</v>
      </c>
    </row>
    <row r="197" spans="1:14" ht="29" x14ac:dyDescent="0.35">
      <c r="A197" s="20">
        <v>192</v>
      </c>
      <c r="B197" s="21" t="s">
        <v>303</v>
      </c>
      <c r="C197" s="21" t="s">
        <v>20</v>
      </c>
      <c r="D197" s="21">
        <v>1</v>
      </c>
      <c r="E197" s="21" t="s">
        <v>304</v>
      </c>
      <c r="F197" s="21" t="s">
        <v>338</v>
      </c>
      <c r="G197" s="21" t="s">
        <v>23</v>
      </c>
      <c r="H197" s="22"/>
      <c r="I197" s="22"/>
      <c r="J197" s="23">
        <v>396159</v>
      </c>
      <c r="K197" s="24">
        <f t="shared" si="7"/>
        <v>396159</v>
      </c>
      <c r="L197" s="38"/>
      <c r="M197" s="9"/>
      <c r="N197" s="40">
        <f t="shared" si="6"/>
        <v>0</v>
      </c>
    </row>
    <row r="198" spans="1:14" ht="29" x14ac:dyDescent="0.35">
      <c r="A198" s="20">
        <v>193</v>
      </c>
      <c r="B198" s="21" t="s">
        <v>303</v>
      </c>
      <c r="C198" s="21" t="s">
        <v>20</v>
      </c>
      <c r="D198" s="21">
        <v>1</v>
      </c>
      <c r="E198" s="21" t="s">
        <v>304</v>
      </c>
      <c r="F198" s="21" t="s">
        <v>339</v>
      </c>
      <c r="G198" s="21" t="s">
        <v>23</v>
      </c>
      <c r="H198" s="22"/>
      <c r="I198" s="22"/>
      <c r="J198" s="23">
        <v>396159</v>
      </c>
      <c r="K198" s="24">
        <f t="shared" si="7"/>
        <v>396159</v>
      </c>
      <c r="L198" s="38"/>
      <c r="M198" s="9"/>
      <c r="N198" s="40">
        <f t="shared" ref="N198:N261" si="8">M198*D198</f>
        <v>0</v>
      </c>
    </row>
    <row r="199" spans="1:14" ht="29" x14ac:dyDescent="0.35">
      <c r="A199" s="20">
        <v>194</v>
      </c>
      <c r="B199" s="21" t="s">
        <v>303</v>
      </c>
      <c r="C199" s="21" t="s">
        <v>20</v>
      </c>
      <c r="D199" s="21">
        <v>1</v>
      </c>
      <c r="E199" s="21" t="s">
        <v>304</v>
      </c>
      <c r="F199" s="21" t="s">
        <v>340</v>
      </c>
      <c r="G199" s="21" t="s">
        <v>23</v>
      </c>
      <c r="H199" s="22"/>
      <c r="I199" s="22"/>
      <c r="J199" s="23">
        <v>396159</v>
      </c>
      <c r="K199" s="24">
        <f t="shared" ref="K199:K262" si="9">J199*$D199</f>
        <v>396159</v>
      </c>
      <c r="L199" s="38"/>
      <c r="M199" s="9"/>
      <c r="N199" s="40">
        <f t="shared" si="8"/>
        <v>0</v>
      </c>
    </row>
    <row r="200" spans="1:14" ht="29" x14ac:dyDescent="0.35">
      <c r="A200" s="20">
        <v>195</v>
      </c>
      <c r="B200" s="21" t="s">
        <v>303</v>
      </c>
      <c r="C200" s="21" t="s">
        <v>20</v>
      </c>
      <c r="D200" s="21">
        <v>1</v>
      </c>
      <c r="E200" s="21" t="s">
        <v>304</v>
      </c>
      <c r="F200" s="21" t="s">
        <v>341</v>
      </c>
      <c r="G200" s="21" t="s">
        <v>23</v>
      </c>
      <c r="H200" s="22"/>
      <c r="I200" s="22"/>
      <c r="J200" s="23">
        <v>396159</v>
      </c>
      <c r="K200" s="24">
        <f t="shared" si="9"/>
        <v>396159</v>
      </c>
      <c r="L200" s="38"/>
      <c r="M200" s="9"/>
      <c r="N200" s="40">
        <f t="shared" si="8"/>
        <v>0</v>
      </c>
    </row>
    <row r="201" spans="1:14" ht="29" x14ac:dyDescent="0.35">
      <c r="A201" s="20">
        <v>196</v>
      </c>
      <c r="B201" s="21" t="s">
        <v>303</v>
      </c>
      <c r="C201" s="21" t="s">
        <v>20</v>
      </c>
      <c r="D201" s="21">
        <v>1</v>
      </c>
      <c r="E201" s="21" t="s">
        <v>304</v>
      </c>
      <c r="F201" s="21" t="s">
        <v>342</v>
      </c>
      <c r="G201" s="21" t="s">
        <v>23</v>
      </c>
      <c r="H201" s="22"/>
      <c r="I201" s="22"/>
      <c r="J201" s="23">
        <v>396159</v>
      </c>
      <c r="K201" s="24">
        <f t="shared" si="9"/>
        <v>396159</v>
      </c>
      <c r="L201" s="38"/>
      <c r="M201" s="9"/>
      <c r="N201" s="40">
        <f t="shared" si="8"/>
        <v>0</v>
      </c>
    </row>
    <row r="202" spans="1:14" ht="29" x14ac:dyDescent="0.35">
      <c r="A202" s="20">
        <v>197</v>
      </c>
      <c r="B202" s="21" t="s">
        <v>303</v>
      </c>
      <c r="C202" s="21" t="s">
        <v>20</v>
      </c>
      <c r="D202" s="21">
        <v>1</v>
      </c>
      <c r="E202" s="21" t="s">
        <v>304</v>
      </c>
      <c r="F202" s="21" t="s">
        <v>343</v>
      </c>
      <c r="G202" s="21" t="s">
        <v>23</v>
      </c>
      <c r="H202" s="22"/>
      <c r="I202" s="22"/>
      <c r="J202" s="23">
        <v>396159</v>
      </c>
      <c r="K202" s="24">
        <f t="shared" si="9"/>
        <v>396159</v>
      </c>
      <c r="L202" s="38"/>
      <c r="M202" s="9"/>
      <c r="N202" s="40">
        <f t="shared" si="8"/>
        <v>0</v>
      </c>
    </row>
    <row r="203" spans="1:14" ht="29" x14ac:dyDescent="0.35">
      <c r="A203" s="20">
        <v>198</v>
      </c>
      <c r="B203" s="21" t="s">
        <v>303</v>
      </c>
      <c r="C203" s="21" t="s">
        <v>20</v>
      </c>
      <c r="D203" s="21">
        <v>1</v>
      </c>
      <c r="E203" s="21" t="s">
        <v>304</v>
      </c>
      <c r="F203" s="21" t="s">
        <v>344</v>
      </c>
      <c r="G203" s="21" t="s">
        <v>23</v>
      </c>
      <c r="H203" s="22"/>
      <c r="I203" s="22"/>
      <c r="J203" s="23">
        <v>396159</v>
      </c>
      <c r="K203" s="24">
        <f t="shared" si="9"/>
        <v>396159</v>
      </c>
      <c r="L203" s="38"/>
      <c r="M203" s="9"/>
      <c r="N203" s="40">
        <f t="shared" si="8"/>
        <v>0</v>
      </c>
    </row>
    <row r="204" spans="1:14" ht="29" x14ac:dyDescent="0.35">
      <c r="A204" s="20">
        <v>199</v>
      </c>
      <c r="B204" s="21" t="s">
        <v>303</v>
      </c>
      <c r="C204" s="21" t="s">
        <v>20</v>
      </c>
      <c r="D204" s="21">
        <v>1</v>
      </c>
      <c r="E204" s="21" t="s">
        <v>304</v>
      </c>
      <c r="F204" s="21" t="s">
        <v>345</v>
      </c>
      <c r="G204" s="21" t="s">
        <v>23</v>
      </c>
      <c r="H204" s="22"/>
      <c r="I204" s="22"/>
      <c r="J204" s="23">
        <v>396159</v>
      </c>
      <c r="K204" s="24">
        <f t="shared" si="9"/>
        <v>396159</v>
      </c>
      <c r="L204" s="38"/>
      <c r="M204" s="9"/>
      <c r="N204" s="40">
        <f t="shared" si="8"/>
        <v>0</v>
      </c>
    </row>
    <row r="205" spans="1:14" ht="29" x14ac:dyDescent="0.35">
      <c r="A205" s="20">
        <v>200</v>
      </c>
      <c r="B205" s="21" t="s">
        <v>303</v>
      </c>
      <c r="C205" s="21" t="s">
        <v>20</v>
      </c>
      <c r="D205" s="21">
        <v>1</v>
      </c>
      <c r="E205" s="21" t="s">
        <v>304</v>
      </c>
      <c r="F205" s="21" t="s">
        <v>346</v>
      </c>
      <c r="G205" s="21" t="s">
        <v>23</v>
      </c>
      <c r="H205" s="22"/>
      <c r="I205" s="22"/>
      <c r="J205" s="23">
        <v>396159</v>
      </c>
      <c r="K205" s="24">
        <f t="shared" si="9"/>
        <v>396159</v>
      </c>
      <c r="L205" s="38"/>
      <c r="M205" s="9"/>
      <c r="N205" s="40">
        <f t="shared" si="8"/>
        <v>0</v>
      </c>
    </row>
    <row r="206" spans="1:14" ht="29" x14ac:dyDescent="0.35">
      <c r="A206" s="20">
        <v>201</v>
      </c>
      <c r="B206" s="21" t="s">
        <v>303</v>
      </c>
      <c r="C206" s="21" t="s">
        <v>20</v>
      </c>
      <c r="D206" s="21">
        <v>1</v>
      </c>
      <c r="E206" s="21" t="s">
        <v>304</v>
      </c>
      <c r="F206" s="21" t="s">
        <v>347</v>
      </c>
      <c r="G206" s="21" t="s">
        <v>23</v>
      </c>
      <c r="H206" s="22"/>
      <c r="I206" s="22"/>
      <c r="J206" s="23">
        <v>396159</v>
      </c>
      <c r="K206" s="24">
        <f t="shared" si="9"/>
        <v>396159</v>
      </c>
      <c r="L206" s="38"/>
      <c r="M206" s="9"/>
      <c r="N206" s="40">
        <f t="shared" si="8"/>
        <v>0</v>
      </c>
    </row>
    <row r="207" spans="1:14" ht="29" x14ac:dyDescent="0.35">
      <c r="A207" s="20">
        <v>202</v>
      </c>
      <c r="B207" s="21" t="s">
        <v>303</v>
      </c>
      <c r="C207" s="21" t="s">
        <v>20</v>
      </c>
      <c r="D207" s="21">
        <v>1</v>
      </c>
      <c r="E207" s="21" t="s">
        <v>304</v>
      </c>
      <c r="F207" s="21" t="s">
        <v>348</v>
      </c>
      <c r="G207" s="21" t="s">
        <v>23</v>
      </c>
      <c r="H207" s="22"/>
      <c r="I207" s="22"/>
      <c r="J207" s="23">
        <v>396159</v>
      </c>
      <c r="K207" s="24">
        <f t="shared" si="9"/>
        <v>396159</v>
      </c>
      <c r="L207" s="38"/>
      <c r="M207" s="9"/>
      <c r="N207" s="40">
        <f t="shared" si="8"/>
        <v>0</v>
      </c>
    </row>
    <row r="208" spans="1:14" ht="29" x14ac:dyDescent="0.35">
      <c r="A208" s="20">
        <v>203</v>
      </c>
      <c r="B208" s="21" t="s">
        <v>303</v>
      </c>
      <c r="C208" s="21" t="s">
        <v>20</v>
      </c>
      <c r="D208" s="21">
        <v>1</v>
      </c>
      <c r="E208" s="21" t="s">
        <v>304</v>
      </c>
      <c r="F208" s="21" t="s">
        <v>349</v>
      </c>
      <c r="G208" s="21" t="s">
        <v>23</v>
      </c>
      <c r="H208" s="22"/>
      <c r="I208" s="22"/>
      <c r="J208" s="23">
        <v>396159</v>
      </c>
      <c r="K208" s="24">
        <f t="shared" si="9"/>
        <v>396159</v>
      </c>
      <c r="L208" s="38"/>
      <c r="M208" s="9"/>
      <c r="N208" s="40">
        <f t="shared" si="8"/>
        <v>0</v>
      </c>
    </row>
    <row r="209" spans="1:14" ht="29" x14ac:dyDescent="0.35">
      <c r="A209" s="20">
        <v>204</v>
      </c>
      <c r="B209" s="21" t="s">
        <v>303</v>
      </c>
      <c r="C209" s="21" t="s">
        <v>20</v>
      </c>
      <c r="D209" s="21">
        <v>1</v>
      </c>
      <c r="E209" s="21" t="s">
        <v>304</v>
      </c>
      <c r="F209" s="21" t="s">
        <v>350</v>
      </c>
      <c r="G209" s="21" t="s">
        <v>23</v>
      </c>
      <c r="H209" s="22"/>
      <c r="I209" s="22"/>
      <c r="J209" s="23">
        <v>396159</v>
      </c>
      <c r="K209" s="24">
        <f t="shared" si="9"/>
        <v>396159</v>
      </c>
      <c r="L209" s="38"/>
      <c r="M209" s="9"/>
      <c r="N209" s="40">
        <f t="shared" si="8"/>
        <v>0</v>
      </c>
    </row>
    <row r="210" spans="1:14" ht="29" x14ac:dyDescent="0.35">
      <c r="A210" s="20">
        <v>205</v>
      </c>
      <c r="B210" s="21" t="s">
        <v>303</v>
      </c>
      <c r="C210" s="21" t="s">
        <v>20</v>
      </c>
      <c r="D210" s="21">
        <v>1</v>
      </c>
      <c r="E210" s="21" t="s">
        <v>304</v>
      </c>
      <c r="F210" s="21" t="s">
        <v>351</v>
      </c>
      <c r="G210" s="21" t="s">
        <v>23</v>
      </c>
      <c r="H210" s="22"/>
      <c r="I210" s="22"/>
      <c r="J210" s="23">
        <v>396159</v>
      </c>
      <c r="K210" s="24">
        <f t="shared" si="9"/>
        <v>396159</v>
      </c>
      <c r="L210" s="38"/>
      <c r="M210" s="9"/>
      <c r="N210" s="40">
        <f t="shared" si="8"/>
        <v>0</v>
      </c>
    </row>
    <row r="211" spans="1:14" ht="29" x14ac:dyDescent="0.35">
      <c r="A211" s="20">
        <v>206</v>
      </c>
      <c r="B211" s="21" t="s">
        <v>303</v>
      </c>
      <c r="C211" s="21" t="s">
        <v>20</v>
      </c>
      <c r="D211" s="21">
        <v>1</v>
      </c>
      <c r="E211" s="21" t="s">
        <v>304</v>
      </c>
      <c r="F211" s="21" t="s">
        <v>352</v>
      </c>
      <c r="G211" s="21" t="s">
        <v>23</v>
      </c>
      <c r="H211" s="22"/>
      <c r="I211" s="22"/>
      <c r="J211" s="23">
        <v>396159</v>
      </c>
      <c r="K211" s="24">
        <f t="shared" si="9"/>
        <v>396159</v>
      </c>
      <c r="L211" s="38"/>
      <c r="M211" s="9"/>
      <c r="N211" s="40">
        <f t="shared" si="8"/>
        <v>0</v>
      </c>
    </row>
    <row r="212" spans="1:14" ht="29" x14ac:dyDescent="0.35">
      <c r="A212" s="20">
        <v>207</v>
      </c>
      <c r="B212" s="21" t="s">
        <v>303</v>
      </c>
      <c r="C212" s="21" t="s">
        <v>20</v>
      </c>
      <c r="D212" s="21">
        <v>1</v>
      </c>
      <c r="E212" s="21" t="s">
        <v>304</v>
      </c>
      <c r="F212" s="21" t="s">
        <v>353</v>
      </c>
      <c r="G212" s="21" t="s">
        <v>23</v>
      </c>
      <c r="H212" s="22"/>
      <c r="I212" s="22"/>
      <c r="J212" s="23">
        <v>396159</v>
      </c>
      <c r="K212" s="24">
        <f t="shared" si="9"/>
        <v>396159</v>
      </c>
      <c r="L212" s="38"/>
      <c r="M212" s="9"/>
      <c r="N212" s="40">
        <f t="shared" si="8"/>
        <v>0</v>
      </c>
    </row>
    <row r="213" spans="1:14" ht="29" x14ac:dyDescent="0.35">
      <c r="A213" s="20">
        <v>208</v>
      </c>
      <c r="B213" s="21" t="s">
        <v>303</v>
      </c>
      <c r="C213" s="21" t="s">
        <v>20</v>
      </c>
      <c r="D213" s="21">
        <v>1</v>
      </c>
      <c r="E213" s="21" t="s">
        <v>304</v>
      </c>
      <c r="F213" s="21" t="s">
        <v>354</v>
      </c>
      <c r="G213" s="21" t="s">
        <v>23</v>
      </c>
      <c r="H213" s="22"/>
      <c r="I213" s="22"/>
      <c r="J213" s="23">
        <v>396159</v>
      </c>
      <c r="K213" s="24">
        <f t="shared" si="9"/>
        <v>396159</v>
      </c>
      <c r="L213" s="38"/>
      <c r="M213" s="9"/>
      <c r="N213" s="40">
        <f t="shared" si="8"/>
        <v>0</v>
      </c>
    </row>
    <row r="214" spans="1:14" ht="29" x14ac:dyDescent="0.35">
      <c r="A214" s="20">
        <v>209</v>
      </c>
      <c r="B214" s="21" t="s">
        <v>303</v>
      </c>
      <c r="C214" s="21" t="s">
        <v>20</v>
      </c>
      <c r="D214" s="21">
        <v>1</v>
      </c>
      <c r="E214" s="21" t="s">
        <v>304</v>
      </c>
      <c r="F214" s="21" t="s">
        <v>355</v>
      </c>
      <c r="G214" s="21" t="s">
        <v>23</v>
      </c>
      <c r="H214" s="22"/>
      <c r="I214" s="22"/>
      <c r="J214" s="23">
        <v>396159</v>
      </c>
      <c r="K214" s="24">
        <f t="shared" si="9"/>
        <v>396159</v>
      </c>
      <c r="L214" s="38"/>
      <c r="M214" s="9"/>
      <c r="N214" s="40">
        <f t="shared" si="8"/>
        <v>0</v>
      </c>
    </row>
    <row r="215" spans="1:14" ht="29" x14ac:dyDescent="0.35">
      <c r="A215" s="20">
        <v>210</v>
      </c>
      <c r="B215" s="21" t="s">
        <v>303</v>
      </c>
      <c r="C215" s="21" t="s">
        <v>20</v>
      </c>
      <c r="D215" s="21">
        <v>1</v>
      </c>
      <c r="E215" s="21" t="s">
        <v>304</v>
      </c>
      <c r="F215" s="21" t="s">
        <v>356</v>
      </c>
      <c r="G215" s="21" t="s">
        <v>23</v>
      </c>
      <c r="H215" s="22"/>
      <c r="I215" s="22"/>
      <c r="J215" s="23">
        <v>396159</v>
      </c>
      <c r="K215" s="24">
        <f t="shared" si="9"/>
        <v>396159</v>
      </c>
      <c r="L215" s="38"/>
      <c r="M215" s="9"/>
      <c r="N215" s="40">
        <f t="shared" si="8"/>
        <v>0</v>
      </c>
    </row>
    <row r="216" spans="1:14" ht="29" x14ac:dyDescent="0.35">
      <c r="A216" s="20">
        <v>211</v>
      </c>
      <c r="B216" s="21" t="s">
        <v>303</v>
      </c>
      <c r="C216" s="21" t="s">
        <v>20</v>
      </c>
      <c r="D216" s="21">
        <v>1</v>
      </c>
      <c r="E216" s="21" t="s">
        <v>304</v>
      </c>
      <c r="F216" s="21" t="s">
        <v>357</v>
      </c>
      <c r="G216" s="21" t="s">
        <v>23</v>
      </c>
      <c r="H216" s="22"/>
      <c r="I216" s="22"/>
      <c r="J216" s="23">
        <v>396159</v>
      </c>
      <c r="K216" s="24">
        <f t="shared" si="9"/>
        <v>396159</v>
      </c>
      <c r="L216" s="38"/>
      <c r="M216" s="9"/>
      <c r="N216" s="40">
        <f t="shared" si="8"/>
        <v>0</v>
      </c>
    </row>
    <row r="217" spans="1:14" ht="29" x14ac:dyDescent="0.35">
      <c r="A217" s="20">
        <v>212</v>
      </c>
      <c r="B217" s="21" t="s">
        <v>303</v>
      </c>
      <c r="C217" s="21" t="s">
        <v>20</v>
      </c>
      <c r="D217" s="21">
        <v>1</v>
      </c>
      <c r="E217" s="21" t="s">
        <v>304</v>
      </c>
      <c r="F217" s="21" t="s">
        <v>358</v>
      </c>
      <c r="G217" s="21" t="s">
        <v>23</v>
      </c>
      <c r="H217" s="22"/>
      <c r="I217" s="22"/>
      <c r="J217" s="23">
        <v>396159</v>
      </c>
      <c r="K217" s="24">
        <f t="shared" si="9"/>
        <v>396159</v>
      </c>
      <c r="L217" s="38"/>
      <c r="M217" s="9"/>
      <c r="N217" s="40">
        <f t="shared" si="8"/>
        <v>0</v>
      </c>
    </row>
    <row r="218" spans="1:14" ht="29" x14ac:dyDescent="0.35">
      <c r="A218" s="20">
        <v>213</v>
      </c>
      <c r="B218" s="21" t="s">
        <v>303</v>
      </c>
      <c r="C218" s="21" t="s">
        <v>20</v>
      </c>
      <c r="D218" s="21">
        <v>1</v>
      </c>
      <c r="E218" s="21" t="s">
        <v>304</v>
      </c>
      <c r="F218" s="21" t="s">
        <v>359</v>
      </c>
      <c r="G218" s="21" t="s">
        <v>23</v>
      </c>
      <c r="H218" s="22"/>
      <c r="I218" s="22"/>
      <c r="J218" s="23">
        <v>396159</v>
      </c>
      <c r="K218" s="24">
        <f t="shared" si="9"/>
        <v>396159</v>
      </c>
      <c r="L218" s="38"/>
      <c r="M218" s="9"/>
      <c r="N218" s="40">
        <f t="shared" si="8"/>
        <v>0</v>
      </c>
    </row>
    <row r="219" spans="1:14" ht="29" x14ac:dyDescent="0.35">
      <c r="A219" s="20">
        <v>214</v>
      </c>
      <c r="B219" s="21" t="s">
        <v>303</v>
      </c>
      <c r="C219" s="21" t="s">
        <v>20</v>
      </c>
      <c r="D219" s="21">
        <v>1</v>
      </c>
      <c r="E219" s="21" t="s">
        <v>304</v>
      </c>
      <c r="F219" s="21" t="s">
        <v>360</v>
      </c>
      <c r="G219" s="21" t="s">
        <v>23</v>
      </c>
      <c r="H219" s="22"/>
      <c r="I219" s="22"/>
      <c r="J219" s="23">
        <v>396159</v>
      </c>
      <c r="K219" s="24">
        <f t="shared" si="9"/>
        <v>396159</v>
      </c>
      <c r="L219" s="38"/>
      <c r="M219" s="9"/>
      <c r="N219" s="40">
        <f t="shared" si="8"/>
        <v>0</v>
      </c>
    </row>
    <row r="220" spans="1:14" ht="29" x14ac:dyDescent="0.35">
      <c r="A220" s="20">
        <v>215</v>
      </c>
      <c r="B220" s="21" t="s">
        <v>303</v>
      </c>
      <c r="C220" s="21" t="s">
        <v>20</v>
      </c>
      <c r="D220" s="21">
        <v>1</v>
      </c>
      <c r="E220" s="21" t="s">
        <v>304</v>
      </c>
      <c r="F220" s="21" t="s">
        <v>361</v>
      </c>
      <c r="G220" s="21" t="s">
        <v>23</v>
      </c>
      <c r="H220" s="22"/>
      <c r="I220" s="22"/>
      <c r="J220" s="23">
        <v>396159</v>
      </c>
      <c r="K220" s="24">
        <f t="shared" si="9"/>
        <v>396159</v>
      </c>
      <c r="L220" s="38"/>
      <c r="M220" s="9"/>
      <c r="N220" s="40">
        <f t="shared" si="8"/>
        <v>0</v>
      </c>
    </row>
    <row r="221" spans="1:14" ht="29" x14ac:dyDescent="0.35">
      <c r="A221" s="20">
        <v>216</v>
      </c>
      <c r="B221" s="21" t="s">
        <v>303</v>
      </c>
      <c r="C221" s="21" t="s">
        <v>20</v>
      </c>
      <c r="D221" s="21">
        <v>1</v>
      </c>
      <c r="E221" s="21" t="s">
        <v>304</v>
      </c>
      <c r="F221" s="21" t="s">
        <v>362</v>
      </c>
      <c r="G221" s="21" t="s">
        <v>23</v>
      </c>
      <c r="H221" s="22"/>
      <c r="I221" s="22"/>
      <c r="J221" s="23">
        <v>396159</v>
      </c>
      <c r="K221" s="24">
        <f t="shared" si="9"/>
        <v>396159</v>
      </c>
      <c r="L221" s="38"/>
      <c r="M221" s="9"/>
      <c r="N221" s="40">
        <f t="shared" si="8"/>
        <v>0</v>
      </c>
    </row>
    <row r="222" spans="1:14" ht="29" x14ac:dyDescent="0.35">
      <c r="A222" s="20">
        <v>217</v>
      </c>
      <c r="B222" s="21" t="s">
        <v>303</v>
      </c>
      <c r="C222" s="21" t="s">
        <v>20</v>
      </c>
      <c r="D222" s="21">
        <v>1</v>
      </c>
      <c r="E222" s="21" t="s">
        <v>304</v>
      </c>
      <c r="F222" s="21" t="s">
        <v>363</v>
      </c>
      <c r="G222" s="21" t="s">
        <v>23</v>
      </c>
      <c r="H222" s="22"/>
      <c r="I222" s="22"/>
      <c r="J222" s="23">
        <v>396159</v>
      </c>
      <c r="K222" s="24">
        <f t="shared" si="9"/>
        <v>396159</v>
      </c>
      <c r="L222" s="38"/>
      <c r="M222" s="9"/>
      <c r="N222" s="40">
        <f t="shared" si="8"/>
        <v>0</v>
      </c>
    </row>
    <row r="223" spans="1:14" ht="29" x14ac:dyDescent="0.35">
      <c r="A223" s="20">
        <v>218</v>
      </c>
      <c r="B223" s="21" t="s">
        <v>303</v>
      </c>
      <c r="C223" s="21" t="s">
        <v>20</v>
      </c>
      <c r="D223" s="21">
        <v>1</v>
      </c>
      <c r="E223" s="21" t="s">
        <v>304</v>
      </c>
      <c r="F223" s="21" t="s">
        <v>364</v>
      </c>
      <c r="G223" s="21" t="s">
        <v>23</v>
      </c>
      <c r="H223" s="22"/>
      <c r="I223" s="22"/>
      <c r="J223" s="23">
        <v>396159</v>
      </c>
      <c r="K223" s="24">
        <f t="shared" si="9"/>
        <v>396159</v>
      </c>
      <c r="L223" s="38"/>
      <c r="M223" s="9"/>
      <c r="N223" s="40">
        <f t="shared" si="8"/>
        <v>0</v>
      </c>
    </row>
    <row r="224" spans="1:14" ht="29" x14ac:dyDescent="0.35">
      <c r="A224" s="20">
        <v>219</v>
      </c>
      <c r="B224" s="21" t="s">
        <v>251</v>
      </c>
      <c r="C224" s="21" t="s">
        <v>20</v>
      </c>
      <c r="D224" s="21">
        <v>1</v>
      </c>
      <c r="E224" s="21" t="s">
        <v>252</v>
      </c>
      <c r="F224" s="21" t="s">
        <v>365</v>
      </c>
      <c r="G224" s="21" t="s">
        <v>23</v>
      </c>
      <c r="H224" s="22"/>
      <c r="I224" s="22"/>
      <c r="J224" s="23">
        <v>2693906</v>
      </c>
      <c r="K224" s="24">
        <f t="shared" si="9"/>
        <v>2693906</v>
      </c>
      <c r="L224" s="38"/>
      <c r="M224" s="9"/>
      <c r="N224" s="40">
        <f t="shared" si="8"/>
        <v>0</v>
      </c>
    </row>
    <row r="225" spans="1:14" ht="29" x14ac:dyDescent="0.35">
      <c r="A225" s="20">
        <v>220</v>
      </c>
      <c r="B225" s="21" t="s">
        <v>366</v>
      </c>
      <c r="C225" s="21" t="s">
        <v>20</v>
      </c>
      <c r="D225" s="21">
        <v>1</v>
      </c>
      <c r="E225" s="21" t="s">
        <v>367</v>
      </c>
      <c r="F225" s="21" t="s">
        <v>368</v>
      </c>
      <c r="G225" s="21" t="s">
        <v>23</v>
      </c>
      <c r="H225" s="22"/>
      <c r="I225" s="22"/>
      <c r="J225" s="23">
        <v>4120128</v>
      </c>
      <c r="K225" s="24">
        <f t="shared" si="9"/>
        <v>4120128</v>
      </c>
      <c r="L225" s="38"/>
      <c r="M225" s="9"/>
      <c r="N225" s="40">
        <f t="shared" si="8"/>
        <v>0</v>
      </c>
    </row>
    <row r="226" spans="1:14" ht="29" x14ac:dyDescent="0.35">
      <c r="A226" s="20">
        <v>221</v>
      </c>
      <c r="B226" s="21" t="s">
        <v>366</v>
      </c>
      <c r="C226" s="21" t="s">
        <v>20</v>
      </c>
      <c r="D226" s="21">
        <v>1</v>
      </c>
      <c r="E226" s="21" t="s">
        <v>367</v>
      </c>
      <c r="F226" s="21" t="s">
        <v>369</v>
      </c>
      <c r="G226" s="21" t="s">
        <v>23</v>
      </c>
      <c r="H226" s="22"/>
      <c r="I226" s="22"/>
      <c r="J226" s="23">
        <v>4120128</v>
      </c>
      <c r="K226" s="24">
        <f t="shared" si="9"/>
        <v>4120128</v>
      </c>
      <c r="L226" s="38"/>
      <c r="M226" s="9"/>
      <c r="N226" s="40">
        <f t="shared" si="8"/>
        <v>0</v>
      </c>
    </row>
    <row r="227" spans="1:14" ht="29" x14ac:dyDescent="0.35">
      <c r="A227" s="20">
        <v>222</v>
      </c>
      <c r="B227" s="21" t="s">
        <v>366</v>
      </c>
      <c r="C227" s="21" t="s">
        <v>20</v>
      </c>
      <c r="D227" s="21">
        <v>1</v>
      </c>
      <c r="E227" s="21" t="s">
        <v>367</v>
      </c>
      <c r="F227" s="21" t="s">
        <v>370</v>
      </c>
      <c r="G227" s="21" t="s">
        <v>23</v>
      </c>
      <c r="H227" s="22"/>
      <c r="I227" s="22"/>
      <c r="J227" s="23">
        <v>4120128</v>
      </c>
      <c r="K227" s="24">
        <f t="shared" si="9"/>
        <v>4120128</v>
      </c>
      <c r="L227" s="38"/>
      <c r="M227" s="9"/>
      <c r="N227" s="40">
        <f t="shared" si="8"/>
        <v>0</v>
      </c>
    </row>
    <row r="228" spans="1:14" ht="29" x14ac:dyDescent="0.35">
      <c r="A228" s="20">
        <v>223</v>
      </c>
      <c r="B228" s="21" t="s">
        <v>366</v>
      </c>
      <c r="C228" s="21" t="s">
        <v>20</v>
      </c>
      <c r="D228" s="21">
        <v>1</v>
      </c>
      <c r="E228" s="21" t="s">
        <v>367</v>
      </c>
      <c r="F228" s="21" t="s">
        <v>371</v>
      </c>
      <c r="G228" s="21" t="s">
        <v>23</v>
      </c>
      <c r="H228" s="22"/>
      <c r="I228" s="22"/>
      <c r="J228" s="23">
        <v>4120128</v>
      </c>
      <c r="K228" s="24">
        <f t="shared" si="9"/>
        <v>4120128</v>
      </c>
      <c r="L228" s="38"/>
      <c r="M228" s="9"/>
      <c r="N228" s="40">
        <f t="shared" si="8"/>
        <v>0</v>
      </c>
    </row>
    <row r="229" spans="1:14" ht="29" x14ac:dyDescent="0.35">
      <c r="A229" s="20">
        <v>224</v>
      </c>
      <c r="B229" s="21" t="s">
        <v>366</v>
      </c>
      <c r="C229" s="21" t="s">
        <v>20</v>
      </c>
      <c r="D229" s="21">
        <v>1</v>
      </c>
      <c r="E229" s="21" t="s">
        <v>367</v>
      </c>
      <c r="F229" s="21" t="s">
        <v>372</v>
      </c>
      <c r="G229" s="21" t="s">
        <v>23</v>
      </c>
      <c r="H229" s="22"/>
      <c r="I229" s="22"/>
      <c r="J229" s="23">
        <v>4120128</v>
      </c>
      <c r="K229" s="24">
        <f t="shared" si="9"/>
        <v>4120128</v>
      </c>
      <c r="L229" s="38"/>
      <c r="M229" s="9"/>
      <c r="N229" s="40">
        <f t="shared" si="8"/>
        <v>0</v>
      </c>
    </row>
    <row r="230" spans="1:14" ht="29" x14ac:dyDescent="0.35">
      <c r="A230" s="20">
        <v>225</v>
      </c>
      <c r="B230" s="21" t="s">
        <v>366</v>
      </c>
      <c r="C230" s="21" t="s">
        <v>20</v>
      </c>
      <c r="D230" s="21">
        <v>1</v>
      </c>
      <c r="E230" s="21" t="s">
        <v>367</v>
      </c>
      <c r="F230" s="21" t="s">
        <v>373</v>
      </c>
      <c r="G230" s="21" t="s">
        <v>23</v>
      </c>
      <c r="H230" s="22"/>
      <c r="I230" s="22"/>
      <c r="J230" s="23">
        <v>4120128</v>
      </c>
      <c r="K230" s="24">
        <f t="shared" si="9"/>
        <v>4120128</v>
      </c>
      <c r="L230" s="38"/>
      <c r="M230" s="9"/>
      <c r="N230" s="40">
        <f t="shared" si="8"/>
        <v>0</v>
      </c>
    </row>
    <row r="231" spans="1:14" ht="29" x14ac:dyDescent="0.35">
      <c r="A231" s="20">
        <v>226</v>
      </c>
      <c r="B231" s="21" t="s">
        <v>366</v>
      </c>
      <c r="C231" s="21" t="s">
        <v>20</v>
      </c>
      <c r="D231" s="21">
        <v>1</v>
      </c>
      <c r="E231" s="21" t="s">
        <v>367</v>
      </c>
      <c r="F231" s="21" t="s">
        <v>374</v>
      </c>
      <c r="G231" s="21" t="s">
        <v>23</v>
      </c>
      <c r="H231" s="22"/>
      <c r="I231" s="22"/>
      <c r="J231" s="23">
        <v>4120128</v>
      </c>
      <c r="K231" s="24">
        <f t="shared" si="9"/>
        <v>4120128</v>
      </c>
      <c r="L231" s="38"/>
      <c r="M231" s="9"/>
      <c r="N231" s="40">
        <f t="shared" si="8"/>
        <v>0</v>
      </c>
    </row>
    <row r="232" spans="1:14" ht="29" x14ac:dyDescent="0.35">
      <c r="A232" s="20">
        <v>227</v>
      </c>
      <c r="B232" s="21" t="s">
        <v>251</v>
      </c>
      <c r="C232" s="21" t="s">
        <v>20</v>
      </c>
      <c r="D232" s="21">
        <v>1</v>
      </c>
      <c r="E232" s="21" t="s">
        <v>252</v>
      </c>
      <c r="F232" s="21" t="s">
        <v>375</v>
      </c>
      <c r="G232" s="21" t="s">
        <v>23</v>
      </c>
      <c r="H232" s="22"/>
      <c r="I232" s="22"/>
      <c r="J232" s="23">
        <v>2693906</v>
      </c>
      <c r="K232" s="24">
        <f t="shared" si="9"/>
        <v>2693906</v>
      </c>
      <c r="L232" s="38"/>
      <c r="M232" s="9"/>
      <c r="N232" s="40">
        <f t="shared" si="8"/>
        <v>0</v>
      </c>
    </row>
    <row r="233" spans="1:14" ht="29" x14ac:dyDescent="0.35">
      <c r="A233" s="20">
        <v>228</v>
      </c>
      <c r="B233" s="21" t="s">
        <v>251</v>
      </c>
      <c r="C233" s="21" t="s">
        <v>20</v>
      </c>
      <c r="D233" s="21">
        <v>1</v>
      </c>
      <c r="E233" s="21" t="s">
        <v>252</v>
      </c>
      <c r="F233" s="21" t="s">
        <v>376</v>
      </c>
      <c r="G233" s="21" t="s">
        <v>23</v>
      </c>
      <c r="H233" s="22"/>
      <c r="I233" s="22"/>
      <c r="J233" s="23">
        <v>2693906</v>
      </c>
      <c r="K233" s="24">
        <f t="shared" si="9"/>
        <v>2693906</v>
      </c>
      <c r="L233" s="38"/>
      <c r="M233" s="9"/>
      <c r="N233" s="40">
        <f t="shared" si="8"/>
        <v>0</v>
      </c>
    </row>
    <row r="234" spans="1:14" ht="29" x14ac:dyDescent="0.35">
      <c r="A234" s="20">
        <v>229</v>
      </c>
      <c r="B234" s="21" t="s">
        <v>251</v>
      </c>
      <c r="C234" s="21" t="s">
        <v>20</v>
      </c>
      <c r="D234" s="21">
        <v>1</v>
      </c>
      <c r="E234" s="21" t="s">
        <v>252</v>
      </c>
      <c r="F234" s="21" t="s">
        <v>377</v>
      </c>
      <c r="G234" s="21" t="s">
        <v>23</v>
      </c>
      <c r="H234" s="22"/>
      <c r="I234" s="22"/>
      <c r="J234" s="23">
        <v>2693906</v>
      </c>
      <c r="K234" s="24">
        <f t="shared" si="9"/>
        <v>2693906</v>
      </c>
      <c r="L234" s="38"/>
      <c r="M234" s="9"/>
      <c r="N234" s="40">
        <f t="shared" si="8"/>
        <v>0</v>
      </c>
    </row>
    <row r="235" spans="1:14" ht="29" x14ac:dyDescent="0.35">
      <c r="A235" s="20">
        <v>230</v>
      </c>
      <c r="B235" s="21" t="s">
        <v>251</v>
      </c>
      <c r="C235" s="21" t="s">
        <v>20</v>
      </c>
      <c r="D235" s="21">
        <v>1</v>
      </c>
      <c r="E235" s="21" t="s">
        <v>252</v>
      </c>
      <c r="F235" s="21" t="s">
        <v>378</v>
      </c>
      <c r="G235" s="21" t="s">
        <v>23</v>
      </c>
      <c r="H235" s="22"/>
      <c r="I235" s="22"/>
      <c r="J235" s="23">
        <v>2693906</v>
      </c>
      <c r="K235" s="24">
        <f t="shared" si="9"/>
        <v>2693906</v>
      </c>
      <c r="L235" s="38"/>
      <c r="M235" s="9"/>
      <c r="N235" s="40">
        <f t="shared" si="8"/>
        <v>0</v>
      </c>
    </row>
    <row r="236" spans="1:14" ht="29" x14ac:dyDescent="0.35">
      <c r="A236" s="20">
        <v>231</v>
      </c>
      <c r="B236" s="21" t="s">
        <v>251</v>
      </c>
      <c r="C236" s="21" t="s">
        <v>20</v>
      </c>
      <c r="D236" s="21">
        <v>1</v>
      </c>
      <c r="E236" s="21" t="s">
        <v>252</v>
      </c>
      <c r="F236" s="21" t="s">
        <v>379</v>
      </c>
      <c r="G236" s="21" t="s">
        <v>23</v>
      </c>
      <c r="H236" s="22"/>
      <c r="I236" s="22"/>
      <c r="J236" s="23">
        <v>2693906</v>
      </c>
      <c r="K236" s="24">
        <f t="shared" si="9"/>
        <v>2693906</v>
      </c>
      <c r="L236" s="38"/>
      <c r="M236" s="9"/>
      <c r="N236" s="40">
        <f t="shared" si="8"/>
        <v>0</v>
      </c>
    </row>
    <row r="237" spans="1:14" ht="29" x14ac:dyDescent="0.35">
      <c r="A237" s="20">
        <v>232</v>
      </c>
      <c r="B237" s="21" t="s">
        <v>251</v>
      </c>
      <c r="C237" s="21" t="s">
        <v>20</v>
      </c>
      <c r="D237" s="21">
        <v>1</v>
      </c>
      <c r="E237" s="21" t="s">
        <v>252</v>
      </c>
      <c r="F237" s="21" t="s">
        <v>380</v>
      </c>
      <c r="G237" s="21" t="s">
        <v>23</v>
      </c>
      <c r="H237" s="22"/>
      <c r="I237" s="22"/>
      <c r="J237" s="23">
        <v>2693906</v>
      </c>
      <c r="K237" s="24">
        <f t="shared" si="9"/>
        <v>2693906</v>
      </c>
      <c r="L237" s="38"/>
      <c r="M237" s="9"/>
      <c r="N237" s="40">
        <f t="shared" si="8"/>
        <v>0</v>
      </c>
    </row>
    <row r="238" spans="1:14" ht="29" x14ac:dyDescent="0.35">
      <c r="A238" s="20">
        <v>233</v>
      </c>
      <c r="B238" s="21" t="s">
        <v>251</v>
      </c>
      <c r="C238" s="21" t="s">
        <v>20</v>
      </c>
      <c r="D238" s="21">
        <v>1</v>
      </c>
      <c r="E238" s="21" t="s">
        <v>252</v>
      </c>
      <c r="F238" s="21" t="s">
        <v>381</v>
      </c>
      <c r="G238" s="21" t="s">
        <v>23</v>
      </c>
      <c r="H238" s="22"/>
      <c r="I238" s="22"/>
      <c r="J238" s="23">
        <v>2693906</v>
      </c>
      <c r="K238" s="24">
        <f t="shared" si="9"/>
        <v>2693906</v>
      </c>
      <c r="L238" s="38"/>
      <c r="M238" s="9"/>
      <c r="N238" s="40">
        <f t="shared" si="8"/>
        <v>0</v>
      </c>
    </row>
    <row r="239" spans="1:14" ht="29" x14ac:dyDescent="0.35">
      <c r="A239" s="20">
        <v>234</v>
      </c>
      <c r="B239" s="21" t="s">
        <v>382</v>
      </c>
      <c r="C239" s="21" t="s">
        <v>20</v>
      </c>
      <c r="D239" s="21">
        <v>1</v>
      </c>
      <c r="E239" s="21" t="s">
        <v>383</v>
      </c>
      <c r="F239" s="21" t="s">
        <v>384</v>
      </c>
      <c r="G239" s="21" t="s">
        <v>216</v>
      </c>
      <c r="H239" s="22"/>
      <c r="I239" s="22"/>
      <c r="J239" s="23">
        <v>4309069</v>
      </c>
      <c r="K239" s="24">
        <f t="shared" si="9"/>
        <v>4309069</v>
      </c>
      <c r="L239" s="38"/>
      <c r="M239" s="9"/>
      <c r="N239" s="40">
        <f t="shared" si="8"/>
        <v>0</v>
      </c>
    </row>
    <row r="240" spans="1:14" ht="29" x14ac:dyDescent="0.35">
      <c r="A240" s="20">
        <v>235</v>
      </c>
      <c r="B240" s="21" t="s">
        <v>382</v>
      </c>
      <c r="C240" s="21" t="s">
        <v>20</v>
      </c>
      <c r="D240" s="21">
        <v>1</v>
      </c>
      <c r="E240" s="21" t="s">
        <v>252</v>
      </c>
      <c r="F240" s="21" t="s">
        <v>385</v>
      </c>
      <c r="G240" s="21" t="s">
        <v>216</v>
      </c>
      <c r="H240" s="22"/>
      <c r="I240" s="22"/>
      <c r="J240" s="23">
        <v>4309069</v>
      </c>
      <c r="K240" s="24">
        <f t="shared" si="9"/>
        <v>4309069</v>
      </c>
      <c r="L240" s="38"/>
      <c r="M240" s="9"/>
      <c r="N240" s="40">
        <f t="shared" si="8"/>
        <v>0</v>
      </c>
    </row>
    <row r="241" spans="1:14" ht="29" x14ac:dyDescent="0.35">
      <c r="A241" s="20">
        <v>236</v>
      </c>
      <c r="B241" s="21" t="s">
        <v>382</v>
      </c>
      <c r="C241" s="21" t="s">
        <v>20</v>
      </c>
      <c r="D241" s="21">
        <v>1</v>
      </c>
      <c r="E241" s="21" t="s">
        <v>252</v>
      </c>
      <c r="F241" s="21" t="s">
        <v>386</v>
      </c>
      <c r="G241" s="21" t="s">
        <v>216</v>
      </c>
      <c r="H241" s="22"/>
      <c r="I241" s="22"/>
      <c r="J241" s="23">
        <v>4309069</v>
      </c>
      <c r="K241" s="24">
        <f t="shared" si="9"/>
        <v>4309069</v>
      </c>
      <c r="L241" s="38"/>
      <c r="M241" s="9"/>
      <c r="N241" s="40">
        <f t="shared" si="8"/>
        <v>0</v>
      </c>
    </row>
    <row r="242" spans="1:14" ht="29" x14ac:dyDescent="0.35">
      <c r="A242" s="20">
        <v>237</v>
      </c>
      <c r="B242" s="21" t="s">
        <v>382</v>
      </c>
      <c r="C242" s="21" t="s">
        <v>20</v>
      </c>
      <c r="D242" s="21">
        <v>1</v>
      </c>
      <c r="E242" s="21" t="s">
        <v>252</v>
      </c>
      <c r="F242" s="21" t="s">
        <v>387</v>
      </c>
      <c r="G242" s="21" t="s">
        <v>216</v>
      </c>
      <c r="H242" s="22"/>
      <c r="I242" s="22"/>
      <c r="J242" s="23">
        <v>4309069</v>
      </c>
      <c r="K242" s="24">
        <f t="shared" si="9"/>
        <v>4309069</v>
      </c>
      <c r="L242" s="38"/>
      <c r="M242" s="9"/>
      <c r="N242" s="40">
        <f t="shared" si="8"/>
        <v>0</v>
      </c>
    </row>
    <row r="243" spans="1:14" ht="29" x14ac:dyDescent="0.35">
      <c r="A243" s="20">
        <v>238</v>
      </c>
      <c r="B243" s="21" t="s">
        <v>382</v>
      </c>
      <c r="C243" s="21" t="s">
        <v>20</v>
      </c>
      <c r="D243" s="21">
        <v>1</v>
      </c>
      <c r="E243" s="21" t="s">
        <v>252</v>
      </c>
      <c r="F243" s="21" t="s">
        <v>388</v>
      </c>
      <c r="G243" s="21" t="s">
        <v>216</v>
      </c>
      <c r="H243" s="22"/>
      <c r="I243" s="22"/>
      <c r="J243" s="23">
        <v>4309069</v>
      </c>
      <c r="K243" s="24">
        <f t="shared" si="9"/>
        <v>4309069</v>
      </c>
      <c r="L243" s="38"/>
      <c r="M243" s="9"/>
      <c r="N243" s="40">
        <f t="shared" si="8"/>
        <v>0</v>
      </c>
    </row>
    <row r="244" spans="1:14" ht="29" x14ac:dyDescent="0.35">
      <c r="A244" s="20">
        <v>239</v>
      </c>
      <c r="B244" s="21" t="s">
        <v>382</v>
      </c>
      <c r="C244" s="21" t="s">
        <v>20</v>
      </c>
      <c r="D244" s="21">
        <v>1</v>
      </c>
      <c r="E244" s="21" t="s">
        <v>252</v>
      </c>
      <c r="F244" s="21" t="s">
        <v>389</v>
      </c>
      <c r="G244" s="21" t="s">
        <v>216</v>
      </c>
      <c r="H244" s="22"/>
      <c r="I244" s="22"/>
      <c r="J244" s="23">
        <v>4309069</v>
      </c>
      <c r="K244" s="24">
        <f t="shared" si="9"/>
        <v>4309069</v>
      </c>
      <c r="L244" s="38"/>
      <c r="M244" s="9"/>
      <c r="N244" s="40">
        <f t="shared" si="8"/>
        <v>0</v>
      </c>
    </row>
    <row r="245" spans="1:14" ht="29" x14ac:dyDescent="0.35">
      <c r="A245" s="20">
        <v>240</v>
      </c>
      <c r="B245" s="21" t="s">
        <v>382</v>
      </c>
      <c r="C245" s="21" t="s">
        <v>20</v>
      </c>
      <c r="D245" s="21">
        <v>1</v>
      </c>
      <c r="E245" s="21" t="s">
        <v>252</v>
      </c>
      <c r="F245" s="21" t="s">
        <v>390</v>
      </c>
      <c r="G245" s="21" t="s">
        <v>216</v>
      </c>
      <c r="H245" s="22"/>
      <c r="I245" s="22"/>
      <c r="J245" s="23">
        <v>4309069</v>
      </c>
      <c r="K245" s="24">
        <f t="shared" si="9"/>
        <v>4309069</v>
      </c>
      <c r="L245" s="38"/>
      <c r="M245" s="9"/>
      <c r="N245" s="40">
        <f t="shared" si="8"/>
        <v>0</v>
      </c>
    </row>
    <row r="246" spans="1:14" ht="29" x14ac:dyDescent="0.35">
      <c r="A246" s="20">
        <v>241</v>
      </c>
      <c r="B246" s="21" t="s">
        <v>391</v>
      </c>
      <c r="C246" s="21" t="s">
        <v>20</v>
      </c>
      <c r="D246" s="21">
        <v>1</v>
      </c>
      <c r="E246" s="21" t="s">
        <v>282</v>
      </c>
      <c r="F246" s="21" t="s">
        <v>283</v>
      </c>
      <c r="G246" s="21" t="s">
        <v>216</v>
      </c>
      <c r="H246" s="28"/>
      <c r="I246" s="28"/>
      <c r="J246" s="23">
        <v>9410456</v>
      </c>
      <c r="K246" s="24">
        <f t="shared" si="9"/>
        <v>9410456</v>
      </c>
      <c r="L246" s="38"/>
      <c r="M246" s="9"/>
      <c r="N246" s="40">
        <f t="shared" si="8"/>
        <v>0</v>
      </c>
    </row>
    <row r="247" spans="1:14" ht="29" x14ac:dyDescent="0.35">
      <c r="A247" s="20">
        <v>242</v>
      </c>
      <c r="B247" s="21" t="s">
        <v>391</v>
      </c>
      <c r="C247" s="21" t="s">
        <v>20</v>
      </c>
      <c r="D247" s="21">
        <v>1</v>
      </c>
      <c r="E247" s="21" t="s">
        <v>282</v>
      </c>
      <c r="F247" s="21" t="s">
        <v>284</v>
      </c>
      <c r="G247" s="21" t="s">
        <v>216</v>
      </c>
      <c r="H247" s="28"/>
      <c r="I247" s="28"/>
      <c r="J247" s="23">
        <v>9410456</v>
      </c>
      <c r="K247" s="24">
        <f t="shared" si="9"/>
        <v>9410456</v>
      </c>
      <c r="L247" s="38"/>
      <c r="M247" s="9"/>
      <c r="N247" s="40">
        <f t="shared" si="8"/>
        <v>0</v>
      </c>
    </row>
    <row r="248" spans="1:14" ht="29" x14ac:dyDescent="0.35">
      <c r="A248" s="20">
        <v>243</v>
      </c>
      <c r="B248" s="21" t="s">
        <v>267</v>
      </c>
      <c r="C248" s="21" t="s">
        <v>20</v>
      </c>
      <c r="D248" s="21">
        <v>1</v>
      </c>
      <c r="E248" s="21" t="s">
        <v>273</v>
      </c>
      <c r="F248" s="21" t="s">
        <v>392</v>
      </c>
      <c r="G248" s="21" t="s">
        <v>216</v>
      </c>
      <c r="H248" s="28"/>
      <c r="I248" s="28"/>
      <c r="J248" s="23">
        <v>3657203</v>
      </c>
      <c r="K248" s="24">
        <f t="shared" si="9"/>
        <v>3657203</v>
      </c>
      <c r="L248" s="38"/>
      <c r="M248" s="9"/>
      <c r="N248" s="40">
        <f t="shared" si="8"/>
        <v>0</v>
      </c>
    </row>
    <row r="249" spans="1:14" ht="29" x14ac:dyDescent="0.35">
      <c r="A249" s="20">
        <v>244</v>
      </c>
      <c r="B249" s="21" t="s">
        <v>267</v>
      </c>
      <c r="C249" s="21" t="s">
        <v>20</v>
      </c>
      <c r="D249" s="21">
        <v>1</v>
      </c>
      <c r="E249" s="21" t="s">
        <v>252</v>
      </c>
      <c r="F249" s="21" t="s">
        <v>393</v>
      </c>
      <c r="G249" s="21" t="s">
        <v>23</v>
      </c>
      <c r="H249" s="22"/>
      <c r="I249" s="22"/>
      <c r="J249" s="23">
        <v>1269459</v>
      </c>
      <c r="K249" s="24">
        <f t="shared" si="9"/>
        <v>1269459</v>
      </c>
      <c r="L249" s="38"/>
      <c r="M249" s="9"/>
      <c r="N249" s="40">
        <f t="shared" si="8"/>
        <v>0</v>
      </c>
    </row>
    <row r="250" spans="1:14" ht="29" x14ac:dyDescent="0.35">
      <c r="A250" s="20">
        <v>245</v>
      </c>
      <c r="B250" s="21" t="s">
        <v>267</v>
      </c>
      <c r="C250" s="21" t="s">
        <v>20</v>
      </c>
      <c r="D250" s="21">
        <v>1</v>
      </c>
      <c r="E250" s="21" t="s">
        <v>252</v>
      </c>
      <c r="F250" s="21" t="s">
        <v>394</v>
      </c>
      <c r="G250" s="21" t="s">
        <v>23</v>
      </c>
      <c r="H250" s="22"/>
      <c r="I250" s="22"/>
      <c r="J250" s="23">
        <v>1269459</v>
      </c>
      <c r="K250" s="24">
        <f t="shared" si="9"/>
        <v>1269459</v>
      </c>
      <c r="L250" s="38"/>
      <c r="M250" s="9"/>
      <c r="N250" s="40">
        <f t="shared" si="8"/>
        <v>0</v>
      </c>
    </row>
    <row r="251" spans="1:14" ht="29" x14ac:dyDescent="0.35">
      <c r="A251" s="20">
        <v>246</v>
      </c>
      <c r="B251" s="21" t="s">
        <v>267</v>
      </c>
      <c r="C251" s="21" t="s">
        <v>20</v>
      </c>
      <c r="D251" s="21">
        <v>1</v>
      </c>
      <c r="E251" s="21" t="s">
        <v>367</v>
      </c>
      <c r="F251" s="21" t="s">
        <v>395</v>
      </c>
      <c r="G251" s="21" t="s">
        <v>23</v>
      </c>
      <c r="H251" s="22"/>
      <c r="I251" s="22"/>
      <c r="J251" s="23">
        <v>4120128</v>
      </c>
      <c r="K251" s="24">
        <f t="shared" si="9"/>
        <v>4120128</v>
      </c>
      <c r="L251" s="38"/>
      <c r="M251" s="9"/>
      <c r="N251" s="40">
        <f t="shared" si="8"/>
        <v>0</v>
      </c>
    </row>
    <row r="252" spans="1:14" ht="29" x14ac:dyDescent="0.35">
      <c r="A252" s="20">
        <v>247</v>
      </c>
      <c r="B252" s="21" t="s">
        <v>267</v>
      </c>
      <c r="C252" s="21" t="s">
        <v>20</v>
      </c>
      <c r="D252" s="21">
        <v>1</v>
      </c>
      <c r="E252" s="21" t="s">
        <v>252</v>
      </c>
      <c r="F252" s="21" t="s">
        <v>396</v>
      </c>
      <c r="G252" s="21" t="s">
        <v>23</v>
      </c>
      <c r="H252" s="22"/>
      <c r="I252" s="22"/>
      <c r="J252" s="23">
        <v>2693906</v>
      </c>
      <c r="K252" s="24">
        <f t="shared" si="9"/>
        <v>2693906</v>
      </c>
      <c r="L252" s="38"/>
      <c r="M252" s="9"/>
      <c r="N252" s="40">
        <f t="shared" si="8"/>
        <v>0</v>
      </c>
    </row>
    <row r="253" spans="1:14" ht="29" x14ac:dyDescent="0.35">
      <c r="A253" s="20">
        <v>248</v>
      </c>
      <c r="B253" s="21" t="s">
        <v>267</v>
      </c>
      <c r="C253" s="21" t="s">
        <v>20</v>
      </c>
      <c r="D253" s="21">
        <v>1</v>
      </c>
      <c r="E253" s="21" t="s">
        <v>397</v>
      </c>
      <c r="F253" s="21" t="s">
        <v>398</v>
      </c>
      <c r="G253" s="21" t="s">
        <v>23</v>
      </c>
      <c r="H253" s="22"/>
      <c r="I253" s="22"/>
      <c r="J253" s="23">
        <v>1651085</v>
      </c>
      <c r="K253" s="24">
        <f t="shared" si="9"/>
        <v>1651085</v>
      </c>
      <c r="L253" s="38"/>
      <c r="M253" s="9"/>
      <c r="N253" s="40">
        <f t="shared" si="8"/>
        <v>0</v>
      </c>
    </row>
    <row r="254" spans="1:14" ht="29" x14ac:dyDescent="0.35">
      <c r="A254" s="20">
        <v>249</v>
      </c>
      <c r="B254" s="21" t="s">
        <v>267</v>
      </c>
      <c r="C254" s="21" t="s">
        <v>20</v>
      </c>
      <c r="D254" s="21">
        <v>1</v>
      </c>
      <c r="E254" s="21" t="s">
        <v>268</v>
      </c>
      <c r="F254" s="21" t="s">
        <v>399</v>
      </c>
      <c r="G254" s="21" t="s">
        <v>23</v>
      </c>
      <c r="H254" s="22"/>
      <c r="I254" s="22"/>
      <c r="J254" s="23">
        <v>2875928</v>
      </c>
      <c r="K254" s="24">
        <f t="shared" si="9"/>
        <v>2875928</v>
      </c>
      <c r="L254" s="38"/>
      <c r="M254" s="9"/>
      <c r="N254" s="40">
        <f t="shared" si="8"/>
        <v>0</v>
      </c>
    </row>
    <row r="255" spans="1:14" ht="29" x14ac:dyDescent="0.35">
      <c r="A255" s="20">
        <v>250</v>
      </c>
      <c r="B255" s="21" t="s">
        <v>267</v>
      </c>
      <c r="C255" s="21" t="s">
        <v>20</v>
      </c>
      <c r="D255" s="21">
        <v>1</v>
      </c>
      <c r="E255" s="21" t="s">
        <v>268</v>
      </c>
      <c r="F255" s="21" t="s">
        <v>400</v>
      </c>
      <c r="G255" s="21" t="s">
        <v>216</v>
      </c>
      <c r="H255" s="22"/>
      <c r="I255" s="22"/>
      <c r="J255" s="23">
        <v>3657203</v>
      </c>
      <c r="K255" s="24">
        <f t="shared" si="9"/>
        <v>3657203</v>
      </c>
      <c r="L255" s="38"/>
      <c r="M255" s="9"/>
      <c r="N255" s="40">
        <f t="shared" si="8"/>
        <v>0</v>
      </c>
    </row>
    <row r="256" spans="1:14" ht="29" x14ac:dyDescent="0.35">
      <c r="A256" s="20">
        <v>251</v>
      </c>
      <c r="B256" s="21" t="s">
        <v>267</v>
      </c>
      <c r="C256" s="21" t="s">
        <v>20</v>
      </c>
      <c r="D256" s="21">
        <v>1</v>
      </c>
      <c r="E256" s="21" t="s">
        <v>268</v>
      </c>
      <c r="F256" s="21" t="s">
        <v>401</v>
      </c>
      <c r="G256" s="21" t="s">
        <v>23</v>
      </c>
      <c r="H256" s="22"/>
      <c r="I256" s="22"/>
      <c r="J256" s="23">
        <v>2875928</v>
      </c>
      <c r="K256" s="24">
        <f t="shared" si="9"/>
        <v>2875928</v>
      </c>
      <c r="L256" s="38"/>
      <c r="M256" s="9"/>
      <c r="N256" s="40">
        <f t="shared" si="8"/>
        <v>0</v>
      </c>
    </row>
    <row r="257" spans="1:14" ht="29" x14ac:dyDescent="0.35">
      <c r="A257" s="20">
        <v>252</v>
      </c>
      <c r="B257" s="21" t="s">
        <v>267</v>
      </c>
      <c r="C257" s="21" t="s">
        <v>20</v>
      </c>
      <c r="D257" s="21">
        <v>1</v>
      </c>
      <c r="E257" s="21" t="s">
        <v>268</v>
      </c>
      <c r="F257" s="21" t="s">
        <v>402</v>
      </c>
      <c r="G257" s="21" t="s">
        <v>23</v>
      </c>
      <c r="H257" s="22"/>
      <c r="I257" s="22"/>
      <c r="J257" s="23">
        <v>2875928</v>
      </c>
      <c r="K257" s="24">
        <f t="shared" si="9"/>
        <v>2875928</v>
      </c>
      <c r="L257" s="38"/>
      <c r="M257" s="9"/>
      <c r="N257" s="40">
        <f t="shared" si="8"/>
        <v>0</v>
      </c>
    </row>
    <row r="258" spans="1:14" ht="29" x14ac:dyDescent="0.35">
      <c r="A258" s="20">
        <v>253</v>
      </c>
      <c r="B258" s="21" t="s">
        <v>267</v>
      </c>
      <c r="C258" s="21" t="s">
        <v>20</v>
      </c>
      <c r="D258" s="21">
        <v>1</v>
      </c>
      <c r="E258" s="21" t="s">
        <v>268</v>
      </c>
      <c r="F258" s="21" t="s">
        <v>403</v>
      </c>
      <c r="G258" s="21" t="s">
        <v>23</v>
      </c>
      <c r="H258" s="22"/>
      <c r="I258" s="22"/>
      <c r="J258" s="23">
        <v>2875928</v>
      </c>
      <c r="K258" s="24">
        <f t="shared" si="9"/>
        <v>2875928</v>
      </c>
      <c r="L258" s="38"/>
      <c r="M258" s="9"/>
      <c r="N258" s="40">
        <f t="shared" si="8"/>
        <v>0</v>
      </c>
    </row>
    <row r="259" spans="1:14" ht="29" x14ac:dyDescent="0.35">
      <c r="A259" s="20">
        <v>254</v>
      </c>
      <c r="B259" s="21" t="s">
        <v>267</v>
      </c>
      <c r="C259" s="21" t="s">
        <v>20</v>
      </c>
      <c r="D259" s="21">
        <v>1</v>
      </c>
      <c r="E259" s="21" t="s">
        <v>268</v>
      </c>
      <c r="F259" s="21" t="s">
        <v>404</v>
      </c>
      <c r="G259" s="21" t="s">
        <v>23</v>
      </c>
      <c r="H259" s="22"/>
      <c r="I259" s="22"/>
      <c r="J259" s="23">
        <v>2875928</v>
      </c>
      <c r="K259" s="24">
        <f t="shared" si="9"/>
        <v>2875928</v>
      </c>
      <c r="L259" s="38"/>
      <c r="M259" s="9"/>
      <c r="N259" s="40">
        <f t="shared" si="8"/>
        <v>0</v>
      </c>
    </row>
    <row r="260" spans="1:14" ht="29" x14ac:dyDescent="0.35">
      <c r="A260" s="20">
        <v>255</v>
      </c>
      <c r="B260" s="21" t="s">
        <v>267</v>
      </c>
      <c r="C260" s="21" t="s">
        <v>20</v>
      </c>
      <c r="D260" s="21">
        <v>1</v>
      </c>
      <c r="E260" s="21" t="s">
        <v>405</v>
      </c>
      <c r="F260" s="21" t="s">
        <v>406</v>
      </c>
      <c r="G260" s="21" t="s">
        <v>23</v>
      </c>
      <c r="H260" s="22"/>
      <c r="I260" s="22"/>
      <c r="J260" s="23">
        <v>2460539</v>
      </c>
      <c r="K260" s="24">
        <f t="shared" si="9"/>
        <v>2460539</v>
      </c>
      <c r="L260" s="38"/>
      <c r="M260" s="9"/>
      <c r="N260" s="40">
        <f t="shared" si="8"/>
        <v>0</v>
      </c>
    </row>
    <row r="261" spans="1:14" ht="29" x14ac:dyDescent="0.35">
      <c r="A261" s="20">
        <v>256</v>
      </c>
      <c r="B261" s="21" t="s">
        <v>267</v>
      </c>
      <c r="C261" s="21" t="s">
        <v>20</v>
      </c>
      <c r="D261" s="21">
        <v>1</v>
      </c>
      <c r="E261" s="21" t="s">
        <v>405</v>
      </c>
      <c r="F261" s="21" t="s">
        <v>407</v>
      </c>
      <c r="G261" s="21" t="s">
        <v>23</v>
      </c>
      <c r="H261" s="22"/>
      <c r="I261" s="22"/>
      <c r="J261" s="23">
        <v>2460539</v>
      </c>
      <c r="K261" s="24">
        <f t="shared" si="9"/>
        <v>2460539</v>
      </c>
      <c r="L261" s="38"/>
      <c r="M261" s="9"/>
      <c r="N261" s="40">
        <f t="shared" si="8"/>
        <v>0</v>
      </c>
    </row>
    <row r="262" spans="1:14" ht="29" x14ac:dyDescent="0.35">
      <c r="A262" s="20">
        <v>257</v>
      </c>
      <c r="B262" s="21" t="s">
        <v>267</v>
      </c>
      <c r="C262" s="21" t="s">
        <v>20</v>
      </c>
      <c r="D262" s="21">
        <v>1</v>
      </c>
      <c r="E262" s="21" t="s">
        <v>405</v>
      </c>
      <c r="F262" s="21" t="s">
        <v>408</v>
      </c>
      <c r="G262" s="21" t="s">
        <v>23</v>
      </c>
      <c r="H262" s="22"/>
      <c r="I262" s="22"/>
      <c r="J262" s="23">
        <v>2460539</v>
      </c>
      <c r="K262" s="24">
        <f t="shared" si="9"/>
        <v>2460539</v>
      </c>
      <c r="L262" s="38"/>
      <c r="M262" s="9"/>
      <c r="N262" s="40">
        <f t="shared" ref="N262:N325" si="10">M262*D262</f>
        <v>0</v>
      </c>
    </row>
    <row r="263" spans="1:14" ht="29" x14ac:dyDescent="0.35">
      <c r="A263" s="20">
        <v>258</v>
      </c>
      <c r="B263" s="21" t="s">
        <v>267</v>
      </c>
      <c r="C263" s="21" t="s">
        <v>20</v>
      </c>
      <c r="D263" s="21">
        <v>1</v>
      </c>
      <c r="E263" s="21" t="s">
        <v>405</v>
      </c>
      <c r="F263" s="21" t="s">
        <v>409</v>
      </c>
      <c r="G263" s="21" t="s">
        <v>23</v>
      </c>
      <c r="H263" s="22"/>
      <c r="I263" s="22"/>
      <c r="J263" s="23">
        <v>2460539</v>
      </c>
      <c r="K263" s="24">
        <f t="shared" ref="K263:K326" si="11">J263*$D263</f>
        <v>2460539</v>
      </c>
      <c r="L263" s="38"/>
      <c r="M263" s="9"/>
      <c r="N263" s="40">
        <f t="shared" si="10"/>
        <v>0</v>
      </c>
    </row>
    <row r="264" spans="1:14" ht="29" x14ac:dyDescent="0.35">
      <c r="A264" s="20">
        <v>259</v>
      </c>
      <c r="B264" s="21" t="s">
        <v>267</v>
      </c>
      <c r="C264" s="21" t="s">
        <v>20</v>
      </c>
      <c r="D264" s="21">
        <v>1</v>
      </c>
      <c r="E264" s="21" t="s">
        <v>405</v>
      </c>
      <c r="F264" s="21" t="s">
        <v>410</v>
      </c>
      <c r="G264" s="21" t="s">
        <v>23</v>
      </c>
      <c r="H264" s="22"/>
      <c r="I264" s="22"/>
      <c r="J264" s="23">
        <v>2460539</v>
      </c>
      <c r="K264" s="24">
        <f t="shared" si="11"/>
        <v>2460539</v>
      </c>
      <c r="L264" s="38"/>
      <c r="M264" s="9"/>
      <c r="N264" s="40">
        <f t="shared" si="10"/>
        <v>0</v>
      </c>
    </row>
    <row r="265" spans="1:14" ht="29" x14ac:dyDescent="0.35">
      <c r="A265" s="20">
        <v>260</v>
      </c>
      <c r="B265" s="21" t="s">
        <v>267</v>
      </c>
      <c r="C265" s="21" t="s">
        <v>20</v>
      </c>
      <c r="D265" s="21">
        <v>1</v>
      </c>
      <c r="E265" s="21" t="s">
        <v>405</v>
      </c>
      <c r="F265" s="21" t="s">
        <v>411</v>
      </c>
      <c r="G265" s="21" t="s">
        <v>23</v>
      </c>
      <c r="H265" s="22"/>
      <c r="I265" s="22"/>
      <c r="J265" s="23">
        <v>2460539</v>
      </c>
      <c r="K265" s="24">
        <f t="shared" si="11"/>
        <v>2460539</v>
      </c>
      <c r="L265" s="38"/>
      <c r="M265" s="9"/>
      <c r="N265" s="40">
        <f t="shared" si="10"/>
        <v>0</v>
      </c>
    </row>
    <row r="266" spans="1:14" ht="29" x14ac:dyDescent="0.35">
      <c r="A266" s="20">
        <v>261</v>
      </c>
      <c r="B266" s="21" t="s">
        <v>267</v>
      </c>
      <c r="C266" s="21" t="s">
        <v>20</v>
      </c>
      <c r="D266" s="21">
        <v>1</v>
      </c>
      <c r="E266" s="21" t="s">
        <v>405</v>
      </c>
      <c r="F266" s="21" t="s">
        <v>412</v>
      </c>
      <c r="G266" s="21" t="s">
        <v>23</v>
      </c>
      <c r="H266" s="22"/>
      <c r="I266" s="22"/>
      <c r="J266" s="23">
        <v>2460539</v>
      </c>
      <c r="K266" s="24">
        <f t="shared" si="11"/>
        <v>2460539</v>
      </c>
      <c r="L266" s="38"/>
      <c r="M266" s="9"/>
      <c r="N266" s="40">
        <f t="shared" si="10"/>
        <v>0</v>
      </c>
    </row>
    <row r="267" spans="1:14" ht="29" x14ac:dyDescent="0.35">
      <c r="A267" s="20">
        <v>262</v>
      </c>
      <c r="B267" s="21" t="s">
        <v>267</v>
      </c>
      <c r="C267" s="21" t="s">
        <v>20</v>
      </c>
      <c r="D267" s="21">
        <v>1</v>
      </c>
      <c r="E267" s="21" t="s">
        <v>405</v>
      </c>
      <c r="F267" s="21" t="s">
        <v>413</v>
      </c>
      <c r="G267" s="21" t="s">
        <v>23</v>
      </c>
      <c r="H267" s="22"/>
      <c r="I267" s="22"/>
      <c r="J267" s="23">
        <v>2460539</v>
      </c>
      <c r="K267" s="24">
        <f t="shared" si="11"/>
        <v>2460539</v>
      </c>
      <c r="L267" s="38"/>
      <c r="M267" s="9"/>
      <c r="N267" s="40">
        <f t="shared" si="10"/>
        <v>0</v>
      </c>
    </row>
    <row r="268" spans="1:14" ht="29" x14ac:dyDescent="0.35">
      <c r="A268" s="20">
        <v>263</v>
      </c>
      <c r="B268" s="21" t="s">
        <v>267</v>
      </c>
      <c r="C268" s="21" t="s">
        <v>20</v>
      </c>
      <c r="D268" s="21">
        <v>1</v>
      </c>
      <c r="E268" s="21" t="s">
        <v>405</v>
      </c>
      <c r="F268" s="21" t="s">
        <v>414</v>
      </c>
      <c r="G268" s="21" t="s">
        <v>23</v>
      </c>
      <c r="H268" s="22"/>
      <c r="I268" s="22"/>
      <c r="J268" s="23">
        <v>2460539</v>
      </c>
      <c r="K268" s="24">
        <f t="shared" si="11"/>
        <v>2460539</v>
      </c>
      <c r="L268" s="38"/>
      <c r="M268" s="9"/>
      <c r="N268" s="40">
        <f t="shared" si="10"/>
        <v>0</v>
      </c>
    </row>
    <row r="269" spans="1:14" ht="29" x14ac:dyDescent="0.35">
      <c r="A269" s="20">
        <v>264</v>
      </c>
      <c r="B269" s="21" t="s">
        <v>267</v>
      </c>
      <c r="C269" s="21" t="s">
        <v>20</v>
      </c>
      <c r="D269" s="21">
        <v>1</v>
      </c>
      <c r="E269" s="21" t="s">
        <v>405</v>
      </c>
      <c r="F269" s="21" t="s">
        <v>415</v>
      </c>
      <c r="G269" s="21" t="s">
        <v>23</v>
      </c>
      <c r="H269" s="22"/>
      <c r="I269" s="22"/>
      <c r="J269" s="23">
        <v>2460539</v>
      </c>
      <c r="K269" s="24">
        <f t="shared" si="11"/>
        <v>2460539</v>
      </c>
      <c r="L269" s="38"/>
      <c r="M269" s="9"/>
      <c r="N269" s="40">
        <f t="shared" si="10"/>
        <v>0</v>
      </c>
    </row>
    <row r="270" spans="1:14" ht="29" x14ac:dyDescent="0.35">
      <c r="A270" s="20">
        <v>265</v>
      </c>
      <c r="B270" s="21" t="s">
        <v>267</v>
      </c>
      <c r="C270" s="21" t="s">
        <v>20</v>
      </c>
      <c r="D270" s="21">
        <v>1</v>
      </c>
      <c r="E270" s="21" t="s">
        <v>405</v>
      </c>
      <c r="F270" s="21" t="s">
        <v>416</v>
      </c>
      <c r="G270" s="21" t="s">
        <v>23</v>
      </c>
      <c r="H270" s="22"/>
      <c r="I270" s="22"/>
      <c r="J270" s="23">
        <v>2460539</v>
      </c>
      <c r="K270" s="24">
        <f t="shared" si="11"/>
        <v>2460539</v>
      </c>
      <c r="L270" s="38"/>
      <c r="M270" s="9"/>
      <c r="N270" s="40">
        <f t="shared" si="10"/>
        <v>0</v>
      </c>
    </row>
    <row r="271" spans="1:14" ht="29" x14ac:dyDescent="0.35">
      <c r="A271" s="20">
        <v>266</v>
      </c>
      <c r="B271" s="21" t="s">
        <v>267</v>
      </c>
      <c r="C271" s="21" t="s">
        <v>20</v>
      </c>
      <c r="D271" s="21">
        <v>1</v>
      </c>
      <c r="E271" s="21" t="s">
        <v>405</v>
      </c>
      <c r="F271" s="21" t="s">
        <v>417</v>
      </c>
      <c r="G271" s="21" t="s">
        <v>23</v>
      </c>
      <c r="H271" s="22"/>
      <c r="I271" s="22"/>
      <c r="J271" s="23">
        <v>2460539</v>
      </c>
      <c r="K271" s="24">
        <f t="shared" si="11"/>
        <v>2460539</v>
      </c>
      <c r="L271" s="38"/>
      <c r="M271" s="9"/>
      <c r="N271" s="40">
        <f t="shared" si="10"/>
        <v>0</v>
      </c>
    </row>
    <row r="272" spans="1:14" ht="29" x14ac:dyDescent="0.35">
      <c r="A272" s="20">
        <v>267</v>
      </c>
      <c r="B272" s="21" t="s">
        <v>267</v>
      </c>
      <c r="C272" s="21" t="s">
        <v>20</v>
      </c>
      <c r="D272" s="21">
        <v>1</v>
      </c>
      <c r="E272" s="21" t="s">
        <v>405</v>
      </c>
      <c r="F272" s="21" t="s">
        <v>418</v>
      </c>
      <c r="G272" s="21" t="s">
        <v>23</v>
      </c>
      <c r="H272" s="22"/>
      <c r="I272" s="22"/>
      <c r="J272" s="23">
        <v>2460539</v>
      </c>
      <c r="K272" s="24">
        <f t="shared" si="11"/>
        <v>2460539</v>
      </c>
      <c r="L272" s="38"/>
      <c r="M272" s="9"/>
      <c r="N272" s="40">
        <f t="shared" si="10"/>
        <v>0</v>
      </c>
    </row>
    <row r="273" spans="1:14" ht="29" x14ac:dyDescent="0.35">
      <c r="A273" s="20">
        <v>268</v>
      </c>
      <c r="B273" s="21" t="s">
        <v>267</v>
      </c>
      <c r="C273" s="21" t="s">
        <v>20</v>
      </c>
      <c r="D273" s="21">
        <v>1</v>
      </c>
      <c r="E273" s="21" t="s">
        <v>419</v>
      </c>
      <c r="F273" s="21" t="s">
        <v>420</v>
      </c>
      <c r="G273" s="21" t="s">
        <v>216</v>
      </c>
      <c r="H273" s="22"/>
      <c r="I273" s="22"/>
      <c r="J273" s="23">
        <v>4598921</v>
      </c>
      <c r="K273" s="24">
        <f t="shared" si="11"/>
        <v>4598921</v>
      </c>
      <c r="L273" s="38"/>
      <c r="M273" s="9"/>
      <c r="N273" s="40">
        <f t="shared" si="10"/>
        <v>0</v>
      </c>
    </row>
    <row r="274" spans="1:14" ht="29" x14ac:dyDescent="0.35">
      <c r="A274" s="20">
        <v>269</v>
      </c>
      <c r="B274" s="21" t="s">
        <v>267</v>
      </c>
      <c r="C274" s="21" t="s">
        <v>20</v>
      </c>
      <c r="D274" s="21">
        <v>1</v>
      </c>
      <c r="E274" s="21" t="s">
        <v>419</v>
      </c>
      <c r="F274" s="21" t="s">
        <v>421</v>
      </c>
      <c r="G274" s="21" t="s">
        <v>216</v>
      </c>
      <c r="H274" s="22"/>
      <c r="I274" s="22"/>
      <c r="J274" s="23">
        <v>2639134</v>
      </c>
      <c r="K274" s="24">
        <f t="shared" si="11"/>
        <v>2639134</v>
      </c>
      <c r="L274" s="38"/>
      <c r="M274" s="9"/>
      <c r="N274" s="40">
        <f t="shared" si="10"/>
        <v>0</v>
      </c>
    </row>
    <row r="275" spans="1:14" ht="29" x14ac:dyDescent="0.35">
      <c r="A275" s="20">
        <v>270</v>
      </c>
      <c r="B275" s="21" t="s">
        <v>267</v>
      </c>
      <c r="C275" s="21" t="s">
        <v>20</v>
      </c>
      <c r="D275" s="21">
        <v>1</v>
      </c>
      <c r="E275" s="21" t="s">
        <v>252</v>
      </c>
      <c r="F275" s="21" t="s">
        <v>422</v>
      </c>
      <c r="G275" s="21" t="s">
        <v>23</v>
      </c>
      <c r="H275" s="22"/>
      <c r="I275" s="22"/>
      <c r="J275" s="23">
        <v>2693906</v>
      </c>
      <c r="K275" s="24">
        <f t="shared" si="11"/>
        <v>2693906</v>
      </c>
      <c r="L275" s="38"/>
      <c r="M275" s="9"/>
      <c r="N275" s="40">
        <f t="shared" si="10"/>
        <v>0</v>
      </c>
    </row>
    <row r="276" spans="1:14" ht="29" x14ac:dyDescent="0.35">
      <c r="A276" s="20">
        <v>271</v>
      </c>
      <c r="B276" s="21" t="s">
        <v>267</v>
      </c>
      <c r="C276" s="21" t="s">
        <v>20</v>
      </c>
      <c r="D276" s="21">
        <v>1</v>
      </c>
      <c r="E276" s="21" t="s">
        <v>252</v>
      </c>
      <c r="F276" s="21" t="s">
        <v>423</v>
      </c>
      <c r="G276" s="21" t="s">
        <v>23</v>
      </c>
      <c r="H276" s="22"/>
      <c r="I276" s="22"/>
      <c r="J276" s="23">
        <v>2693906</v>
      </c>
      <c r="K276" s="24">
        <f t="shared" si="11"/>
        <v>2693906</v>
      </c>
      <c r="L276" s="38"/>
      <c r="M276" s="9"/>
      <c r="N276" s="40">
        <f t="shared" si="10"/>
        <v>0</v>
      </c>
    </row>
    <row r="277" spans="1:14" ht="29" x14ac:dyDescent="0.35">
      <c r="A277" s="20">
        <v>272</v>
      </c>
      <c r="B277" s="21" t="s">
        <v>267</v>
      </c>
      <c r="C277" s="21" t="s">
        <v>20</v>
      </c>
      <c r="D277" s="21">
        <v>1</v>
      </c>
      <c r="E277" s="21" t="s">
        <v>252</v>
      </c>
      <c r="F277" s="21" t="s">
        <v>424</v>
      </c>
      <c r="G277" s="21" t="s">
        <v>23</v>
      </c>
      <c r="H277" s="22"/>
      <c r="I277" s="22"/>
      <c r="J277" s="23">
        <v>2693906</v>
      </c>
      <c r="K277" s="24">
        <f t="shared" si="11"/>
        <v>2693906</v>
      </c>
      <c r="L277" s="38"/>
      <c r="M277" s="9"/>
      <c r="N277" s="40">
        <f t="shared" si="10"/>
        <v>0</v>
      </c>
    </row>
    <row r="278" spans="1:14" ht="29" x14ac:dyDescent="0.35">
      <c r="A278" s="20">
        <v>273</v>
      </c>
      <c r="B278" s="21" t="s">
        <v>267</v>
      </c>
      <c r="C278" s="21" t="s">
        <v>20</v>
      </c>
      <c r="D278" s="21">
        <v>1</v>
      </c>
      <c r="E278" s="21" t="s">
        <v>273</v>
      </c>
      <c r="F278" s="21" t="s">
        <v>425</v>
      </c>
      <c r="G278" s="21" t="s">
        <v>216</v>
      </c>
      <c r="H278" s="22"/>
      <c r="I278" s="22"/>
      <c r="J278" s="23">
        <v>3657203</v>
      </c>
      <c r="K278" s="24">
        <f t="shared" si="11"/>
        <v>3657203</v>
      </c>
      <c r="L278" s="38"/>
      <c r="M278" s="9"/>
      <c r="N278" s="40">
        <f t="shared" si="10"/>
        <v>0</v>
      </c>
    </row>
    <row r="279" spans="1:14" ht="29" x14ac:dyDescent="0.35">
      <c r="A279" s="20">
        <v>274</v>
      </c>
      <c r="B279" s="21" t="s">
        <v>267</v>
      </c>
      <c r="C279" s="21" t="s">
        <v>20</v>
      </c>
      <c r="D279" s="21">
        <v>1</v>
      </c>
      <c r="E279" s="21" t="s">
        <v>273</v>
      </c>
      <c r="F279" s="21" t="s">
        <v>426</v>
      </c>
      <c r="G279" s="21" t="s">
        <v>216</v>
      </c>
      <c r="H279" s="22"/>
      <c r="I279" s="22"/>
      <c r="J279" s="23">
        <v>3657203</v>
      </c>
      <c r="K279" s="24">
        <f t="shared" si="11"/>
        <v>3657203</v>
      </c>
      <c r="L279" s="38"/>
      <c r="M279" s="9"/>
      <c r="N279" s="40">
        <f t="shared" si="10"/>
        <v>0</v>
      </c>
    </row>
    <row r="280" spans="1:14" ht="29" x14ac:dyDescent="0.35">
      <c r="A280" s="20">
        <v>275</v>
      </c>
      <c r="B280" s="21" t="s">
        <v>267</v>
      </c>
      <c r="C280" s="21" t="s">
        <v>20</v>
      </c>
      <c r="D280" s="21">
        <v>1</v>
      </c>
      <c r="E280" s="21" t="s">
        <v>273</v>
      </c>
      <c r="F280" s="21" t="s">
        <v>427</v>
      </c>
      <c r="G280" s="21" t="s">
        <v>216</v>
      </c>
      <c r="H280" s="22"/>
      <c r="I280" s="22"/>
      <c r="J280" s="23">
        <v>3657203</v>
      </c>
      <c r="K280" s="24">
        <f t="shared" si="11"/>
        <v>3657203</v>
      </c>
      <c r="L280" s="38"/>
      <c r="M280" s="9"/>
      <c r="N280" s="40">
        <f t="shared" si="10"/>
        <v>0</v>
      </c>
    </row>
    <row r="281" spans="1:14" ht="29" x14ac:dyDescent="0.35">
      <c r="A281" s="20">
        <v>276</v>
      </c>
      <c r="B281" s="21" t="s">
        <v>267</v>
      </c>
      <c r="C281" s="21" t="s">
        <v>20</v>
      </c>
      <c r="D281" s="21">
        <v>1</v>
      </c>
      <c r="E281" s="21" t="s">
        <v>273</v>
      </c>
      <c r="F281" s="21" t="s">
        <v>428</v>
      </c>
      <c r="G281" s="21" t="s">
        <v>216</v>
      </c>
      <c r="H281" s="22"/>
      <c r="I281" s="22"/>
      <c r="J281" s="23">
        <v>3657203</v>
      </c>
      <c r="K281" s="24">
        <f t="shared" si="11"/>
        <v>3657203</v>
      </c>
      <c r="L281" s="38"/>
      <c r="M281" s="9"/>
      <c r="N281" s="40">
        <f t="shared" si="10"/>
        <v>0</v>
      </c>
    </row>
    <row r="282" spans="1:14" ht="29" x14ac:dyDescent="0.35">
      <c r="A282" s="20">
        <v>277</v>
      </c>
      <c r="B282" s="21" t="s">
        <v>267</v>
      </c>
      <c r="C282" s="21" t="s">
        <v>20</v>
      </c>
      <c r="D282" s="21">
        <v>1</v>
      </c>
      <c r="E282" s="21" t="s">
        <v>273</v>
      </c>
      <c r="F282" s="21" t="s">
        <v>429</v>
      </c>
      <c r="G282" s="21" t="s">
        <v>216</v>
      </c>
      <c r="H282" s="22"/>
      <c r="I282" s="22"/>
      <c r="J282" s="23">
        <v>3657203</v>
      </c>
      <c r="K282" s="24">
        <f t="shared" si="11"/>
        <v>3657203</v>
      </c>
      <c r="L282" s="38"/>
      <c r="M282" s="9"/>
      <c r="N282" s="40">
        <f t="shared" si="10"/>
        <v>0</v>
      </c>
    </row>
    <row r="283" spans="1:14" ht="29" x14ac:dyDescent="0.35">
      <c r="A283" s="20">
        <v>278</v>
      </c>
      <c r="B283" s="21" t="s">
        <v>267</v>
      </c>
      <c r="C283" s="21" t="s">
        <v>20</v>
      </c>
      <c r="D283" s="21">
        <v>1</v>
      </c>
      <c r="E283" s="21" t="s">
        <v>273</v>
      </c>
      <c r="F283" s="21" t="s">
        <v>430</v>
      </c>
      <c r="G283" s="21" t="s">
        <v>216</v>
      </c>
      <c r="H283" s="22"/>
      <c r="I283" s="22"/>
      <c r="J283" s="23">
        <v>3657203</v>
      </c>
      <c r="K283" s="24">
        <f t="shared" si="11"/>
        <v>3657203</v>
      </c>
      <c r="L283" s="38"/>
      <c r="M283" s="9"/>
      <c r="N283" s="40">
        <f t="shared" si="10"/>
        <v>0</v>
      </c>
    </row>
    <row r="284" spans="1:14" ht="29" x14ac:dyDescent="0.35">
      <c r="A284" s="20">
        <v>279</v>
      </c>
      <c r="B284" s="21" t="s">
        <v>267</v>
      </c>
      <c r="C284" s="21" t="s">
        <v>20</v>
      </c>
      <c r="D284" s="21">
        <v>1</v>
      </c>
      <c r="E284" s="21" t="s">
        <v>252</v>
      </c>
      <c r="F284" s="21" t="s">
        <v>431</v>
      </c>
      <c r="G284" s="21" t="s">
        <v>216</v>
      </c>
      <c r="H284" s="22"/>
      <c r="I284" s="22"/>
      <c r="J284" s="23">
        <v>4309069</v>
      </c>
      <c r="K284" s="24">
        <f t="shared" si="11"/>
        <v>4309069</v>
      </c>
      <c r="L284" s="38"/>
      <c r="M284" s="9"/>
      <c r="N284" s="40">
        <f t="shared" si="10"/>
        <v>0</v>
      </c>
    </row>
    <row r="285" spans="1:14" ht="29" x14ac:dyDescent="0.35">
      <c r="A285" s="20">
        <v>280</v>
      </c>
      <c r="B285" s="21" t="s">
        <v>267</v>
      </c>
      <c r="C285" s="21" t="s">
        <v>20</v>
      </c>
      <c r="D285" s="21">
        <v>1</v>
      </c>
      <c r="E285" s="21" t="s">
        <v>252</v>
      </c>
      <c r="F285" s="21" t="s">
        <v>432</v>
      </c>
      <c r="G285" s="21" t="s">
        <v>216</v>
      </c>
      <c r="H285" s="22"/>
      <c r="I285" s="22"/>
      <c r="J285" s="23">
        <v>4309069</v>
      </c>
      <c r="K285" s="24">
        <f t="shared" si="11"/>
        <v>4309069</v>
      </c>
      <c r="L285" s="38"/>
      <c r="M285" s="9"/>
      <c r="N285" s="40">
        <f t="shared" si="10"/>
        <v>0</v>
      </c>
    </row>
    <row r="286" spans="1:14" ht="43.5" x14ac:dyDescent="0.35">
      <c r="A286" s="20">
        <v>281</v>
      </c>
      <c r="B286" s="21" t="s">
        <v>275</v>
      </c>
      <c r="C286" s="21" t="s">
        <v>20</v>
      </c>
      <c r="D286" s="21">
        <v>1</v>
      </c>
      <c r="E286" s="21" t="s">
        <v>276</v>
      </c>
      <c r="F286" s="21" t="s">
        <v>433</v>
      </c>
      <c r="G286" s="21" t="s">
        <v>23</v>
      </c>
      <c r="H286" s="22"/>
      <c r="I286" s="22"/>
      <c r="J286" s="23">
        <v>4120128</v>
      </c>
      <c r="K286" s="24">
        <f t="shared" si="11"/>
        <v>4120128</v>
      </c>
      <c r="L286" s="38"/>
      <c r="M286" s="9"/>
      <c r="N286" s="40">
        <f t="shared" si="10"/>
        <v>0</v>
      </c>
    </row>
    <row r="287" spans="1:14" ht="43.5" x14ac:dyDescent="0.35">
      <c r="A287" s="20">
        <v>282</v>
      </c>
      <c r="B287" s="21" t="s">
        <v>434</v>
      </c>
      <c r="C287" s="21" t="s">
        <v>20</v>
      </c>
      <c r="D287" s="21">
        <v>1</v>
      </c>
      <c r="E287" s="21" t="s">
        <v>435</v>
      </c>
      <c r="F287" s="21" t="s">
        <v>436</v>
      </c>
      <c r="G287" s="21" t="s">
        <v>23</v>
      </c>
      <c r="H287" s="22"/>
      <c r="I287" s="22"/>
      <c r="J287" s="23">
        <v>2693906</v>
      </c>
      <c r="K287" s="24">
        <f t="shared" si="11"/>
        <v>2693906</v>
      </c>
      <c r="L287" s="38"/>
      <c r="M287" s="9"/>
      <c r="N287" s="40">
        <f t="shared" si="10"/>
        <v>0</v>
      </c>
    </row>
    <row r="288" spans="1:14" ht="43.5" x14ac:dyDescent="0.35">
      <c r="A288" s="20">
        <v>283</v>
      </c>
      <c r="B288" s="21" t="s">
        <v>434</v>
      </c>
      <c r="C288" s="21" t="s">
        <v>20</v>
      </c>
      <c r="D288" s="21">
        <v>1</v>
      </c>
      <c r="E288" s="21" t="s">
        <v>435</v>
      </c>
      <c r="F288" s="21" t="s">
        <v>437</v>
      </c>
      <c r="G288" s="21" t="s">
        <v>23</v>
      </c>
      <c r="H288" s="22"/>
      <c r="I288" s="22"/>
      <c r="J288" s="23">
        <v>2693906</v>
      </c>
      <c r="K288" s="24">
        <f t="shared" si="11"/>
        <v>2693906</v>
      </c>
      <c r="L288" s="38"/>
      <c r="M288" s="9"/>
      <c r="N288" s="40">
        <f t="shared" si="10"/>
        <v>0</v>
      </c>
    </row>
    <row r="289" spans="1:14" ht="43.5" x14ac:dyDescent="0.35">
      <c r="A289" s="20">
        <v>284</v>
      </c>
      <c r="B289" s="21" t="s">
        <v>434</v>
      </c>
      <c r="C289" s="21" t="s">
        <v>20</v>
      </c>
      <c r="D289" s="21">
        <v>1</v>
      </c>
      <c r="E289" s="21" t="s">
        <v>435</v>
      </c>
      <c r="F289" s="21" t="s">
        <v>438</v>
      </c>
      <c r="G289" s="21" t="s">
        <v>23</v>
      </c>
      <c r="H289" s="22"/>
      <c r="I289" s="22"/>
      <c r="J289" s="23">
        <v>2693906</v>
      </c>
      <c r="K289" s="24">
        <f t="shared" si="11"/>
        <v>2693906</v>
      </c>
      <c r="L289" s="38"/>
      <c r="M289" s="9"/>
      <c r="N289" s="40">
        <f t="shared" si="10"/>
        <v>0</v>
      </c>
    </row>
    <row r="290" spans="1:14" ht="43.5" x14ac:dyDescent="0.35">
      <c r="A290" s="20">
        <v>285</v>
      </c>
      <c r="B290" s="21" t="s">
        <v>434</v>
      </c>
      <c r="C290" s="21" t="s">
        <v>20</v>
      </c>
      <c r="D290" s="21">
        <v>1</v>
      </c>
      <c r="E290" s="21" t="s">
        <v>435</v>
      </c>
      <c r="F290" s="21" t="s">
        <v>439</v>
      </c>
      <c r="G290" s="21" t="s">
        <v>23</v>
      </c>
      <c r="H290" s="22"/>
      <c r="I290" s="22"/>
      <c r="J290" s="23">
        <v>2693906</v>
      </c>
      <c r="K290" s="24">
        <f t="shared" si="11"/>
        <v>2693906</v>
      </c>
      <c r="L290" s="38"/>
      <c r="M290" s="9"/>
      <c r="N290" s="40">
        <f t="shared" si="10"/>
        <v>0</v>
      </c>
    </row>
    <row r="291" spans="1:14" ht="43.5" x14ac:dyDescent="0.35">
      <c r="A291" s="20">
        <v>286</v>
      </c>
      <c r="B291" s="21" t="s">
        <v>434</v>
      </c>
      <c r="C291" s="21" t="s">
        <v>20</v>
      </c>
      <c r="D291" s="21">
        <v>1</v>
      </c>
      <c r="E291" s="21" t="s">
        <v>435</v>
      </c>
      <c r="F291" s="21" t="s">
        <v>440</v>
      </c>
      <c r="G291" s="21" t="s">
        <v>23</v>
      </c>
      <c r="H291" s="22"/>
      <c r="I291" s="22"/>
      <c r="J291" s="23">
        <v>2693906</v>
      </c>
      <c r="K291" s="24">
        <f t="shared" si="11"/>
        <v>2693906</v>
      </c>
      <c r="L291" s="38"/>
      <c r="M291" s="9"/>
      <c r="N291" s="40">
        <f t="shared" si="10"/>
        <v>0</v>
      </c>
    </row>
    <row r="292" spans="1:14" ht="43.5" x14ac:dyDescent="0.35">
      <c r="A292" s="20">
        <v>287</v>
      </c>
      <c r="B292" s="21" t="s">
        <v>434</v>
      </c>
      <c r="C292" s="21" t="s">
        <v>20</v>
      </c>
      <c r="D292" s="21">
        <v>1</v>
      </c>
      <c r="E292" s="21" t="s">
        <v>435</v>
      </c>
      <c r="F292" s="21" t="s">
        <v>441</v>
      </c>
      <c r="G292" s="21" t="s">
        <v>23</v>
      </c>
      <c r="H292" s="22"/>
      <c r="I292" s="22"/>
      <c r="J292" s="23">
        <v>2693906</v>
      </c>
      <c r="K292" s="24">
        <f t="shared" si="11"/>
        <v>2693906</v>
      </c>
      <c r="L292" s="38"/>
      <c r="M292" s="9"/>
      <c r="N292" s="40">
        <f t="shared" si="10"/>
        <v>0</v>
      </c>
    </row>
    <row r="293" spans="1:14" ht="43.5" x14ac:dyDescent="0.35">
      <c r="A293" s="20">
        <v>288</v>
      </c>
      <c r="B293" s="21" t="s">
        <v>434</v>
      </c>
      <c r="C293" s="21" t="s">
        <v>20</v>
      </c>
      <c r="D293" s="21">
        <v>1</v>
      </c>
      <c r="E293" s="21" t="s">
        <v>435</v>
      </c>
      <c r="F293" s="21" t="s">
        <v>442</v>
      </c>
      <c r="G293" s="21" t="s">
        <v>23</v>
      </c>
      <c r="H293" s="22"/>
      <c r="I293" s="22"/>
      <c r="J293" s="23">
        <v>2693906</v>
      </c>
      <c r="K293" s="24">
        <f t="shared" si="11"/>
        <v>2693906</v>
      </c>
      <c r="L293" s="38"/>
      <c r="M293" s="9"/>
      <c r="N293" s="40">
        <f t="shared" si="10"/>
        <v>0</v>
      </c>
    </row>
    <row r="294" spans="1:14" ht="29" x14ac:dyDescent="0.35">
      <c r="A294" s="20">
        <v>289</v>
      </c>
      <c r="B294" s="21" t="s">
        <v>267</v>
      </c>
      <c r="C294" s="21" t="s">
        <v>20</v>
      </c>
      <c r="D294" s="21">
        <v>1</v>
      </c>
      <c r="E294" s="21" t="s">
        <v>252</v>
      </c>
      <c r="F294" s="21" t="s">
        <v>443</v>
      </c>
      <c r="G294" s="21" t="s">
        <v>216</v>
      </c>
      <c r="H294" s="22"/>
      <c r="I294" s="22"/>
      <c r="J294" s="23">
        <v>4309069</v>
      </c>
      <c r="K294" s="24">
        <f t="shared" si="11"/>
        <v>4309069</v>
      </c>
      <c r="L294" s="38"/>
      <c r="M294" s="9"/>
      <c r="N294" s="40">
        <f t="shared" si="10"/>
        <v>0</v>
      </c>
    </row>
    <row r="295" spans="1:14" ht="29" x14ac:dyDescent="0.35">
      <c r="A295" s="20">
        <v>290</v>
      </c>
      <c r="B295" s="21" t="s">
        <v>267</v>
      </c>
      <c r="C295" s="21" t="s">
        <v>20</v>
      </c>
      <c r="D295" s="21">
        <v>1</v>
      </c>
      <c r="E295" s="21" t="s">
        <v>273</v>
      </c>
      <c r="F295" s="21" t="s">
        <v>444</v>
      </c>
      <c r="G295" s="21" t="s">
        <v>216</v>
      </c>
      <c r="H295" s="22"/>
      <c r="I295" s="22"/>
      <c r="J295" s="23">
        <v>3657203</v>
      </c>
      <c r="K295" s="24">
        <f t="shared" si="11"/>
        <v>3657203</v>
      </c>
      <c r="L295" s="38"/>
      <c r="M295" s="9"/>
      <c r="N295" s="40">
        <f t="shared" si="10"/>
        <v>0</v>
      </c>
    </row>
    <row r="296" spans="1:14" ht="29" x14ac:dyDescent="0.35">
      <c r="A296" s="20">
        <v>291</v>
      </c>
      <c r="B296" s="21" t="s">
        <v>267</v>
      </c>
      <c r="C296" s="21" t="s">
        <v>20</v>
      </c>
      <c r="D296" s="21">
        <v>1</v>
      </c>
      <c r="E296" s="21" t="s">
        <v>273</v>
      </c>
      <c r="F296" s="21" t="s">
        <v>445</v>
      </c>
      <c r="G296" s="21" t="s">
        <v>216</v>
      </c>
      <c r="H296" s="22"/>
      <c r="I296" s="22"/>
      <c r="J296" s="23">
        <v>3657203</v>
      </c>
      <c r="K296" s="24">
        <f t="shared" si="11"/>
        <v>3657203</v>
      </c>
      <c r="L296" s="38"/>
      <c r="M296" s="9"/>
      <c r="N296" s="40">
        <f t="shared" si="10"/>
        <v>0</v>
      </c>
    </row>
    <row r="297" spans="1:14" x14ac:dyDescent="0.35">
      <c r="A297" s="20">
        <v>292</v>
      </c>
      <c r="B297" s="21" t="s">
        <v>446</v>
      </c>
      <c r="C297" s="21" t="s">
        <v>46</v>
      </c>
      <c r="D297" s="21">
        <v>1</v>
      </c>
      <c r="E297" s="21" t="s">
        <v>447</v>
      </c>
      <c r="F297" s="21" t="s">
        <v>448</v>
      </c>
      <c r="G297" s="21" t="s">
        <v>449</v>
      </c>
      <c r="H297" s="22"/>
      <c r="I297" s="22"/>
      <c r="J297" s="23">
        <v>347321</v>
      </c>
      <c r="K297" s="24">
        <f t="shared" si="11"/>
        <v>347321</v>
      </c>
      <c r="L297" s="38"/>
      <c r="M297" s="9"/>
      <c r="N297" s="40">
        <f t="shared" si="10"/>
        <v>0</v>
      </c>
    </row>
    <row r="298" spans="1:14" x14ac:dyDescent="0.35">
      <c r="A298" s="20">
        <v>293</v>
      </c>
      <c r="B298" s="21" t="s">
        <v>446</v>
      </c>
      <c r="C298" s="21" t="s">
        <v>46</v>
      </c>
      <c r="D298" s="21">
        <v>1</v>
      </c>
      <c r="E298" s="21" t="s">
        <v>447</v>
      </c>
      <c r="F298" s="21" t="s">
        <v>450</v>
      </c>
      <c r="G298" s="21" t="s">
        <v>449</v>
      </c>
      <c r="H298" s="22"/>
      <c r="I298" s="22"/>
      <c r="J298" s="23">
        <v>347321</v>
      </c>
      <c r="K298" s="24">
        <f t="shared" si="11"/>
        <v>347321</v>
      </c>
      <c r="L298" s="38"/>
      <c r="M298" s="9"/>
      <c r="N298" s="40">
        <f t="shared" si="10"/>
        <v>0</v>
      </c>
    </row>
    <row r="299" spans="1:14" x14ac:dyDescent="0.35">
      <c r="A299" s="20">
        <v>294</v>
      </c>
      <c r="B299" s="21" t="s">
        <v>446</v>
      </c>
      <c r="C299" s="21" t="s">
        <v>46</v>
      </c>
      <c r="D299" s="21">
        <v>1</v>
      </c>
      <c r="E299" s="21" t="s">
        <v>447</v>
      </c>
      <c r="F299" s="21" t="s">
        <v>451</v>
      </c>
      <c r="G299" s="21" t="s">
        <v>449</v>
      </c>
      <c r="H299" s="22"/>
      <c r="I299" s="22"/>
      <c r="J299" s="23">
        <v>347321</v>
      </c>
      <c r="K299" s="24">
        <f t="shared" si="11"/>
        <v>347321</v>
      </c>
      <c r="L299" s="38"/>
      <c r="M299" s="9"/>
      <c r="N299" s="40">
        <f t="shared" si="10"/>
        <v>0</v>
      </c>
    </row>
    <row r="300" spans="1:14" x14ac:dyDescent="0.35">
      <c r="A300" s="20">
        <v>295</v>
      </c>
      <c r="B300" s="21" t="s">
        <v>446</v>
      </c>
      <c r="C300" s="21" t="s">
        <v>46</v>
      </c>
      <c r="D300" s="21">
        <v>1</v>
      </c>
      <c r="E300" s="21" t="s">
        <v>447</v>
      </c>
      <c r="F300" s="21" t="s">
        <v>452</v>
      </c>
      <c r="G300" s="21" t="s">
        <v>449</v>
      </c>
      <c r="H300" s="22"/>
      <c r="I300" s="22"/>
      <c r="J300" s="23">
        <v>347321</v>
      </c>
      <c r="K300" s="24">
        <f t="shared" si="11"/>
        <v>347321</v>
      </c>
      <c r="L300" s="38"/>
      <c r="M300" s="9"/>
      <c r="N300" s="40">
        <f t="shared" si="10"/>
        <v>0</v>
      </c>
    </row>
    <row r="301" spans="1:14" x14ac:dyDescent="0.35">
      <c r="A301" s="20">
        <v>296</v>
      </c>
      <c r="B301" s="21" t="s">
        <v>446</v>
      </c>
      <c r="C301" s="21" t="s">
        <v>46</v>
      </c>
      <c r="D301" s="21">
        <v>1</v>
      </c>
      <c r="E301" s="21" t="s">
        <v>447</v>
      </c>
      <c r="F301" s="21" t="s">
        <v>453</v>
      </c>
      <c r="G301" s="21" t="s">
        <v>449</v>
      </c>
      <c r="H301" s="22"/>
      <c r="I301" s="22"/>
      <c r="J301" s="23">
        <v>347321</v>
      </c>
      <c r="K301" s="24">
        <f t="shared" si="11"/>
        <v>347321</v>
      </c>
      <c r="L301" s="38"/>
      <c r="M301" s="9"/>
      <c r="N301" s="40">
        <f t="shared" si="10"/>
        <v>0</v>
      </c>
    </row>
    <row r="302" spans="1:14" x14ac:dyDescent="0.35">
      <c r="A302" s="20">
        <v>297</v>
      </c>
      <c r="B302" s="21" t="s">
        <v>446</v>
      </c>
      <c r="C302" s="21" t="s">
        <v>46</v>
      </c>
      <c r="D302" s="21">
        <v>1</v>
      </c>
      <c r="E302" s="21" t="s">
        <v>447</v>
      </c>
      <c r="F302" s="21" t="s">
        <v>454</v>
      </c>
      <c r="G302" s="21" t="s">
        <v>449</v>
      </c>
      <c r="H302" s="22"/>
      <c r="I302" s="22"/>
      <c r="J302" s="23">
        <v>347321</v>
      </c>
      <c r="K302" s="24">
        <f t="shared" si="11"/>
        <v>347321</v>
      </c>
      <c r="L302" s="38"/>
      <c r="M302" s="9"/>
      <c r="N302" s="40">
        <f t="shared" si="10"/>
        <v>0</v>
      </c>
    </row>
    <row r="303" spans="1:14" x14ac:dyDescent="0.35">
      <c r="A303" s="20">
        <v>298</v>
      </c>
      <c r="B303" s="21" t="s">
        <v>446</v>
      </c>
      <c r="C303" s="21" t="s">
        <v>46</v>
      </c>
      <c r="D303" s="21">
        <v>1</v>
      </c>
      <c r="E303" s="21" t="s">
        <v>447</v>
      </c>
      <c r="F303" s="21" t="s">
        <v>455</v>
      </c>
      <c r="G303" s="21" t="s">
        <v>449</v>
      </c>
      <c r="H303" s="22"/>
      <c r="I303" s="22"/>
      <c r="J303" s="23">
        <v>347321</v>
      </c>
      <c r="K303" s="24">
        <f t="shared" si="11"/>
        <v>347321</v>
      </c>
      <c r="L303" s="38"/>
      <c r="M303" s="9"/>
      <c r="N303" s="40">
        <f t="shared" si="10"/>
        <v>0</v>
      </c>
    </row>
    <row r="304" spans="1:14" x14ac:dyDescent="0.35">
      <c r="A304" s="20">
        <v>299</v>
      </c>
      <c r="B304" s="21" t="s">
        <v>446</v>
      </c>
      <c r="C304" s="21" t="s">
        <v>46</v>
      </c>
      <c r="D304" s="21">
        <v>1</v>
      </c>
      <c r="E304" s="21" t="s">
        <v>447</v>
      </c>
      <c r="F304" s="21" t="s">
        <v>456</v>
      </c>
      <c r="G304" s="21" t="s">
        <v>449</v>
      </c>
      <c r="H304" s="22"/>
      <c r="I304" s="22"/>
      <c r="J304" s="23">
        <v>347321</v>
      </c>
      <c r="K304" s="24">
        <f t="shared" si="11"/>
        <v>347321</v>
      </c>
      <c r="L304" s="38"/>
      <c r="M304" s="9"/>
      <c r="N304" s="40">
        <f t="shared" si="10"/>
        <v>0</v>
      </c>
    </row>
    <row r="305" spans="1:14" x14ac:dyDescent="0.35">
      <c r="A305" s="20">
        <v>300</v>
      </c>
      <c r="B305" s="21" t="s">
        <v>446</v>
      </c>
      <c r="C305" s="21" t="s">
        <v>46</v>
      </c>
      <c r="D305" s="21">
        <v>1</v>
      </c>
      <c r="E305" s="21" t="s">
        <v>447</v>
      </c>
      <c r="F305" s="21" t="s">
        <v>457</v>
      </c>
      <c r="G305" s="21" t="s">
        <v>449</v>
      </c>
      <c r="H305" s="22"/>
      <c r="I305" s="22"/>
      <c r="J305" s="23">
        <v>347321</v>
      </c>
      <c r="K305" s="24">
        <f t="shared" si="11"/>
        <v>347321</v>
      </c>
      <c r="L305" s="38"/>
      <c r="M305" s="9"/>
      <c r="N305" s="40">
        <f t="shared" si="10"/>
        <v>0</v>
      </c>
    </row>
    <row r="306" spans="1:14" x14ac:dyDescent="0.35">
      <c r="A306" s="20">
        <v>301</v>
      </c>
      <c r="B306" s="21" t="s">
        <v>446</v>
      </c>
      <c r="C306" s="21" t="s">
        <v>46</v>
      </c>
      <c r="D306" s="21">
        <v>1</v>
      </c>
      <c r="E306" s="21" t="s">
        <v>447</v>
      </c>
      <c r="F306" s="21" t="s">
        <v>458</v>
      </c>
      <c r="G306" s="21" t="s">
        <v>449</v>
      </c>
      <c r="H306" s="22"/>
      <c r="I306" s="22"/>
      <c r="J306" s="23">
        <v>347321</v>
      </c>
      <c r="K306" s="24">
        <f t="shared" si="11"/>
        <v>347321</v>
      </c>
      <c r="L306" s="38"/>
      <c r="M306" s="9"/>
      <c r="N306" s="40">
        <f t="shared" si="10"/>
        <v>0</v>
      </c>
    </row>
    <row r="307" spans="1:14" x14ac:dyDescent="0.35">
      <c r="A307" s="20">
        <v>302</v>
      </c>
      <c r="B307" s="21" t="s">
        <v>446</v>
      </c>
      <c r="C307" s="21" t="s">
        <v>46</v>
      </c>
      <c r="D307" s="21">
        <v>1</v>
      </c>
      <c r="E307" s="21" t="s">
        <v>447</v>
      </c>
      <c r="F307" s="21" t="s">
        <v>459</v>
      </c>
      <c r="G307" s="21" t="s">
        <v>449</v>
      </c>
      <c r="H307" s="22"/>
      <c r="I307" s="22"/>
      <c r="J307" s="23">
        <v>347321</v>
      </c>
      <c r="K307" s="24">
        <f t="shared" si="11"/>
        <v>347321</v>
      </c>
      <c r="L307" s="38"/>
      <c r="M307" s="9"/>
      <c r="N307" s="40">
        <f t="shared" si="10"/>
        <v>0</v>
      </c>
    </row>
    <row r="308" spans="1:14" x14ac:dyDescent="0.35">
      <c r="A308" s="20">
        <v>303</v>
      </c>
      <c r="B308" s="21" t="s">
        <v>446</v>
      </c>
      <c r="C308" s="21" t="s">
        <v>46</v>
      </c>
      <c r="D308" s="21">
        <v>1</v>
      </c>
      <c r="E308" s="21" t="s">
        <v>447</v>
      </c>
      <c r="F308" s="21" t="s">
        <v>460</v>
      </c>
      <c r="G308" s="21" t="s">
        <v>449</v>
      </c>
      <c r="H308" s="22"/>
      <c r="I308" s="22"/>
      <c r="J308" s="23">
        <v>347321</v>
      </c>
      <c r="K308" s="24">
        <f t="shared" si="11"/>
        <v>347321</v>
      </c>
      <c r="L308" s="38"/>
      <c r="M308" s="9"/>
      <c r="N308" s="40">
        <f t="shared" si="10"/>
        <v>0</v>
      </c>
    </row>
    <row r="309" spans="1:14" x14ac:dyDescent="0.35">
      <c r="A309" s="20">
        <v>304</v>
      </c>
      <c r="B309" s="21" t="s">
        <v>446</v>
      </c>
      <c r="C309" s="21" t="s">
        <v>46</v>
      </c>
      <c r="D309" s="21">
        <v>1</v>
      </c>
      <c r="E309" s="21" t="s">
        <v>447</v>
      </c>
      <c r="F309" s="21" t="s">
        <v>461</v>
      </c>
      <c r="G309" s="21" t="s">
        <v>449</v>
      </c>
      <c r="H309" s="22"/>
      <c r="I309" s="22"/>
      <c r="J309" s="23">
        <v>347321</v>
      </c>
      <c r="K309" s="24">
        <f t="shared" si="11"/>
        <v>347321</v>
      </c>
      <c r="L309" s="38"/>
      <c r="M309" s="9"/>
      <c r="N309" s="40">
        <f t="shared" si="10"/>
        <v>0</v>
      </c>
    </row>
    <row r="310" spans="1:14" x14ac:dyDescent="0.35">
      <c r="A310" s="20">
        <v>305</v>
      </c>
      <c r="B310" s="21" t="s">
        <v>446</v>
      </c>
      <c r="C310" s="21" t="s">
        <v>46</v>
      </c>
      <c r="D310" s="21">
        <v>1</v>
      </c>
      <c r="E310" s="21" t="s">
        <v>447</v>
      </c>
      <c r="F310" s="21" t="s">
        <v>462</v>
      </c>
      <c r="G310" s="21" t="s">
        <v>449</v>
      </c>
      <c r="H310" s="22"/>
      <c r="I310" s="22"/>
      <c r="J310" s="23">
        <v>347321</v>
      </c>
      <c r="K310" s="24">
        <f t="shared" si="11"/>
        <v>347321</v>
      </c>
      <c r="L310" s="38"/>
      <c r="M310" s="9"/>
      <c r="N310" s="40">
        <f t="shared" si="10"/>
        <v>0</v>
      </c>
    </row>
    <row r="311" spans="1:14" x14ac:dyDescent="0.35">
      <c r="A311" s="20">
        <v>306</v>
      </c>
      <c r="B311" s="21" t="s">
        <v>446</v>
      </c>
      <c r="C311" s="21" t="s">
        <v>46</v>
      </c>
      <c r="D311" s="21">
        <v>1</v>
      </c>
      <c r="E311" s="21" t="s">
        <v>447</v>
      </c>
      <c r="F311" s="21" t="s">
        <v>463</v>
      </c>
      <c r="G311" s="21" t="s">
        <v>449</v>
      </c>
      <c r="H311" s="22"/>
      <c r="I311" s="22"/>
      <c r="J311" s="23">
        <v>347321</v>
      </c>
      <c r="K311" s="24">
        <f t="shared" si="11"/>
        <v>347321</v>
      </c>
      <c r="L311" s="38"/>
      <c r="M311" s="9"/>
      <c r="N311" s="40">
        <f t="shared" si="10"/>
        <v>0</v>
      </c>
    </row>
    <row r="312" spans="1:14" x14ac:dyDescent="0.35">
      <c r="A312" s="20">
        <v>307</v>
      </c>
      <c r="B312" s="21" t="s">
        <v>446</v>
      </c>
      <c r="C312" s="21" t="s">
        <v>46</v>
      </c>
      <c r="D312" s="21">
        <v>1</v>
      </c>
      <c r="E312" s="21" t="s">
        <v>447</v>
      </c>
      <c r="F312" s="21" t="s">
        <v>464</v>
      </c>
      <c r="G312" s="21" t="s">
        <v>449</v>
      </c>
      <c r="H312" s="22"/>
      <c r="I312" s="22"/>
      <c r="J312" s="23">
        <v>347321</v>
      </c>
      <c r="K312" s="24">
        <f t="shared" si="11"/>
        <v>347321</v>
      </c>
      <c r="L312" s="38"/>
      <c r="M312" s="9"/>
      <c r="N312" s="40">
        <f t="shared" si="10"/>
        <v>0</v>
      </c>
    </row>
    <row r="313" spans="1:14" x14ac:dyDescent="0.35">
      <c r="A313" s="20">
        <v>308</v>
      </c>
      <c r="B313" s="21" t="s">
        <v>446</v>
      </c>
      <c r="C313" s="21" t="s">
        <v>46</v>
      </c>
      <c r="D313" s="21">
        <v>1</v>
      </c>
      <c r="E313" s="21" t="s">
        <v>447</v>
      </c>
      <c r="F313" s="21" t="s">
        <v>465</v>
      </c>
      <c r="G313" s="21" t="s">
        <v>449</v>
      </c>
      <c r="H313" s="22"/>
      <c r="I313" s="22"/>
      <c r="J313" s="23">
        <v>347321</v>
      </c>
      <c r="K313" s="24">
        <f t="shared" si="11"/>
        <v>347321</v>
      </c>
      <c r="L313" s="38"/>
      <c r="M313" s="9"/>
      <c r="N313" s="40">
        <f t="shared" si="10"/>
        <v>0</v>
      </c>
    </row>
    <row r="314" spans="1:14" x14ac:dyDescent="0.35">
      <c r="A314" s="20">
        <v>309</v>
      </c>
      <c r="B314" s="21" t="s">
        <v>446</v>
      </c>
      <c r="C314" s="21" t="s">
        <v>46</v>
      </c>
      <c r="D314" s="21">
        <v>1</v>
      </c>
      <c r="E314" s="21" t="s">
        <v>447</v>
      </c>
      <c r="F314" s="21" t="s">
        <v>466</v>
      </c>
      <c r="G314" s="21" t="s">
        <v>449</v>
      </c>
      <c r="H314" s="22"/>
      <c r="I314" s="22"/>
      <c r="J314" s="23">
        <v>347321</v>
      </c>
      <c r="K314" s="24">
        <f t="shared" si="11"/>
        <v>347321</v>
      </c>
      <c r="L314" s="38"/>
      <c r="M314" s="9"/>
      <c r="N314" s="40">
        <f t="shared" si="10"/>
        <v>0</v>
      </c>
    </row>
    <row r="315" spans="1:14" x14ac:dyDescent="0.35">
      <c r="A315" s="20">
        <v>310</v>
      </c>
      <c r="B315" s="21" t="s">
        <v>446</v>
      </c>
      <c r="C315" s="21" t="s">
        <v>46</v>
      </c>
      <c r="D315" s="21">
        <v>1</v>
      </c>
      <c r="E315" s="21" t="s">
        <v>447</v>
      </c>
      <c r="F315" s="21" t="s">
        <v>467</v>
      </c>
      <c r="G315" s="21" t="s">
        <v>449</v>
      </c>
      <c r="H315" s="22"/>
      <c r="I315" s="22"/>
      <c r="J315" s="23">
        <v>347321</v>
      </c>
      <c r="K315" s="24">
        <f t="shared" si="11"/>
        <v>347321</v>
      </c>
      <c r="L315" s="38"/>
      <c r="M315" s="9"/>
      <c r="N315" s="40">
        <f t="shared" si="10"/>
        <v>0</v>
      </c>
    </row>
    <row r="316" spans="1:14" x14ac:dyDescent="0.35">
      <c r="A316" s="20">
        <v>311</v>
      </c>
      <c r="B316" s="21" t="s">
        <v>446</v>
      </c>
      <c r="C316" s="21" t="s">
        <v>46</v>
      </c>
      <c r="D316" s="21">
        <v>1</v>
      </c>
      <c r="E316" s="21" t="s">
        <v>447</v>
      </c>
      <c r="F316" s="21" t="s">
        <v>468</v>
      </c>
      <c r="G316" s="21" t="s">
        <v>449</v>
      </c>
      <c r="H316" s="22"/>
      <c r="I316" s="22"/>
      <c r="J316" s="23">
        <v>347321</v>
      </c>
      <c r="K316" s="24">
        <f t="shared" si="11"/>
        <v>347321</v>
      </c>
      <c r="L316" s="38"/>
      <c r="M316" s="9"/>
      <c r="N316" s="40">
        <f t="shared" si="10"/>
        <v>0</v>
      </c>
    </row>
    <row r="317" spans="1:14" x14ac:dyDescent="0.35">
      <c r="A317" s="20">
        <v>312</v>
      </c>
      <c r="B317" s="21" t="s">
        <v>446</v>
      </c>
      <c r="C317" s="21" t="s">
        <v>46</v>
      </c>
      <c r="D317" s="21">
        <v>1</v>
      </c>
      <c r="E317" s="21" t="s">
        <v>447</v>
      </c>
      <c r="F317" s="21" t="s">
        <v>469</v>
      </c>
      <c r="G317" s="21" t="s">
        <v>449</v>
      </c>
      <c r="H317" s="22"/>
      <c r="I317" s="22"/>
      <c r="J317" s="23">
        <v>347321</v>
      </c>
      <c r="K317" s="24">
        <f t="shared" si="11"/>
        <v>347321</v>
      </c>
      <c r="L317" s="38"/>
      <c r="M317" s="9"/>
      <c r="N317" s="40">
        <f t="shared" si="10"/>
        <v>0</v>
      </c>
    </row>
    <row r="318" spans="1:14" x14ac:dyDescent="0.35">
      <c r="A318" s="20">
        <v>313</v>
      </c>
      <c r="B318" s="21" t="s">
        <v>446</v>
      </c>
      <c r="C318" s="21" t="s">
        <v>46</v>
      </c>
      <c r="D318" s="21">
        <v>1</v>
      </c>
      <c r="E318" s="21" t="s">
        <v>447</v>
      </c>
      <c r="F318" s="21" t="s">
        <v>470</v>
      </c>
      <c r="G318" s="21" t="s">
        <v>449</v>
      </c>
      <c r="H318" s="22"/>
      <c r="I318" s="22"/>
      <c r="J318" s="23">
        <v>347321</v>
      </c>
      <c r="K318" s="24">
        <f t="shared" si="11"/>
        <v>347321</v>
      </c>
      <c r="L318" s="38"/>
      <c r="M318" s="9"/>
      <c r="N318" s="40">
        <f t="shared" si="10"/>
        <v>0</v>
      </c>
    </row>
    <row r="319" spans="1:14" x14ac:dyDescent="0.35">
      <c r="A319" s="20">
        <v>314</v>
      </c>
      <c r="B319" s="21" t="s">
        <v>446</v>
      </c>
      <c r="C319" s="21" t="s">
        <v>46</v>
      </c>
      <c r="D319" s="21">
        <v>1</v>
      </c>
      <c r="E319" s="21" t="s">
        <v>447</v>
      </c>
      <c r="F319" s="21" t="s">
        <v>471</v>
      </c>
      <c r="G319" s="21" t="s">
        <v>449</v>
      </c>
      <c r="H319" s="22"/>
      <c r="I319" s="22"/>
      <c r="J319" s="23">
        <v>347321</v>
      </c>
      <c r="K319" s="24">
        <f t="shared" si="11"/>
        <v>347321</v>
      </c>
      <c r="L319" s="38"/>
      <c r="M319" s="9"/>
      <c r="N319" s="40">
        <f t="shared" si="10"/>
        <v>0</v>
      </c>
    </row>
    <row r="320" spans="1:14" x14ac:dyDescent="0.35">
      <c r="A320" s="20">
        <v>315</v>
      </c>
      <c r="B320" s="21" t="s">
        <v>446</v>
      </c>
      <c r="C320" s="21" t="s">
        <v>46</v>
      </c>
      <c r="D320" s="21">
        <v>1</v>
      </c>
      <c r="E320" s="21" t="s">
        <v>447</v>
      </c>
      <c r="F320" s="21" t="s">
        <v>472</v>
      </c>
      <c r="G320" s="21" t="s">
        <v>449</v>
      </c>
      <c r="H320" s="22"/>
      <c r="I320" s="22"/>
      <c r="J320" s="23">
        <v>347321</v>
      </c>
      <c r="K320" s="24">
        <f t="shared" si="11"/>
        <v>347321</v>
      </c>
      <c r="L320" s="38"/>
      <c r="M320" s="9"/>
      <c r="N320" s="40">
        <f t="shared" si="10"/>
        <v>0</v>
      </c>
    </row>
    <row r="321" spans="1:14" x14ac:dyDescent="0.35">
      <c r="A321" s="20">
        <v>316</v>
      </c>
      <c r="B321" s="21" t="s">
        <v>446</v>
      </c>
      <c r="C321" s="21" t="s">
        <v>46</v>
      </c>
      <c r="D321" s="21">
        <v>1</v>
      </c>
      <c r="E321" s="21" t="s">
        <v>447</v>
      </c>
      <c r="F321" s="21" t="s">
        <v>473</v>
      </c>
      <c r="G321" s="21" t="s">
        <v>449</v>
      </c>
      <c r="H321" s="22"/>
      <c r="I321" s="22"/>
      <c r="J321" s="23">
        <v>347321</v>
      </c>
      <c r="K321" s="24">
        <f t="shared" si="11"/>
        <v>347321</v>
      </c>
      <c r="L321" s="38"/>
      <c r="M321" s="9"/>
      <c r="N321" s="40">
        <f t="shared" si="10"/>
        <v>0</v>
      </c>
    </row>
    <row r="322" spans="1:14" x14ac:dyDescent="0.35">
      <c r="A322" s="20">
        <v>317</v>
      </c>
      <c r="B322" s="21" t="s">
        <v>446</v>
      </c>
      <c r="C322" s="21" t="s">
        <v>46</v>
      </c>
      <c r="D322" s="21">
        <v>1</v>
      </c>
      <c r="E322" s="21" t="s">
        <v>447</v>
      </c>
      <c r="F322" s="21" t="s">
        <v>474</v>
      </c>
      <c r="G322" s="21" t="s">
        <v>449</v>
      </c>
      <c r="H322" s="22"/>
      <c r="I322" s="22"/>
      <c r="J322" s="23">
        <v>347321</v>
      </c>
      <c r="K322" s="24">
        <f t="shared" si="11"/>
        <v>347321</v>
      </c>
      <c r="L322" s="38"/>
      <c r="M322" s="9"/>
      <c r="N322" s="40">
        <f t="shared" si="10"/>
        <v>0</v>
      </c>
    </row>
    <row r="323" spans="1:14" x14ac:dyDescent="0.35">
      <c r="A323" s="20">
        <v>318</v>
      </c>
      <c r="B323" s="21" t="s">
        <v>446</v>
      </c>
      <c r="C323" s="21" t="s">
        <v>46</v>
      </c>
      <c r="D323" s="21">
        <v>1</v>
      </c>
      <c r="E323" s="21" t="s">
        <v>447</v>
      </c>
      <c r="F323" s="21" t="s">
        <v>475</v>
      </c>
      <c r="G323" s="21" t="s">
        <v>449</v>
      </c>
      <c r="H323" s="22"/>
      <c r="I323" s="22"/>
      <c r="J323" s="23">
        <v>347321</v>
      </c>
      <c r="K323" s="24">
        <f t="shared" si="11"/>
        <v>347321</v>
      </c>
      <c r="L323" s="38"/>
      <c r="M323" s="9"/>
      <c r="N323" s="40">
        <f t="shared" si="10"/>
        <v>0</v>
      </c>
    </row>
    <row r="324" spans="1:14" x14ac:dyDescent="0.35">
      <c r="A324" s="20">
        <v>319</v>
      </c>
      <c r="B324" s="21" t="s">
        <v>446</v>
      </c>
      <c r="C324" s="21" t="s">
        <v>46</v>
      </c>
      <c r="D324" s="21">
        <v>1</v>
      </c>
      <c r="E324" s="21" t="s">
        <v>447</v>
      </c>
      <c r="F324" s="21" t="s">
        <v>476</v>
      </c>
      <c r="G324" s="21" t="s">
        <v>449</v>
      </c>
      <c r="H324" s="22"/>
      <c r="I324" s="22"/>
      <c r="J324" s="23">
        <v>347321</v>
      </c>
      <c r="K324" s="24">
        <f t="shared" si="11"/>
        <v>347321</v>
      </c>
      <c r="L324" s="38"/>
      <c r="M324" s="9"/>
      <c r="N324" s="40">
        <f t="shared" si="10"/>
        <v>0</v>
      </c>
    </row>
    <row r="325" spans="1:14" x14ac:dyDescent="0.35">
      <c r="A325" s="20">
        <v>320</v>
      </c>
      <c r="B325" s="21" t="s">
        <v>446</v>
      </c>
      <c r="C325" s="21" t="s">
        <v>46</v>
      </c>
      <c r="D325" s="21">
        <v>1</v>
      </c>
      <c r="E325" s="21" t="s">
        <v>447</v>
      </c>
      <c r="F325" s="21" t="s">
        <v>477</v>
      </c>
      <c r="G325" s="21" t="s">
        <v>449</v>
      </c>
      <c r="H325" s="22"/>
      <c r="I325" s="22"/>
      <c r="J325" s="23">
        <v>347321</v>
      </c>
      <c r="K325" s="24">
        <f t="shared" si="11"/>
        <v>347321</v>
      </c>
      <c r="L325" s="38"/>
      <c r="M325" s="9"/>
      <c r="N325" s="40">
        <f t="shared" si="10"/>
        <v>0</v>
      </c>
    </row>
    <row r="326" spans="1:14" x14ac:dyDescent="0.35">
      <c r="A326" s="20">
        <v>321</v>
      </c>
      <c r="B326" s="21" t="s">
        <v>446</v>
      </c>
      <c r="C326" s="21" t="s">
        <v>46</v>
      </c>
      <c r="D326" s="21">
        <v>1</v>
      </c>
      <c r="E326" s="21" t="s">
        <v>447</v>
      </c>
      <c r="F326" s="21" t="s">
        <v>478</v>
      </c>
      <c r="G326" s="21" t="s">
        <v>449</v>
      </c>
      <c r="H326" s="22"/>
      <c r="I326" s="22"/>
      <c r="J326" s="23">
        <v>347321</v>
      </c>
      <c r="K326" s="24">
        <f t="shared" si="11"/>
        <v>347321</v>
      </c>
      <c r="L326" s="38"/>
      <c r="M326" s="9"/>
      <c r="N326" s="40">
        <f t="shared" ref="N326:N349" si="12">M326*D326</f>
        <v>0</v>
      </c>
    </row>
    <row r="327" spans="1:14" x14ac:dyDescent="0.35">
      <c r="A327" s="20">
        <v>322</v>
      </c>
      <c r="B327" s="21" t="s">
        <v>446</v>
      </c>
      <c r="C327" s="21" t="s">
        <v>46</v>
      </c>
      <c r="D327" s="21">
        <v>1</v>
      </c>
      <c r="E327" s="21" t="s">
        <v>447</v>
      </c>
      <c r="F327" s="21" t="s">
        <v>479</v>
      </c>
      <c r="G327" s="21" t="s">
        <v>449</v>
      </c>
      <c r="H327" s="22"/>
      <c r="I327" s="22"/>
      <c r="J327" s="23">
        <v>347321</v>
      </c>
      <c r="K327" s="24">
        <f t="shared" ref="K327:K369" si="13">J327*$D327</f>
        <v>347321</v>
      </c>
      <c r="L327" s="38"/>
      <c r="M327" s="9"/>
      <c r="N327" s="40">
        <f t="shared" si="12"/>
        <v>0</v>
      </c>
    </row>
    <row r="328" spans="1:14" x14ac:dyDescent="0.35">
      <c r="A328" s="20">
        <v>323</v>
      </c>
      <c r="B328" s="21" t="s">
        <v>446</v>
      </c>
      <c r="C328" s="21" t="s">
        <v>46</v>
      </c>
      <c r="D328" s="21">
        <v>1</v>
      </c>
      <c r="E328" s="21" t="s">
        <v>447</v>
      </c>
      <c r="F328" s="21" t="s">
        <v>480</v>
      </c>
      <c r="G328" s="21" t="s">
        <v>449</v>
      </c>
      <c r="H328" s="22"/>
      <c r="I328" s="22"/>
      <c r="J328" s="23">
        <v>347321</v>
      </c>
      <c r="K328" s="24">
        <f t="shared" si="13"/>
        <v>347321</v>
      </c>
      <c r="L328" s="38"/>
      <c r="M328" s="9"/>
      <c r="N328" s="40">
        <f t="shared" si="12"/>
        <v>0</v>
      </c>
    </row>
    <row r="329" spans="1:14" x14ac:dyDescent="0.35">
      <c r="A329" s="20">
        <v>324</v>
      </c>
      <c r="B329" s="21" t="s">
        <v>446</v>
      </c>
      <c r="C329" s="21" t="s">
        <v>46</v>
      </c>
      <c r="D329" s="21">
        <v>1</v>
      </c>
      <c r="E329" s="21" t="s">
        <v>447</v>
      </c>
      <c r="F329" s="21" t="s">
        <v>481</v>
      </c>
      <c r="G329" s="21" t="s">
        <v>449</v>
      </c>
      <c r="H329" s="22"/>
      <c r="I329" s="22"/>
      <c r="J329" s="23">
        <v>347321</v>
      </c>
      <c r="K329" s="24">
        <f t="shared" si="13"/>
        <v>347321</v>
      </c>
      <c r="L329" s="38"/>
      <c r="M329" s="9"/>
      <c r="N329" s="40">
        <f t="shared" si="12"/>
        <v>0</v>
      </c>
    </row>
    <row r="330" spans="1:14" x14ac:dyDescent="0.35">
      <c r="A330" s="20">
        <v>325</v>
      </c>
      <c r="B330" s="21" t="s">
        <v>446</v>
      </c>
      <c r="C330" s="21" t="s">
        <v>46</v>
      </c>
      <c r="D330" s="21">
        <v>1</v>
      </c>
      <c r="E330" s="21" t="s">
        <v>447</v>
      </c>
      <c r="F330" s="21" t="s">
        <v>482</v>
      </c>
      <c r="G330" s="21" t="s">
        <v>449</v>
      </c>
      <c r="H330" s="22"/>
      <c r="I330" s="22"/>
      <c r="J330" s="23">
        <v>347321</v>
      </c>
      <c r="K330" s="24">
        <f t="shared" si="13"/>
        <v>347321</v>
      </c>
      <c r="L330" s="38"/>
      <c r="M330" s="9"/>
      <c r="N330" s="40">
        <f t="shared" si="12"/>
        <v>0</v>
      </c>
    </row>
    <row r="331" spans="1:14" x14ac:dyDescent="0.35">
      <c r="A331" s="20">
        <v>326</v>
      </c>
      <c r="B331" s="21" t="s">
        <v>446</v>
      </c>
      <c r="C331" s="21" t="s">
        <v>46</v>
      </c>
      <c r="D331" s="21">
        <v>1</v>
      </c>
      <c r="E331" s="21" t="s">
        <v>447</v>
      </c>
      <c r="F331" s="21" t="s">
        <v>483</v>
      </c>
      <c r="G331" s="21" t="s">
        <v>449</v>
      </c>
      <c r="H331" s="22"/>
      <c r="I331" s="22"/>
      <c r="J331" s="23">
        <v>347321</v>
      </c>
      <c r="K331" s="24">
        <f t="shared" si="13"/>
        <v>347321</v>
      </c>
      <c r="L331" s="38"/>
      <c r="M331" s="9"/>
      <c r="N331" s="40">
        <f t="shared" si="12"/>
        <v>0</v>
      </c>
    </row>
    <row r="332" spans="1:14" x14ac:dyDescent="0.35">
      <c r="A332" s="20">
        <v>327</v>
      </c>
      <c r="B332" s="21" t="s">
        <v>446</v>
      </c>
      <c r="C332" s="21" t="s">
        <v>46</v>
      </c>
      <c r="D332" s="21">
        <v>1</v>
      </c>
      <c r="E332" s="21" t="s">
        <v>447</v>
      </c>
      <c r="F332" s="21" t="s">
        <v>484</v>
      </c>
      <c r="G332" s="21" t="s">
        <v>449</v>
      </c>
      <c r="H332" s="22"/>
      <c r="I332" s="22"/>
      <c r="J332" s="23">
        <v>347321</v>
      </c>
      <c r="K332" s="24">
        <f t="shared" si="13"/>
        <v>347321</v>
      </c>
      <c r="L332" s="38"/>
      <c r="M332" s="9"/>
      <c r="N332" s="40">
        <f t="shared" si="12"/>
        <v>0</v>
      </c>
    </row>
    <row r="333" spans="1:14" x14ac:dyDescent="0.35">
      <c r="A333" s="20">
        <v>328</v>
      </c>
      <c r="B333" s="21" t="s">
        <v>446</v>
      </c>
      <c r="C333" s="21" t="s">
        <v>46</v>
      </c>
      <c r="D333" s="21">
        <v>1</v>
      </c>
      <c r="E333" s="21" t="s">
        <v>447</v>
      </c>
      <c r="F333" s="21" t="s">
        <v>485</v>
      </c>
      <c r="G333" s="21" t="s">
        <v>449</v>
      </c>
      <c r="H333" s="22"/>
      <c r="I333" s="22"/>
      <c r="J333" s="23">
        <v>347321</v>
      </c>
      <c r="K333" s="24">
        <f t="shared" si="13"/>
        <v>347321</v>
      </c>
      <c r="L333" s="38"/>
      <c r="M333" s="9"/>
      <c r="N333" s="40">
        <f t="shared" si="12"/>
        <v>0</v>
      </c>
    </row>
    <row r="334" spans="1:14" x14ac:dyDescent="0.35">
      <c r="A334" s="20">
        <v>329</v>
      </c>
      <c r="B334" s="21" t="s">
        <v>446</v>
      </c>
      <c r="C334" s="21" t="s">
        <v>46</v>
      </c>
      <c r="D334" s="21">
        <v>1</v>
      </c>
      <c r="E334" s="21" t="s">
        <v>447</v>
      </c>
      <c r="F334" s="21" t="s">
        <v>486</v>
      </c>
      <c r="G334" s="21" t="s">
        <v>449</v>
      </c>
      <c r="H334" s="22"/>
      <c r="I334" s="22"/>
      <c r="J334" s="23">
        <v>347321</v>
      </c>
      <c r="K334" s="24">
        <f t="shared" si="13"/>
        <v>347321</v>
      </c>
      <c r="L334" s="38"/>
      <c r="M334" s="9"/>
      <c r="N334" s="40">
        <f t="shared" si="12"/>
        <v>0</v>
      </c>
    </row>
    <row r="335" spans="1:14" x14ac:dyDescent="0.35">
      <c r="A335" s="20">
        <v>330</v>
      </c>
      <c r="B335" s="21" t="s">
        <v>487</v>
      </c>
      <c r="C335" s="21" t="s">
        <v>15</v>
      </c>
      <c r="D335" s="21">
        <v>1</v>
      </c>
      <c r="E335" s="21" t="s">
        <v>488</v>
      </c>
      <c r="F335" s="21" t="s">
        <v>489</v>
      </c>
      <c r="G335" s="21" t="s">
        <v>490</v>
      </c>
      <c r="H335" s="22"/>
      <c r="I335" s="22"/>
      <c r="J335" s="23">
        <v>897037</v>
      </c>
      <c r="K335" s="24">
        <f t="shared" si="13"/>
        <v>897037</v>
      </c>
      <c r="L335" s="38"/>
      <c r="M335" s="9"/>
      <c r="N335" s="40">
        <f t="shared" si="12"/>
        <v>0</v>
      </c>
    </row>
    <row r="336" spans="1:14" x14ac:dyDescent="0.35">
      <c r="A336" s="20">
        <v>331</v>
      </c>
      <c r="B336" s="21" t="s">
        <v>487</v>
      </c>
      <c r="C336" s="21" t="s">
        <v>15</v>
      </c>
      <c r="D336" s="21">
        <v>1</v>
      </c>
      <c r="E336" s="21" t="s">
        <v>488</v>
      </c>
      <c r="F336" s="21" t="s">
        <v>491</v>
      </c>
      <c r="G336" s="21" t="s">
        <v>490</v>
      </c>
      <c r="H336" s="22"/>
      <c r="I336" s="22"/>
      <c r="J336" s="23">
        <v>579704</v>
      </c>
      <c r="K336" s="24">
        <f t="shared" si="13"/>
        <v>579704</v>
      </c>
      <c r="L336" s="38"/>
      <c r="M336" s="9"/>
      <c r="N336" s="40">
        <f t="shared" si="12"/>
        <v>0</v>
      </c>
    </row>
    <row r="337" spans="1:14" x14ac:dyDescent="0.35">
      <c r="A337" s="20">
        <v>332</v>
      </c>
      <c r="B337" s="21" t="s">
        <v>487</v>
      </c>
      <c r="C337" s="21" t="s">
        <v>15</v>
      </c>
      <c r="D337" s="21">
        <v>1</v>
      </c>
      <c r="E337" s="21" t="s">
        <v>492</v>
      </c>
      <c r="F337" s="21" t="s">
        <v>493</v>
      </c>
      <c r="G337" s="21" t="s">
        <v>490</v>
      </c>
      <c r="H337" s="22"/>
      <c r="I337" s="22"/>
      <c r="J337" s="23">
        <v>434112</v>
      </c>
      <c r="K337" s="24">
        <f t="shared" si="13"/>
        <v>434112</v>
      </c>
      <c r="L337" s="38"/>
      <c r="M337" s="9"/>
      <c r="N337" s="40">
        <f t="shared" si="12"/>
        <v>0</v>
      </c>
    </row>
    <row r="338" spans="1:14" x14ac:dyDescent="0.35">
      <c r="A338" s="20">
        <v>333</v>
      </c>
      <c r="B338" s="21" t="s">
        <v>487</v>
      </c>
      <c r="C338" s="21" t="s">
        <v>15</v>
      </c>
      <c r="D338" s="21">
        <v>1</v>
      </c>
      <c r="E338" s="21" t="s">
        <v>494</v>
      </c>
      <c r="F338" s="21" t="s">
        <v>495</v>
      </c>
      <c r="G338" s="21" t="s">
        <v>490</v>
      </c>
      <c r="H338" s="22"/>
      <c r="I338" s="22"/>
      <c r="J338" s="23">
        <v>897037</v>
      </c>
      <c r="K338" s="24">
        <f t="shared" si="13"/>
        <v>897037</v>
      </c>
      <c r="L338" s="38"/>
      <c r="M338" s="9"/>
      <c r="N338" s="40">
        <f t="shared" si="12"/>
        <v>0</v>
      </c>
    </row>
    <row r="339" spans="1:14" ht="29" x14ac:dyDescent="0.35">
      <c r="A339" s="20">
        <v>334</v>
      </c>
      <c r="B339" s="21" t="s">
        <v>487</v>
      </c>
      <c r="C339" s="21" t="s">
        <v>15</v>
      </c>
      <c r="D339" s="21">
        <v>1</v>
      </c>
      <c r="E339" s="21" t="s">
        <v>496</v>
      </c>
      <c r="F339" s="21" t="s">
        <v>497</v>
      </c>
      <c r="G339" s="21" t="s">
        <v>490</v>
      </c>
      <c r="H339" s="22"/>
      <c r="I339" s="22"/>
      <c r="J339" s="23">
        <v>601664</v>
      </c>
      <c r="K339" s="24">
        <f t="shared" si="13"/>
        <v>601664</v>
      </c>
      <c r="L339" s="38"/>
      <c r="M339" s="9"/>
      <c r="N339" s="40">
        <f t="shared" si="12"/>
        <v>0</v>
      </c>
    </row>
    <row r="340" spans="1:14" x14ac:dyDescent="0.35">
      <c r="A340" s="20">
        <v>335</v>
      </c>
      <c r="B340" s="21" t="s">
        <v>446</v>
      </c>
      <c r="C340" s="21" t="s">
        <v>46</v>
      </c>
      <c r="D340" s="21">
        <v>1</v>
      </c>
      <c r="E340" s="21" t="s">
        <v>447</v>
      </c>
      <c r="F340" s="21" t="s">
        <v>498</v>
      </c>
      <c r="G340" s="21" t="s">
        <v>449</v>
      </c>
      <c r="H340" s="22"/>
      <c r="I340" s="22"/>
      <c r="J340" s="23">
        <v>347321</v>
      </c>
      <c r="K340" s="24">
        <f t="shared" si="13"/>
        <v>347321</v>
      </c>
      <c r="L340" s="38"/>
      <c r="M340" s="9"/>
      <c r="N340" s="40">
        <f t="shared" si="12"/>
        <v>0</v>
      </c>
    </row>
    <row r="341" spans="1:14" x14ac:dyDescent="0.35">
      <c r="A341" s="20">
        <v>336</v>
      </c>
      <c r="B341" s="21" t="s">
        <v>446</v>
      </c>
      <c r="C341" s="21" t="s">
        <v>46</v>
      </c>
      <c r="D341" s="21">
        <v>1</v>
      </c>
      <c r="E341" s="21" t="s">
        <v>447</v>
      </c>
      <c r="F341" s="21" t="s">
        <v>499</v>
      </c>
      <c r="G341" s="21" t="s">
        <v>449</v>
      </c>
      <c r="H341" s="22"/>
      <c r="I341" s="22"/>
      <c r="J341" s="23">
        <v>355215</v>
      </c>
      <c r="K341" s="24">
        <f t="shared" si="13"/>
        <v>355215</v>
      </c>
      <c r="L341" s="38"/>
      <c r="M341" s="9"/>
      <c r="N341" s="40">
        <f t="shared" si="12"/>
        <v>0</v>
      </c>
    </row>
    <row r="342" spans="1:14" x14ac:dyDescent="0.35">
      <c r="A342" s="20">
        <v>337</v>
      </c>
      <c r="B342" s="21" t="s">
        <v>446</v>
      </c>
      <c r="C342" s="21" t="s">
        <v>46</v>
      </c>
      <c r="D342" s="21">
        <v>1</v>
      </c>
      <c r="E342" s="21" t="s">
        <v>447</v>
      </c>
      <c r="F342" s="21" t="s">
        <v>500</v>
      </c>
      <c r="G342" s="21" t="s">
        <v>449</v>
      </c>
      <c r="H342" s="22"/>
      <c r="I342" s="22"/>
      <c r="J342" s="23">
        <v>363108</v>
      </c>
      <c r="K342" s="24">
        <f t="shared" si="13"/>
        <v>363108</v>
      </c>
      <c r="L342" s="38"/>
      <c r="M342" s="9"/>
      <c r="N342" s="40">
        <f t="shared" si="12"/>
        <v>0</v>
      </c>
    </row>
    <row r="343" spans="1:14" x14ac:dyDescent="0.35">
      <c r="A343" s="20">
        <v>338</v>
      </c>
      <c r="B343" s="21" t="s">
        <v>446</v>
      </c>
      <c r="C343" s="21" t="s">
        <v>46</v>
      </c>
      <c r="D343" s="21">
        <v>1</v>
      </c>
      <c r="E343" s="21" t="s">
        <v>447</v>
      </c>
      <c r="F343" s="21" t="s">
        <v>501</v>
      </c>
      <c r="G343" s="21" t="s">
        <v>449</v>
      </c>
      <c r="H343" s="22"/>
      <c r="I343" s="22"/>
      <c r="J343" s="23">
        <v>371002</v>
      </c>
      <c r="K343" s="24">
        <f t="shared" si="13"/>
        <v>371002</v>
      </c>
      <c r="L343" s="38"/>
      <c r="M343" s="9"/>
      <c r="N343" s="40">
        <f t="shared" si="12"/>
        <v>0</v>
      </c>
    </row>
    <row r="344" spans="1:14" x14ac:dyDescent="0.35">
      <c r="A344" s="20">
        <v>339</v>
      </c>
      <c r="B344" s="21" t="s">
        <v>446</v>
      </c>
      <c r="C344" s="21" t="s">
        <v>46</v>
      </c>
      <c r="D344" s="21">
        <v>1</v>
      </c>
      <c r="E344" s="21" t="s">
        <v>447</v>
      </c>
      <c r="F344" s="21" t="s">
        <v>502</v>
      </c>
      <c r="G344" s="21" t="s">
        <v>449</v>
      </c>
      <c r="H344" s="22"/>
      <c r="I344" s="22"/>
      <c r="J344" s="23">
        <v>378896</v>
      </c>
      <c r="K344" s="24">
        <f t="shared" si="13"/>
        <v>378896</v>
      </c>
      <c r="L344" s="38"/>
      <c r="M344" s="9"/>
      <c r="N344" s="40">
        <f t="shared" si="12"/>
        <v>0</v>
      </c>
    </row>
    <row r="345" spans="1:14" x14ac:dyDescent="0.35">
      <c r="A345" s="20">
        <v>340</v>
      </c>
      <c r="B345" s="21" t="s">
        <v>446</v>
      </c>
      <c r="C345" s="21" t="s">
        <v>46</v>
      </c>
      <c r="D345" s="21">
        <v>1</v>
      </c>
      <c r="E345" s="21" t="s">
        <v>447</v>
      </c>
      <c r="F345" s="21" t="s">
        <v>503</v>
      </c>
      <c r="G345" s="21" t="s">
        <v>449</v>
      </c>
      <c r="H345" s="22"/>
      <c r="I345" s="22"/>
      <c r="J345" s="23">
        <v>386789</v>
      </c>
      <c r="K345" s="24">
        <f t="shared" si="13"/>
        <v>386789</v>
      </c>
      <c r="L345" s="38"/>
      <c r="M345" s="9"/>
      <c r="N345" s="40">
        <f t="shared" si="12"/>
        <v>0</v>
      </c>
    </row>
    <row r="346" spans="1:14" x14ac:dyDescent="0.35">
      <c r="A346" s="20">
        <v>341</v>
      </c>
      <c r="B346" s="21" t="s">
        <v>446</v>
      </c>
      <c r="C346" s="21" t="s">
        <v>46</v>
      </c>
      <c r="D346" s="21">
        <v>1</v>
      </c>
      <c r="E346" s="21" t="s">
        <v>447</v>
      </c>
      <c r="F346" s="21" t="s">
        <v>504</v>
      </c>
      <c r="G346" s="21" t="s">
        <v>449</v>
      </c>
      <c r="H346" s="22"/>
      <c r="I346" s="22"/>
      <c r="J346" s="23">
        <v>394683</v>
      </c>
      <c r="K346" s="24">
        <f t="shared" si="13"/>
        <v>394683</v>
      </c>
      <c r="L346" s="38"/>
      <c r="M346" s="9"/>
      <c r="N346" s="40">
        <f t="shared" si="12"/>
        <v>0</v>
      </c>
    </row>
    <row r="347" spans="1:14" x14ac:dyDescent="0.35">
      <c r="A347" s="20">
        <v>342</v>
      </c>
      <c r="B347" s="21" t="s">
        <v>446</v>
      </c>
      <c r="C347" s="21" t="s">
        <v>46</v>
      </c>
      <c r="D347" s="21">
        <v>1</v>
      </c>
      <c r="E347" s="21" t="s">
        <v>447</v>
      </c>
      <c r="F347" s="21" t="s">
        <v>505</v>
      </c>
      <c r="G347" s="21" t="s">
        <v>449</v>
      </c>
      <c r="H347" s="22"/>
      <c r="I347" s="22"/>
      <c r="J347" s="23">
        <v>402577</v>
      </c>
      <c r="K347" s="24">
        <f t="shared" si="13"/>
        <v>402577</v>
      </c>
      <c r="L347" s="38"/>
      <c r="M347" s="9"/>
      <c r="N347" s="40">
        <f t="shared" si="12"/>
        <v>0</v>
      </c>
    </row>
    <row r="348" spans="1:14" x14ac:dyDescent="0.35">
      <c r="A348" s="20">
        <v>343</v>
      </c>
      <c r="B348" s="21" t="s">
        <v>446</v>
      </c>
      <c r="C348" s="21" t="s">
        <v>46</v>
      </c>
      <c r="D348" s="21">
        <v>1</v>
      </c>
      <c r="E348" s="21" t="s">
        <v>447</v>
      </c>
      <c r="F348" s="21" t="s">
        <v>506</v>
      </c>
      <c r="G348" s="21" t="s">
        <v>449</v>
      </c>
      <c r="H348" s="22"/>
      <c r="I348" s="22"/>
      <c r="J348" s="23">
        <v>410470</v>
      </c>
      <c r="K348" s="24">
        <f t="shared" si="13"/>
        <v>410470</v>
      </c>
      <c r="L348" s="38"/>
      <c r="M348" s="9"/>
      <c r="N348" s="40">
        <f t="shared" si="12"/>
        <v>0</v>
      </c>
    </row>
    <row r="349" spans="1:14" x14ac:dyDescent="0.35">
      <c r="A349" s="20">
        <v>344</v>
      </c>
      <c r="B349" s="21" t="s">
        <v>446</v>
      </c>
      <c r="C349" s="21" t="s">
        <v>46</v>
      </c>
      <c r="D349" s="21">
        <v>1</v>
      </c>
      <c r="E349" s="21" t="s">
        <v>447</v>
      </c>
      <c r="F349" s="21" t="s">
        <v>507</v>
      </c>
      <c r="G349" s="21" t="s">
        <v>449</v>
      </c>
      <c r="H349" s="22"/>
      <c r="I349" s="22"/>
      <c r="J349" s="23">
        <v>418364</v>
      </c>
      <c r="K349" s="24">
        <f t="shared" si="13"/>
        <v>418364</v>
      </c>
      <c r="L349" s="38"/>
      <c r="M349" s="9"/>
      <c r="N349" s="40">
        <f t="shared" si="12"/>
        <v>0</v>
      </c>
    </row>
    <row r="350" spans="1:14" ht="14.5" customHeight="1" x14ac:dyDescent="0.35">
      <c r="A350" s="45" t="s">
        <v>543</v>
      </c>
      <c r="B350" s="46"/>
      <c r="C350" s="51" t="s">
        <v>546</v>
      </c>
      <c r="D350" s="52"/>
      <c r="E350" s="52"/>
      <c r="F350" s="52"/>
      <c r="G350" s="52"/>
      <c r="H350" s="52"/>
      <c r="I350" s="52"/>
      <c r="J350" s="52"/>
      <c r="K350" s="53"/>
      <c r="L350" s="39"/>
      <c r="M350" s="17"/>
      <c r="N350" s="41"/>
    </row>
    <row r="351" spans="1:14" ht="72.5" x14ac:dyDescent="0.35">
      <c r="A351" s="20">
        <v>1</v>
      </c>
      <c r="B351" s="21" t="s">
        <v>552</v>
      </c>
      <c r="C351" s="21" t="s">
        <v>553</v>
      </c>
      <c r="D351" s="21">
        <v>2000</v>
      </c>
      <c r="E351" s="21" t="s">
        <v>560</v>
      </c>
      <c r="F351" s="21" t="s">
        <v>511</v>
      </c>
      <c r="G351" s="21" t="s">
        <v>508</v>
      </c>
      <c r="H351" s="22"/>
      <c r="I351" s="22"/>
      <c r="J351" s="23">
        <v>33390</v>
      </c>
      <c r="K351" s="24">
        <f t="shared" si="13"/>
        <v>66780000</v>
      </c>
      <c r="L351" s="38"/>
      <c r="M351" s="9"/>
      <c r="N351" s="40">
        <f t="shared" ref="N351:N361" si="14">M351*D351</f>
        <v>0</v>
      </c>
    </row>
    <row r="352" spans="1:14" ht="29" x14ac:dyDescent="0.35">
      <c r="A352" s="20">
        <v>2</v>
      </c>
      <c r="B352" s="29" t="s">
        <v>509</v>
      </c>
      <c r="C352" s="20" t="s">
        <v>510</v>
      </c>
      <c r="D352" s="30">
        <v>430</v>
      </c>
      <c r="E352" s="20" t="s">
        <v>555</v>
      </c>
      <c r="F352" s="20" t="s">
        <v>556</v>
      </c>
      <c r="G352" s="20" t="s">
        <v>512</v>
      </c>
      <c r="H352" s="31"/>
      <c r="I352" s="22"/>
      <c r="J352" s="23">
        <v>342085</v>
      </c>
      <c r="K352" s="24">
        <f t="shared" si="13"/>
        <v>147096550</v>
      </c>
      <c r="L352" s="38"/>
      <c r="M352" s="9"/>
      <c r="N352" s="40">
        <f t="shared" si="14"/>
        <v>0</v>
      </c>
    </row>
    <row r="353" spans="1:14" ht="29" x14ac:dyDescent="0.35">
      <c r="A353" s="20">
        <v>3</v>
      </c>
      <c r="B353" s="29" t="s">
        <v>509</v>
      </c>
      <c r="C353" s="20" t="s">
        <v>510</v>
      </c>
      <c r="D353" s="30">
        <v>140</v>
      </c>
      <c r="E353" s="20" t="s">
        <v>555</v>
      </c>
      <c r="F353" s="20" t="s">
        <v>557</v>
      </c>
      <c r="G353" s="20" t="s">
        <v>512</v>
      </c>
      <c r="H353" s="31"/>
      <c r="I353" s="22"/>
      <c r="J353" s="23">
        <v>342085</v>
      </c>
      <c r="K353" s="24">
        <f t="shared" si="13"/>
        <v>47891900</v>
      </c>
      <c r="L353" s="38"/>
      <c r="M353" s="9"/>
      <c r="N353" s="40">
        <f t="shared" si="14"/>
        <v>0</v>
      </c>
    </row>
    <row r="354" spans="1:14" ht="29" x14ac:dyDescent="0.35">
      <c r="A354" s="20">
        <v>4</v>
      </c>
      <c r="B354" s="29" t="s">
        <v>513</v>
      </c>
      <c r="C354" s="20" t="s">
        <v>510</v>
      </c>
      <c r="D354" s="30">
        <v>1153</v>
      </c>
      <c r="E354" s="20" t="s">
        <v>555</v>
      </c>
      <c r="F354" s="20" t="s">
        <v>558</v>
      </c>
      <c r="G354" s="20" t="s">
        <v>512</v>
      </c>
      <c r="H354" s="31"/>
      <c r="I354" s="22"/>
      <c r="J354" s="23">
        <v>173772</v>
      </c>
      <c r="K354" s="24">
        <f t="shared" si="13"/>
        <v>200359116</v>
      </c>
      <c r="L354" s="38"/>
      <c r="M354" s="9"/>
      <c r="N354" s="40">
        <f t="shared" si="14"/>
        <v>0</v>
      </c>
    </row>
    <row r="355" spans="1:14" ht="29" x14ac:dyDescent="0.3">
      <c r="A355" s="20">
        <v>5</v>
      </c>
      <c r="B355" s="32" t="s">
        <v>514</v>
      </c>
      <c r="C355" s="20" t="s">
        <v>515</v>
      </c>
      <c r="D355" s="20">
        <v>50</v>
      </c>
      <c r="E355" s="20" t="s">
        <v>516</v>
      </c>
      <c r="F355" s="20" t="s">
        <v>511</v>
      </c>
      <c r="G355" s="20" t="s">
        <v>512</v>
      </c>
      <c r="H355" s="31"/>
      <c r="I355" s="22"/>
      <c r="J355" s="23">
        <v>1142400</v>
      </c>
      <c r="K355" s="24">
        <f t="shared" si="13"/>
        <v>57120000</v>
      </c>
      <c r="L355" s="38"/>
      <c r="M355" s="9"/>
      <c r="N355" s="40">
        <f t="shared" si="14"/>
        <v>0</v>
      </c>
    </row>
    <row r="356" spans="1:14" ht="58" x14ac:dyDescent="0.35">
      <c r="A356" s="20">
        <v>6</v>
      </c>
      <c r="B356" s="20" t="s">
        <v>517</v>
      </c>
      <c r="C356" s="20" t="s">
        <v>515</v>
      </c>
      <c r="D356" s="20">
        <v>1</v>
      </c>
      <c r="E356" s="20" t="s">
        <v>516</v>
      </c>
      <c r="F356" s="20" t="s">
        <v>511</v>
      </c>
      <c r="G356" s="20" t="s">
        <v>512</v>
      </c>
      <c r="H356" s="31"/>
      <c r="I356" s="22"/>
      <c r="J356" s="23">
        <v>299692773</v>
      </c>
      <c r="K356" s="24">
        <f t="shared" si="13"/>
        <v>299692773</v>
      </c>
      <c r="L356" s="38"/>
      <c r="M356" s="9"/>
      <c r="N356" s="40">
        <f t="shared" si="14"/>
        <v>0</v>
      </c>
    </row>
    <row r="357" spans="1:14" ht="43.5" x14ac:dyDescent="0.35">
      <c r="A357" s="20">
        <v>7</v>
      </c>
      <c r="B357" s="20" t="s">
        <v>518</v>
      </c>
      <c r="C357" s="20" t="s">
        <v>515</v>
      </c>
      <c r="D357" s="20">
        <v>1</v>
      </c>
      <c r="E357" s="20" t="s">
        <v>516</v>
      </c>
      <c r="F357" s="20" t="s">
        <v>511</v>
      </c>
      <c r="G357" s="20" t="s">
        <v>512</v>
      </c>
      <c r="H357" s="31"/>
      <c r="I357" s="22"/>
      <c r="J357" s="23">
        <v>299692773</v>
      </c>
      <c r="K357" s="24">
        <f t="shared" si="13"/>
        <v>299692773</v>
      </c>
      <c r="L357" s="38"/>
      <c r="M357" s="9"/>
      <c r="N357" s="40">
        <f t="shared" si="14"/>
        <v>0</v>
      </c>
    </row>
    <row r="358" spans="1:14" ht="43.5" x14ac:dyDescent="0.35">
      <c r="A358" s="20">
        <v>8</v>
      </c>
      <c r="B358" s="20" t="s">
        <v>519</v>
      </c>
      <c r="C358" s="20" t="s">
        <v>515</v>
      </c>
      <c r="D358" s="20">
        <v>1</v>
      </c>
      <c r="E358" s="20" t="s">
        <v>516</v>
      </c>
      <c r="F358" s="20" t="s">
        <v>511</v>
      </c>
      <c r="G358" s="20" t="s">
        <v>512</v>
      </c>
      <c r="H358" s="31"/>
      <c r="I358" s="22"/>
      <c r="J358" s="23">
        <v>1332800000</v>
      </c>
      <c r="K358" s="24">
        <f t="shared" si="13"/>
        <v>1332800000</v>
      </c>
      <c r="L358" s="38"/>
      <c r="M358" s="9"/>
      <c r="N358" s="40">
        <f t="shared" si="14"/>
        <v>0</v>
      </c>
    </row>
    <row r="359" spans="1:14" ht="58" x14ac:dyDescent="0.35">
      <c r="A359" s="20">
        <v>9</v>
      </c>
      <c r="B359" s="20" t="s">
        <v>520</v>
      </c>
      <c r="C359" s="20" t="s">
        <v>515</v>
      </c>
      <c r="D359" s="20">
        <v>1</v>
      </c>
      <c r="E359" s="20" t="s">
        <v>516</v>
      </c>
      <c r="F359" s="20" t="s">
        <v>511</v>
      </c>
      <c r="G359" s="20" t="s">
        <v>512</v>
      </c>
      <c r="H359" s="31"/>
      <c r="I359" s="22"/>
      <c r="J359" s="23">
        <v>864553088</v>
      </c>
      <c r="K359" s="24">
        <f t="shared" si="13"/>
        <v>864553088</v>
      </c>
      <c r="L359" s="38"/>
      <c r="M359" s="9"/>
      <c r="N359" s="40">
        <f t="shared" si="14"/>
        <v>0</v>
      </c>
    </row>
    <row r="360" spans="1:14" ht="72.5" x14ac:dyDescent="0.35">
      <c r="A360" s="20">
        <v>10</v>
      </c>
      <c r="B360" s="20" t="s">
        <v>521</v>
      </c>
      <c r="C360" s="20" t="s">
        <v>515</v>
      </c>
      <c r="D360" s="20">
        <v>1</v>
      </c>
      <c r="E360" s="20" t="s">
        <v>516</v>
      </c>
      <c r="F360" s="20" t="s">
        <v>511</v>
      </c>
      <c r="G360" s="20" t="s">
        <v>512</v>
      </c>
      <c r="H360" s="31"/>
      <c r="I360" s="22"/>
      <c r="J360" s="23">
        <v>216138272</v>
      </c>
      <c r="K360" s="24">
        <f t="shared" si="13"/>
        <v>216138272</v>
      </c>
      <c r="L360" s="38"/>
      <c r="M360" s="9"/>
      <c r="N360" s="40">
        <f t="shared" si="14"/>
        <v>0</v>
      </c>
    </row>
    <row r="361" spans="1:14" ht="43.5" x14ac:dyDescent="0.35">
      <c r="A361" s="20">
        <v>11</v>
      </c>
      <c r="B361" s="20" t="s">
        <v>554</v>
      </c>
      <c r="C361" s="20" t="s">
        <v>511</v>
      </c>
      <c r="D361" s="20">
        <v>1</v>
      </c>
      <c r="E361" s="20" t="s">
        <v>522</v>
      </c>
      <c r="F361" s="20" t="s">
        <v>511</v>
      </c>
      <c r="G361" s="20" t="s">
        <v>512</v>
      </c>
      <c r="H361" s="31"/>
      <c r="I361" s="22"/>
      <c r="J361" s="23">
        <v>86333706</v>
      </c>
      <c r="K361" s="24">
        <f t="shared" si="13"/>
        <v>86333706</v>
      </c>
      <c r="L361" s="38"/>
      <c r="M361" s="9"/>
      <c r="N361" s="40">
        <f t="shared" si="14"/>
        <v>0</v>
      </c>
    </row>
    <row r="362" spans="1:14" ht="14.5" customHeight="1" x14ac:dyDescent="0.35">
      <c r="A362" s="45" t="s">
        <v>543</v>
      </c>
      <c r="B362" s="46"/>
      <c r="C362" s="51" t="s">
        <v>547</v>
      </c>
      <c r="D362" s="52"/>
      <c r="E362" s="52"/>
      <c r="F362" s="52"/>
      <c r="G362" s="52"/>
      <c r="H362" s="52"/>
      <c r="I362" s="52"/>
      <c r="J362" s="52"/>
      <c r="K362" s="53"/>
      <c r="L362" s="39"/>
      <c r="M362" s="17"/>
      <c r="N362" s="41"/>
    </row>
    <row r="363" spans="1:14" ht="58" x14ac:dyDescent="0.35">
      <c r="A363" s="20">
        <v>1</v>
      </c>
      <c r="B363" s="20" t="s">
        <v>523</v>
      </c>
      <c r="C363" s="20" t="s">
        <v>524</v>
      </c>
      <c r="D363" s="20">
        <v>11</v>
      </c>
      <c r="E363" s="20" t="s">
        <v>511</v>
      </c>
      <c r="F363" s="20" t="s">
        <v>511</v>
      </c>
      <c r="G363" s="20" t="s">
        <v>525</v>
      </c>
      <c r="H363" s="31"/>
      <c r="I363" s="22"/>
      <c r="J363" s="23">
        <v>6670955</v>
      </c>
      <c r="K363" s="24">
        <f t="shared" si="13"/>
        <v>73380505</v>
      </c>
      <c r="L363" s="38"/>
      <c r="M363" s="9"/>
      <c r="N363" s="40">
        <f t="shared" ref="N363:N369" si="15">M363*D363</f>
        <v>0</v>
      </c>
    </row>
    <row r="364" spans="1:14" ht="58" x14ac:dyDescent="0.35">
      <c r="A364" s="20">
        <v>2</v>
      </c>
      <c r="B364" s="20" t="s">
        <v>526</v>
      </c>
      <c r="C364" s="20" t="s">
        <v>524</v>
      </c>
      <c r="D364" s="20">
        <v>4</v>
      </c>
      <c r="E364" s="20" t="s">
        <v>511</v>
      </c>
      <c r="F364" s="20" t="s">
        <v>511</v>
      </c>
      <c r="G364" s="20" t="s">
        <v>525</v>
      </c>
      <c r="H364" s="31"/>
      <c r="I364" s="22"/>
      <c r="J364" s="23">
        <v>6353291</v>
      </c>
      <c r="K364" s="24">
        <f t="shared" si="13"/>
        <v>25413164</v>
      </c>
      <c r="L364" s="38"/>
      <c r="M364" s="9"/>
      <c r="N364" s="40">
        <f t="shared" si="15"/>
        <v>0</v>
      </c>
    </row>
    <row r="365" spans="1:14" ht="43.5" x14ac:dyDescent="0.35">
      <c r="A365" s="20">
        <v>3</v>
      </c>
      <c r="B365" s="20" t="s">
        <v>527</v>
      </c>
      <c r="C365" s="20" t="s">
        <v>524</v>
      </c>
      <c r="D365" s="20">
        <v>1</v>
      </c>
      <c r="E365" s="20" t="s">
        <v>511</v>
      </c>
      <c r="F365" s="20" t="s">
        <v>511</v>
      </c>
      <c r="G365" s="20" t="s">
        <v>525</v>
      </c>
      <c r="H365" s="31"/>
      <c r="I365" s="22"/>
      <c r="J365" s="23">
        <v>26823306</v>
      </c>
      <c r="K365" s="24">
        <f t="shared" si="13"/>
        <v>26823306</v>
      </c>
      <c r="L365" s="38"/>
      <c r="M365" s="9"/>
      <c r="N365" s="40">
        <f t="shared" si="15"/>
        <v>0</v>
      </c>
    </row>
    <row r="366" spans="1:14" ht="43.5" x14ac:dyDescent="0.35">
      <c r="A366" s="20">
        <v>4</v>
      </c>
      <c r="B366" s="20" t="s">
        <v>528</v>
      </c>
      <c r="C366" s="20" t="s">
        <v>524</v>
      </c>
      <c r="D366" s="20">
        <v>1</v>
      </c>
      <c r="E366" s="20" t="s">
        <v>511</v>
      </c>
      <c r="F366" s="20" t="s">
        <v>511</v>
      </c>
      <c r="G366" s="20" t="s">
        <v>525</v>
      </c>
      <c r="H366" s="31"/>
      <c r="I366" s="22"/>
      <c r="J366" s="23">
        <v>3448713</v>
      </c>
      <c r="K366" s="24">
        <f t="shared" si="13"/>
        <v>3448713</v>
      </c>
      <c r="L366" s="38"/>
      <c r="M366" s="9"/>
      <c r="N366" s="40">
        <f t="shared" si="15"/>
        <v>0</v>
      </c>
    </row>
    <row r="367" spans="1:14" ht="43.5" x14ac:dyDescent="0.35">
      <c r="A367" s="20">
        <v>5</v>
      </c>
      <c r="B367" s="20" t="s">
        <v>529</v>
      </c>
      <c r="C367" s="20" t="s">
        <v>524</v>
      </c>
      <c r="D367" s="20">
        <v>1</v>
      </c>
      <c r="E367" s="20" t="s">
        <v>511</v>
      </c>
      <c r="F367" s="20" t="s">
        <v>511</v>
      </c>
      <c r="G367" s="20" t="s">
        <v>525</v>
      </c>
      <c r="H367" s="31"/>
      <c r="I367" s="22"/>
      <c r="J367" s="23">
        <v>1915951</v>
      </c>
      <c r="K367" s="24">
        <f t="shared" si="13"/>
        <v>1915951</v>
      </c>
      <c r="L367" s="38"/>
      <c r="M367" s="9"/>
      <c r="N367" s="40">
        <f t="shared" si="15"/>
        <v>0</v>
      </c>
    </row>
    <row r="368" spans="1:14" ht="58" x14ac:dyDescent="0.35">
      <c r="A368" s="20">
        <v>6</v>
      </c>
      <c r="B368" s="20" t="s">
        <v>530</v>
      </c>
      <c r="C368" s="20" t="s">
        <v>524</v>
      </c>
      <c r="D368" s="20">
        <v>2000</v>
      </c>
      <c r="E368" s="20" t="s">
        <v>511</v>
      </c>
      <c r="F368" s="20" t="s">
        <v>511</v>
      </c>
      <c r="G368" s="20" t="s">
        <v>525</v>
      </c>
      <c r="H368" s="31"/>
      <c r="I368" s="22"/>
      <c r="J368" s="23">
        <v>196952</v>
      </c>
      <c r="K368" s="24">
        <f t="shared" si="13"/>
        <v>393904000</v>
      </c>
      <c r="L368" s="38"/>
      <c r="M368" s="9"/>
      <c r="N368" s="40">
        <f t="shared" si="15"/>
        <v>0</v>
      </c>
    </row>
    <row r="369" spans="1:16" ht="58" x14ac:dyDescent="0.35">
      <c r="A369" s="20">
        <v>7</v>
      </c>
      <c r="B369" s="20" t="s">
        <v>531</v>
      </c>
      <c r="C369" s="20" t="s">
        <v>524</v>
      </c>
      <c r="D369" s="20">
        <v>8</v>
      </c>
      <c r="E369" s="20" t="s">
        <v>511</v>
      </c>
      <c r="F369" s="20" t="s">
        <v>511</v>
      </c>
      <c r="G369" s="20" t="s">
        <v>525</v>
      </c>
      <c r="H369" s="31"/>
      <c r="I369" s="22"/>
      <c r="J369" s="23">
        <v>1915951</v>
      </c>
      <c r="K369" s="24">
        <f t="shared" si="13"/>
        <v>15327608</v>
      </c>
      <c r="L369" s="38"/>
      <c r="M369" s="9"/>
      <c r="N369" s="40">
        <f t="shared" si="15"/>
        <v>0</v>
      </c>
      <c r="O369" s="3"/>
      <c r="P369" s="3"/>
    </row>
    <row r="370" spans="1:16" ht="31.5" customHeight="1" x14ac:dyDescent="0.35">
      <c r="A370" s="33"/>
      <c r="B370" s="33"/>
      <c r="C370" s="33"/>
      <c r="D370" s="33"/>
      <c r="E370" s="33"/>
      <c r="F370" s="33"/>
      <c r="G370" s="36" t="s">
        <v>536</v>
      </c>
      <c r="H370" s="59">
        <f>SUM(I6:I369)</f>
        <v>598902681</v>
      </c>
      <c r="I370" s="59"/>
      <c r="J370" s="59">
        <f>SUM(K6:K369)</f>
        <v>8458528167</v>
      </c>
      <c r="K370" s="59"/>
      <c r="L370" s="57" t="s">
        <v>550</v>
      </c>
      <c r="M370" s="58"/>
      <c r="N370" s="42">
        <f>SUM(N6:N369)</f>
        <v>0</v>
      </c>
      <c r="O370" s="12"/>
      <c r="P370" s="13"/>
    </row>
    <row r="371" spans="1:16" ht="31" x14ac:dyDescent="0.35">
      <c r="A371" s="33"/>
      <c r="B371" s="33"/>
      <c r="C371" s="33"/>
      <c r="D371" s="33"/>
      <c r="E371" s="33"/>
      <c r="F371" s="33"/>
      <c r="G371" s="36" t="s">
        <v>551</v>
      </c>
      <c r="H371" s="59">
        <f>SUM(H370:K370)</f>
        <v>9057430848</v>
      </c>
      <c r="I371" s="59"/>
      <c r="J371" s="59"/>
      <c r="K371" s="59"/>
    </row>
    <row r="372" spans="1:16" ht="19" thickBot="1" x14ac:dyDescent="0.4">
      <c r="G372" s="4" t="s">
        <v>532</v>
      </c>
      <c r="H372" s="11"/>
      <c r="I372" s="11"/>
      <c r="N372" s="14"/>
    </row>
    <row r="373" spans="1:16" ht="15" thickTop="1" x14ac:dyDescent="0.35">
      <c r="B373" s="16" t="s">
        <v>549</v>
      </c>
      <c r="H373" s="11"/>
      <c r="I373" s="11"/>
    </row>
    <row r="374" spans="1:16" ht="19" thickBot="1" x14ac:dyDescent="0.4">
      <c r="B374" s="3" t="s">
        <v>548</v>
      </c>
      <c r="C374" s="56"/>
      <c r="D374" s="56"/>
      <c r="E374" s="56"/>
      <c r="H374" s="11"/>
      <c r="I374" s="11"/>
      <c r="K374" s="10"/>
      <c r="L374" s="10"/>
    </row>
    <row r="375" spans="1:16" ht="15" thickTop="1" x14ac:dyDescent="0.35">
      <c r="H375" s="11"/>
      <c r="I375" s="11"/>
    </row>
    <row r="376" spans="1:16" x14ac:dyDescent="0.35">
      <c r="H376" s="11"/>
      <c r="I376" s="11"/>
    </row>
    <row r="377" spans="1:16" x14ac:dyDescent="0.35">
      <c r="H377" s="11"/>
      <c r="I377" s="11"/>
    </row>
    <row r="378" spans="1:16" x14ac:dyDescent="0.35">
      <c r="H378" s="11"/>
      <c r="I378" s="11"/>
    </row>
    <row r="379" spans="1:16" x14ac:dyDescent="0.35">
      <c r="H379" s="11"/>
      <c r="I379" s="11"/>
    </row>
    <row r="380" spans="1:16" x14ac:dyDescent="0.35">
      <c r="H380" s="11"/>
      <c r="I380" s="11"/>
    </row>
    <row r="381" spans="1:16" x14ac:dyDescent="0.35">
      <c r="H381" s="11"/>
      <c r="I381" s="11"/>
    </row>
    <row r="382" spans="1:16" x14ac:dyDescent="0.35">
      <c r="H382" s="11"/>
      <c r="I382" s="11"/>
    </row>
    <row r="383" spans="1:16" x14ac:dyDescent="0.35">
      <c r="H383" s="11"/>
      <c r="I383" s="11"/>
    </row>
    <row r="384" spans="1:16" x14ac:dyDescent="0.35">
      <c r="H384" s="11"/>
      <c r="I384" s="11"/>
    </row>
    <row r="385" spans="8:9" x14ac:dyDescent="0.35">
      <c r="H385" s="11"/>
      <c r="I385" s="11"/>
    </row>
    <row r="386" spans="8:9" x14ac:dyDescent="0.35">
      <c r="H386" s="11"/>
      <c r="I386" s="11"/>
    </row>
    <row r="387" spans="8:9" x14ac:dyDescent="0.35">
      <c r="H387" s="11"/>
      <c r="I387" s="11"/>
    </row>
    <row r="388" spans="8:9" x14ac:dyDescent="0.35">
      <c r="H388" s="11"/>
      <c r="I388" s="11"/>
    </row>
    <row r="389" spans="8:9" x14ac:dyDescent="0.35">
      <c r="H389" s="11"/>
      <c r="I389" s="11"/>
    </row>
    <row r="390" spans="8:9" x14ac:dyDescent="0.35">
      <c r="H390" s="11"/>
      <c r="I390" s="11"/>
    </row>
    <row r="391" spans="8:9" x14ac:dyDescent="0.35">
      <c r="H391" s="11"/>
      <c r="I391" s="11"/>
    </row>
    <row r="392" spans="8:9" x14ac:dyDescent="0.35">
      <c r="H392" s="11"/>
      <c r="I392" s="11"/>
    </row>
    <row r="393" spans="8:9" x14ac:dyDescent="0.35">
      <c r="H393" s="11"/>
      <c r="I393" s="11"/>
    </row>
    <row r="394" spans="8:9" x14ac:dyDescent="0.35">
      <c r="H394" s="11"/>
      <c r="I394" s="11"/>
    </row>
    <row r="395" spans="8:9" x14ac:dyDescent="0.35">
      <c r="H395" s="11"/>
      <c r="I395" s="11"/>
    </row>
    <row r="396" spans="8:9" x14ac:dyDescent="0.35">
      <c r="H396" s="11"/>
      <c r="I396" s="11"/>
    </row>
    <row r="397" spans="8:9" x14ac:dyDescent="0.35">
      <c r="H397" s="11"/>
      <c r="I397" s="11"/>
    </row>
    <row r="398" spans="8:9" x14ac:dyDescent="0.35">
      <c r="H398" s="11"/>
      <c r="I398" s="11"/>
    </row>
    <row r="399" spans="8:9" x14ac:dyDescent="0.35">
      <c r="H399" s="11"/>
      <c r="I399" s="11"/>
    </row>
    <row r="400" spans="8:9" x14ac:dyDescent="0.35">
      <c r="H400" s="11"/>
      <c r="I400" s="11"/>
    </row>
    <row r="401" spans="8:9" x14ac:dyDescent="0.35">
      <c r="H401" s="11"/>
      <c r="I401" s="11"/>
    </row>
    <row r="402" spans="8:9" x14ac:dyDescent="0.35">
      <c r="H402" s="11"/>
      <c r="I402" s="11"/>
    </row>
    <row r="403" spans="8:9" x14ac:dyDescent="0.35">
      <c r="H403" s="11"/>
      <c r="I403" s="11"/>
    </row>
    <row r="404" spans="8:9" x14ac:dyDescent="0.35">
      <c r="H404" s="11"/>
      <c r="I404" s="11"/>
    </row>
    <row r="405" spans="8:9" x14ac:dyDescent="0.35">
      <c r="H405" s="11"/>
      <c r="I405" s="11"/>
    </row>
    <row r="406" spans="8:9" x14ac:dyDescent="0.35">
      <c r="H406" s="11"/>
      <c r="I406" s="11"/>
    </row>
    <row r="407" spans="8:9" x14ac:dyDescent="0.35">
      <c r="H407" s="11"/>
      <c r="I407" s="11"/>
    </row>
    <row r="408" spans="8:9" x14ac:dyDescent="0.35">
      <c r="H408" s="11"/>
      <c r="I408" s="11"/>
    </row>
    <row r="409" spans="8:9" x14ac:dyDescent="0.35">
      <c r="H409" s="11"/>
      <c r="I409" s="11"/>
    </row>
    <row r="410" spans="8:9" x14ac:dyDescent="0.35">
      <c r="H410" s="11"/>
      <c r="I410" s="11"/>
    </row>
    <row r="411" spans="8:9" x14ac:dyDescent="0.35">
      <c r="H411" s="11"/>
      <c r="I411" s="11"/>
    </row>
    <row r="412" spans="8:9" x14ac:dyDescent="0.35">
      <c r="H412" s="11"/>
      <c r="I412" s="11"/>
    </row>
    <row r="413" spans="8:9" x14ac:dyDescent="0.35">
      <c r="H413" s="11"/>
      <c r="I413" s="11"/>
    </row>
    <row r="414" spans="8:9" x14ac:dyDescent="0.35">
      <c r="H414" s="11"/>
      <c r="I414" s="11"/>
    </row>
    <row r="415" spans="8:9" x14ac:dyDescent="0.35">
      <c r="H415" s="11"/>
      <c r="I415" s="11"/>
    </row>
    <row r="416" spans="8:9" x14ac:dyDescent="0.35">
      <c r="H416" s="11"/>
      <c r="I416" s="11"/>
    </row>
    <row r="417" spans="8:9" x14ac:dyDescent="0.35">
      <c r="H417" s="11"/>
      <c r="I417" s="11"/>
    </row>
    <row r="418" spans="8:9" x14ac:dyDescent="0.35">
      <c r="H418" s="11"/>
      <c r="I418" s="11"/>
    </row>
    <row r="419" spans="8:9" x14ac:dyDescent="0.35">
      <c r="H419" s="11"/>
      <c r="I419" s="11"/>
    </row>
    <row r="420" spans="8:9" x14ac:dyDescent="0.35">
      <c r="H420" s="11"/>
      <c r="I420" s="11"/>
    </row>
    <row r="421" spans="8:9" x14ac:dyDescent="0.35">
      <c r="H421" s="11"/>
      <c r="I421" s="11"/>
    </row>
    <row r="422" spans="8:9" x14ac:dyDescent="0.35">
      <c r="H422" s="11"/>
      <c r="I422" s="11"/>
    </row>
    <row r="423" spans="8:9" x14ac:dyDescent="0.35">
      <c r="H423" s="11"/>
      <c r="I423" s="11"/>
    </row>
    <row r="424" spans="8:9" x14ac:dyDescent="0.35">
      <c r="H424" s="11"/>
      <c r="I424" s="11"/>
    </row>
    <row r="425" spans="8:9" x14ac:dyDescent="0.35">
      <c r="H425" s="11"/>
      <c r="I425" s="11"/>
    </row>
    <row r="426" spans="8:9" x14ac:dyDescent="0.35">
      <c r="H426" s="11"/>
      <c r="I426" s="11"/>
    </row>
    <row r="427" spans="8:9" x14ac:dyDescent="0.35">
      <c r="H427" s="11"/>
      <c r="I427" s="11"/>
    </row>
    <row r="428" spans="8:9" x14ac:dyDescent="0.35">
      <c r="H428" s="11"/>
      <c r="I428" s="11"/>
    </row>
    <row r="429" spans="8:9" x14ac:dyDescent="0.35">
      <c r="H429" s="11"/>
      <c r="I429" s="11"/>
    </row>
    <row r="430" spans="8:9" x14ac:dyDescent="0.35">
      <c r="H430" s="11"/>
      <c r="I430" s="11"/>
    </row>
    <row r="431" spans="8:9" x14ac:dyDescent="0.35">
      <c r="H431" s="11"/>
      <c r="I431" s="11"/>
    </row>
    <row r="432" spans="8:9" x14ac:dyDescent="0.35">
      <c r="H432" s="11"/>
      <c r="I432" s="11"/>
    </row>
    <row r="433" spans="8:9" x14ac:dyDescent="0.35">
      <c r="H433" s="11"/>
      <c r="I433" s="11"/>
    </row>
    <row r="434" spans="8:9" x14ac:dyDescent="0.35">
      <c r="H434" s="11"/>
      <c r="I434" s="11"/>
    </row>
    <row r="435" spans="8:9" x14ac:dyDescent="0.35">
      <c r="H435" s="11"/>
      <c r="I435" s="11"/>
    </row>
    <row r="436" spans="8:9" x14ac:dyDescent="0.35">
      <c r="H436" s="11"/>
      <c r="I436" s="11"/>
    </row>
    <row r="437" spans="8:9" x14ac:dyDescent="0.35">
      <c r="H437" s="11"/>
      <c r="I437" s="11"/>
    </row>
    <row r="438" spans="8:9" x14ac:dyDescent="0.35">
      <c r="H438" s="11"/>
      <c r="I438" s="11"/>
    </row>
    <row r="439" spans="8:9" x14ac:dyDescent="0.35">
      <c r="H439" s="11"/>
      <c r="I439" s="11"/>
    </row>
    <row r="440" spans="8:9" x14ac:dyDescent="0.35">
      <c r="H440" s="11"/>
      <c r="I440" s="11"/>
    </row>
    <row r="441" spans="8:9" x14ac:dyDescent="0.35">
      <c r="H441" s="11"/>
      <c r="I441" s="11"/>
    </row>
    <row r="442" spans="8:9" x14ac:dyDescent="0.35">
      <c r="H442" s="11"/>
      <c r="I442" s="11"/>
    </row>
    <row r="443" spans="8:9" x14ac:dyDescent="0.35">
      <c r="H443" s="11"/>
      <c r="I443" s="11"/>
    </row>
    <row r="444" spans="8:9" x14ac:dyDescent="0.35">
      <c r="H444" s="11"/>
      <c r="I444" s="11"/>
    </row>
    <row r="445" spans="8:9" x14ac:dyDescent="0.35">
      <c r="H445" s="11"/>
      <c r="I445" s="11"/>
    </row>
    <row r="446" spans="8:9" x14ac:dyDescent="0.35">
      <c r="H446" s="11"/>
      <c r="I446" s="11"/>
    </row>
    <row r="447" spans="8:9" x14ac:dyDescent="0.35">
      <c r="H447" s="11"/>
      <c r="I447" s="11"/>
    </row>
    <row r="448" spans="8:9" x14ac:dyDescent="0.35">
      <c r="H448" s="11"/>
      <c r="I448" s="11"/>
    </row>
    <row r="449" spans="8:9" x14ac:dyDescent="0.35">
      <c r="H449" s="11"/>
      <c r="I449" s="11"/>
    </row>
    <row r="450" spans="8:9" x14ac:dyDescent="0.35">
      <c r="H450" s="11"/>
      <c r="I450" s="11"/>
    </row>
    <row r="451" spans="8:9" x14ac:dyDescent="0.35">
      <c r="H451" s="11"/>
      <c r="I451" s="11"/>
    </row>
    <row r="452" spans="8:9" x14ac:dyDescent="0.35">
      <c r="H452" s="11"/>
      <c r="I452" s="11"/>
    </row>
    <row r="453" spans="8:9" x14ac:dyDescent="0.35">
      <c r="H453" s="11"/>
      <c r="I453" s="11"/>
    </row>
    <row r="454" spans="8:9" x14ac:dyDescent="0.35">
      <c r="H454" s="11"/>
      <c r="I454" s="11"/>
    </row>
    <row r="455" spans="8:9" x14ac:dyDescent="0.35">
      <c r="H455" s="11"/>
      <c r="I455" s="11"/>
    </row>
    <row r="456" spans="8:9" x14ac:dyDescent="0.35">
      <c r="H456" s="11"/>
      <c r="I456" s="11"/>
    </row>
    <row r="457" spans="8:9" x14ac:dyDescent="0.35">
      <c r="H457" s="11"/>
      <c r="I457" s="11"/>
    </row>
    <row r="458" spans="8:9" x14ac:dyDescent="0.35">
      <c r="H458" s="11"/>
      <c r="I458" s="11"/>
    </row>
    <row r="459" spans="8:9" x14ac:dyDescent="0.35">
      <c r="H459" s="11"/>
      <c r="I459" s="11"/>
    </row>
    <row r="460" spans="8:9" x14ac:dyDescent="0.35">
      <c r="H460" s="11"/>
      <c r="I460" s="11"/>
    </row>
    <row r="461" spans="8:9" x14ac:dyDescent="0.35">
      <c r="H461" s="11"/>
      <c r="I461" s="11"/>
    </row>
    <row r="462" spans="8:9" x14ac:dyDescent="0.35">
      <c r="H462" s="11"/>
      <c r="I462" s="11"/>
    </row>
    <row r="463" spans="8:9" x14ac:dyDescent="0.35">
      <c r="H463" s="11"/>
      <c r="I463" s="11"/>
    </row>
    <row r="464" spans="8:9" x14ac:dyDescent="0.35">
      <c r="H464" s="11"/>
      <c r="I464" s="11"/>
    </row>
    <row r="465" spans="8:9" x14ac:dyDescent="0.35">
      <c r="H465" s="11"/>
      <c r="I465" s="11"/>
    </row>
    <row r="466" spans="8:9" x14ac:dyDescent="0.35">
      <c r="H466" s="11"/>
      <c r="I466" s="11"/>
    </row>
    <row r="467" spans="8:9" x14ac:dyDescent="0.35">
      <c r="H467" s="11"/>
      <c r="I467" s="11"/>
    </row>
    <row r="468" spans="8:9" x14ac:dyDescent="0.35">
      <c r="H468" s="11"/>
      <c r="I468" s="11"/>
    </row>
    <row r="469" spans="8:9" x14ac:dyDescent="0.35">
      <c r="H469" s="11"/>
      <c r="I469" s="11"/>
    </row>
    <row r="470" spans="8:9" x14ac:dyDescent="0.35">
      <c r="H470" s="11"/>
      <c r="I470" s="11"/>
    </row>
    <row r="471" spans="8:9" x14ac:dyDescent="0.35">
      <c r="H471" s="11"/>
      <c r="I471" s="11"/>
    </row>
    <row r="472" spans="8:9" x14ac:dyDescent="0.35">
      <c r="H472" s="11"/>
      <c r="I472" s="11"/>
    </row>
    <row r="473" spans="8:9" x14ac:dyDescent="0.35">
      <c r="H473" s="11"/>
      <c r="I473" s="11"/>
    </row>
    <row r="474" spans="8:9" x14ac:dyDescent="0.35">
      <c r="H474" s="11"/>
      <c r="I474" s="11"/>
    </row>
    <row r="475" spans="8:9" x14ac:dyDescent="0.35">
      <c r="H475" s="11"/>
      <c r="I475" s="11"/>
    </row>
    <row r="476" spans="8:9" x14ac:dyDescent="0.35">
      <c r="H476" s="11"/>
      <c r="I476" s="11"/>
    </row>
    <row r="477" spans="8:9" x14ac:dyDescent="0.35">
      <c r="H477" s="11"/>
      <c r="I477" s="11"/>
    </row>
    <row r="478" spans="8:9" x14ac:dyDescent="0.35">
      <c r="H478" s="11"/>
      <c r="I478" s="11"/>
    </row>
    <row r="479" spans="8:9" x14ac:dyDescent="0.35">
      <c r="H479" s="11"/>
      <c r="I479" s="11"/>
    </row>
    <row r="480" spans="8:9" x14ac:dyDescent="0.35">
      <c r="H480" s="11"/>
      <c r="I480" s="11"/>
    </row>
    <row r="481" spans="8:9" x14ac:dyDescent="0.35">
      <c r="H481" s="11"/>
      <c r="I481" s="11"/>
    </row>
    <row r="482" spans="8:9" x14ac:dyDescent="0.35">
      <c r="H482" s="11"/>
      <c r="I482" s="11"/>
    </row>
    <row r="483" spans="8:9" x14ac:dyDescent="0.35">
      <c r="H483" s="11"/>
      <c r="I483" s="11"/>
    </row>
    <row r="484" spans="8:9" x14ac:dyDescent="0.35">
      <c r="H484" s="11"/>
      <c r="I484" s="11"/>
    </row>
    <row r="485" spans="8:9" x14ac:dyDescent="0.35">
      <c r="H485" s="11"/>
      <c r="I485" s="11"/>
    </row>
    <row r="486" spans="8:9" x14ac:dyDescent="0.35">
      <c r="H486" s="11"/>
      <c r="I486" s="11"/>
    </row>
    <row r="487" spans="8:9" x14ac:dyDescent="0.35">
      <c r="H487" s="11"/>
      <c r="I487" s="11"/>
    </row>
    <row r="488" spans="8:9" x14ac:dyDescent="0.35">
      <c r="H488" s="11"/>
      <c r="I488" s="11"/>
    </row>
    <row r="489" spans="8:9" x14ac:dyDescent="0.35">
      <c r="H489" s="11"/>
      <c r="I489" s="11"/>
    </row>
    <row r="490" spans="8:9" x14ac:dyDescent="0.35">
      <c r="H490" s="11"/>
      <c r="I490" s="11"/>
    </row>
    <row r="491" spans="8:9" x14ac:dyDescent="0.35">
      <c r="H491" s="11"/>
      <c r="I491" s="11"/>
    </row>
    <row r="492" spans="8:9" x14ac:dyDescent="0.35">
      <c r="H492" s="11"/>
      <c r="I492" s="11"/>
    </row>
    <row r="493" spans="8:9" x14ac:dyDescent="0.35">
      <c r="H493" s="11"/>
      <c r="I493" s="11"/>
    </row>
    <row r="494" spans="8:9" x14ac:dyDescent="0.35">
      <c r="H494" s="11"/>
      <c r="I494" s="11"/>
    </row>
    <row r="495" spans="8:9" x14ac:dyDescent="0.35">
      <c r="H495" s="11"/>
      <c r="I495" s="11"/>
    </row>
    <row r="496" spans="8:9" x14ac:dyDescent="0.35">
      <c r="H496" s="11"/>
      <c r="I496" s="11"/>
    </row>
    <row r="497" spans="8:9" x14ac:dyDescent="0.35">
      <c r="H497" s="11"/>
      <c r="I497" s="11"/>
    </row>
    <row r="498" spans="8:9" x14ac:dyDescent="0.35">
      <c r="H498" s="11"/>
      <c r="I498" s="11"/>
    </row>
    <row r="499" spans="8:9" x14ac:dyDescent="0.35">
      <c r="H499" s="11"/>
      <c r="I499" s="11"/>
    </row>
    <row r="500" spans="8:9" x14ac:dyDescent="0.35">
      <c r="H500" s="11"/>
      <c r="I500" s="11"/>
    </row>
    <row r="501" spans="8:9" x14ac:dyDescent="0.35">
      <c r="H501" s="11"/>
      <c r="I501" s="11"/>
    </row>
    <row r="502" spans="8:9" x14ac:dyDescent="0.35">
      <c r="H502" s="11"/>
      <c r="I502" s="11"/>
    </row>
    <row r="503" spans="8:9" x14ac:dyDescent="0.35">
      <c r="H503" s="11"/>
      <c r="I503" s="11"/>
    </row>
    <row r="504" spans="8:9" x14ac:dyDescent="0.35">
      <c r="H504" s="11"/>
      <c r="I504" s="11"/>
    </row>
    <row r="505" spans="8:9" x14ac:dyDescent="0.35">
      <c r="H505" s="11"/>
      <c r="I505" s="11"/>
    </row>
    <row r="506" spans="8:9" x14ac:dyDescent="0.35">
      <c r="H506" s="11"/>
      <c r="I506" s="11"/>
    </row>
    <row r="507" spans="8:9" x14ac:dyDescent="0.35">
      <c r="H507" s="11"/>
      <c r="I507" s="11"/>
    </row>
    <row r="508" spans="8:9" x14ac:dyDescent="0.35">
      <c r="H508" s="11"/>
      <c r="I508" s="11"/>
    </row>
    <row r="509" spans="8:9" x14ac:dyDescent="0.35">
      <c r="H509" s="11"/>
      <c r="I509" s="11"/>
    </row>
    <row r="510" spans="8:9" x14ac:dyDescent="0.35">
      <c r="H510" s="11"/>
      <c r="I510" s="11"/>
    </row>
    <row r="511" spans="8:9" x14ac:dyDescent="0.35">
      <c r="H511" s="11"/>
      <c r="I511" s="11"/>
    </row>
    <row r="512" spans="8:9" x14ac:dyDescent="0.35">
      <c r="H512" s="11"/>
      <c r="I512" s="11"/>
    </row>
    <row r="513" spans="8:9" x14ac:dyDescent="0.35">
      <c r="H513" s="11"/>
      <c r="I513" s="11"/>
    </row>
    <row r="514" spans="8:9" x14ac:dyDescent="0.35">
      <c r="H514" s="11"/>
      <c r="I514" s="11"/>
    </row>
    <row r="515" spans="8:9" x14ac:dyDescent="0.35">
      <c r="H515" s="11"/>
      <c r="I515" s="11"/>
    </row>
    <row r="516" spans="8:9" x14ac:dyDescent="0.35">
      <c r="H516" s="11"/>
      <c r="I516" s="11"/>
    </row>
    <row r="517" spans="8:9" x14ac:dyDescent="0.35">
      <c r="H517" s="11"/>
      <c r="I517" s="11"/>
    </row>
    <row r="518" spans="8:9" x14ac:dyDescent="0.35">
      <c r="H518" s="11"/>
      <c r="I518" s="11"/>
    </row>
    <row r="519" spans="8:9" x14ac:dyDescent="0.35">
      <c r="H519" s="11"/>
      <c r="I519" s="11"/>
    </row>
    <row r="520" spans="8:9" x14ac:dyDescent="0.35">
      <c r="H520" s="11"/>
      <c r="I520" s="11"/>
    </row>
    <row r="521" spans="8:9" x14ac:dyDescent="0.35">
      <c r="H521" s="11"/>
      <c r="I521" s="11"/>
    </row>
    <row r="522" spans="8:9" x14ac:dyDescent="0.35">
      <c r="H522" s="11"/>
      <c r="I522" s="11"/>
    </row>
    <row r="523" spans="8:9" x14ac:dyDescent="0.35">
      <c r="H523" s="11"/>
      <c r="I523" s="11"/>
    </row>
    <row r="524" spans="8:9" x14ac:dyDescent="0.35">
      <c r="H524" s="11"/>
      <c r="I524" s="11"/>
    </row>
    <row r="525" spans="8:9" x14ac:dyDescent="0.35">
      <c r="H525" s="11"/>
      <c r="I525" s="11"/>
    </row>
    <row r="526" spans="8:9" x14ac:dyDescent="0.35">
      <c r="H526" s="11"/>
      <c r="I526" s="11"/>
    </row>
    <row r="527" spans="8:9" x14ac:dyDescent="0.35">
      <c r="H527" s="11"/>
      <c r="I527" s="11"/>
    </row>
    <row r="528" spans="8:9" x14ac:dyDescent="0.35">
      <c r="H528" s="11"/>
      <c r="I528" s="11"/>
    </row>
    <row r="529" spans="8:9" x14ac:dyDescent="0.35">
      <c r="H529" s="11"/>
      <c r="I529" s="11"/>
    </row>
    <row r="530" spans="8:9" x14ac:dyDescent="0.35">
      <c r="H530" s="11"/>
      <c r="I530" s="11"/>
    </row>
    <row r="531" spans="8:9" x14ac:dyDescent="0.35">
      <c r="H531" s="11"/>
      <c r="I531" s="11"/>
    </row>
    <row r="532" spans="8:9" x14ac:dyDescent="0.35">
      <c r="H532" s="11"/>
      <c r="I532" s="11"/>
    </row>
    <row r="533" spans="8:9" x14ac:dyDescent="0.35">
      <c r="H533" s="11"/>
      <c r="I533" s="11"/>
    </row>
    <row r="534" spans="8:9" x14ac:dyDescent="0.35">
      <c r="H534" s="11"/>
      <c r="I534" s="11"/>
    </row>
    <row r="535" spans="8:9" x14ac:dyDescent="0.35">
      <c r="H535" s="11"/>
      <c r="I535" s="11"/>
    </row>
    <row r="536" spans="8:9" x14ac:dyDescent="0.35">
      <c r="H536" s="11"/>
      <c r="I536" s="11"/>
    </row>
    <row r="537" spans="8:9" x14ac:dyDescent="0.35">
      <c r="H537" s="11"/>
      <c r="I537" s="11"/>
    </row>
    <row r="538" spans="8:9" x14ac:dyDescent="0.35">
      <c r="H538" s="11"/>
      <c r="I538" s="11"/>
    </row>
    <row r="539" spans="8:9" x14ac:dyDescent="0.35">
      <c r="H539" s="11"/>
      <c r="I539" s="11"/>
    </row>
    <row r="540" spans="8:9" x14ac:dyDescent="0.35">
      <c r="H540" s="11"/>
      <c r="I540" s="11"/>
    </row>
    <row r="541" spans="8:9" x14ac:dyDescent="0.35">
      <c r="H541" s="11"/>
      <c r="I541" s="11"/>
    </row>
    <row r="542" spans="8:9" x14ac:dyDescent="0.35">
      <c r="H542" s="11"/>
      <c r="I542" s="11"/>
    </row>
    <row r="543" spans="8:9" x14ac:dyDescent="0.35">
      <c r="H543" s="11"/>
      <c r="I543" s="11"/>
    </row>
    <row r="544" spans="8:9" x14ac:dyDescent="0.35">
      <c r="H544" s="11"/>
      <c r="I544" s="11"/>
    </row>
    <row r="545" spans="8:9" x14ac:dyDescent="0.35">
      <c r="H545" s="11"/>
      <c r="I545" s="11"/>
    </row>
    <row r="546" spans="8:9" x14ac:dyDescent="0.35">
      <c r="H546" s="11"/>
      <c r="I546" s="11"/>
    </row>
    <row r="547" spans="8:9" x14ac:dyDescent="0.35">
      <c r="H547" s="11"/>
      <c r="I547" s="11"/>
    </row>
    <row r="548" spans="8:9" x14ac:dyDescent="0.35">
      <c r="H548" s="11"/>
      <c r="I548" s="11"/>
    </row>
    <row r="549" spans="8:9" x14ac:dyDescent="0.35">
      <c r="H549" s="11"/>
      <c r="I549" s="11"/>
    </row>
    <row r="550" spans="8:9" x14ac:dyDescent="0.35">
      <c r="H550" s="11"/>
      <c r="I550" s="11"/>
    </row>
    <row r="551" spans="8:9" x14ac:dyDescent="0.35">
      <c r="H551" s="11"/>
      <c r="I551" s="11"/>
    </row>
    <row r="552" spans="8:9" x14ac:dyDescent="0.35">
      <c r="H552" s="11"/>
      <c r="I552" s="11"/>
    </row>
    <row r="553" spans="8:9" x14ac:dyDescent="0.35">
      <c r="H553" s="11"/>
      <c r="I553" s="11"/>
    </row>
    <row r="554" spans="8:9" x14ac:dyDescent="0.35">
      <c r="H554" s="11"/>
      <c r="I554" s="11"/>
    </row>
    <row r="555" spans="8:9" x14ac:dyDescent="0.35">
      <c r="H555" s="11"/>
      <c r="I555" s="11"/>
    </row>
    <row r="556" spans="8:9" x14ac:dyDescent="0.35">
      <c r="H556" s="11"/>
      <c r="I556" s="11"/>
    </row>
    <row r="557" spans="8:9" x14ac:dyDescent="0.35">
      <c r="H557" s="11"/>
      <c r="I557" s="11"/>
    </row>
    <row r="558" spans="8:9" x14ac:dyDescent="0.35">
      <c r="H558" s="11"/>
      <c r="I558" s="11"/>
    </row>
    <row r="559" spans="8:9" x14ac:dyDescent="0.35">
      <c r="H559" s="11"/>
      <c r="I559" s="11"/>
    </row>
    <row r="560" spans="8:9" x14ac:dyDescent="0.35">
      <c r="H560" s="11"/>
      <c r="I560" s="11"/>
    </row>
    <row r="561" spans="8:9" x14ac:dyDescent="0.35">
      <c r="H561" s="11"/>
      <c r="I561" s="11"/>
    </row>
    <row r="562" spans="8:9" x14ac:dyDescent="0.35">
      <c r="H562" s="11"/>
      <c r="I562" s="11"/>
    </row>
    <row r="563" spans="8:9" x14ac:dyDescent="0.35">
      <c r="H563" s="11"/>
      <c r="I563" s="11"/>
    </row>
    <row r="564" spans="8:9" x14ac:dyDescent="0.35">
      <c r="H564" s="11"/>
      <c r="I564" s="11"/>
    </row>
    <row r="565" spans="8:9" x14ac:dyDescent="0.35">
      <c r="H565" s="11"/>
      <c r="I565" s="11"/>
    </row>
    <row r="566" spans="8:9" x14ac:dyDescent="0.35">
      <c r="H566" s="11"/>
      <c r="I566" s="11"/>
    </row>
    <row r="567" spans="8:9" x14ac:dyDescent="0.35">
      <c r="H567" s="11"/>
      <c r="I567" s="11"/>
    </row>
    <row r="568" spans="8:9" x14ac:dyDescent="0.35">
      <c r="H568" s="11"/>
      <c r="I568" s="11"/>
    </row>
    <row r="569" spans="8:9" x14ac:dyDescent="0.35">
      <c r="H569" s="11"/>
      <c r="I569" s="11"/>
    </row>
    <row r="570" spans="8:9" x14ac:dyDescent="0.35">
      <c r="H570" s="11"/>
      <c r="I570" s="11"/>
    </row>
    <row r="571" spans="8:9" x14ac:dyDescent="0.35">
      <c r="H571" s="11"/>
      <c r="I571" s="11"/>
    </row>
    <row r="572" spans="8:9" x14ac:dyDescent="0.35">
      <c r="H572" s="11"/>
      <c r="I572" s="11"/>
    </row>
    <row r="573" spans="8:9" x14ac:dyDescent="0.35">
      <c r="H573" s="11"/>
      <c r="I573" s="11"/>
    </row>
    <row r="574" spans="8:9" x14ac:dyDescent="0.35">
      <c r="H574" s="11"/>
      <c r="I574" s="11"/>
    </row>
    <row r="575" spans="8:9" x14ac:dyDescent="0.35">
      <c r="H575" s="11"/>
      <c r="I575" s="11"/>
    </row>
    <row r="576" spans="8:9" x14ac:dyDescent="0.35">
      <c r="H576" s="11"/>
      <c r="I576" s="11"/>
    </row>
    <row r="577" spans="8:9" x14ac:dyDescent="0.35">
      <c r="H577" s="11"/>
      <c r="I577" s="11"/>
    </row>
    <row r="578" spans="8:9" x14ac:dyDescent="0.35">
      <c r="H578" s="11"/>
      <c r="I578" s="11"/>
    </row>
    <row r="579" spans="8:9" x14ac:dyDescent="0.35">
      <c r="H579" s="11"/>
      <c r="I579" s="11"/>
    </row>
    <row r="580" spans="8:9" x14ac:dyDescent="0.35">
      <c r="H580" s="11"/>
      <c r="I580" s="11"/>
    </row>
    <row r="581" spans="8:9" x14ac:dyDescent="0.35">
      <c r="H581" s="11"/>
      <c r="I581" s="11"/>
    </row>
    <row r="582" spans="8:9" x14ac:dyDescent="0.35">
      <c r="H582" s="11"/>
      <c r="I582" s="11"/>
    </row>
    <row r="583" spans="8:9" x14ac:dyDescent="0.35">
      <c r="H583" s="11"/>
      <c r="I583" s="11"/>
    </row>
    <row r="584" spans="8:9" x14ac:dyDescent="0.35">
      <c r="H584" s="11"/>
      <c r="I584" s="11"/>
    </row>
    <row r="585" spans="8:9" x14ac:dyDescent="0.35">
      <c r="H585" s="11"/>
      <c r="I585" s="11"/>
    </row>
    <row r="586" spans="8:9" x14ac:dyDescent="0.35">
      <c r="H586" s="11"/>
      <c r="I586" s="11"/>
    </row>
    <row r="587" spans="8:9" x14ac:dyDescent="0.35">
      <c r="H587" s="11"/>
      <c r="I587" s="11"/>
    </row>
    <row r="588" spans="8:9" x14ac:dyDescent="0.35">
      <c r="H588" s="11"/>
      <c r="I588" s="11"/>
    </row>
    <row r="589" spans="8:9" x14ac:dyDescent="0.35">
      <c r="H589" s="11"/>
      <c r="I589" s="11"/>
    </row>
    <row r="590" spans="8:9" x14ac:dyDescent="0.35">
      <c r="H590" s="11"/>
      <c r="I590" s="11"/>
    </row>
    <row r="591" spans="8:9" x14ac:dyDescent="0.35">
      <c r="H591" s="11"/>
      <c r="I591" s="11"/>
    </row>
    <row r="592" spans="8:9" x14ac:dyDescent="0.35">
      <c r="H592" s="11"/>
      <c r="I592" s="11"/>
    </row>
    <row r="593" spans="8:9" x14ac:dyDescent="0.35">
      <c r="H593" s="11"/>
      <c r="I593" s="11"/>
    </row>
    <row r="594" spans="8:9" x14ac:dyDescent="0.35">
      <c r="H594" s="11"/>
      <c r="I594" s="11"/>
    </row>
    <row r="595" spans="8:9" x14ac:dyDescent="0.35">
      <c r="H595" s="11"/>
      <c r="I595" s="11"/>
    </row>
    <row r="596" spans="8:9" x14ac:dyDescent="0.35">
      <c r="H596" s="11"/>
      <c r="I596" s="11"/>
    </row>
    <row r="597" spans="8:9" x14ac:dyDescent="0.35">
      <c r="H597" s="11"/>
      <c r="I597" s="11"/>
    </row>
    <row r="598" spans="8:9" x14ac:dyDescent="0.35">
      <c r="H598" s="11"/>
      <c r="I598" s="11"/>
    </row>
    <row r="599" spans="8:9" x14ac:dyDescent="0.35">
      <c r="H599" s="11"/>
      <c r="I599" s="11"/>
    </row>
    <row r="600" spans="8:9" x14ac:dyDescent="0.35">
      <c r="H600" s="11"/>
      <c r="I600" s="11"/>
    </row>
    <row r="601" spans="8:9" x14ac:dyDescent="0.35">
      <c r="H601" s="11"/>
      <c r="I601" s="11"/>
    </row>
    <row r="602" spans="8:9" x14ac:dyDescent="0.35">
      <c r="H602" s="11"/>
      <c r="I602" s="11"/>
    </row>
    <row r="603" spans="8:9" x14ac:dyDescent="0.35">
      <c r="H603" s="11"/>
      <c r="I603" s="11"/>
    </row>
    <row r="604" spans="8:9" x14ac:dyDescent="0.35">
      <c r="H604" s="11"/>
      <c r="I604" s="11"/>
    </row>
    <row r="605" spans="8:9" x14ac:dyDescent="0.35">
      <c r="H605" s="11"/>
      <c r="I605" s="11"/>
    </row>
    <row r="606" spans="8:9" x14ac:dyDescent="0.35">
      <c r="H606" s="11"/>
      <c r="I606" s="11"/>
    </row>
    <row r="607" spans="8:9" x14ac:dyDescent="0.35">
      <c r="H607" s="11"/>
      <c r="I607" s="11"/>
    </row>
    <row r="608" spans="8:9" x14ac:dyDescent="0.35">
      <c r="H608" s="11"/>
      <c r="I608" s="11"/>
    </row>
    <row r="609" spans="8:9" x14ac:dyDescent="0.35">
      <c r="H609" s="11"/>
      <c r="I609" s="11"/>
    </row>
    <row r="610" spans="8:9" x14ac:dyDescent="0.35">
      <c r="H610" s="11"/>
      <c r="I610" s="11"/>
    </row>
    <row r="611" spans="8:9" x14ac:dyDescent="0.35">
      <c r="H611" s="11"/>
      <c r="I611" s="11"/>
    </row>
    <row r="612" spans="8:9" x14ac:dyDescent="0.35">
      <c r="H612" s="11"/>
      <c r="I612" s="11"/>
    </row>
    <row r="613" spans="8:9" x14ac:dyDescent="0.35">
      <c r="H613" s="11"/>
      <c r="I613" s="11"/>
    </row>
    <row r="614" spans="8:9" x14ac:dyDescent="0.35">
      <c r="H614" s="11"/>
      <c r="I614" s="11"/>
    </row>
    <row r="615" spans="8:9" x14ac:dyDescent="0.35">
      <c r="H615" s="11"/>
      <c r="I615" s="11"/>
    </row>
    <row r="616" spans="8:9" x14ac:dyDescent="0.35">
      <c r="H616" s="11"/>
      <c r="I616" s="11"/>
    </row>
    <row r="617" spans="8:9" x14ac:dyDescent="0.35">
      <c r="H617" s="11"/>
      <c r="I617" s="11"/>
    </row>
    <row r="618" spans="8:9" x14ac:dyDescent="0.35">
      <c r="H618" s="11"/>
      <c r="I618" s="11"/>
    </row>
    <row r="619" spans="8:9" x14ac:dyDescent="0.35">
      <c r="H619" s="11"/>
      <c r="I619" s="11"/>
    </row>
    <row r="620" spans="8:9" x14ac:dyDescent="0.35">
      <c r="H620" s="11"/>
      <c r="I620" s="11"/>
    </row>
  </sheetData>
  <sheetProtection algorithmName="SHA-512" hashValue="+TMwDmXm00Ru/aDp3GssaqKjEsD4Ewuu4t0fKVLdP5n5e7wKEhG9up2Gkve+ewIt3Zgk2xDor08qeCdb2Ts/4Q==" saltValue="wNA+/Tgl3kQ0X02Th/aOIw==" spinCount="100000" sheet="1" objects="1" scenarios="1" autoFilter="0"/>
  <protectedRanges>
    <protectedRange algorithmName="SHA-512" hashValue="ykPg9RkymblSarDpbYUkXMzrv/ha9CWR7fU/YIIyqETbPiAl5qNKP3cHPyQco688RyXn7tME0GVwHe6M2+3yIA==" saltValue="PpYyxCQjLMbKu7NLKavlmw==" spinCount="100000" sqref="M6:M369 J6:J369" name="Rango1_3"/>
  </protectedRanges>
  <mergeCells count="15">
    <mergeCell ref="A362:B362"/>
    <mergeCell ref="C362:K362"/>
    <mergeCell ref="C374:E374"/>
    <mergeCell ref="L370:M370"/>
    <mergeCell ref="H371:K371"/>
    <mergeCell ref="H370:I370"/>
    <mergeCell ref="J370:K370"/>
    <mergeCell ref="L3:N3"/>
    <mergeCell ref="A5:B5"/>
    <mergeCell ref="C5:K5"/>
    <mergeCell ref="B1:N1"/>
    <mergeCell ref="A350:B350"/>
    <mergeCell ref="C350:K350"/>
    <mergeCell ref="H3:I3"/>
    <mergeCell ref="J3:K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costos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Maldonado Junca</dc:creator>
  <cp:lastModifiedBy>Jorge Maldonado Junca</cp:lastModifiedBy>
  <dcterms:created xsi:type="dcterms:W3CDTF">2026-09-02T22:08:15Z</dcterms:created>
  <dcterms:modified xsi:type="dcterms:W3CDTF">2026-10-13T21:32:37Z</dcterms:modified>
</cp:coreProperties>
</file>